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20" yWindow="390" windowWidth="19440" windowHeight="11415" tabRatio="891"/>
  </bookViews>
  <sheets>
    <sheet name="Master" sheetId="9" r:id="rId1"/>
    <sheet name="EUR" sheetId="8" r:id="rId2"/>
    <sheet name="BGN" sheetId="11" r:id="rId3"/>
    <sheet name="HRK" sheetId="12" r:id="rId4"/>
    <sheet name="CZK" sheetId="13" r:id="rId5"/>
    <sheet name="DKK" sheetId="14" r:id="rId6"/>
    <sheet name="HUF" sheetId="20" r:id="rId7"/>
    <sheet name="ISK" sheetId="81" r:id="rId8"/>
    <sheet name="LIC" sheetId="84" r:id="rId9"/>
    <sheet name="NOK" sheetId="89" r:id="rId10"/>
    <sheet name="PLN" sheetId="90" r:id="rId11"/>
    <sheet name="RON" sheetId="91" r:id="rId12"/>
    <sheet name="RUB" sheetId="93" r:id="rId13"/>
    <sheet name="SEK" sheetId="97" r:id="rId14"/>
    <sheet name="CHF" sheetId="98" r:id="rId15"/>
    <sheet name="GBP" sheetId="99" r:id="rId16"/>
    <sheet name="USD" sheetId="100" r:id="rId17"/>
    <sheet name="CAD" sheetId="101" r:id="rId18"/>
    <sheet name="BRL" sheetId="103" r:id="rId19"/>
    <sheet name="CLP" sheetId="104" r:id="rId20"/>
    <sheet name="COP" sheetId="105" r:id="rId21"/>
    <sheet name="MXN" sheetId="106" r:id="rId22"/>
    <sheet name="CNY" sheetId="107" r:id="rId23"/>
    <sheet name="HKD" sheetId="108" r:id="rId24"/>
    <sheet name="INR" sheetId="109" r:id="rId25"/>
    <sheet name="JPY" sheetId="110" r:id="rId26"/>
    <sheet name="KRW" sheetId="111" r:id="rId27"/>
    <sheet name="MYR" sheetId="112" r:id="rId28"/>
    <sheet name="SGD" sheetId="113" r:id="rId29"/>
    <sheet name="THB" sheetId="114" r:id="rId30"/>
    <sheet name="TWD" sheetId="115" r:id="rId31"/>
    <sheet name="TRY" sheetId="116" r:id="rId32"/>
    <sheet name="AUD" sheetId="117" r:id="rId33"/>
    <sheet name="NZD" sheetId="118" r:id="rId34"/>
    <sheet name="ZAR" sheetId="119" r:id="rId35"/>
  </sheets>
  <definedNames>
    <definedName name="_xlnm._FilterDatabase" localSheetId="32" hidden="1">AUD!$B$11:$C$32</definedName>
    <definedName name="_xlnm._FilterDatabase" localSheetId="17" hidden="1">CAD!$B$11:$C$32</definedName>
    <definedName name="_xlnm._FilterDatabase" localSheetId="14" hidden="1">CHF!$B$11:$C$32</definedName>
    <definedName name="_xlnm._FilterDatabase" localSheetId="19" hidden="1">CLP!$B$11:$C$32</definedName>
    <definedName name="_xlnm._FilterDatabase" localSheetId="22" hidden="1">CNY!$B$11:$C$32</definedName>
    <definedName name="_xlnm._FilterDatabase" localSheetId="20" hidden="1">COP!$B$11:$C$32</definedName>
    <definedName name="_xlnm._FilterDatabase" localSheetId="4" hidden="1">CZK!$B$11:$C$32</definedName>
    <definedName name="_xlnm._FilterDatabase" localSheetId="1" hidden="1">EUR!$B$11:$C$32</definedName>
    <definedName name="_xlnm._FilterDatabase" localSheetId="15" hidden="1">GBP!$B$11:$C$32</definedName>
    <definedName name="_xlnm._FilterDatabase" localSheetId="23" hidden="1">HKD!$B$11:$C$32</definedName>
    <definedName name="_xlnm._FilterDatabase" localSheetId="25" hidden="1">JPY!$B$11:$C$32</definedName>
    <definedName name="_xlnm._FilterDatabase" localSheetId="26" hidden="1">KRW!$B$11:$C$32</definedName>
    <definedName name="_xlnm._FilterDatabase" localSheetId="8" hidden="1">LIC!$B$11:$C$32</definedName>
    <definedName name="_xlnm._FilterDatabase" localSheetId="27" hidden="1">MYR!$B$11:$C$32</definedName>
    <definedName name="_xlnm._FilterDatabase" localSheetId="9" hidden="1">NOK!$B$11:$C$32</definedName>
    <definedName name="_xlnm._FilterDatabase" localSheetId="33" hidden="1">NZD!$B$11:$C$32</definedName>
    <definedName name="_xlnm._FilterDatabase" localSheetId="12" hidden="1">RUB!$B$11:$C$32</definedName>
    <definedName name="_xlnm._FilterDatabase" localSheetId="13" hidden="1">SEK!$B$11:$C$32</definedName>
    <definedName name="_xlnm._FilterDatabase" localSheetId="28" hidden="1">SGD!$B$11:$C$32</definedName>
    <definedName name="_xlnm._FilterDatabase" localSheetId="29" hidden="1">THB!$B$11:$C$32</definedName>
    <definedName name="_xlnm._FilterDatabase" localSheetId="31" hidden="1">TRY!$B$11:$C$32</definedName>
    <definedName name="_xlnm._FilterDatabase" localSheetId="16" hidden="1">USD!$B$11:$C$32</definedName>
    <definedName name="_xlnm._FilterDatabase" localSheetId="34" hidden="1">ZAR!$B$11:$C$32</definedName>
  </definedNames>
  <calcPr calcId="145621" calcMode="manual"/>
</workbook>
</file>

<file path=xl/calcChain.xml><?xml version="1.0" encoding="utf-8"?>
<calcChain xmlns="http://schemas.openxmlformats.org/spreadsheetml/2006/main">
  <c r="O9" i="106" l="1"/>
  <c r="AM3" i="84" l="1"/>
  <c r="B4" i="84"/>
  <c r="C4" i="84"/>
  <c r="B6" i="84"/>
  <c r="B8" i="84"/>
  <c r="B11" i="89"/>
  <c r="B11" i="100"/>
  <c r="B11" i="107"/>
  <c r="B11" i="114"/>
  <c r="B11" i="98"/>
  <c r="B11" i="104"/>
  <c r="B11" i="97"/>
  <c r="B11" i="113"/>
  <c r="B11" i="101"/>
  <c r="B11" i="116"/>
  <c r="B11" i="111"/>
  <c r="B11" i="117"/>
  <c r="B11" i="119"/>
  <c r="B11" i="13"/>
  <c r="B11" i="99"/>
  <c r="B11" i="105"/>
  <c r="B11" i="110"/>
  <c r="B11" i="118"/>
  <c r="B11" i="112"/>
  <c r="B11" i="84"/>
  <c r="B11" i="108"/>
  <c r="B11" i="8"/>
  <c r="B11" i="93"/>
  <c r="C2" i="81" l="1"/>
  <c r="G3" i="81"/>
  <c r="B4" i="81"/>
  <c r="C4" i="81"/>
  <c r="B6" i="81"/>
  <c r="B8" i="81"/>
  <c r="C2" i="8" l="1"/>
  <c r="G3" i="8"/>
  <c r="B4" i="8"/>
  <c r="C4" i="8"/>
  <c r="B6" i="8"/>
  <c r="B8" i="8"/>
  <c r="D9" i="8" l="1"/>
  <c r="H9" i="8"/>
  <c r="L9" i="8"/>
  <c r="P9" i="8"/>
  <c r="T9" i="8"/>
  <c r="X9" i="8"/>
  <c r="AB9" i="8"/>
  <c r="AF9" i="8"/>
  <c r="AJ9" i="8"/>
  <c r="AN9" i="8"/>
  <c r="AR9" i="8"/>
  <c r="AV9" i="8"/>
  <c r="AZ9" i="8"/>
  <c r="BD9" i="8"/>
  <c r="BH9" i="8"/>
  <c r="E9" i="8"/>
  <c r="I9" i="8"/>
  <c r="M9" i="8"/>
  <c r="Q9" i="8"/>
  <c r="U9" i="8"/>
  <c r="Y9" i="8"/>
  <c r="AC9" i="8"/>
  <c r="AK9" i="8"/>
  <c r="AS9" i="8"/>
  <c r="BA9" i="8"/>
  <c r="BE9" i="8"/>
  <c r="F9" i="8"/>
  <c r="J9" i="8"/>
  <c r="N9" i="8"/>
  <c r="R9" i="8"/>
  <c r="V9" i="8"/>
  <c r="Z9" i="8"/>
  <c r="AD9" i="8"/>
  <c r="AH9" i="8"/>
  <c r="AL9" i="8"/>
  <c r="AP9" i="8"/>
  <c r="AT9" i="8"/>
  <c r="AX9" i="8"/>
  <c r="BB9" i="8"/>
  <c r="BF9" i="8"/>
  <c r="BJ9" i="8"/>
  <c r="C9" i="8"/>
  <c r="G9" i="8"/>
  <c r="K9" i="8"/>
  <c r="O9" i="8"/>
  <c r="S9" i="8"/>
  <c r="W9" i="8"/>
  <c r="AA9" i="8"/>
  <c r="AE9" i="8"/>
  <c r="AI9" i="8"/>
  <c r="AM9" i="8"/>
  <c r="AQ9" i="8"/>
  <c r="AU9" i="8"/>
  <c r="AY9" i="8"/>
  <c r="BC9" i="8"/>
  <c r="BG9" i="8"/>
  <c r="AG9" i="8"/>
  <c r="AO9" i="8"/>
  <c r="AW9" i="8"/>
  <c r="BI9" i="8"/>
  <c r="B7" i="84"/>
  <c r="BJ11" i="8"/>
  <c r="AK11" i="8"/>
  <c r="Q11" i="8"/>
  <c r="AA11" i="8"/>
  <c r="AQ11" i="8"/>
  <c r="BA11" i="8"/>
  <c r="R11" i="8"/>
  <c r="AD11" i="8"/>
  <c r="AR11" i="8"/>
  <c r="BD11" i="8"/>
  <c r="K11" i="8"/>
  <c r="D11" i="8"/>
  <c r="I11" i="8"/>
  <c r="E11" i="8"/>
  <c r="L11" i="8"/>
  <c r="BH11" i="8"/>
  <c r="AC11" i="8"/>
  <c r="BG11" i="8"/>
  <c r="T11" i="8"/>
  <c r="AS11" i="8"/>
  <c r="X11" i="8"/>
  <c r="AW11" i="8"/>
  <c r="AJ11" i="8"/>
  <c r="M11" i="8"/>
  <c r="P11" i="8"/>
  <c r="S11" i="8"/>
  <c r="AZ11" i="8"/>
  <c r="AU11" i="8"/>
  <c r="BF11" i="8"/>
  <c r="AO11" i="8"/>
  <c r="AV11" i="8"/>
  <c r="AG11" i="8"/>
  <c r="Y11" i="8"/>
  <c r="AX11" i="8"/>
  <c r="G11" i="8"/>
  <c r="N11" i="8"/>
  <c r="Z11" i="8"/>
  <c r="F11" i="8"/>
  <c r="BB11" i="8"/>
  <c r="AP11" i="8"/>
  <c r="AN11" i="8"/>
  <c r="AB11" i="8"/>
  <c r="V11" i="8"/>
  <c r="O11" i="8"/>
  <c r="H11" i="8"/>
  <c r="J11" i="8"/>
  <c r="AY11" i="8"/>
  <c r="AH11" i="8"/>
  <c r="AE11" i="8"/>
  <c r="AF11" i="8"/>
  <c r="AM11" i="8"/>
  <c r="AL11" i="8"/>
  <c r="BI11" i="8"/>
  <c r="U11" i="8"/>
  <c r="BC11" i="8"/>
  <c r="AI11" i="8"/>
  <c r="AT11" i="8"/>
  <c r="W11" i="8"/>
  <c r="BE11" i="8"/>
  <c r="B7" i="8" l="1"/>
  <c r="B7" i="81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4" i="9"/>
  <c r="D33" i="9"/>
  <c r="D31" i="9"/>
  <c r="D30" i="9"/>
  <c r="D21" i="9"/>
  <c r="D20" i="9"/>
  <c r="D13" i="9"/>
  <c r="D11" i="9"/>
  <c r="D10" i="9"/>
  <c r="Q7" i="9"/>
  <c r="P7" i="9"/>
  <c r="O7" i="9"/>
  <c r="N7" i="9"/>
  <c r="C9" i="84" l="1"/>
  <c r="C9" i="81"/>
  <c r="B8" i="119"/>
  <c r="B7" i="119"/>
  <c r="B6" i="119"/>
  <c r="C4" i="119"/>
  <c r="B4" i="119"/>
  <c r="G3" i="119"/>
  <c r="C2" i="119"/>
  <c r="B8" i="118"/>
  <c r="B7" i="118"/>
  <c r="B6" i="118"/>
  <c r="C4" i="118"/>
  <c r="B4" i="118"/>
  <c r="G3" i="118"/>
  <c r="C2" i="118"/>
  <c r="B8" i="117"/>
  <c r="B7" i="117"/>
  <c r="B6" i="117"/>
  <c r="C4" i="117"/>
  <c r="B4" i="117"/>
  <c r="G3" i="117"/>
  <c r="C2" i="117"/>
  <c r="B8" i="116"/>
  <c r="B7" i="116"/>
  <c r="B6" i="116"/>
  <c r="C4" i="116"/>
  <c r="B4" i="116"/>
  <c r="G3" i="116"/>
  <c r="C2" i="116"/>
  <c r="B8" i="115"/>
  <c r="B7" i="115"/>
  <c r="B6" i="115"/>
  <c r="C4" i="115"/>
  <c r="B4" i="115"/>
  <c r="G3" i="115"/>
  <c r="C2" i="115"/>
  <c r="B8" i="114"/>
  <c r="B7" i="114"/>
  <c r="B6" i="114"/>
  <c r="C4" i="114"/>
  <c r="B4" i="114"/>
  <c r="G3" i="114"/>
  <c r="C2" i="114"/>
  <c r="B8" i="113"/>
  <c r="B7" i="113"/>
  <c r="B6" i="113"/>
  <c r="C4" i="113"/>
  <c r="B4" i="113"/>
  <c r="G3" i="113"/>
  <c r="C2" i="113"/>
  <c r="B8" i="112"/>
  <c r="B7" i="112"/>
  <c r="B6" i="112"/>
  <c r="C4" i="112"/>
  <c r="B4" i="112"/>
  <c r="G3" i="112"/>
  <c r="C2" i="112"/>
  <c r="B8" i="111"/>
  <c r="B7" i="111"/>
  <c r="B6" i="111"/>
  <c r="C4" i="111"/>
  <c r="B4" i="111"/>
  <c r="G3" i="111"/>
  <c r="C2" i="111"/>
  <c r="B8" i="110"/>
  <c r="B7" i="110"/>
  <c r="B6" i="110"/>
  <c r="C4" i="110"/>
  <c r="B4" i="110"/>
  <c r="G3" i="110"/>
  <c r="C2" i="110"/>
  <c r="B8" i="109"/>
  <c r="B7" i="109"/>
  <c r="B6" i="109"/>
  <c r="C4" i="109"/>
  <c r="B4" i="109"/>
  <c r="G3" i="109"/>
  <c r="C2" i="109"/>
  <c r="B8" i="108"/>
  <c r="B7" i="108"/>
  <c r="B6" i="108"/>
  <c r="C4" i="108"/>
  <c r="B4" i="108"/>
  <c r="G3" i="108"/>
  <c r="C2" i="108"/>
  <c r="B8" i="107"/>
  <c r="B7" i="107"/>
  <c r="B6" i="107"/>
  <c r="C4" i="107"/>
  <c r="B4" i="107"/>
  <c r="G3" i="107"/>
  <c r="C2" i="107"/>
  <c r="B8" i="106"/>
  <c r="B7" i="106"/>
  <c r="B6" i="106"/>
  <c r="C4" i="106"/>
  <c r="B4" i="106"/>
  <c r="G3" i="106"/>
  <c r="C2" i="106"/>
  <c r="B8" i="105"/>
  <c r="B7" i="105"/>
  <c r="B6" i="105"/>
  <c r="C4" i="105"/>
  <c r="B4" i="105"/>
  <c r="G3" i="105"/>
  <c r="C2" i="105"/>
  <c r="B8" i="104"/>
  <c r="B7" i="104"/>
  <c r="B6" i="104"/>
  <c r="C4" i="104"/>
  <c r="B4" i="104"/>
  <c r="G3" i="104"/>
  <c r="C2" i="104"/>
  <c r="B8" i="103"/>
  <c r="B7" i="103"/>
  <c r="B6" i="103"/>
  <c r="C4" i="103"/>
  <c r="B4" i="103"/>
  <c r="G3" i="103"/>
  <c r="C2" i="103"/>
  <c r="B8" i="101"/>
  <c r="B7" i="101"/>
  <c r="B6" i="101"/>
  <c r="C4" i="101"/>
  <c r="B4" i="101"/>
  <c r="G3" i="101"/>
  <c r="C2" i="101"/>
  <c r="B8" i="100"/>
  <c r="B7" i="100"/>
  <c r="B6" i="100"/>
  <c r="C4" i="100"/>
  <c r="B4" i="100"/>
  <c r="G3" i="100"/>
  <c r="C2" i="100"/>
  <c r="B8" i="99"/>
  <c r="B7" i="99"/>
  <c r="B6" i="99"/>
  <c r="C4" i="99"/>
  <c r="B4" i="99"/>
  <c r="G3" i="99"/>
  <c r="C2" i="99"/>
  <c r="B8" i="98"/>
  <c r="B7" i="98"/>
  <c r="B6" i="98"/>
  <c r="C4" i="98"/>
  <c r="B4" i="98"/>
  <c r="G3" i="98"/>
  <c r="C2" i="98"/>
  <c r="B8" i="97"/>
  <c r="B7" i="97"/>
  <c r="B6" i="97"/>
  <c r="C4" i="97"/>
  <c r="B4" i="97"/>
  <c r="G3" i="97"/>
  <c r="C2" i="97"/>
  <c r="B8" i="93"/>
  <c r="B7" i="93"/>
  <c r="B6" i="93"/>
  <c r="C4" i="93"/>
  <c r="B4" i="93"/>
  <c r="AM3" i="93"/>
  <c r="C2" i="93"/>
  <c r="B8" i="91"/>
  <c r="B7" i="91"/>
  <c r="B6" i="91"/>
  <c r="C4" i="91"/>
  <c r="B4" i="91"/>
  <c r="G3" i="91"/>
  <c r="C2" i="91"/>
  <c r="B8" i="90"/>
  <c r="B7" i="90"/>
  <c r="B6" i="90"/>
  <c r="C4" i="90"/>
  <c r="B4" i="90"/>
  <c r="G3" i="90"/>
  <c r="C2" i="90"/>
  <c r="B8" i="89"/>
  <c r="B7" i="89"/>
  <c r="B6" i="89"/>
  <c r="C4" i="89"/>
  <c r="B4" i="89"/>
  <c r="G3" i="89"/>
  <c r="C2" i="89"/>
  <c r="B11" i="81"/>
  <c r="BJ9" i="106" l="1"/>
  <c r="BF9" i="106"/>
  <c r="BB9" i="106"/>
  <c r="AX9" i="106"/>
  <c r="AT9" i="106"/>
  <c r="AP9" i="106"/>
  <c r="AL9" i="106"/>
  <c r="AH9" i="106"/>
  <c r="AD9" i="106"/>
  <c r="Z9" i="106"/>
  <c r="V9" i="106"/>
  <c r="R9" i="106"/>
  <c r="N9" i="106"/>
  <c r="J9" i="106"/>
  <c r="F9" i="106"/>
  <c r="BI9" i="106"/>
  <c r="BE9" i="106"/>
  <c r="BA9" i="106"/>
  <c r="AW9" i="106"/>
  <c r="AS9" i="106"/>
  <c r="AO9" i="106"/>
  <c r="AK9" i="106"/>
  <c r="AG9" i="106"/>
  <c r="AC9" i="106"/>
  <c r="Y9" i="106"/>
  <c r="U9" i="106"/>
  <c r="Q9" i="106"/>
  <c r="M9" i="106"/>
  <c r="I9" i="106"/>
  <c r="BH9" i="106"/>
  <c r="BD9" i="106"/>
  <c r="AZ9" i="106"/>
  <c r="AV9" i="106"/>
  <c r="AR9" i="106"/>
  <c r="AN9" i="106"/>
  <c r="AJ9" i="106"/>
  <c r="AF9" i="106"/>
  <c r="AB9" i="106"/>
  <c r="X9" i="106"/>
  <c r="T9" i="106"/>
  <c r="P9" i="106"/>
  <c r="L9" i="106"/>
  <c r="H9" i="106"/>
  <c r="D9" i="106"/>
  <c r="BG9" i="106"/>
  <c r="BC9" i="106"/>
  <c r="AY9" i="106"/>
  <c r="AU9" i="106"/>
  <c r="AQ9" i="106"/>
  <c r="AM9" i="106"/>
  <c r="AI9" i="106"/>
  <c r="AE9" i="106"/>
  <c r="AA9" i="106"/>
  <c r="W9" i="106"/>
  <c r="S9" i="106"/>
  <c r="K9" i="106"/>
  <c r="G9" i="106"/>
  <c r="C9" i="106"/>
  <c r="E9" i="106"/>
  <c r="C9" i="116"/>
  <c r="C9" i="98"/>
  <c r="O9" i="103"/>
  <c r="G9" i="103"/>
  <c r="AZ9" i="103"/>
  <c r="C9" i="91"/>
  <c r="C9" i="90"/>
  <c r="C9" i="119"/>
  <c r="C9" i="118"/>
  <c r="C9" i="115"/>
  <c r="C9" i="117"/>
  <c r="C9" i="111"/>
  <c r="C9" i="113"/>
  <c r="C9" i="114"/>
  <c r="C9" i="112"/>
  <c r="C9" i="109"/>
  <c r="C9" i="110"/>
  <c r="C9" i="108"/>
  <c r="C9" i="107"/>
  <c r="C9" i="104"/>
  <c r="C9" i="105"/>
  <c r="K9" i="103"/>
  <c r="BJ9" i="103"/>
  <c r="AY9" i="103"/>
  <c r="AQ9" i="103"/>
  <c r="AI9" i="103"/>
  <c r="AA9" i="103"/>
  <c r="BG9" i="103"/>
  <c r="BC9" i="103"/>
  <c r="AU9" i="103"/>
  <c r="AM9" i="103"/>
  <c r="AE9" i="103"/>
  <c r="W9" i="103"/>
  <c r="C9" i="103"/>
  <c r="S9" i="103"/>
  <c r="D9" i="103"/>
  <c r="L9" i="103"/>
  <c r="T9" i="103"/>
  <c r="AB9" i="103"/>
  <c r="AJ9" i="103"/>
  <c r="AR9" i="103"/>
  <c r="AV9" i="103"/>
  <c r="BD9" i="103"/>
  <c r="BH9" i="103"/>
  <c r="E9" i="103"/>
  <c r="I9" i="103"/>
  <c r="M9" i="103"/>
  <c r="Q9" i="103"/>
  <c r="U9" i="103"/>
  <c r="Y9" i="103"/>
  <c r="AC9" i="103"/>
  <c r="AG9" i="103"/>
  <c r="AK9" i="103"/>
  <c r="AO9" i="103"/>
  <c r="AS9" i="103"/>
  <c r="AW9" i="103"/>
  <c r="BA9" i="103"/>
  <c r="BE9" i="103"/>
  <c r="BI9" i="103"/>
  <c r="H9" i="103"/>
  <c r="P9" i="103"/>
  <c r="X9" i="103"/>
  <c r="AF9" i="103"/>
  <c r="AN9" i="103"/>
  <c r="F9" i="103"/>
  <c r="J9" i="103"/>
  <c r="N9" i="103"/>
  <c r="R9" i="103"/>
  <c r="V9" i="103"/>
  <c r="Z9" i="103"/>
  <c r="AD9" i="103"/>
  <c r="AH9" i="103"/>
  <c r="AL9" i="103"/>
  <c r="AP9" i="103"/>
  <c r="AT9" i="103"/>
  <c r="AX9" i="103"/>
  <c r="BB9" i="103"/>
  <c r="BF9" i="103"/>
  <c r="C9" i="101"/>
  <c r="C9" i="100"/>
  <c r="C9" i="97"/>
  <c r="C9" i="93"/>
  <c r="C9" i="99"/>
  <c r="BF11" i="103"/>
  <c r="R11" i="103"/>
  <c r="AA11" i="103"/>
  <c r="AJ11" i="103"/>
  <c r="AE11" i="103"/>
  <c r="X11" i="103"/>
  <c r="AL11" i="103"/>
  <c r="AT11" i="103"/>
  <c r="AD11" i="103"/>
  <c r="S11" i="103"/>
  <c r="G11" i="103"/>
  <c r="AN11" i="103"/>
  <c r="Q11" i="103"/>
  <c r="AG11" i="103"/>
  <c r="K11" i="103"/>
  <c r="T11" i="103"/>
  <c r="Z11" i="103"/>
  <c r="B11" i="103"/>
  <c r="BA11" i="103"/>
  <c r="I11" i="103"/>
  <c r="BB11" i="103"/>
  <c r="AF11" i="103"/>
  <c r="Y11" i="103"/>
  <c r="AC11" i="103"/>
  <c r="AZ11" i="103"/>
  <c r="N11" i="103"/>
  <c r="L11" i="103"/>
  <c r="BH11" i="103"/>
  <c r="AQ11" i="103"/>
  <c r="B11" i="115"/>
  <c r="BC11" i="103"/>
  <c r="V11" i="103"/>
  <c r="BI11" i="103"/>
  <c r="B11" i="90"/>
  <c r="U11" i="103"/>
  <c r="P11" i="103"/>
  <c r="AV11" i="103"/>
  <c r="BJ11" i="103"/>
  <c r="H11" i="103"/>
  <c r="AM11" i="103"/>
  <c r="AY11" i="103"/>
  <c r="AK11" i="103"/>
  <c r="F11" i="103"/>
  <c r="B11" i="91"/>
  <c r="E11" i="103"/>
  <c r="J11" i="103"/>
  <c r="AX11" i="103"/>
  <c r="M11" i="103"/>
  <c r="BE11" i="103"/>
  <c r="AP11" i="103"/>
  <c r="AR11" i="103"/>
  <c r="AH11" i="103"/>
  <c r="AO11" i="103"/>
  <c r="B11" i="106"/>
  <c r="AS11" i="103"/>
  <c r="AB11" i="103"/>
  <c r="AU11" i="103"/>
  <c r="BG11" i="103"/>
  <c r="BD11" i="103"/>
  <c r="B11" i="109"/>
  <c r="AI11" i="103"/>
  <c r="O11" i="103"/>
  <c r="D11" i="103"/>
  <c r="W11" i="103"/>
  <c r="AW11" i="103"/>
  <c r="N35" i="9" l="1"/>
  <c r="O35" i="9"/>
  <c r="P35" i="9"/>
  <c r="Q35" i="9"/>
  <c r="AE9" i="116" s="1"/>
  <c r="N36" i="9"/>
  <c r="O36" i="9"/>
  <c r="P36" i="9"/>
  <c r="Q36" i="9"/>
  <c r="AF9" i="116" s="1"/>
  <c r="N37" i="9"/>
  <c r="O37" i="9"/>
  <c r="P37" i="9"/>
  <c r="Q37" i="9"/>
  <c r="AG9" i="116" s="1"/>
  <c r="N38" i="9"/>
  <c r="O38" i="9"/>
  <c r="P38" i="9"/>
  <c r="Q38" i="9"/>
  <c r="AH9" i="116" s="1"/>
  <c r="N39" i="9"/>
  <c r="O39" i="9"/>
  <c r="P39" i="9"/>
  <c r="Q39" i="9"/>
  <c r="AI9" i="116" s="1"/>
  <c r="N40" i="9"/>
  <c r="O40" i="9"/>
  <c r="P40" i="9"/>
  <c r="Q40" i="9"/>
  <c r="AJ9" i="116" s="1"/>
  <c r="N41" i="9"/>
  <c r="O41" i="9"/>
  <c r="P41" i="9"/>
  <c r="Q41" i="9"/>
  <c r="AK9" i="116" s="1"/>
  <c r="N42" i="9"/>
  <c r="O42" i="9"/>
  <c r="P42" i="9"/>
  <c r="Q42" i="9"/>
  <c r="AL9" i="116" s="1"/>
  <c r="N43" i="9"/>
  <c r="O43" i="9"/>
  <c r="P43" i="9"/>
  <c r="Q43" i="9"/>
  <c r="AM9" i="116" s="1"/>
  <c r="N44" i="9"/>
  <c r="O44" i="9"/>
  <c r="P44" i="9"/>
  <c r="Q44" i="9"/>
  <c r="AN9" i="116" s="1"/>
  <c r="N45" i="9"/>
  <c r="O45" i="9"/>
  <c r="P45" i="9"/>
  <c r="Q45" i="9"/>
  <c r="AO9" i="116" s="1"/>
  <c r="N46" i="9"/>
  <c r="O46" i="9"/>
  <c r="P46" i="9"/>
  <c r="Q46" i="9"/>
  <c r="AP9" i="116" s="1"/>
  <c r="N47" i="9"/>
  <c r="O47" i="9"/>
  <c r="P47" i="9"/>
  <c r="Q47" i="9"/>
  <c r="AQ9" i="116" s="1"/>
  <c r="N48" i="9"/>
  <c r="O48" i="9"/>
  <c r="P48" i="9"/>
  <c r="Q48" i="9"/>
  <c r="AR9" i="116" s="1"/>
  <c r="N49" i="9"/>
  <c r="O49" i="9"/>
  <c r="P49" i="9"/>
  <c r="Q49" i="9"/>
  <c r="AS9" i="116" s="1"/>
  <c r="N50" i="9"/>
  <c r="O50" i="9"/>
  <c r="P50" i="9"/>
  <c r="Q50" i="9"/>
  <c r="AT9" i="116" s="1"/>
  <c r="N51" i="9"/>
  <c r="O51" i="9"/>
  <c r="P51" i="9"/>
  <c r="Q51" i="9"/>
  <c r="AU9" i="116" s="1"/>
  <c r="N52" i="9"/>
  <c r="O52" i="9"/>
  <c r="P52" i="9"/>
  <c r="Q52" i="9"/>
  <c r="AV9" i="116" s="1"/>
  <c r="N53" i="9"/>
  <c r="O53" i="9"/>
  <c r="P53" i="9"/>
  <c r="Q53" i="9"/>
  <c r="AW9" i="116" s="1"/>
  <c r="N54" i="9"/>
  <c r="O54" i="9"/>
  <c r="P54" i="9"/>
  <c r="Q54" i="9"/>
  <c r="AX9" i="116" s="1"/>
  <c r="N55" i="9"/>
  <c r="O55" i="9"/>
  <c r="P55" i="9"/>
  <c r="Q55" i="9"/>
  <c r="AY9" i="116" s="1"/>
  <c r="N56" i="9"/>
  <c r="O56" i="9"/>
  <c r="P56" i="9"/>
  <c r="Q56" i="9"/>
  <c r="AZ9" i="116" s="1"/>
  <c r="N57" i="9"/>
  <c r="O57" i="9"/>
  <c r="P57" i="9"/>
  <c r="Q57" i="9"/>
  <c r="BA9" i="116" s="1"/>
  <c r="N58" i="9"/>
  <c r="O58" i="9"/>
  <c r="P58" i="9"/>
  <c r="Q58" i="9"/>
  <c r="BB9" i="116" s="1"/>
  <c r="N59" i="9"/>
  <c r="O59" i="9"/>
  <c r="P59" i="9"/>
  <c r="Q59" i="9"/>
  <c r="BC9" i="116" s="1"/>
  <c r="N60" i="9"/>
  <c r="O60" i="9"/>
  <c r="P60" i="9"/>
  <c r="Q60" i="9"/>
  <c r="BD9" i="116" s="1"/>
  <c r="N61" i="9"/>
  <c r="O61" i="9"/>
  <c r="P61" i="9"/>
  <c r="Q61" i="9"/>
  <c r="BE9" i="116" s="1"/>
  <c r="N62" i="9"/>
  <c r="O62" i="9"/>
  <c r="P62" i="9"/>
  <c r="Q62" i="9"/>
  <c r="BF9" i="116" s="1"/>
  <c r="N63" i="9"/>
  <c r="O63" i="9"/>
  <c r="P63" i="9"/>
  <c r="Q63" i="9"/>
  <c r="BG9" i="116" s="1"/>
  <c r="N64" i="9"/>
  <c r="O64" i="9"/>
  <c r="P64" i="9"/>
  <c r="Q64" i="9"/>
  <c r="BH9" i="116" s="1"/>
  <c r="N65" i="9"/>
  <c r="O65" i="9"/>
  <c r="P65" i="9"/>
  <c r="Q65" i="9"/>
  <c r="BI9" i="116" s="1"/>
  <c r="N66" i="9"/>
  <c r="O66" i="9"/>
  <c r="P66" i="9"/>
  <c r="Q66" i="9"/>
  <c r="BJ9" i="116" s="1"/>
  <c r="AR11" i="116"/>
  <c r="AF11" i="116"/>
  <c r="BE11" i="116"/>
  <c r="BC11" i="116"/>
  <c r="AY11" i="116"/>
  <c r="BI11" i="116"/>
  <c r="AJ11" i="116"/>
  <c r="BA11" i="116"/>
  <c r="BG11" i="116"/>
  <c r="AW11" i="116"/>
  <c r="AT11" i="116"/>
  <c r="AI11" i="116"/>
  <c r="AG11" i="116"/>
  <c r="BD11" i="116"/>
  <c r="AL11" i="116"/>
  <c r="AM11" i="116"/>
  <c r="AH11" i="116"/>
  <c r="AX11" i="116"/>
  <c r="BH11" i="116"/>
  <c r="BJ11" i="116"/>
  <c r="AS11" i="116"/>
  <c r="BB11" i="116"/>
  <c r="AU11" i="116"/>
  <c r="AO11" i="116"/>
  <c r="BF11" i="116"/>
  <c r="AK11" i="116"/>
  <c r="AZ11" i="116"/>
  <c r="AQ11" i="116"/>
  <c r="AP11" i="116"/>
  <c r="AV11" i="116"/>
  <c r="AN11" i="116"/>
  <c r="AE11" i="116"/>
  <c r="BJ9" i="84" l="1"/>
  <c r="BJ9" i="81"/>
  <c r="BJ9" i="91"/>
  <c r="BJ9" i="89"/>
  <c r="BJ9" i="118"/>
  <c r="BJ9" i="98"/>
  <c r="BJ9" i="93"/>
  <c r="BJ9" i="119"/>
  <c r="BJ9" i="115"/>
  <c r="BJ9" i="110"/>
  <c r="BJ9" i="104"/>
  <c r="BJ9" i="111"/>
  <c r="BJ9" i="117"/>
  <c r="BJ9" i="113"/>
  <c r="BJ9" i="114"/>
  <c r="BJ9" i="109"/>
  <c r="BJ9" i="107"/>
  <c r="BJ9" i="90"/>
  <c r="BJ9" i="99"/>
  <c r="BJ9" i="97"/>
  <c r="BJ9" i="112"/>
  <c r="BJ9" i="100"/>
  <c r="BJ9" i="105"/>
  <c r="BJ9" i="101"/>
  <c r="BJ9" i="108"/>
  <c r="BH9" i="84"/>
  <c r="BH9" i="81"/>
  <c r="BH9" i="90"/>
  <c r="BH9" i="118"/>
  <c r="BH9" i="98"/>
  <c r="BH9" i="89"/>
  <c r="BH9" i="91"/>
  <c r="BH9" i="119"/>
  <c r="BH9" i="111"/>
  <c r="BH9" i="110"/>
  <c r="BH9" i="104"/>
  <c r="BH9" i="113"/>
  <c r="BH9" i="114"/>
  <c r="BH9" i="115"/>
  <c r="BH9" i="117"/>
  <c r="BH9" i="112"/>
  <c r="BH9" i="109"/>
  <c r="BH9" i="100"/>
  <c r="BH9" i="93"/>
  <c r="BH9" i="101"/>
  <c r="BH9" i="108"/>
  <c r="BH9" i="99"/>
  <c r="BH9" i="105"/>
  <c r="BH9" i="97"/>
  <c r="BH9" i="107"/>
  <c r="BF9" i="84"/>
  <c r="BF9" i="81"/>
  <c r="BF9" i="98"/>
  <c r="BF9" i="90"/>
  <c r="BF9" i="91"/>
  <c r="BF9" i="89"/>
  <c r="BF9" i="118"/>
  <c r="BF9" i="112"/>
  <c r="BF9" i="110"/>
  <c r="BF9" i="115"/>
  <c r="BF9" i="117"/>
  <c r="BF9" i="109"/>
  <c r="BF9" i="113"/>
  <c r="BF9" i="105"/>
  <c r="BF9" i="101"/>
  <c r="BF9" i="114"/>
  <c r="BF9" i="111"/>
  <c r="BF9" i="99"/>
  <c r="BF9" i="104"/>
  <c r="BF9" i="100"/>
  <c r="BF9" i="119"/>
  <c r="BF9" i="107"/>
  <c r="BF9" i="97"/>
  <c r="BF9" i="108"/>
  <c r="BF9" i="93"/>
  <c r="BD9" i="84"/>
  <c r="BD9" i="81"/>
  <c r="BD9" i="104"/>
  <c r="BD9" i="118"/>
  <c r="BD9" i="90"/>
  <c r="BD9" i="91"/>
  <c r="BD9" i="115"/>
  <c r="BD9" i="117"/>
  <c r="BD9" i="113"/>
  <c r="BD9" i="114"/>
  <c r="BD9" i="108"/>
  <c r="BD9" i="100"/>
  <c r="BD9" i="99"/>
  <c r="BD9" i="89"/>
  <c r="BD9" i="110"/>
  <c r="BD9" i="107"/>
  <c r="BD9" i="101"/>
  <c r="BD9" i="93"/>
  <c r="BD9" i="109"/>
  <c r="BD9" i="105"/>
  <c r="BD9" i="98"/>
  <c r="BD9" i="119"/>
  <c r="BD9" i="97"/>
  <c r="BD9" i="111"/>
  <c r="BD9" i="112"/>
  <c r="BB9" i="84"/>
  <c r="BB9" i="81"/>
  <c r="BB9" i="119"/>
  <c r="BB9" i="98"/>
  <c r="BB9" i="91"/>
  <c r="BB9" i="89"/>
  <c r="BB9" i="90"/>
  <c r="BB9" i="117"/>
  <c r="BB9" i="113"/>
  <c r="BB9" i="109"/>
  <c r="BB9" i="112"/>
  <c r="BB9" i="114"/>
  <c r="BB9" i="118"/>
  <c r="BB9" i="111"/>
  <c r="BB9" i="110"/>
  <c r="BB9" i="115"/>
  <c r="BB9" i="107"/>
  <c r="BB9" i="93"/>
  <c r="BB9" i="108"/>
  <c r="BB9" i="101"/>
  <c r="BB9" i="97"/>
  <c r="BB9" i="99"/>
  <c r="BB9" i="104"/>
  <c r="BB9" i="105"/>
  <c r="BB9" i="100"/>
  <c r="AZ9" i="84"/>
  <c r="AZ9" i="81"/>
  <c r="AZ9" i="98"/>
  <c r="AZ9" i="89"/>
  <c r="AZ9" i="91"/>
  <c r="AZ9" i="119"/>
  <c r="AZ9" i="115"/>
  <c r="AZ9" i="112"/>
  <c r="AZ9" i="110"/>
  <c r="AZ9" i="113"/>
  <c r="AZ9" i="108"/>
  <c r="AZ9" i="104"/>
  <c r="AZ9" i="117"/>
  <c r="AZ9" i="109"/>
  <c r="AZ9" i="105"/>
  <c r="AZ9" i="118"/>
  <c r="AZ9" i="101"/>
  <c r="AZ9" i="100"/>
  <c r="AZ9" i="111"/>
  <c r="AZ9" i="114"/>
  <c r="AZ9" i="107"/>
  <c r="AZ9" i="93"/>
  <c r="AZ9" i="97"/>
  <c r="AZ9" i="90"/>
  <c r="AZ9" i="99"/>
  <c r="AX9" i="84"/>
  <c r="AX9" i="81"/>
  <c r="AX9" i="90"/>
  <c r="AX9" i="98"/>
  <c r="AX9" i="97"/>
  <c r="AX9" i="91"/>
  <c r="AX9" i="89"/>
  <c r="AX9" i="115"/>
  <c r="AX9" i="111"/>
  <c r="AX9" i="114"/>
  <c r="AX9" i="119"/>
  <c r="AX9" i="118"/>
  <c r="AX9" i="113"/>
  <c r="AX9" i="108"/>
  <c r="AX9" i="112"/>
  <c r="AX9" i="110"/>
  <c r="AX9" i="104"/>
  <c r="AX9" i="107"/>
  <c r="AX9" i="100"/>
  <c r="AX9" i="117"/>
  <c r="AX9" i="101"/>
  <c r="AX9" i="99"/>
  <c r="AX9" i="105"/>
  <c r="AX9" i="109"/>
  <c r="AX9" i="93"/>
  <c r="AV9" i="84"/>
  <c r="AV9" i="81"/>
  <c r="AV9" i="91"/>
  <c r="AV9" i="89"/>
  <c r="AV9" i="90"/>
  <c r="AV9" i="119"/>
  <c r="AV9" i="98"/>
  <c r="AV9" i="117"/>
  <c r="AV9" i="115"/>
  <c r="AV9" i="111"/>
  <c r="AV9" i="109"/>
  <c r="AV9" i="108"/>
  <c r="AV9" i="104"/>
  <c r="AV9" i="112"/>
  <c r="AV9" i="114"/>
  <c r="AV9" i="118"/>
  <c r="AV9" i="113"/>
  <c r="AV9" i="105"/>
  <c r="AV9" i="93"/>
  <c r="AV9" i="107"/>
  <c r="AV9" i="101"/>
  <c r="AV9" i="97"/>
  <c r="AV9" i="110"/>
  <c r="AV9" i="100"/>
  <c r="AV9" i="99"/>
  <c r="AT9" i="84"/>
  <c r="AT9" i="81"/>
  <c r="AT9" i="98"/>
  <c r="AT9" i="91"/>
  <c r="AT9" i="89"/>
  <c r="AT9" i="119"/>
  <c r="AT9" i="90"/>
  <c r="AT9" i="118"/>
  <c r="AT9" i="111"/>
  <c r="AT9" i="112"/>
  <c r="AT9" i="108"/>
  <c r="AT9" i="115"/>
  <c r="AT9" i="113"/>
  <c r="AT9" i="110"/>
  <c r="AT9" i="114"/>
  <c r="AT9" i="104"/>
  <c r="AT9" i="107"/>
  <c r="AT9" i="100"/>
  <c r="AT9" i="105"/>
  <c r="AT9" i="101"/>
  <c r="AT9" i="109"/>
  <c r="AT9" i="93"/>
  <c r="AT9" i="117"/>
  <c r="AT9" i="97"/>
  <c r="AT9" i="99"/>
  <c r="AR9" i="84"/>
  <c r="AR9" i="81"/>
  <c r="AR9" i="98"/>
  <c r="AR9" i="91"/>
  <c r="AR9" i="90"/>
  <c r="AR9" i="119"/>
  <c r="AR9" i="117"/>
  <c r="AR9" i="104"/>
  <c r="AR9" i="118"/>
  <c r="AR9" i="115"/>
  <c r="AR9" i="111"/>
  <c r="AR9" i="114"/>
  <c r="AR9" i="110"/>
  <c r="AR9" i="109"/>
  <c r="AR9" i="108"/>
  <c r="AR9" i="107"/>
  <c r="AR9" i="101"/>
  <c r="AR9" i="100"/>
  <c r="AR9" i="93"/>
  <c r="AR9" i="112"/>
  <c r="AR9" i="105"/>
  <c r="AR9" i="113"/>
  <c r="AR9" i="97"/>
  <c r="AR9" i="89"/>
  <c r="AR9" i="99"/>
  <c r="AP9" i="84"/>
  <c r="AP9" i="81"/>
  <c r="AP9" i="98"/>
  <c r="AP9" i="90"/>
  <c r="AP9" i="118"/>
  <c r="AP9" i="115"/>
  <c r="AP9" i="119"/>
  <c r="AP9" i="113"/>
  <c r="AP9" i="110"/>
  <c r="AP9" i="91"/>
  <c r="AP9" i="117"/>
  <c r="AP9" i="111"/>
  <c r="AP9" i="112"/>
  <c r="AP9" i="109"/>
  <c r="AP9" i="105"/>
  <c r="AP9" i="101"/>
  <c r="AP9" i="89"/>
  <c r="AP9" i="108"/>
  <c r="AP9" i="97"/>
  <c r="AP9" i="114"/>
  <c r="AP9" i="107"/>
  <c r="AP9" i="93"/>
  <c r="AP9" i="104"/>
  <c r="AP9" i="100"/>
  <c r="AP9" i="99"/>
  <c r="AN9" i="84"/>
  <c r="AN9" i="81"/>
  <c r="AN9" i="90"/>
  <c r="AN9" i="98"/>
  <c r="AN9" i="91"/>
  <c r="AN9" i="89"/>
  <c r="AN9" i="117"/>
  <c r="AN9" i="118"/>
  <c r="AN9" i="113"/>
  <c r="AN9" i="114"/>
  <c r="AN9" i="110"/>
  <c r="AN9" i="108"/>
  <c r="AN9" i="111"/>
  <c r="AN9" i="112"/>
  <c r="AN9" i="101"/>
  <c r="AN9" i="119"/>
  <c r="AN9" i="107"/>
  <c r="AN9" i="109"/>
  <c r="AN9" i="100"/>
  <c r="AN9" i="97"/>
  <c r="AN9" i="93"/>
  <c r="AN9" i="115"/>
  <c r="AN9" i="105"/>
  <c r="AN9" i="104"/>
  <c r="AN9" i="99"/>
  <c r="AL9" i="84"/>
  <c r="AL9" i="81"/>
  <c r="AL9" i="119"/>
  <c r="AL9" i="91"/>
  <c r="AL9" i="89"/>
  <c r="AL9" i="98"/>
  <c r="AL9" i="115"/>
  <c r="AL9" i="118"/>
  <c r="AL9" i="117"/>
  <c r="AL9" i="109"/>
  <c r="AL9" i="114"/>
  <c r="AL9" i="108"/>
  <c r="AL9" i="105"/>
  <c r="AL9" i="111"/>
  <c r="AL9" i="113"/>
  <c r="AL9" i="104"/>
  <c r="AL9" i="100"/>
  <c r="AL9" i="97"/>
  <c r="AL9" i="101"/>
  <c r="AL9" i="90"/>
  <c r="AL9" i="112"/>
  <c r="AL9" i="99"/>
  <c r="AL9" i="110"/>
  <c r="AL9" i="107"/>
  <c r="AL9" i="93"/>
  <c r="AJ9" i="84"/>
  <c r="AJ9" i="81"/>
  <c r="AJ9" i="98"/>
  <c r="AJ9" i="90"/>
  <c r="AJ9" i="115"/>
  <c r="AJ9" i="89"/>
  <c r="AJ9" i="119"/>
  <c r="AJ9" i="118"/>
  <c r="AJ9" i="112"/>
  <c r="AJ9" i="114"/>
  <c r="AJ9" i="110"/>
  <c r="AJ9" i="109"/>
  <c r="AJ9" i="104"/>
  <c r="AJ9" i="91"/>
  <c r="AJ9" i="117"/>
  <c r="AJ9" i="113"/>
  <c r="AJ9" i="108"/>
  <c r="AJ9" i="105"/>
  <c r="AJ9" i="107"/>
  <c r="AJ9" i="101"/>
  <c r="AJ9" i="100"/>
  <c r="AJ9" i="111"/>
  <c r="AJ9" i="99"/>
  <c r="AJ9" i="93"/>
  <c r="AJ9" i="97"/>
  <c r="AI9" i="84"/>
  <c r="AI9" i="81"/>
  <c r="AI9" i="89"/>
  <c r="AI9" i="90"/>
  <c r="AI9" i="98"/>
  <c r="AI9" i="119"/>
  <c r="AI9" i="117"/>
  <c r="AI9" i="111"/>
  <c r="AI9" i="113"/>
  <c r="AI9" i="114"/>
  <c r="AI9" i="112"/>
  <c r="AI9" i="108"/>
  <c r="AI9" i="107"/>
  <c r="AI9" i="110"/>
  <c r="AI9" i="91"/>
  <c r="AI9" i="118"/>
  <c r="AI9" i="93"/>
  <c r="AI9" i="115"/>
  <c r="AI9" i="99"/>
  <c r="AI9" i="104"/>
  <c r="AI9" i="105"/>
  <c r="AI9" i="100"/>
  <c r="AI9" i="97"/>
  <c r="AI9" i="109"/>
  <c r="AI9" i="101"/>
  <c r="AG9" i="84"/>
  <c r="AG9" i="81"/>
  <c r="AG9" i="98"/>
  <c r="AG9" i="90"/>
  <c r="AG9" i="115"/>
  <c r="AG9" i="89"/>
  <c r="AG9" i="91"/>
  <c r="AG9" i="109"/>
  <c r="AG9" i="119"/>
  <c r="AG9" i="118"/>
  <c r="AG9" i="117"/>
  <c r="AG9" i="111"/>
  <c r="AG9" i="114"/>
  <c r="AG9" i="110"/>
  <c r="AG9" i="105"/>
  <c r="AG9" i="113"/>
  <c r="AG9" i="100"/>
  <c r="AG9" i="101"/>
  <c r="AG9" i="93"/>
  <c r="AG9" i="108"/>
  <c r="AG9" i="104"/>
  <c r="AG9" i="97"/>
  <c r="AG9" i="99"/>
  <c r="AG9" i="112"/>
  <c r="AG9" i="107"/>
  <c r="AF9" i="84"/>
  <c r="AF9" i="81"/>
  <c r="AF9" i="119"/>
  <c r="AF9" i="118"/>
  <c r="AF9" i="98"/>
  <c r="AF9" i="91"/>
  <c r="AF9" i="89"/>
  <c r="AF9" i="115"/>
  <c r="AF9" i="117"/>
  <c r="AF9" i="111"/>
  <c r="AF9" i="108"/>
  <c r="AF9" i="112"/>
  <c r="AF9" i="110"/>
  <c r="AF9" i="107"/>
  <c r="AF9" i="105"/>
  <c r="AF9" i="100"/>
  <c r="AF9" i="99"/>
  <c r="AF9" i="113"/>
  <c r="AF9" i="104"/>
  <c r="AF9" i="97"/>
  <c r="AF9" i="93"/>
  <c r="AF9" i="90"/>
  <c r="AF9" i="114"/>
  <c r="AF9" i="109"/>
  <c r="AF9" i="101"/>
  <c r="AE9" i="84"/>
  <c r="AE9" i="81"/>
  <c r="AE9" i="91"/>
  <c r="AE9" i="119"/>
  <c r="AE9" i="98"/>
  <c r="AE9" i="89"/>
  <c r="AE9" i="115"/>
  <c r="AE9" i="118"/>
  <c r="AE9" i="109"/>
  <c r="AE9" i="111"/>
  <c r="AE9" i="113"/>
  <c r="AE9" i="114"/>
  <c r="AE9" i="117"/>
  <c r="AE9" i="110"/>
  <c r="AE9" i="108"/>
  <c r="AE9" i="104"/>
  <c r="AE9" i="105"/>
  <c r="AE9" i="100"/>
  <c r="AE9" i="112"/>
  <c r="AE9" i="107"/>
  <c r="AE9" i="97"/>
  <c r="AE9" i="90"/>
  <c r="AE9" i="101"/>
  <c r="AE9" i="93"/>
  <c r="AE9" i="99"/>
  <c r="BI9" i="84"/>
  <c r="BI9" i="81"/>
  <c r="BI9" i="98"/>
  <c r="BI9" i="91"/>
  <c r="BI9" i="89"/>
  <c r="BI9" i="119"/>
  <c r="BI9" i="115"/>
  <c r="BI9" i="118"/>
  <c r="BI9" i="113"/>
  <c r="BI9" i="114"/>
  <c r="BI9" i="110"/>
  <c r="BI9" i="90"/>
  <c r="BI9" i="112"/>
  <c r="BI9" i="108"/>
  <c r="BI9" i="111"/>
  <c r="BI9" i="109"/>
  <c r="BI9" i="105"/>
  <c r="BI9" i="100"/>
  <c r="BI9" i="117"/>
  <c r="BI9" i="107"/>
  <c r="BI9" i="101"/>
  <c r="BI9" i="99"/>
  <c r="BI9" i="97"/>
  <c r="BI9" i="104"/>
  <c r="BI9" i="93"/>
  <c r="BG9" i="84"/>
  <c r="BG9" i="81"/>
  <c r="BG9" i="101"/>
  <c r="BG9" i="100"/>
  <c r="BG9" i="119"/>
  <c r="BG9" i="98"/>
  <c r="BG9" i="89"/>
  <c r="BG9" i="90"/>
  <c r="BG9" i="109"/>
  <c r="BG9" i="91"/>
  <c r="BG9" i="117"/>
  <c r="BG9" i="115"/>
  <c r="BG9" i="110"/>
  <c r="BG9" i="118"/>
  <c r="BG9" i="113"/>
  <c r="BG9" i="112"/>
  <c r="BG9" i="114"/>
  <c r="BG9" i="107"/>
  <c r="BG9" i="104"/>
  <c r="BG9" i="105"/>
  <c r="BG9" i="93"/>
  <c r="BG9" i="97"/>
  <c r="BG9" i="111"/>
  <c r="BG9" i="108"/>
  <c r="BG9" i="99"/>
  <c r="BE9" i="84"/>
  <c r="BE9" i="81"/>
  <c r="BE9" i="90"/>
  <c r="BE9" i="98"/>
  <c r="BE9" i="89"/>
  <c r="BE9" i="118"/>
  <c r="BE9" i="119"/>
  <c r="BE9" i="115"/>
  <c r="BE9" i="108"/>
  <c r="BE9" i="113"/>
  <c r="BE9" i="105"/>
  <c r="BE9" i="104"/>
  <c r="BE9" i="117"/>
  <c r="BE9" i="107"/>
  <c r="BE9" i="101"/>
  <c r="BE9" i="112"/>
  <c r="BE9" i="111"/>
  <c r="BE9" i="114"/>
  <c r="BE9" i="109"/>
  <c r="BE9" i="99"/>
  <c r="BE9" i="100"/>
  <c r="BE9" i="91"/>
  <c r="BE9" i="110"/>
  <c r="BE9" i="93"/>
  <c r="BE9" i="97"/>
  <c r="BC9" i="84"/>
  <c r="BC9" i="81"/>
  <c r="BC9" i="108"/>
  <c r="BC9" i="119"/>
  <c r="BC9" i="118"/>
  <c r="BC9" i="91"/>
  <c r="BC9" i="89"/>
  <c r="BC9" i="112"/>
  <c r="BC9" i="114"/>
  <c r="BC9" i="110"/>
  <c r="BC9" i="109"/>
  <c r="BC9" i="98"/>
  <c r="BC9" i="115"/>
  <c r="BC9" i="107"/>
  <c r="BC9" i="100"/>
  <c r="BC9" i="111"/>
  <c r="BC9" i="101"/>
  <c r="BC9" i="99"/>
  <c r="BC9" i="104"/>
  <c r="BC9" i="93"/>
  <c r="BC9" i="97"/>
  <c r="BC9" i="90"/>
  <c r="BC9" i="117"/>
  <c r="BC9" i="113"/>
  <c r="BC9" i="105"/>
  <c r="BA9" i="84"/>
  <c r="BA9" i="81"/>
  <c r="BA9" i="90"/>
  <c r="BA9" i="119"/>
  <c r="BA9" i="98"/>
  <c r="BA9" i="89"/>
  <c r="BA9" i="118"/>
  <c r="BA9" i="115"/>
  <c r="BA9" i="112"/>
  <c r="BA9" i="117"/>
  <c r="BA9" i="109"/>
  <c r="BA9" i="91"/>
  <c r="BA9" i="113"/>
  <c r="BA9" i="114"/>
  <c r="BA9" i="108"/>
  <c r="BA9" i="104"/>
  <c r="BA9" i="100"/>
  <c r="BA9" i="93"/>
  <c r="BA9" i="97"/>
  <c r="BA9" i="105"/>
  <c r="BA9" i="99"/>
  <c r="BA9" i="107"/>
  <c r="BA9" i="111"/>
  <c r="BA9" i="110"/>
  <c r="BA9" i="101"/>
  <c r="AY9" i="84"/>
  <c r="AY9" i="81"/>
  <c r="AY9" i="98"/>
  <c r="AY9" i="89"/>
  <c r="AY9" i="90"/>
  <c r="AY9" i="118"/>
  <c r="AY9" i="117"/>
  <c r="AY9" i="91"/>
  <c r="AY9" i="115"/>
  <c r="AY9" i="111"/>
  <c r="AY9" i="113"/>
  <c r="AY9" i="109"/>
  <c r="AY9" i="107"/>
  <c r="AY9" i="114"/>
  <c r="AY9" i="119"/>
  <c r="AY9" i="112"/>
  <c r="AY9" i="108"/>
  <c r="AY9" i="101"/>
  <c r="AY9" i="105"/>
  <c r="AY9" i="100"/>
  <c r="AY9" i="93"/>
  <c r="AY9" i="110"/>
  <c r="AY9" i="97"/>
  <c r="AY9" i="104"/>
  <c r="AY9" i="99"/>
  <c r="AW9" i="84"/>
  <c r="AW9" i="81"/>
  <c r="AW9" i="89"/>
  <c r="AW9" i="91"/>
  <c r="AW9" i="119"/>
  <c r="AW9" i="98"/>
  <c r="AW9" i="90"/>
  <c r="AW9" i="117"/>
  <c r="AW9" i="109"/>
  <c r="AW9" i="105"/>
  <c r="AW9" i="114"/>
  <c r="AW9" i="110"/>
  <c r="AW9" i="118"/>
  <c r="AW9" i="108"/>
  <c r="AW9" i="100"/>
  <c r="AW9" i="107"/>
  <c r="AW9" i="93"/>
  <c r="AW9" i="111"/>
  <c r="AW9" i="104"/>
  <c r="AW9" i="101"/>
  <c r="AW9" i="112"/>
  <c r="AW9" i="97"/>
  <c r="AW9" i="99"/>
  <c r="AW9" i="115"/>
  <c r="AW9" i="113"/>
  <c r="AU9" i="84"/>
  <c r="AU9" i="81"/>
  <c r="AU9" i="91"/>
  <c r="AU9" i="119"/>
  <c r="AU9" i="90"/>
  <c r="AU9" i="115"/>
  <c r="AU9" i="117"/>
  <c r="AU9" i="98"/>
  <c r="AU9" i="108"/>
  <c r="AU9" i="111"/>
  <c r="AU9" i="109"/>
  <c r="AU9" i="118"/>
  <c r="AU9" i="113"/>
  <c r="AU9" i="114"/>
  <c r="AU9" i="104"/>
  <c r="AU9" i="107"/>
  <c r="AU9" i="105"/>
  <c r="AU9" i="112"/>
  <c r="AU9" i="101"/>
  <c r="AU9" i="100"/>
  <c r="AU9" i="99"/>
  <c r="AU9" i="110"/>
  <c r="AU9" i="93"/>
  <c r="AU9" i="89"/>
  <c r="AU9" i="97"/>
  <c r="AS9" i="84"/>
  <c r="AS9" i="81"/>
  <c r="AS9" i="98"/>
  <c r="AS9" i="91"/>
  <c r="AS9" i="89"/>
  <c r="AS9" i="90"/>
  <c r="AS9" i="119"/>
  <c r="AS9" i="118"/>
  <c r="AS9" i="113"/>
  <c r="AS9" i="114"/>
  <c r="AS9" i="108"/>
  <c r="AS9" i="111"/>
  <c r="AS9" i="112"/>
  <c r="AS9" i="110"/>
  <c r="AS9" i="100"/>
  <c r="AS9" i="115"/>
  <c r="AS9" i="109"/>
  <c r="AS9" i="104"/>
  <c r="AS9" i="105"/>
  <c r="AS9" i="107"/>
  <c r="AS9" i="101"/>
  <c r="AS9" i="117"/>
  <c r="AS9" i="93"/>
  <c r="AS9" i="99"/>
  <c r="AS9" i="97"/>
  <c r="AQ9" i="84"/>
  <c r="AQ9" i="81"/>
  <c r="AQ9" i="119"/>
  <c r="AQ9" i="89"/>
  <c r="AQ9" i="90"/>
  <c r="AQ9" i="98"/>
  <c r="AQ9" i="115"/>
  <c r="AQ9" i="118"/>
  <c r="AQ9" i="117"/>
  <c r="AQ9" i="91"/>
  <c r="AQ9" i="113"/>
  <c r="AQ9" i="114"/>
  <c r="AQ9" i="109"/>
  <c r="AQ9" i="110"/>
  <c r="AQ9" i="111"/>
  <c r="AQ9" i="107"/>
  <c r="AQ9" i="100"/>
  <c r="AQ9" i="108"/>
  <c r="AQ9" i="104"/>
  <c r="AQ9" i="105"/>
  <c r="AQ9" i="112"/>
  <c r="AQ9" i="101"/>
  <c r="AQ9" i="93"/>
  <c r="AQ9" i="99"/>
  <c r="AQ9" i="97"/>
  <c r="AO9" i="84"/>
  <c r="AO9" i="81"/>
  <c r="AO9" i="98"/>
  <c r="AO9" i="90"/>
  <c r="AO9" i="118"/>
  <c r="AO9" i="117"/>
  <c r="AO9" i="115"/>
  <c r="AO9" i="91"/>
  <c r="AO9" i="110"/>
  <c r="AO9" i="108"/>
  <c r="AO9" i="112"/>
  <c r="AO9" i="111"/>
  <c r="AO9" i="113"/>
  <c r="AO9" i="89"/>
  <c r="AO9" i="114"/>
  <c r="AO9" i="109"/>
  <c r="AO9" i="107"/>
  <c r="AO9" i="101"/>
  <c r="AO9" i="104"/>
  <c r="AO9" i="105"/>
  <c r="AO9" i="93"/>
  <c r="AO9" i="97"/>
  <c r="AO9" i="119"/>
  <c r="AO9" i="100"/>
  <c r="AO9" i="99"/>
  <c r="AM9" i="84"/>
  <c r="AM9" i="81"/>
  <c r="AM9" i="98"/>
  <c r="AM9" i="91"/>
  <c r="AM9" i="118"/>
  <c r="AM9" i="90"/>
  <c r="AM9" i="119"/>
  <c r="AM9" i="89"/>
  <c r="AM9" i="113"/>
  <c r="AM9" i="112"/>
  <c r="AM9" i="110"/>
  <c r="AM9" i="115"/>
  <c r="AM9" i="109"/>
  <c r="AM9" i="101"/>
  <c r="AM9" i="111"/>
  <c r="AM9" i="108"/>
  <c r="AM9" i="100"/>
  <c r="AM9" i="104"/>
  <c r="AM9" i="105"/>
  <c r="AM9" i="99"/>
  <c r="AM9" i="93"/>
  <c r="AM9" i="117"/>
  <c r="AM9" i="107"/>
  <c r="AM9" i="97"/>
  <c r="AM9" i="114"/>
  <c r="AK9" i="84"/>
  <c r="AK9" i="81"/>
  <c r="AK9" i="119"/>
  <c r="AK9" i="90"/>
  <c r="AK9" i="91"/>
  <c r="AK9" i="89"/>
  <c r="AK9" i="115"/>
  <c r="AK9" i="98"/>
  <c r="AK9" i="109"/>
  <c r="AK9" i="104"/>
  <c r="AK9" i="105"/>
  <c r="AK9" i="110"/>
  <c r="AK9" i="93"/>
  <c r="AK9" i="113"/>
  <c r="AK9" i="112"/>
  <c r="AK9" i="97"/>
  <c r="AK9" i="118"/>
  <c r="AK9" i="107"/>
  <c r="AK9" i="111"/>
  <c r="AK9" i="101"/>
  <c r="AK9" i="114"/>
  <c r="AK9" i="108"/>
  <c r="AK9" i="100"/>
  <c r="AK9" i="99"/>
  <c r="AK9" i="117"/>
  <c r="AH9" i="84"/>
  <c r="AH9" i="81"/>
  <c r="AH9" i="90"/>
  <c r="AH9" i="119"/>
  <c r="AH9" i="98"/>
  <c r="AH9" i="89"/>
  <c r="AH9" i="115"/>
  <c r="AH9" i="114"/>
  <c r="AH9" i="111"/>
  <c r="AH9" i="113"/>
  <c r="AH9" i="108"/>
  <c r="AH9" i="117"/>
  <c r="AH9" i="109"/>
  <c r="AH9" i="104"/>
  <c r="AH9" i="107"/>
  <c r="AH9" i="100"/>
  <c r="AH9" i="91"/>
  <c r="AH9" i="118"/>
  <c r="AH9" i="97"/>
  <c r="AH9" i="99"/>
  <c r="AH9" i="112"/>
  <c r="AH9" i="110"/>
  <c r="AH9" i="93"/>
  <c r="AH9" i="105"/>
  <c r="AH9" i="101"/>
  <c r="Q17" i="9"/>
  <c r="M9" i="116" s="1"/>
  <c r="Q18" i="9"/>
  <c r="N9" i="116" s="1"/>
  <c r="Q19" i="9"/>
  <c r="O9" i="116" s="1"/>
  <c r="Q20" i="9"/>
  <c r="P9" i="116" s="1"/>
  <c r="Q21" i="9"/>
  <c r="Q9" i="116" s="1"/>
  <c r="Q22" i="9"/>
  <c r="R9" i="116" s="1"/>
  <c r="Q23" i="9"/>
  <c r="S9" i="116" s="1"/>
  <c r="Q24" i="9"/>
  <c r="T9" i="116" s="1"/>
  <c r="Q25" i="9"/>
  <c r="U9" i="116" s="1"/>
  <c r="Q26" i="9"/>
  <c r="V9" i="116" s="1"/>
  <c r="Q27" i="9"/>
  <c r="W9" i="116" s="1"/>
  <c r="Q28" i="9"/>
  <c r="X9" i="116" s="1"/>
  <c r="Q29" i="9"/>
  <c r="Y9" i="116" s="1"/>
  <c r="Q30" i="9"/>
  <c r="Z9" i="116" s="1"/>
  <c r="Q31" i="9"/>
  <c r="AA9" i="116" s="1"/>
  <c r="Q32" i="9"/>
  <c r="AB9" i="116" s="1"/>
  <c r="Q33" i="9"/>
  <c r="AC9" i="116" s="1"/>
  <c r="Q34" i="9"/>
  <c r="AD9" i="116" s="1"/>
  <c r="Q16" i="9"/>
  <c r="L9" i="116" s="1"/>
  <c r="P16" i="9"/>
  <c r="Q8" i="9"/>
  <c r="D9" i="116" s="1"/>
  <c r="Q9" i="9"/>
  <c r="E9" i="116" s="1"/>
  <c r="Q10" i="9"/>
  <c r="F9" i="116" s="1"/>
  <c r="Q11" i="9"/>
  <c r="G9" i="116" s="1"/>
  <c r="Q12" i="9"/>
  <c r="H9" i="116" s="1"/>
  <c r="Q13" i="9"/>
  <c r="I9" i="116" s="1"/>
  <c r="Q14" i="9"/>
  <c r="J9" i="116" s="1"/>
  <c r="Q15" i="9"/>
  <c r="K9" i="116" s="1"/>
  <c r="P8" i="9"/>
  <c r="P9" i="9"/>
  <c r="P10" i="9"/>
  <c r="P11" i="9"/>
  <c r="P12" i="9"/>
  <c r="P13" i="9"/>
  <c r="P14" i="9"/>
  <c r="P15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AZ11" i="107"/>
  <c r="AP11" i="117"/>
  <c r="AE11" i="84"/>
  <c r="AF11" i="101"/>
  <c r="AK11" i="111"/>
  <c r="BG11" i="110"/>
  <c r="AU11" i="84"/>
  <c r="AZ11" i="106"/>
  <c r="AU11" i="109"/>
  <c r="AF11" i="104"/>
  <c r="O11" i="116"/>
  <c r="AU11" i="91"/>
  <c r="AK11" i="99"/>
  <c r="AK11" i="101"/>
  <c r="AK11" i="100"/>
  <c r="AZ11" i="101"/>
  <c r="AF11" i="106"/>
  <c r="AK11" i="89"/>
  <c r="AF11" i="110"/>
  <c r="H11" i="116"/>
  <c r="AU11" i="93"/>
  <c r="AA11" i="116"/>
  <c r="AU11" i="107"/>
  <c r="AZ11" i="89"/>
  <c r="AZ11" i="84"/>
  <c r="AZ11" i="98"/>
  <c r="AU11" i="106"/>
  <c r="AZ11" i="114"/>
  <c r="BJ11" i="99"/>
  <c r="AU11" i="108"/>
  <c r="AU11" i="89"/>
  <c r="AZ11" i="104"/>
  <c r="AP11" i="104"/>
  <c r="AK11" i="90"/>
  <c r="AZ11" i="119"/>
  <c r="AP11" i="99"/>
  <c r="AZ11" i="113"/>
  <c r="AF11" i="112"/>
  <c r="AF11" i="93"/>
  <c r="AU11" i="114"/>
  <c r="J11" i="116"/>
  <c r="AU11" i="110"/>
  <c r="AK11" i="93"/>
  <c r="AF11" i="119"/>
  <c r="AU11" i="104"/>
  <c r="AZ11" i="90"/>
  <c r="AU11" i="113"/>
  <c r="K11" i="116"/>
  <c r="AK11" i="107"/>
  <c r="BE11" i="99"/>
  <c r="AP11" i="101"/>
  <c r="AP11" i="100"/>
  <c r="AZ11" i="81"/>
  <c r="AZ11" i="109"/>
  <c r="AF11" i="90"/>
  <c r="AU11" i="119"/>
  <c r="AP11" i="93"/>
  <c r="AP11" i="91"/>
  <c r="AU11" i="112"/>
  <c r="AK11" i="114"/>
  <c r="AF11" i="107"/>
  <c r="AZ11" i="99"/>
  <c r="AF11" i="117"/>
  <c r="AF11" i="113"/>
  <c r="AK11" i="81"/>
  <c r="AU11" i="90"/>
  <c r="AU11" i="97"/>
  <c r="AK11" i="109"/>
  <c r="AF11" i="84"/>
  <c r="V11" i="116"/>
  <c r="AF11" i="100"/>
  <c r="AF11" i="108"/>
  <c r="AP11" i="98"/>
  <c r="D11" i="116"/>
  <c r="AE11" i="99"/>
  <c r="AU11" i="81"/>
  <c r="BJ11" i="110"/>
  <c r="AZ11" i="111"/>
  <c r="AF11" i="111"/>
  <c r="AK11" i="97"/>
  <c r="AK11" i="112"/>
  <c r="M11" i="116"/>
  <c r="Q11" i="116"/>
  <c r="AP11" i="112"/>
  <c r="AU11" i="111"/>
  <c r="AE11" i="89"/>
  <c r="AP11" i="107"/>
  <c r="AP11" i="111"/>
  <c r="BJ11" i="100"/>
  <c r="AF11" i="89"/>
  <c r="AF11" i="109"/>
  <c r="AU11" i="99"/>
  <c r="AP11" i="108"/>
  <c r="AF11" i="118"/>
  <c r="G11" i="116"/>
  <c r="AZ11" i="112"/>
  <c r="AZ11" i="100"/>
  <c r="AP11" i="114"/>
  <c r="AP11" i="109"/>
  <c r="AP11" i="97"/>
  <c r="AK11" i="84"/>
  <c r="AP11" i="84"/>
  <c r="AZ11" i="91"/>
  <c r="AZ11" i="97"/>
  <c r="AK11" i="119"/>
  <c r="AP11" i="106"/>
  <c r="AP11" i="89"/>
  <c r="AK11" i="98"/>
  <c r="AK11" i="106"/>
  <c r="AU11" i="101"/>
  <c r="AK11" i="110"/>
  <c r="AE11" i="97"/>
  <c r="AF11" i="98"/>
  <c r="AE11" i="100"/>
  <c r="AU11" i="98"/>
  <c r="AZ11" i="108"/>
  <c r="AZ11" i="110"/>
  <c r="AE11" i="98"/>
  <c r="AF11" i="97"/>
  <c r="AP11" i="90"/>
  <c r="E11" i="116"/>
  <c r="AP11" i="113"/>
  <c r="AK11" i="104"/>
  <c r="AE11" i="119"/>
  <c r="AP11" i="110"/>
  <c r="I11" i="116"/>
  <c r="AF11" i="114"/>
  <c r="F11" i="116"/>
  <c r="AF11" i="99"/>
  <c r="AZ11" i="93"/>
  <c r="AP11" i="81"/>
  <c r="AK11" i="113"/>
  <c r="AK11" i="91"/>
  <c r="AE11" i="110"/>
  <c r="L11" i="116"/>
  <c r="P11" i="116"/>
  <c r="AF11" i="81"/>
  <c r="AF11" i="91"/>
  <c r="AP11" i="119"/>
  <c r="N11" i="116"/>
  <c r="AU11" i="100"/>
  <c r="AK11" i="108"/>
  <c r="H9" i="84" l="1"/>
  <c r="H9" i="81"/>
  <c r="H9" i="98"/>
  <c r="H9" i="90"/>
  <c r="H9" i="117"/>
  <c r="H9" i="119"/>
  <c r="H9" i="118"/>
  <c r="H9" i="113"/>
  <c r="H9" i="114"/>
  <c r="H9" i="91"/>
  <c r="H9" i="112"/>
  <c r="H9" i="109"/>
  <c r="H9" i="115"/>
  <c r="H9" i="111"/>
  <c r="H9" i="110"/>
  <c r="H9" i="104"/>
  <c r="H9" i="107"/>
  <c r="H9" i="101"/>
  <c r="H9" i="99"/>
  <c r="H9" i="108"/>
  <c r="H9" i="89"/>
  <c r="H9" i="105"/>
  <c r="H9" i="93"/>
  <c r="H9" i="100"/>
  <c r="H9" i="97"/>
  <c r="AC9" i="84"/>
  <c r="AC9" i="81"/>
  <c r="AC9" i="98"/>
  <c r="AC9" i="91"/>
  <c r="AC9" i="89"/>
  <c r="AC9" i="119"/>
  <c r="AC9" i="115"/>
  <c r="AC9" i="118"/>
  <c r="AC9" i="117"/>
  <c r="AC9" i="113"/>
  <c r="AC9" i="114"/>
  <c r="AC9" i="110"/>
  <c r="AC9" i="112"/>
  <c r="AC9" i="108"/>
  <c r="AC9" i="100"/>
  <c r="AC9" i="90"/>
  <c r="AC9" i="107"/>
  <c r="AC9" i="101"/>
  <c r="AC9" i="99"/>
  <c r="AC9" i="109"/>
  <c r="AC9" i="97"/>
  <c r="AC9" i="105"/>
  <c r="AC9" i="93"/>
  <c r="AC9" i="111"/>
  <c r="AC9" i="104"/>
  <c r="Y9" i="84"/>
  <c r="Y9" i="81"/>
  <c r="Y9" i="111"/>
  <c r="Y9" i="91"/>
  <c r="Y9" i="89"/>
  <c r="Y9" i="90"/>
  <c r="Y9" i="98"/>
  <c r="Y9" i="118"/>
  <c r="Y9" i="117"/>
  <c r="Y9" i="119"/>
  <c r="Y9" i="112"/>
  <c r="Y9" i="108"/>
  <c r="Y9" i="105"/>
  <c r="Y9" i="104"/>
  <c r="Y9" i="113"/>
  <c r="Y9" i="110"/>
  <c r="Y9" i="107"/>
  <c r="Y9" i="101"/>
  <c r="Y9" i="99"/>
  <c r="Y9" i="114"/>
  <c r="Y9" i="109"/>
  <c r="Y9" i="100"/>
  <c r="Y9" i="93"/>
  <c r="Y9" i="115"/>
  <c r="Y9" i="97"/>
  <c r="U9" i="84"/>
  <c r="U9" i="81"/>
  <c r="U9" i="119"/>
  <c r="U9" i="98"/>
  <c r="U9" i="91"/>
  <c r="U9" i="89"/>
  <c r="U9" i="90"/>
  <c r="U9" i="118"/>
  <c r="U9" i="111"/>
  <c r="U9" i="112"/>
  <c r="U9" i="110"/>
  <c r="U9" i="109"/>
  <c r="U9" i="115"/>
  <c r="U9" i="117"/>
  <c r="U9" i="113"/>
  <c r="U9" i="114"/>
  <c r="U9" i="108"/>
  <c r="U9" i="105"/>
  <c r="U9" i="100"/>
  <c r="U9" i="97"/>
  <c r="U9" i="104"/>
  <c r="U9" i="99"/>
  <c r="U9" i="101"/>
  <c r="U9" i="107"/>
  <c r="U9" i="93"/>
  <c r="M9" i="84"/>
  <c r="M9" i="81"/>
  <c r="M9" i="98"/>
  <c r="M9" i="91"/>
  <c r="M9" i="89"/>
  <c r="M9" i="112"/>
  <c r="M9" i="90"/>
  <c r="M9" i="119"/>
  <c r="M9" i="113"/>
  <c r="M9" i="114"/>
  <c r="M9" i="115"/>
  <c r="M9" i="117"/>
  <c r="M9" i="108"/>
  <c r="M9" i="100"/>
  <c r="M9" i="109"/>
  <c r="M9" i="104"/>
  <c r="M9" i="105"/>
  <c r="M9" i="107"/>
  <c r="M9" i="101"/>
  <c r="M9" i="99"/>
  <c r="M9" i="111"/>
  <c r="M9" i="118"/>
  <c r="M9" i="110"/>
  <c r="M9" i="97"/>
  <c r="M9" i="93"/>
  <c r="G9" i="84"/>
  <c r="G9" i="81"/>
  <c r="G9" i="91"/>
  <c r="G9" i="118"/>
  <c r="G9" i="117"/>
  <c r="G9" i="98"/>
  <c r="G9" i="90"/>
  <c r="G9" i="119"/>
  <c r="G9" i="113"/>
  <c r="G9" i="110"/>
  <c r="G9" i="115"/>
  <c r="G9" i="109"/>
  <c r="G9" i="89"/>
  <c r="G9" i="101"/>
  <c r="G9" i="93"/>
  <c r="G9" i="111"/>
  <c r="G9" i="112"/>
  <c r="G9" i="114"/>
  <c r="G9" i="100"/>
  <c r="G9" i="104"/>
  <c r="G9" i="105"/>
  <c r="G9" i="97"/>
  <c r="G9" i="99"/>
  <c r="G9" i="108"/>
  <c r="G9" i="107"/>
  <c r="AB9" i="84"/>
  <c r="AB9" i="81"/>
  <c r="AB9" i="90"/>
  <c r="AB9" i="119"/>
  <c r="AB9" i="98"/>
  <c r="AB9" i="110"/>
  <c r="AB9" i="118"/>
  <c r="AB9" i="91"/>
  <c r="AB9" i="89"/>
  <c r="AB9" i="111"/>
  <c r="AB9" i="113"/>
  <c r="AB9" i="112"/>
  <c r="AB9" i="114"/>
  <c r="AB9" i="104"/>
  <c r="AB9" i="108"/>
  <c r="AB9" i="105"/>
  <c r="AB9" i="100"/>
  <c r="AB9" i="117"/>
  <c r="AB9" i="109"/>
  <c r="AB9" i="107"/>
  <c r="AB9" i="101"/>
  <c r="AB9" i="97"/>
  <c r="AB9" i="99"/>
  <c r="AB9" i="115"/>
  <c r="AB9" i="93"/>
  <c r="T9" i="84"/>
  <c r="T9" i="81"/>
  <c r="T9" i="89"/>
  <c r="T9" i="98"/>
  <c r="T9" i="91"/>
  <c r="T9" i="119"/>
  <c r="T9" i="118"/>
  <c r="T9" i="115"/>
  <c r="T9" i="90"/>
  <c r="T9" i="117"/>
  <c r="T9" i="112"/>
  <c r="T9" i="109"/>
  <c r="T9" i="113"/>
  <c r="T9" i="105"/>
  <c r="T9" i="104"/>
  <c r="T9" i="107"/>
  <c r="T9" i="101"/>
  <c r="T9" i="93"/>
  <c r="T9" i="97"/>
  <c r="T9" i="111"/>
  <c r="T9" i="114"/>
  <c r="T9" i="108"/>
  <c r="T9" i="99"/>
  <c r="T9" i="100"/>
  <c r="T9" i="110"/>
  <c r="J9" i="84"/>
  <c r="J9" i="81"/>
  <c r="J9" i="98"/>
  <c r="J9" i="90"/>
  <c r="J9" i="118"/>
  <c r="J9" i="115"/>
  <c r="J9" i="119"/>
  <c r="J9" i="112"/>
  <c r="J9" i="110"/>
  <c r="J9" i="89"/>
  <c r="J9" i="117"/>
  <c r="J9" i="111"/>
  <c r="J9" i="109"/>
  <c r="J9" i="113"/>
  <c r="J9" i="105"/>
  <c r="J9" i="101"/>
  <c r="J9" i="108"/>
  <c r="J9" i="114"/>
  <c r="J9" i="93"/>
  <c r="J9" i="91"/>
  <c r="J9" i="104"/>
  <c r="J9" i="100"/>
  <c r="J9" i="97"/>
  <c r="J9" i="99"/>
  <c r="J9" i="107"/>
  <c r="F9" i="84"/>
  <c r="F9" i="81"/>
  <c r="F9" i="119"/>
  <c r="F9" i="91"/>
  <c r="F9" i="89"/>
  <c r="F9" i="115"/>
  <c r="F9" i="118"/>
  <c r="F9" i="117"/>
  <c r="F9" i="112"/>
  <c r="F9" i="109"/>
  <c r="F9" i="98"/>
  <c r="F9" i="90"/>
  <c r="F9" i="114"/>
  <c r="F9" i="108"/>
  <c r="F9" i="105"/>
  <c r="F9" i="111"/>
  <c r="F9" i="110"/>
  <c r="F9" i="104"/>
  <c r="F9" i="100"/>
  <c r="F9" i="113"/>
  <c r="F9" i="107"/>
  <c r="F9" i="97"/>
  <c r="F9" i="99"/>
  <c r="F9" i="93"/>
  <c r="F9" i="101"/>
  <c r="L9" i="84"/>
  <c r="L9" i="81"/>
  <c r="L9" i="98"/>
  <c r="L9" i="89"/>
  <c r="L9" i="91"/>
  <c r="L9" i="112"/>
  <c r="L9" i="90"/>
  <c r="L9" i="119"/>
  <c r="L9" i="118"/>
  <c r="L9" i="117"/>
  <c r="L9" i="115"/>
  <c r="L9" i="111"/>
  <c r="L9" i="108"/>
  <c r="L9" i="104"/>
  <c r="L9" i="101"/>
  <c r="L9" i="114"/>
  <c r="L9" i="109"/>
  <c r="L9" i="107"/>
  <c r="L9" i="100"/>
  <c r="L9" i="110"/>
  <c r="L9" i="105"/>
  <c r="L9" i="99"/>
  <c r="L9" i="113"/>
  <c r="L9" i="93"/>
  <c r="L9" i="97"/>
  <c r="AA9" i="84"/>
  <c r="AA9" i="81"/>
  <c r="AA9" i="98"/>
  <c r="AA9" i="89"/>
  <c r="AA9" i="90"/>
  <c r="AA9" i="119"/>
  <c r="AA9" i="91"/>
  <c r="AA9" i="117"/>
  <c r="AA9" i="118"/>
  <c r="AA9" i="115"/>
  <c r="AA9" i="109"/>
  <c r="AA9" i="110"/>
  <c r="AA9" i="108"/>
  <c r="AA9" i="114"/>
  <c r="AA9" i="112"/>
  <c r="AA9" i="107"/>
  <c r="AA9" i="93"/>
  <c r="AA9" i="113"/>
  <c r="AA9" i="104"/>
  <c r="AA9" i="105"/>
  <c r="AA9" i="101"/>
  <c r="AA9" i="100"/>
  <c r="AA9" i="111"/>
  <c r="AA9" i="99"/>
  <c r="AA9" i="97"/>
  <c r="W9" i="84"/>
  <c r="W9" i="81"/>
  <c r="W9" i="118"/>
  <c r="W9" i="98"/>
  <c r="W9" i="91"/>
  <c r="W9" i="119"/>
  <c r="W9" i="89"/>
  <c r="W9" i="90"/>
  <c r="W9" i="112"/>
  <c r="W9" i="114"/>
  <c r="W9" i="109"/>
  <c r="W9" i="110"/>
  <c r="W9" i="117"/>
  <c r="W9" i="108"/>
  <c r="W9" i="93"/>
  <c r="W9" i="113"/>
  <c r="W9" i="107"/>
  <c r="W9" i="115"/>
  <c r="W9" i="99"/>
  <c r="W9" i="105"/>
  <c r="W9" i="101"/>
  <c r="W9" i="100"/>
  <c r="W9" i="97"/>
  <c r="W9" i="111"/>
  <c r="W9" i="104"/>
  <c r="S9" i="84"/>
  <c r="S9" i="81"/>
  <c r="S9" i="98"/>
  <c r="S9" i="89"/>
  <c r="S9" i="90"/>
  <c r="S9" i="118"/>
  <c r="S9" i="91"/>
  <c r="S9" i="119"/>
  <c r="S9" i="115"/>
  <c r="S9" i="111"/>
  <c r="S9" i="108"/>
  <c r="S9" i="117"/>
  <c r="S9" i="114"/>
  <c r="S9" i="112"/>
  <c r="S9" i="101"/>
  <c r="S9" i="100"/>
  <c r="S9" i="110"/>
  <c r="S9" i="97"/>
  <c r="S9" i="113"/>
  <c r="S9" i="104"/>
  <c r="S9" i="109"/>
  <c r="S9" i="107"/>
  <c r="S9" i="105"/>
  <c r="S9" i="93"/>
  <c r="S9" i="99"/>
  <c r="O9" i="84"/>
  <c r="O9" i="81"/>
  <c r="O9" i="98"/>
  <c r="O9" i="91"/>
  <c r="O9" i="119"/>
  <c r="O9" i="112"/>
  <c r="O9" i="90"/>
  <c r="O9" i="118"/>
  <c r="O9" i="115"/>
  <c r="O9" i="117"/>
  <c r="O9" i="89"/>
  <c r="O9" i="111"/>
  <c r="O9" i="104"/>
  <c r="O9" i="107"/>
  <c r="O9" i="105"/>
  <c r="O9" i="109"/>
  <c r="O9" i="101"/>
  <c r="O9" i="108"/>
  <c r="O9" i="100"/>
  <c r="O9" i="99"/>
  <c r="O9" i="110"/>
  <c r="O9" i="114"/>
  <c r="O9" i="97"/>
  <c r="O9" i="113"/>
  <c r="O9" i="93"/>
  <c r="D9" i="84"/>
  <c r="D9" i="81"/>
  <c r="D9" i="91"/>
  <c r="D9" i="115"/>
  <c r="D9" i="118"/>
  <c r="D9" i="108"/>
  <c r="D9" i="113"/>
  <c r="D9" i="114"/>
  <c r="D9" i="90"/>
  <c r="D9" i="110"/>
  <c r="D9" i="109"/>
  <c r="D9" i="105"/>
  <c r="D9" i="100"/>
  <c r="D9" i="89"/>
  <c r="D9" i="119"/>
  <c r="D9" i="111"/>
  <c r="D9" i="107"/>
  <c r="D9" i="117"/>
  <c r="D9" i="99"/>
  <c r="D9" i="101"/>
  <c r="D9" i="93"/>
  <c r="D9" i="112"/>
  <c r="D9" i="98"/>
  <c r="D9" i="104"/>
  <c r="D9" i="97"/>
  <c r="Q9" i="84"/>
  <c r="Q9" i="81"/>
  <c r="Q9" i="98"/>
  <c r="Q9" i="91"/>
  <c r="Q9" i="118"/>
  <c r="Q9" i="112"/>
  <c r="Q9" i="89"/>
  <c r="Q9" i="119"/>
  <c r="Q9" i="90"/>
  <c r="Q9" i="111"/>
  <c r="Q9" i="109"/>
  <c r="Q9" i="115"/>
  <c r="Q9" i="114"/>
  <c r="Q9" i="104"/>
  <c r="Q9" i="117"/>
  <c r="Q9" i="108"/>
  <c r="Q9" i="110"/>
  <c r="Q9" i="105"/>
  <c r="Q9" i="100"/>
  <c r="Q9" i="93"/>
  <c r="Q9" i="107"/>
  <c r="Q9" i="113"/>
  <c r="Q9" i="97"/>
  <c r="Q9" i="99"/>
  <c r="Q9" i="101"/>
  <c r="K9" i="84"/>
  <c r="K9" i="81"/>
  <c r="K9" i="112"/>
  <c r="K9" i="119"/>
  <c r="K9" i="89"/>
  <c r="K9" i="90"/>
  <c r="K9" i="115"/>
  <c r="K9" i="117"/>
  <c r="K9" i="108"/>
  <c r="K9" i="98"/>
  <c r="K9" i="110"/>
  <c r="K9" i="91"/>
  <c r="K9" i="111"/>
  <c r="K9" i="114"/>
  <c r="K9" i="100"/>
  <c r="K9" i="109"/>
  <c r="K9" i="104"/>
  <c r="K9" i="105"/>
  <c r="K9" i="113"/>
  <c r="K9" i="93"/>
  <c r="K9" i="118"/>
  <c r="K9" i="107"/>
  <c r="K9" i="101"/>
  <c r="K9" i="97"/>
  <c r="K9" i="99"/>
  <c r="X9" i="84"/>
  <c r="X9" i="81"/>
  <c r="X9" i="98"/>
  <c r="X9" i="91"/>
  <c r="X9" i="89"/>
  <c r="X9" i="90"/>
  <c r="X9" i="115"/>
  <c r="X9" i="113"/>
  <c r="X9" i="119"/>
  <c r="X9" i="109"/>
  <c r="X9" i="108"/>
  <c r="X9" i="104"/>
  <c r="X9" i="118"/>
  <c r="X9" i="100"/>
  <c r="X9" i="117"/>
  <c r="X9" i="114"/>
  <c r="X9" i="110"/>
  <c r="X9" i="93"/>
  <c r="X9" i="101"/>
  <c r="X9" i="111"/>
  <c r="X9" i="112"/>
  <c r="X9" i="107"/>
  <c r="X9" i="99"/>
  <c r="X9" i="105"/>
  <c r="X9" i="97"/>
  <c r="P9" i="84"/>
  <c r="P9" i="81"/>
  <c r="P9" i="112"/>
  <c r="P9" i="91"/>
  <c r="P9" i="89"/>
  <c r="P9" i="98"/>
  <c r="P9" i="90"/>
  <c r="P9" i="99"/>
  <c r="P9" i="119"/>
  <c r="P9" i="115"/>
  <c r="P9" i="117"/>
  <c r="P9" i="111"/>
  <c r="P9" i="108"/>
  <c r="P9" i="104"/>
  <c r="P9" i="118"/>
  <c r="P9" i="114"/>
  <c r="P9" i="113"/>
  <c r="P9" i="105"/>
  <c r="P9" i="101"/>
  <c r="P9" i="110"/>
  <c r="P9" i="109"/>
  <c r="P9" i="107"/>
  <c r="P9" i="97"/>
  <c r="P9" i="100"/>
  <c r="P9" i="93"/>
  <c r="I9" i="84"/>
  <c r="I9" i="81"/>
  <c r="I9" i="98"/>
  <c r="I9" i="90"/>
  <c r="I9" i="89"/>
  <c r="I9" i="91"/>
  <c r="I9" i="117"/>
  <c r="I9" i="118"/>
  <c r="I9" i="115"/>
  <c r="I9" i="119"/>
  <c r="I9" i="112"/>
  <c r="I9" i="110"/>
  <c r="I9" i="108"/>
  <c r="I9" i="113"/>
  <c r="I9" i="111"/>
  <c r="I9" i="114"/>
  <c r="I9" i="109"/>
  <c r="I9" i="104"/>
  <c r="I9" i="107"/>
  <c r="I9" i="101"/>
  <c r="I9" i="93"/>
  <c r="I9" i="105"/>
  <c r="I9" i="100"/>
  <c r="I9" i="97"/>
  <c r="I9" i="99"/>
  <c r="E9" i="84"/>
  <c r="E9" i="81"/>
  <c r="E9" i="119"/>
  <c r="E9" i="90"/>
  <c r="E9" i="118"/>
  <c r="E9" i="98"/>
  <c r="E9" i="115"/>
  <c r="E9" i="117"/>
  <c r="E9" i="89"/>
  <c r="E9" i="109"/>
  <c r="E9" i="104"/>
  <c r="E9" i="105"/>
  <c r="E9" i="91"/>
  <c r="E9" i="111"/>
  <c r="E9" i="114"/>
  <c r="E9" i="108"/>
  <c r="E9" i="97"/>
  <c r="E9" i="113"/>
  <c r="E9" i="100"/>
  <c r="E9" i="110"/>
  <c r="E9" i="101"/>
  <c r="E9" i="99"/>
  <c r="E9" i="112"/>
  <c r="E9" i="107"/>
  <c r="E9" i="93"/>
  <c r="AD9" i="84"/>
  <c r="AD9" i="81"/>
  <c r="AD9" i="91"/>
  <c r="AD9" i="89"/>
  <c r="AD9" i="98"/>
  <c r="AD9" i="119"/>
  <c r="AD9" i="115"/>
  <c r="AD9" i="118"/>
  <c r="AD9" i="90"/>
  <c r="AD9" i="108"/>
  <c r="AD9" i="110"/>
  <c r="AD9" i="117"/>
  <c r="AD9" i="109"/>
  <c r="AD9" i="104"/>
  <c r="AD9" i="107"/>
  <c r="AD9" i="100"/>
  <c r="AD9" i="112"/>
  <c r="AD9" i="101"/>
  <c r="AD9" i="93"/>
  <c r="AD9" i="97"/>
  <c r="AD9" i="99"/>
  <c r="AD9" i="111"/>
  <c r="AD9" i="113"/>
  <c r="AD9" i="114"/>
  <c r="AD9" i="105"/>
  <c r="Z9" i="84"/>
  <c r="Z9" i="81"/>
  <c r="Z9" i="98"/>
  <c r="Z9" i="90"/>
  <c r="Z9" i="113"/>
  <c r="Z9" i="91"/>
  <c r="Z9" i="89"/>
  <c r="Z9" i="118"/>
  <c r="Z9" i="119"/>
  <c r="Z9" i="111"/>
  <c r="Z9" i="110"/>
  <c r="Z9" i="117"/>
  <c r="Z9" i="112"/>
  <c r="Z9" i="109"/>
  <c r="Z9" i="101"/>
  <c r="Z9" i="115"/>
  <c r="Z9" i="114"/>
  <c r="Z9" i="105"/>
  <c r="Z9" i="108"/>
  <c r="Z9" i="99"/>
  <c r="Z9" i="97"/>
  <c r="Z9" i="107"/>
  <c r="Z9" i="104"/>
  <c r="Z9" i="100"/>
  <c r="Z9" i="93"/>
  <c r="V9" i="84"/>
  <c r="V9" i="81"/>
  <c r="V9" i="119"/>
  <c r="V9" i="98"/>
  <c r="V9" i="91"/>
  <c r="V9" i="89"/>
  <c r="V9" i="90"/>
  <c r="V9" i="115"/>
  <c r="V9" i="117"/>
  <c r="V9" i="113"/>
  <c r="V9" i="109"/>
  <c r="V9" i="111"/>
  <c r="V9" i="112"/>
  <c r="V9" i="114"/>
  <c r="V9" i="110"/>
  <c r="V9" i="105"/>
  <c r="V9" i="107"/>
  <c r="V9" i="104"/>
  <c r="V9" i="100"/>
  <c r="V9" i="93"/>
  <c r="V9" i="108"/>
  <c r="V9" i="101"/>
  <c r="V9" i="99"/>
  <c r="V9" i="118"/>
  <c r="V9" i="97"/>
  <c r="R9" i="84"/>
  <c r="R9" i="81"/>
  <c r="R9" i="90"/>
  <c r="R9" i="98"/>
  <c r="R9" i="112"/>
  <c r="R9" i="91"/>
  <c r="R9" i="89"/>
  <c r="R9" i="115"/>
  <c r="R9" i="113"/>
  <c r="R9" i="114"/>
  <c r="R9" i="118"/>
  <c r="R9" i="108"/>
  <c r="R9" i="110"/>
  <c r="R9" i="104"/>
  <c r="R9" i="107"/>
  <c r="R9" i="100"/>
  <c r="R9" i="119"/>
  <c r="R9" i="111"/>
  <c r="R9" i="101"/>
  <c r="R9" i="97"/>
  <c r="R9" i="99"/>
  <c r="R9" i="117"/>
  <c r="R9" i="105"/>
  <c r="R9" i="93"/>
  <c r="R9" i="109"/>
  <c r="N9" i="84"/>
  <c r="N9" i="81"/>
  <c r="N9" i="98"/>
  <c r="N9" i="91"/>
  <c r="N9" i="89"/>
  <c r="N9" i="119"/>
  <c r="N9" i="112"/>
  <c r="N9" i="90"/>
  <c r="N9" i="118"/>
  <c r="N9" i="111"/>
  <c r="N9" i="108"/>
  <c r="N9" i="113"/>
  <c r="N9" i="110"/>
  <c r="N9" i="114"/>
  <c r="N9" i="104"/>
  <c r="N9" i="107"/>
  <c r="N9" i="100"/>
  <c r="N9" i="115"/>
  <c r="N9" i="105"/>
  <c r="N9" i="101"/>
  <c r="N9" i="93"/>
  <c r="N9" i="109"/>
  <c r="N9" i="117"/>
  <c r="N9" i="97"/>
  <c r="N9" i="99"/>
  <c r="B8" i="20"/>
  <c r="B6" i="20"/>
  <c r="C4" i="20"/>
  <c r="B4" i="20"/>
  <c r="G3" i="20"/>
  <c r="C2" i="20"/>
  <c r="B8" i="14"/>
  <c r="B6" i="14"/>
  <c r="C4" i="14"/>
  <c r="B4" i="14"/>
  <c r="G3" i="14"/>
  <c r="C2" i="14"/>
  <c r="B8" i="13"/>
  <c r="B6" i="13"/>
  <c r="C4" i="13"/>
  <c r="B4" i="13"/>
  <c r="G3" i="13"/>
  <c r="C2" i="13"/>
  <c r="B8" i="12"/>
  <c r="B6" i="12"/>
  <c r="C4" i="12"/>
  <c r="B4" i="12"/>
  <c r="G3" i="12"/>
  <c r="C2" i="12"/>
  <c r="C2" i="11"/>
  <c r="C4" i="11"/>
  <c r="B4" i="11"/>
  <c r="B8" i="11"/>
  <c r="B6" i="11"/>
  <c r="G3" i="11"/>
  <c r="BI9" i="11" l="1"/>
  <c r="BE9" i="11"/>
  <c r="BA9" i="11"/>
  <c r="AW9" i="11"/>
  <c r="AS9" i="11"/>
  <c r="AO9" i="11"/>
  <c r="AK9" i="11"/>
  <c r="AG9" i="11"/>
  <c r="AC9" i="11"/>
  <c r="Y9" i="11"/>
  <c r="U9" i="11"/>
  <c r="Q9" i="11"/>
  <c r="M9" i="11"/>
  <c r="I9" i="11"/>
  <c r="E9" i="11"/>
  <c r="BH9" i="11"/>
  <c r="BC9" i="11"/>
  <c r="AX9" i="11"/>
  <c r="AR9" i="11"/>
  <c r="AM9" i="11"/>
  <c r="AH9" i="11"/>
  <c r="AB9" i="11"/>
  <c r="W9" i="11"/>
  <c r="R9" i="11"/>
  <c r="L9" i="11"/>
  <c r="G9" i="11"/>
  <c r="BF9" i="11"/>
  <c r="AU9" i="11"/>
  <c r="AJ9" i="11"/>
  <c r="Z9" i="11"/>
  <c r="O9" i="11"/>
  <c r="D9" i="11"/>
  <c r="BJ9" i="11"/>
  <c r="AT9" i="11"/>
  <c r="AI9" i="11"/>
  <c r="X9" i="11"/>
  <c r="N9" i="11"/>
  <c r="C9" i="11"/>
  <c r="BG9" i="11"/>
  <c r="BB9" i="11"/>
  <c r="AV9" i="11"/>
  <c r="AQ9" i="11"/>
  <c r="AL9" i="11"/>
  <c r="AF9" i="11"/>
  <c r="AA9" i="11"/>
  <c r="V9" i="11"/>
  <c r="P9" i="11"/>
  <c r="K9" i="11"/>
  <c r="F9" i="11"/>
  <c r="AZ9" i="11"/>
  <c r="AP9" i="11"/>
  <c r="AE9" i="11"/>
  <c r="T9" i="11"/>
  <c r="J9" i="11"/>
  <c r="BD9" i="11"/>
  <c r="AY9" i="11"/>
  <c r="AN9" i="11"/>
  <c r="AD9" i="11"/>
  <c r="S9" i="11"/>
  <c r="H9" i="11"/>
  <c r="BJ9" i="13"/>
  <c r="BF9" i="13"/>
  <c r="BB9" i="13"/>
  <c r="AX9" i="13"/>
  <c r="AT9" i="13"/>
  <c r="AP9" i="13"/>
  <c r="AL9" i="13"/>
  <c r="AH9" i="13"/>
  <c r="AD9" i="13"/>
  <c r="Z9" i="13"/>
  <c r="V9" i="13"/>
  <c r="R9" i="13"/>
  <c r="N9" i="13"/>
  <c r="J9" i="13"/>
  <c r="F9" i="13"/>
  <c r="BI9" i="13"/>
  <c r="BE9" i="13"/>
  <c r="BA9" i="13"/>
  <c r="AW9" i="13"/>
  <c r="AS9" i="13"/>
  <c r="AO9" i="13"/>
  <c r="AK9" i="13"/>
  <c r="AG9" i="13"/>
  <c r="AC9" i="13"/>
  <c r="Y9" i="13"/>
  <c r="U9" i="13"/>
  <c r="Q9" i="13"/>
  <c r="M9" i="13"/>
  <c r="I9" i="13"/>
  <c r="E9" i="13"/>
  <c r="BC9" i="13"/>
  <c r="AU9" i="13"/>
  <c r="AM9" i="13"/>
  <c r="AE9" i="13"/>
  <c r="W9" i="13"/>
  <c r="O9" i="13"/>
  <c r="G9" i="13"/>
  <c r="BG9" i="13"/>
  <c r="AQ9" i="13"/>
  <c r="AA9" i="13"/>
  <c r="K9" i="13"/>
  <c r="AV9" i="13"/>
  <c r="AF9" i="13"/>
  <c r="P9" i="13"/>
  <c r="BH9" i="13"/>
  <c r="AZ9" i="13"/>
  <c r="AR9" i="13"/>
  <c r="AJ9" i="13"/>
  <c r="AB9" i="13"/>
  <c r="T9" i="13"/>
  <c r="L9" i="13"/>
  <c r="D9" i="13"/>
  <c r="AY9" i="13"/>
  <c r="AI9" i="13"/>
  <c r="S9" i="13"/>
  <c r="C9" i="13"/>
  <c r="BD9" i="13"/>
  <c r="AN9" i="13"/>
  <c r="X9" i="13"/>
  <c r="H9" i="13"/>
  <c r="BJ9" i="20"/>
  <c r="BI9" i="20"/>
  <c r="BE9" i="20"/>
  <c r="BA9" i="20"/>
  <c r="AW9" i="20"/>
  <c r="AS9" i="20"/>
  <c r="AO9" i="20"/>
  <c r="AK9" i="20"/>
  <c r="AG9" i="20"/>
  <c r="AC9" i="20"/>
  <c r="Y9" i="20"/>
  <c r="U9" i="20"/>
  <c r="Q9" i="20"/>
  <c r="M9" i="20"/>
  <c r="I9" i="20"/>
  <c r="E9" i="20"/>
  <c r="BD9" i="20"/>
  <c r="AY9" i="20"/>
  <c r="AT9" i="20"/>
  <c r="AN9" i="20"/>
  <c r="AI9" i="20"/>
  <c r="AD9" i="20"/>
  <c r="X9" i="20"/>
  <c r="S9" i="20"/>
  <c r="N9" i="20"/>
  <c r="H9" i="20"/>
  <c r="C9" i="20"/>
  <c r="BH9" i="20"/>
  <c r="BC9" i="20"/>
  <c r="AX9" i="20"/>
  <c r="AR9" i="20"/>
  <c r="AM9" i="20"/>
  <c r="AH9" i="20"/>
  <c r="AB9" i="20"/>
  <c r="W9" i="20"/>
  <c r="R9" i="20"/>
  <c r="L9" i="20"/>
  <c r="G9" i="20"/>
  <c r="BF9" i="20"/>
  <c r="AU9" i="20"/>
  <c r="AJ9" i="20"/>
  <c r="Z9" i="20"/>
  <c r="O9" i="20"/>
  <c r="D9" i="20"/>
  <c r="AZ9" i="20"/>
  <c r="AE9" i="20"/>
  <c r="J9" i="20"/>
  <c r="BG9" i="20"/>
  <c r="AV9" i="20"/>
  <c r="AA9" i="20"/>
  <c r="F9" i="20"/>
  <c r="BB9" i="20"/>
  <c r="AQ9" i="20"/>
  <c r="AF9" i="20"/>
  <c r="V9" i="20"/>
  <c r="K9" i="20"/>
  <c r="AP9" i="20"/>
  <c r="T9" i="20"/>
  <c r="AL9" i="20"/>
  <c r="P9" i="20"/>
  <c r="BJ9" i="12"/>
  <c r="BF9" i="12"/>
  <c r="BB9" i="12"/>
  <c r="AX9" i="12"/>
  <c r="AT9" i="12"/>
  <c r="AP9" i="12"/>
  <c r="AL9" i="12"/>
  <c r="AH9" i="12"/>
  <c r="AD9" i="12"/>
  <c r="Z9" i="12"/>
  <c r="V9" i="12"/>
  <c r="BI9" i="12"/>
  <c r="BE9" i="12"/>
  <c r="BA9" i="12"/>
  <c r="AW9" i="12"/>
  <c r="AS9" i="12"/>
  <c r="AO9" i="12"/>
  <c r="AK9" i="12"/>
  <c r="AG9" i="12"/>
  <c r="AC9" i="12"/>
  <c r="Y9" i="12"/>
  <c r="U9" i="12"/>
  <c r="Q9" i="12"/>
  <c r="M9" i="12"/>
  <c r="I9" i="12"/>
  <c r="E9" i="12"/>
  <c r="BC9" i="12"/>
  <c r="AU9" i="12"/>
  <c r="AM9" i="12"/>
  <c r="AE9" i="12"/>
  <c r="W9" i="12"/>
  <c r="P9" i="12"/>
  <c r="K9" i="12"/>
  <c r="F9" i="12"/>
  <c r="AY9" i="12"/>
  <c r="AI9" i="12"/>
  <c r="S9" i="12"/>
  <c r="H9" i="12"/>
  <c r="BD9" i="12"/>
  <c r="AN9" i="12"/>
  <c r="X9" i="12"/>
  <c r="L9" i="12"/>
  <c r="BH9" i="12"/>
  <c r="AZ9" i="12"/>
  <c r="AR9" i="12"/>
  <c r="AJ9" i="12"/>
  <c r="AB9" i="12"/>
  <c r="T9" i="12"/>
  <c r="O9" i="12"/>
  <c r="J9" i="12"/>
  <c r="D9" i="12"/>
  <c r="BG9" i="12"/>
  <c r="AQ9" i="12"/>
  <c r="AA9" i="12"/>
  <c r="N9" i="12"/>
  <c r="C9" i="12"/>
  <c r="AV9" i="12"/>
  <c r="AF9" i="12"/>
  <c r="R9" i="12"/>
  <c r="G9" i="12"/>
  <c r="BJ9" i="14"/>
  <c r="BF9" i="14"/>
  <c r="BB9" i="14"/>
  <c r="AX9" i="14"/>
  <c r="AT9" i="14"/>
  <c r="AP9" i="14"/>
  <c r="AL9" i="14"/>
  <c r="AH9" i="14"/>
  <c r="AD9" i="14"/>
  <c r="Z9" i="14"/>
  <c r="V9" i="14"/>
  <c r="R9" i="14"/>
  <c r="N9" i="14"/>
  <c r="J9" i="14"/>
  <c r="F9" i="14"/>
  <c r="BI9" i="14"/>
  <c r="BE9" i="14"/>
  <c r="BA9" i="14"/>
  <c r="AW9" i="14"/>
  <c r="AS9" i="14"/>
  <c r="AO9" i="14"/>
  <c r="AK9" i="14"/>
  <c r="AG9" i="14"/>
  <c r="AC9" i="14"/>
  <c r="Y9" i="14"/>
  <c r="U9" i="14"/>
  <c r="Q9" i="14"/>
  <c r="M9" i="14"/>
  <c r="I9" i="14"/>
  <c r="E9" i="14"/>
  <c r="BG9" i="14"/>
  <c r="AY9" i="14"/>
  <c r="AQ9" i="14"/>
  <c r="AI9" i="14"/>
  <c r="AA9" i="14"/>
  <c r="S9" i="14"/>
  <c r="K9" i="14"/>
  <c r="C9" i="14"/>
  <c r="AU9" i="14"/>
  <c r="AE9" i="14"/>
  <c r="O9" i="14"/>
  <c r="AZ9" i="14"/>
  <c r="AJ9" i="14"/>
  <c r="T9" i="14"/>
  <c r="D9" i="14"/>
  <c r="BD9" i="14"/>
  <c r="AV9" i="14"/>
  <c r="AN9" i="14"/>
  <c r="AF9" i="14"/>
  <c r="X9" i="14"/>
  <c r="P9" i="14"/>
  <c r="H9" i="14"/>
  <c r="BC9" i="14"/>
  <c r="AM9" i="14"/>
  <c r="W9" i="14"/>
  <c r="G9" i="14"/>
  <c r="BH9" i="14"/>
  <c r="AR9" i="14"/>
  <c r="AB9" i="14"/>
  <c r="L9" i="14"/>
  <c r="O15" i="9"/>
  <c r="O14" i="9"/>
  <c r="O13" i="9"/>
  <c r="O12" i="9"/>
  <c r="O11" i="9"/>
  <c r="O10" i="9"/>
  <c r="O9" i="9"/>
  <c r="O8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N8" i="9" l="1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B7" i="14" l="1"/>
  <c r="B7" i="20"/>
  <c r="B7" i="12"/>
  <c r="B7" i="13"/>
  <c r="B7" i="11"/>
  <c r="L11" i="81"/>
  <c r="N11" i="111"/>
  <c r="AP11" i="11"/>
  <c r="D11" i="108"/>
  <c r="P11" i="81"/>
  <c r="AA11" i="98"/>
  <c r="AF11" i="11"/>
  <c r="S11" i="89"/>
  <c r="D11" i="81"/>
  <c r="K11" i="112"/>
  <c r="V11" i="106"/>
  <c r="S11" i="110"/>
  <c r="AZ11" i="14"/>
  <c r="I11" i="104"/>
  <c r="I11" i="91"/>
  <c r="F11" i="99"/>
  <c r="AP11" i="14"/>
  <c r="D11" i="14"/>
  <c r="AA11" i="118"/>
  <c r="T11" i="113"/>
  <c r="J11" i="93"/>
  <c r="AA11" i="109"/>
  <c r="H11" i="11"/>
  <c r="J11" i="111"/>
  <c r="K11" i="111"/>
  <c r="P11" i="110"/>
  <c r="G11" i="11"/>
  <c r="N11" i="109"/>
  <c r="N11" i="93"/>
  <c r="H11" i="20"/>
  <c r="I11" i="119"/>
  <c r="H11" i="100"/>
  <c r="N11" i="14"/>
  <c r="W11" i="97"/>
  <c r="I11" i="11"/>
  <c r="AD11" i="97"/>
  <c r="I11" i="101"/>
  <c r="K11" i="105"/>
  <c r="P11" i="100"/>
  <c r="F11" i="97"/>
  <c r="I11" i="113"/>
  <c r="E11" i="13"/>
  <c r="G11" i="113"/>
  <c r="AF11" i="20"/>
  <c r="N11" i="101"/>
  <c r="F11" i="84"/>
  <c r="U11" i="84"/>
  <c r="H11" i="105"/>
  <c r="S11" i="97"/>
  <c r="Z11" i="89"/>
  <c r="F11" i="11"/>
  <c r="N11" i="113"/>
  <c r="E11" i="97"/>
  <c r="Y11" i="100"/>
  <c r="T11" i="99"/>
  <c r="R11" i="81"/>
  <c r="E11" i="11"/>
  <c r="Q11" i="119"/>
  <c r="V11" i="100"/>
  <c r="Y11" i="97"/>
  <c r="S11" i="98"/>
  <c r="N11" i="97"/>
  <c r="O11" i="89"/>
  <c r="U11" i="89"/>
  <c r="R11" i="84"/>
  <c r="Z11" i="84"/>
  <c r="E11" i="99"/>
  <c r="J11" i="115"/>
  <c r="U11" i="97"/>
  <c r="P11" i="89"/>
  <c r="T11" i="84"/>
  <c r="V11" i="93"/>
  <c r="F11" i="91"/>
  <c r="D11" i="106"/>
  <c r="AZ11" i="13"/>
  <c r="J11" i="110"/>
  <c r="K11" i="101"/>
  <c r="I11" i="97"/>
  <c r="H11" i="108"/>
  <c r="V11" i="14"/>
  <c r="Q11" i="104"/>
  <c r="D11" i="98"/>
  <c r="I11" i="13"/>
  <c r="BD11" i="14"/>
  <c r="W11" i="106"/>
  <c r="Z11" i="91"/>
  <c r="BD11" i="109"/>
  <c r="BB11" i="91"/>
  <c r="AV11" i="117"/>
  <c r="AS11" i="84"/>
  <c r="AR11" i="14"/>
  <c r="AM11" i="91"/>
  <c r="BJ11" i="12"/>
  <c r="Z11" i="81"/>
  <c r="AM11" i="106"/>
  <c r="AW11" i="106"/>
  <c r="Q11" i="91"/>
  <c r="I11" i="117"/>
  <c r="F11" i="106"/>
  <c r="M11" i="113"/>
  <c r="L11" i="91"/>
  <c r="H11" i="14"/>
  <c r="S11" i="84"/>
  <c r="M11" i="99"/>
  <c r="Y11" i="84"/>
  <c r="U11" i="99"/>
  <c r="H11" i="111"/>
  <c r="M11" i="97"/>
  <c r="E11" i="98"/>
  <c r="Q11" i="100"/>
  <c r="S11" i="100"/>
  <c r="AC11" i="97"/>
  <c r="AA11" i="89"/>
  <c r="F11" i="104"/>
  <c r="P11" i="113"/>
  <c r="AT11" i="20"/>
  <c r="AG11" i="109"/>
  <c r="AT11" i="91"/>
  <c r="AH11" i="115"/>
  <c r="O11" i="90"/>
  <c r="L11" i="110"/>
  <c r="E11" i="109"/>
  <c r="K11" i="104"/>
  <c r="Q11" i="106"/>
  <c r="Z11" i="100"/>
  <c r="AC11" i="100"/>
  <c r="F11" i="89"/>
  <c r="G11" i="81"/>
  <c r="R11" i="100"/>
  <c r="Q11" i="81"/>
  <c r="L11" i="99"/>
  <c r="N11" i="108"/>
  <c r="AU11" i="20"/>
  <c r="J11" i="101"/>
  <c r="X11" i="98"/>
  <c r="G11" i="104"/>
  <c r="V11" i="101"/>
  <c r="D11" i="11"/>
  <c r="AU11" i="11"/>
  <c r="AD11" i="84"/>
  <c r="U11" i="110"/>
  <c r="F11" i="105"/>
  <c r="X11" i="99"/>
  <c r="V11" i="112"/>
  <c r="S11" i="111"/>
  <c r="AA11" i="81"/>
  <c r="N11" i="106"/>
  <c r="W11" i="84"/>
  <c r="E11" i="93"/>
  <c r="D11" i="93"/>
  <c r="G11" i="99"/>
  <c r="N11" i="99"/>
  <c r="J11" i="89"/>
  <c r="AC11" i="99"/>
  <c r="V11" i="89"/>
  <c r="I11" i="98"/>
  <c r="K11" i="81"/>
  <c r="Q11" i="89"/>
  <c r="J11" i="114"/>
  <c r="AB11" i="89"/>
  <c r="T11" i="90"/>
  <c r="D11" i="89"/>
  <c r="E11" i="90"/>
  <c r="E11" i="104"/>
  <c r="Q11" i="90"/>
  <c r="I11" i="99"/>
  <c r="L11" i="11"/>
  <c r="H11" i="81"/>
  <c r="G11" i="117"/>
  <c r="AA11" i="112"/>
  <c r="AA11" i="108"/>
  <c r="P11" i="90"/>
  <c r="N11" i="81"/>
  <c r="H11" i="112"/>
  <c r="D11" i="115"/>
  <c r="G11" i="106"/>
  <c r="G11" i="14"/>
  <c r="V11" i="91"/>
  <c r="X11" i="100"/>
  <c r="E11" i="119"/>
  <c r="M11" i="119"/>
  <c r="Q11" i="20"/>
  <c r="J11" i="117"/>
  <c r="L11" i="117"/>
  <c r="F11" i="93"/>
  <c r="U11" i="113"/>
  <c r="AA11" i="106"/>
  <c r="E11" i="106"/>
  <c r="L11" i="93"/>
  <c r="F11" i="115"/>
  <c r="T11" i="81"/>
  <c r="Q11" i="109"/>
  <c r="L11" i="84"/>
  <c r="AU11" i="13"/>
  <c r="E11" i="105"/>
  <c r="G11" i="100"/>
  <c r="F11" i="90"/>
  <c r="K11" i="107"/>
  <c r="Q11" i="84"/>
  <c r="W11" i="100"/>
  <c r="K11" i="106"/>
  <c r="M11" i="101"/>
  <c r="BJ11" i="20"/>
  <c r="BB11" i="117"/>
  <c r="AJ11" i="91"/>
  <c r="AU11" i="118"/>
  <c r="BB11" i="119"/>
  <c r="M11" i="93"/>
  <c r="BF11" i="99"/>
  <c r="U11" i="115"/>
  <c r="BC11" i="12"/>
  <c r="BH11" i="11"/>
  <c r="AY11" i="91"/>
  <c r="T11" i="11"/>
  <c r="V11" i="20"/>
  <c r="K11" i="109"/>
  <c r="G11" i="20"/>
  <c r="F11" i="110"/>
  <c r="P11" i="119"/>
  <c r="T11" i="119"/>
  <c r="AA11" i="93"/>
  <c r="AB11" i="84"/>
  <c r="AD11" i="89"/>
  <c r="I11" i="89"/>
  <c r="AK11" i="20"/>
  <c r="I11" i="110"/>
  <c r="Z11" i="98"/>
  <c r="Q11" i="111"/>
  <c r="H11" i="13"/>
  <c r="N11" i="98"/>
  <c r="Y11" i="110"/>
  <c r="H11" i="104"/>
  <c r="V11" i="107"/>
  <c r="K11" i="113"/>
  <c r="E11" i="12"/>
  <c r="BI11" i="113"/>
  <c r="BI11" i="106"/>
  <c r="P11" i="114"/>
  <c r="BA11" i="114"/>
  <c r="BA11" i="84"/>
  <c r="W11" i="93"/>
  <c r="T11" i="12"/>
  <c r="AJ11" i="12"/>
  <c r="AH11" i="106"/>
  <c r="D11" i="100"/>
  <c r="E11" i="117"/>
  <c r="N11" i="105"/>
  <c r="D11" i="104"/>
  <c r="AA11" i="100"/>
  <c r="O11" i="81"/>
  <c r="P11" i="97"/>
  <c r="Q11" i="97"/>
  <c r="V11" i="111"/>
  <c r="G11" i="109"/>
  <c r="V11" i="99"/>
  <c r="U11" i="119"/>
  <c r="O11" i="106"/>
  <c r="AP11" i="20"/>
  <c r="L11" i="107"/>
  <c r="N11" i="89"/>
  <c r="J11" i="84"/>
  <c r="F11" i="20"/>
  <c r="S11" i="119"/>
  <c r="M11" i="20"/>
  <c r="I11" i="81"/>
  <c r="T11" i="112"/>
  <c r="N11" i="112"/>
  <c r="Q11" i="14"/>
  <c r="E11" i="20"/>
  <c r="L11" i="106"/>
  <c r="V11" i="11"/>
  <c r="F11" i="100"/>
  <c r="H11" i="101"/>
  <c r="Q11" i="112"/>
  <c r="H11" i="93"/>
  <c r="N11" i="104"/>
  <c r="H11" i="119"/>
  <c r="AB11" i="97"/>
  <c r="H11" i="118"/>
  <c r="O11" i="99"/>
  <c r="H11" i="84"/>
  <c r="K11" i="117"/>
  <c r="L11" i="114"/>
  <c r="L11" i="90"/>
  <c r="J11" i="14"/>
  <c r="AU11" i="14"/>
  <c r="F11" i="98"/>
  <c r="BA11" i="106"/>
  <c r="AY11" i="119"/>
  <c r="AI11" i="110"/>
  <c r="W11" i="112"/>
  <c r="BG11" i="118"/>
  <c r="BJ11" i="119"/>
  <c r="G11" i="84"/>
  <c r="D11" i="118"/>
  <c r="E11" i="84"/>
  <c r="O11" i="84"/>
  <c r="G11" i="118"/>
  <c r="N11" i="114"/>
  <c r="I11" i="90"/>
  <c r="L11" i="109"/>
  <c r="F11" i="118"/>
  <c r="AD11" i="119"/>
  <c r="BG11" i="91"/>
  <c r="BC11" i="81"/>
  <c r="AX11" i="12"/>
  <c r="AU11" i="105"/>
  <c r="T11" i="114"/>
  <c r="AN11" i="81"/>
  <c r="E11" i="115"/>
  <c r="J11" i="81"/>
  <c r="G11" i="119"/>
  <c r="G11" i="97"/>
  <c r="U11" i="13"/>
  <c r="AB11" i="119"/>
  <c r="AA11" i="99"/>
  <c r="E11" i="100"/>
  <c r="M11" i="110"/>
  <c r="I11" i="107"/>
  <c r="BJ11" i="109"/>
  <c r="Z11" i="115"/>
  <c r="AY11" i="98"/>
  <c r="AC11" i="106"/>
  <c r="BE11" i="90"/>
  <c r="BD11" i="114"/>
  <c r="AI11" i="91"/>
  <c r="BC11" i="115"/>
  <c r="AE11" i="13"/>
  <c r="BB11" i="12"/>
  <c r="AY11" i="112"/>
  <c r="R11" i="112"/>
  <c r="AB11" i="81"/>
  <c r="AQ11" i="90"/>
  <c r="AC11" i="115"/>
  <c r="AX11" i="13"/>
  <c r="AW11" i="89"/>
  <c r="BA11" i="12"/>
  <c r="AL11" i="93"/>
  <c r="AF11" i="105"/>
  <c r="BA11" i="115"/>
  <c r="U11" i="108"/>
  <c r="AR11" i="93"/>
  <c r="T11" i="101"/>
  <c r="W11" i="109"/>
  <c r="AN11" i="106"/>
  <c r="BH11" i="91"/>
  <c r="BD11" i="99"/>
  <c r="AX11" i="91"/>
  <c r="Z11" i="118"/>
  <c r="BF11" i="93"/>
  <c r="AV11" i="99"/>
  <c r="S11" i="20"/>
  <c r="T11" i="108"/>
  <c r="AQ11" i="12"/>
  <c r="AM11" i="100"/>
  <c r="AV11" i="13"/>
  <c r="AG11" i="111"/>
  <c r="BI11" i="84"/>
  <c r="AO11" i="20"/>
  <c r="BE11" i="81"/>
  <c r="AT11" i="98"/>
  <c r="U11" i="111"/>
  <c r="AW11" i="113"/>
  <c r="Y11" i="81"/>
  <c r="AJ11" i="108"/>
  <c r="AQ11" i="98"/>
  <c r="AG11" i="97"/>
  <c r="BJ11" i="84"/>
  <c r="AS11" i="118"/>
  <c r="BJ11" i="104"/>
  <c r="BC11" i="98"/>
  <c r="BE11" i="100"/>
  <c r="G11" i="114"/>
  <c r="O11" i="20"/>
  <c r="G11" i="115"/>
  <c r="AA11" i="20"/>
  <c r="AA11" i="11"/>
  <c r="S11" i="81"/>
  <c r="K11" i="11"/>
  <c r="G11" i="110"/>
  <c r="G11" i="105"/>
  <c r="Q11" i="107"/>
  <c r="F11" i="119"/>
  <c r="M11" i="14"/>
  <c r="R11" i="119"/>
  <c r="G11" i="112"/>
  <c r="V11" i="13"/>
  <c r="M11" i="13"/>
  <c r="U11" i="98"/>
  <c r="L11" i="14"/>
  <c r="K11" i="90"/>
  <c r="K11" i="99"/>
  <c r="D11" i="97"/>
  <c r="H11" i="113"/>
  <c r="I11" i="112"/>
  <c r="P11" i="99"/>
  <c r="AA11" i="91"/>
  <c r="M11" i="84"/>
  <c r="AA11" i="107"/>
  <c r="J11" i="104"/>
  <c r="O11" i="97"/>
  <c r="U11" i="81"/>
  <c r="N11" i="117"/>
  <c r="AA11" i="13"/>
  <c r="H11" i="106"/>
  <c r="F11" i="109"/>
  <c r="J11" i="109"/>
  <c r="D11" i="20"/>
  <c r="E11" i="114"/>
  <c r="J11" i="118"/>
  <c r="AA11" i="114"/>
  <c r="I11" i="14"/>
  <c r="V11" i="109"/>
  <c r="T11" i="110"/>
  <c r="P11" i="84"/>
  <c r="AB11" i="117"/>
  <c r="AE11" i="117"/>
  <c r="Y11" i="107"/>
  <c r="Z11" i="13"/>
  <c r="AV11" i="108"/>
  <c r="AC11" i="108"/>
  <c r="O11" i="14"/>
  <c r="V11" i="90"/>
  <c r="P11" i="118"/>
  <c r="I11" i="118"/>
  <c r="H11" i="97"/>
  <c r="S11" i="113"/>
  <c r="F11" i="107"/>
  <c r="E11" i="91"/>
  <c r="E11" i="112"/>
  <c r="R11" i="110"/>
  <c r="AM11" i="113"/>
  <c r="BC11" i="114"/>
  <c r="AR11" i="105"/>
  <c r="BC11" i="97"/>
  <c r="AO11" i="84"/>
  <c r="T11" i="116"/>
  <c r="T11" i="100"/>
  <c r="AA11" i="111"/>
  <c r="K11" i="89"/>
  <c r="X11" i="84"/>
  <c r="H11" i="114"/>
  <c r="K11" i="119"/>
  <c r="L11" i="97"/>
  <c r="L11" i="89"/>
  <c r="U11" i="100"/>
  <c r="BE11" i="115"/>
  <c r="BJ11" i="106"/>
  <c r="AR11" i="12"/>
  <c r="BH11" i="97"/>
  <c r="AJ11" i="109"/>
  <c r="AG11" i="117"/>
  <c r="AH11" i="111"/>
  <c r="T11" i="109"/>
  <c r="AY11" i="99"/>
  <c r="AG11" i="101"/>
  <c r="BG11" i="12"/>
  <c r="T11" i="115"/>
  <c r="AM11" i="115"/>
  <c r="AW11" i="14"/>
  <c r="AS11" i="20"/>
  <c r="AX11" i="104"/>
  <c r="AT11" i="101"/>
  <c r="AH11" i="105"/>
  <c r="BF11" i="12"/>
  <c r="AD11" i="104"/>
  <c r="X11" i="118"/>
  <c r="AM11" i="13"/>
  <c r="AX11" i="115"/>
  <c r="AY11" i="100"/>
  <c r="AF11" i="115"/>
  <c r="AX11" i="90"/>
  <c r="BG11" i="20"/>
  <c r="BG11" i="106"/>
  <c r="AI11" i="97"/>
  <c r="AK11" i="115"/>
  <c r="AI11" i="108"/>
  <c r="BB11" i="110"/>
  <c r="BB11" i="112"/>
  <c r="AS11" i="110"/>
  <c r="AW11" i="12"/>
  <c r="AR11" i="97"/>
  <c r="AN11" i="104"/>
  <c r="BH11" i="93"/>
  <c r="BH11" i="118"/>
  <c r="BF11" i="111"/>
  <c r="AQ11" i="112"/>
  <c r="AN11" i="11"/>
  <c r="K11" i="110"/>
  <c r="N11" i="11"/>
  <c r="J11" i="99"/>
  <c r="W11" i="119"/>
  <c r="J11" i="107"/>
  <c r="J11" i="20"/>
  <c r="E11" i="111"/>
  <c r="R11" i="99"/>
  <c r="D11" i="84"/>
  <c r="L11" i="100"/>
  <c r="H11" i="110"/>
  <c r="P11" i="13"/>
  <c r="T11" i="13"/>
  <c r="R11" i="98"/>
  <c r="J11" i="112"/>
  <c r="K11" i="20"/>
  <c r="L11" i="20"/>
  <c r="Y11" i="119"/>
  <c r="T11" i="98"/>
  <c r="J11" i="98"/>
  <c r="H11" i="107"/>
  <c r="AH11" i="119"/>
  <c r="AE11" i="11"/>
  <c r="BB11" i="106"/>
  <c r="F11" i="113"/>
  <c r="X11" i="119"/>
  <c r="AB11" i="98"/>
  <c r="Q11" i="93"/>
  <c r="L11" i="112"/>
  <c r="BH11" i="117"/>
  <c r="BC11" i="104"/>
  <c r="P11" i="91"/>
  <c r="E11" i="113"/>
  <c r="AD11" i="98"/>
  <c r="U11" i="90"/>
  <c r="Q11" i="105"/>
  <c r="L11" i="115"/>
  <c r="AE11" i="14"/>
  <c r="AS11" i="97"/>
  <c r="U11" i="12"/>
  <c r="AH11" i="100"/>
  <c r="X11" i="11"/>
  <c r="BH11" i="90"/>
  <c r="AW11" i="108"/>
  <c r="BF11" i="101"/>
  <c r="AV11" i="90"/>
  <c r="BA11" i="93"/>
  <c r="AM11" i="105"/>
  <c r="BI11" i="97"/>
  <c r="V11" i="12"/>
  <c r="AR11" i="11"/>
  <c r="BB11" i="81"/>
  <c r="O11" i="12"/>
  <c r="BG11" i="105"/>
  <c r="AM11" i="81"/>
  <c r="AD11" i="101"/>
  <c r="AM11" i="14"/>
  <c r="BI11" i="90"/>
  <c r="AC11" i="107"/>
  <c r="AS11" i="112"/>
  <c r="X11" i="105"/>
  <c r="BJ11" i="114"/>
  <c r="AH11" i="101"/>
  <c r="Z11" i="108"/>
  <c r="AD11" i="112"/>
  <c r="AS11" i="107"/>
  <c r="M11" i="117"/>
  <c r="P11" i="101"/>
  <c r="AD11" i="100"/>
  <c r="O11" i="13"/>
  <c r="V11" i="118"/>
  <c r="J11" i="119"/>
  <c r="G11" i="89"/>
  <c r="F11" i="101"/>
  <c r="D11" i="111"/>
  <c r="K11" i="13"/>
  <c r="AV11" i="106"/>
  <c r="AQ11" i="20"/>
  <c r="AV11" i="111"/>
  <c r="AL11" i="107"/>
  <c r="AV11" i="112"/>
  <c r="R11" i="91"/>
  <c r="AV11" i="12"/>
  <c r="AI11" i="98"/>
  <c r="AM11" i="104"/>
  <c r="AO11" i="118"/>
  <c r="X11" i="117"/>
  <c r="U11" i="118"/>
  <c r="BJ11" i="107"/>
  <c r="AG11" i="13"/>
  <c r="X11" i="106"/>
  <c r="AJ11" i="99"/>
  <c r="AJ11" i="107"/>
  <c r="AH11" i="118"/>
  <c r="AY11" i="13"/>
  <c r="AW11" i="90"/>
  <c r="AW11" i="93"/>
  <c r="BH11" i="100"/>
  <c r="BB11" i="111"/>
  <c r="Y11" i="112"/>
  <c r="BB11" i="11"/>
  <c r="AV11" i="109"/>
  <c r="Z11" i="106"/>
  <c r="AS11" i="114"/>
  <c r="BF11" i="117"/>
  <c r="AD11" i="106"/>
  <c r="BA11" i="104"/>
  <c r="AT11" i="113"/>
  <c r="O11" i="109"/>
  <c r="AT11" i="100"/>
  <c r="AW11" i="105"/>
  <c r="AC11" i="111"/>
  <c r="AB11" i="108"/>
  <c r="AM11" i="118"/>
  <c r="AY11" i="104"/>
  <c r="AI11" i="119"/>
  <c r="AG11" i="12"/>
  <c r="AM11" i="110"/>
  <c r="AB11" i="12"/>
  <c r="BF11" i="110"/>
  <c r="AL11" i="97"/>
  <c r="O11" i="104"/>
  <c r="BE11" i="91"/>
  <c r="AR11" i="110"/>
  <c r="AT11" i="112"/>
  <c r="AD11" i="107"/>
  <c r="AQ11" i="113"/>
  <c r="AV11" i="98"/>
  <c r="BB11" i="98"/>
  <c r="BF11" i="97"/>
  <c r="P11" i="14"/>
  <c r="Q11" i="113"/>
  <c r="D11" i="113"/>
  <c r="G11" i="91"/>
  <c r="M11" i="89"/>
  <c r="AS11" i="119"/>
  <c r="AM11" i="99"/>
  <c r="Z11" i="90"/>
  <c r="BC11" i="93"/>
  <c r="AD11" i="14"/>
  <c r="AV11" i="113"/>
  <c r="Y11" i="13"/>
  <c r="BG11" i="97"/>
  <c r="BB11" i="109"/>
  <c r="BE11" i="107"/>
  <c r="E11" i="110"/>
  <c r="X11" i="89"/>
  <c r="N11" i="100"/>
  <c r="AB11" i="99"/>
  <c r="N11" i="91"/>
  <c r="I11" i="111"/>
  <c r="M11" i="111"/>
  <c r="I11" i="84"/>
  <c r="L11" i="98"/>
  <c r="H11" i="89"/>
  <c r="R11" i="113"/>
  <c r="D11" i="109"/>
  <c r="Z11" i="119"/>
  <c r="E11" i="107"/>
  <c r="V11" i="114"/>
  <c r="W11" i="98"/>
  <c r="F11" i="108"/>
  <c r="V11" i="81"/>
  <c r="B11" i="11"/>
  <c r="J11" i="106"/>
  <c r="AA11" i="101"/>
  <c r="AY11" i="107"/>
  <c r="BI11" i="91"/>
  <c r="AR11" i="20"/>
  <c r="V11" i="108"/>
  <c r="G11" i="90"/>
  <c r="AA11" i="117"/>
  <c r="V11" i="104"/>
  <c r="E11" i="81"/>
  <c r="BB11" i="105"/>
  <c r="AL11" i="113"/>
  <c r="S11" i="116"/>
  <c r="AA11" i="119"/>
  <c r="Y11" i="98"/>
  <c r="M11" i="100"/>
  <c r="K11" i="84"/>
  <c r="BG11" i="11"/>
  <c r="BA11" i="90"/>
  <c r="AL11" i="115"/>
  <c r="AO11" i="14"/>
  <c r="BA11" i="111"/>
  <c r="P11" i="11"/>
  <c r="AI11" i="90"/>
  <c r="AT11" i="12"/>
  <c r="BE11" i="13"/>
  <c r="L11" i="12"/>
  <c r="AQ11" i="93"/>
  <c r="AM11" i="112"/>
  <c r="AG11" i="11"/>
  <c r="AC11" i="11"/>
  <c r="BC11" i="105"/>
  <c r="AR11" i="117"/>
  <c r="AY11" i="90"/>
  <c r="BJ11" i="112"/>
  <c r="BF11" i="81"/>
  <c r="AX11" i="108"/>
  <c r="BA11" i="20"/>
  <c r="AJ11" i="100"/>
  <c r="AN11" i="111"/>
  <c r="BG11" i="107"/>
  <c r="AG11" i="114"/>
  <c r="AL11" i="91"/>
  <c r="AN11" i="105"/>
  <c r="AB11" i="112"/>
  <c r="AT11" i="109"/>
  <c r="BA11" i="109"/>
  <c r="F11" i="114"/>
  <c r="AC11" i="110"/>
  <c r="L11" i="108"/>
  <c r="H11" i="117"/>
  <c r="G11" i="111"/>
  <c r="H11" i="115"/>
  <c r="AB11" i="110"/>
  <c r="Q11" i="101"/>
  <c r="V11" i="113"/>
  <c r="Q11" i="11"/>
  <c r="AD11" i="111"/>
  <c r="AE11" i="112"/>
  <c r="W11" i="14"/>
  <c r="AQ11" i="14"/>
  <c r="AY11" i="20"/>
  <c r="AD11" i="91"/>
  <c r="AD11" i="113"/>
  <c r="BA11" i="113"/>
  <c r="BI11" i="117"/>
  <c r="AI11" i="117"/>
  <c r="T11" i="107"/>
  <c r="P11" i="108"/>
  <c r="AR11" i="111"/>
  <c r="Z11" i="20"/>
  <c r="Z11" i="117"/>
  <c r="BA11" i="118"/>
  <c r="AG11" i="14"/>
  <c r="BI11" i="114"/>
  <c r="BB11" i="93"/>
  <c r="BH11" i="89"/>
  <c r="AT11" i="99"/>
  <c r="AR11" i="99"/>
  <c r="AH11" i="112"/>
  <c r="U11" i="116"/>
  <c r="BH11" i="114"/>
  <c r="BB11" i="114"/>
  <c r="AB11" i="116"/>
  <c r="AH11" i="84"/>
  <c r="S11" i="109"/>
  <c r="BE11" i="114"/>
  <c r="AJ11" i="84"/>
  <c r="AY11" i="93"/>
  <c r="AQ11" i="109"/>
  <c r="AS11" i="100"/>
  <c r="AE11" i="111"/>
  <c r="AL11" i="117"/>
  <c r="W11" i="113"/>
  <c r="W11" i="101"/>
  <c r="AI11" i="111"/>
  <c r="BD11" i="118"/>
  <c r="BC11" i="118"/>
  <c r="AG11" i="108"/>
  <c r="R11" i="101"/>
  <c r="AI11" i="104"/>
  <c r="Y11" i="101"/>
  <c r="AC11" i="109"/>
  <c r="AJ11" i="98"/>
  <c r="BH11" i="104"/>
  <c r="U11" i="109"/>
  <c r="AS11" i="113"/>
  <c r="AS11" i="13"/>
  <c r="F11" i="111"/>
  <c r="G11" i="101"/>
  <c r="Q11" i="99"/>
  <c r="K11" i="108"/>
  <c r="Y11" i="99"/>
  <c r="E11" i="118"/>
  <c r="AA11" i="14"/>
  <c r="D11" i="90"/>
  <c r="Z11" i="97"/>
  <c r="L11" i="113"/>
  <c r="N11" i="119"/>
  <c r="AJ11" i="110"/>
  <c r="J11" i="13"/>
  <c r="W11" i="89"/>
  <c r="Q11" i="108"/>
  <c r="BD11" i="113"/>
  <c r="H11" i="91"/>
  <c r="D11" i="99"/>
  <c r="T11" i="97"/>
  <c r="U11" i="104"/>
  <c r="AM11" i="111"/>
  <c r="M11" i="91"/>
  <c r="AX11" i="112"/>
  <c r="Y11" i="93"/>
  <c r="BH11" i="109"/>
  <c r="AX11" i="106"/>
  <c r="AT11" i="84"/>
  <c r="AW11" i="98"/>
  <c r="AZ11" i="12"/>
  <c r="AL11" i="90"/>
  <c r="AI11" i="100"/>
  <c r="AH11" i="117"/>
  <c r="AE11" i="109"/>
  <c r="BD11" i="81"/>
  <c r="I11" i="108"/>
  <c r="F11" i="14"/>
  <c r="V11" i="97"/>
  <c r="E11" i="108"/>
  <c r="AS11" i="106"/>
  <c r="AS11" i="91"/>
  <c r="BJ11" i="90"/>
  <c r="BC11" i="11"/>
  <c r="AW11" i="99"/>
  <c r="AX11" i="119"/>
  <c r="AT11" i="111"/>
  <c r="S11" i="115"/>
  <c r="U11" i="107"/>
  <c r="X11" i="113"/>
  <c r="X11" i="20"/>
  <c r="AQ11" i="101"/>
  <c r="AJ11" i="115"/>
  <c r="AZ11" i="115"/>
  <c r="BA11" i="97"/>
  <c r="AB11" i="113"/>
  <c r="R11" i="114"/>
  <c r="BB11" i="101"/>
  <c r="BI11" i="118"/>
  <c r="AN11" i="91"/>
  <c r="BF11" i="20"/>
  <c r="AC11" i="12"/>
  <c r="AA11" i="12"/>
  <c r="W11" i="116"/>
  <c r="BI11" i="101"/>
  <c r="BI11" i="14"/>
  <c r="AM11" i="101"/>
  <c r="AB11" i="14"/>
  <c r="O11" i="113"/>
  <c r="AF11" i="13"/>
  <c r="M11" i="90"/>
  <c r="BH11" i="12"/>
  <c r="BB11" i="108"/>
  <c r="AI11" i="11"/>
  <c r="BB11" i="13"/>
  <c r="BH11" i="20"/>
  <c r="AO11" i="110"/>
  <c r="BJ11" i="89"/>
  <c r="AD11" i="114"/>
  <c r="BD11" i="119"/>
  <c r="AV11" i="93"/>
  <c r="AV11" i="115"/>
  <c r="BB11" i="115"/>
  <c r="AQ11" i="106"/>
  <c r="AL11" i="100"/>
  <c r="AC11" i="90"/>
  <c r="AW11" i="107"/>
  <c r="AL11" i="112"/>
  <c r="AM11" i="90"/>
  <c r="AJ11" i="81"/>
  <c r="BE11" i="93"/>
  <c r="AS11" i="104"/>
  <c r="BC11" i="13"/>
  <c r="BC11" i="99"/>
  <c r="BH11" i="107"/>
  <c r="BE11" i="108"/>
  <c r="AG11" i="90"/>
  <c r="Z11" i="111"/>
  <c r="AC11" i="114"/>
  <c r="Z11" i="14"/>
  <c r="AX11" i="105"/>
  <c r="S11" i="12"/>
  <c r="AV11" i="97"/>
  <c r="AS11" i="108"/>
  <c r="AB11" i="93"/>
  <c r="AE11" i="91"/>
  <c r="AO11" i="93"/>
  <c r="AX11" i="113"/>
  <c r="BJ11" i="13"/>
  <c r="AI11" i="12"/>
  <c r="AS11" i="11"/>
  <c r="BC11" i="108"/>
  <c r="AL11" i="81"/>
  <c r="S11" i="90"/>
  <c r="O11" i="100"/>
  <c r="AV11" i="114"/>
  <c r="AT11" i="108"/>
  <c r="BB11" i="90"/>
  <c r="AO11" i="90"/>
  <c r="AR11" i="108"/>
  <c r="Y11" i="118"/>
  <c r="BG11" i="111"/>
  <c r="M11" i="115"/>
  <c r="BD11" i="100"/>
  <c r="AY11" i="89"/>
  <c r="AG11" i="118"/>
  <c r="O11" i="11"/>
  <c r="AM11" i="11"/>
  <c r="D11" i="114"/>
  <c r="O11" i="119"/>
  <c r="K11" i="97"/>
  <c r="J11" i="100"/>
  <c r="J11" i="108"/>
  <c r="BG11" i="81"/>
  <c r="X11" i="108"/>
  <c r="AG11" i="106"/>
  <c r="Y11" i="113"/>
  <c r="S11" i="112"/>
  <c r="AY11" i="81"/>
  <c r="AN11" i="100"/>
  <c r="BG11" i="114"/>
  <c r="AC11" i="81"/>
  <c r="AB11" i="107"/>
  <c r="AD11" i="117"/>
  <c r="BD11" i="97"/>
  <c r="BE11" i="117"/>
  <c r="AH11" i="20"/>
  <c r="AL11" i="106"/>
  <c r="BJ11" i="93"/>
  <c r="AK11" i="118"/>
  <c r="AE11" i="81"/>
  <c r="BD11" i="104"/>
  <c r="BH11" i="106"/>
  <c r="BH11" i="111"/>
  <c r="AE11" i="115"/>
  <c r="BF11" i="104"/>
  <c r="BD11" i="98"/>
  <c r="AS11" i="98"/>
  <c r="AW11" i="112"/>
  <c r="AY11" i="106"/>
  <c r="BJ11" i="11"/>
  <c r="T11" i="118"/>
  <c r="AE11" i="105"/>
  <c r="AT11" i="115"/>
  <c r="AJ11" i="104"/>
  <c r="AK11" i="12"/>
  <c r="AB11" i="109"/>
  <c r="AW11" i="110"/>
  <c r="L11" i="111"/>
  <c r="F11" i="13"/>
  <c r="J11" i="91"/>
  <c r="AJ11" i="114"/>
  <c r="BE11" i="109"/>
  <c r="AJ11" i="106"/>
  <c r="O11" i="111"/>
  <c r="BI11" i="100"/>
  <c r="S11" i="93"/>
  <c r="AW11" i="115"/>
  <c r="AX11" i="111"/>
  <c r="AM11" i="20"/>
  <c r="AS11" i="109"/>
  <c r="AD11" i="11"/>
  <c r="AJ11" i="97"/>
  <c r="Z11" i="104"/>
  <c r="K11" i="118"/>
  <c r="BI11" i="115"/>
  <c r="BG11" i="14"/>
  <c r="Y11" i="104"/>
  <c r="AH11" i="90"/>
  <c r="BH11" i="105"/>
  <c r="W11" i="11"/>
  <c r="BC11" i="14"/>
  <c r="BE11" i="14"/>
  <c r="AM11" i="89"/>
  <c r="Z11" i="109"/>
  <c r="AY11" i="12"/>
  <c r="AH11" i="110"/>
  <c r="AB11" i="101"/>
  <c r="AJ11" i="112"/>
  <c r="O11" i="110"/>
  <c r="BD11" i="84"/>
  <c r="AI11" i="14"/>
  <c r="BB11" i="20"/>
  <c r="AG11" i="99"/>
  <c r="AW11" i="109"/>
  <c r="BJ11" i="117"/>
  <c r="AK11" i="14"/>
  <c r="AW11" i="11"/>
  <c r="W11" i="105"/>
  <c r="R11" i="115"/>
  <c r="AD11" i="81"/>
  <c r="BG11" i="84"/>
  <c r="AW11" i="84"/>
  <c r="AH11" i="89"/>
  <c r="W11" i="99"/>
  <c r="BI11" i="119"/>
  <c r="AR11" i="89"/>
  <c r="W11" i="13"/>
  <c r="R11" i="12"/>
  <c r="AD11" i="93"/>
  <c r="AI11" i="84"/>
  <c r="Z11" i="114"/>
  <c r="BC11" i="89"/>
  <c r="BI11" i="81"/>
  <c r="BF11" i="108"/>
  <c r="BG11" i="99"/>
  <c r="AB11" i="118"/>
  <c r="J11" i="90"/>
  <c r="AE11" i="104"/>
  <c r="AO11" i="108"/>
  <c r="AB11" i="91"/>
  <c r="AO11" i="89"/>
  <c r="AG11" i="20"/>
  <c r="BE11" i="112"/>
  <c r="BG11" i="93"/>
  <c r="AQ11" i="91"/>
  <c r="AH11" i="13"/>
  <c r="AB11" i="13"/>
  <c r="AO11" i="97"/>
  <c r="AQ11" i="13"/>
  <c r="AM11" i="114"/>
  <c r="AO11" i="111"/>
  <c r="N11" i="107"/>
  <c r="O11" i="101"/>
  <c r="AZ11" i="11"/>
  <c r="G11" i="98"/>
  <c r="AC11" i="98"/>
  <c r="I11" i="114"/>
  <c r="L11" i="104"/>
  <c r="V11" i="119"/>
  <c r="O11" i="98"/>
  <c r="AZ11" i="20"/>
  <c r="P11" i="107"/>
  <c r="W11" i="91"/>
  <c r="S11" i="13"/>
  <c r="E11" i="101"/>
  <c r="BB11" i="104"/>
  <c r="AT11" i="118"/>
  <c r="Z11" i="99"/>
  <c r="N11" i="90"/>
  <c r="X11" i="115"/>
  <c r="AL11" i="20"/>
  <c r="AS11" i="105"/>
  <c r="BB11" i="84"/>
  <c r="AL11" i="111"/>
  <c r="AH11" i="108"/>
  <c r="AI11" i="109"/>
  <c r="BJ11" i="81"/>
  <c r="S11" i="108"/>
  <c r="P11" i="93"/>
  <c r="BF11" i="115"/>
  <c r="BF11" i="84"/>
  <c r="BE11" i="110"/>
  <c r="U11" i="105"/>
  <c r="BI11" i="108"/>
  <c r="Q11" i="13"/>
  <c r="P11" i="20"/>
  <c r="Q11" i="98"/>
  <c r="K11" i="100"/>
  <c r="D11" i="105"/>
  <c r="AR11" i="115"/>
  <c r="X11" i="13"/>
  <c r="AV11" i="119"/>
  <c r="AQ11" i="108"/>
  <c r="BA11" i="98"/>
  <c r="AV11" i="91"/>
  <c r="AR11" i="113"/>
  <c r="BC11" i="110"/>
  <c r="AY11" i="101"/>
  <c r="AC11" i="113"/>
  <c r="AU11" i="115"/>
  <c r="AH11" i="114"/>
  <c r="AX11" i="11"/>
  <c r="R11" i="116"/>
  <c r="Y11" i="117"/>
  <c r="O11" i="93"/>
  <c r="AW11" i="91"/>
  <c r="BB11" i="100"/>
  <c r="R11" i="118"/>
  <c r="AT11" i="119"/>
  <c r="BF11" i="109"/>
  <c r="AV11" i="101"/>
  <c r="BG11" i="112"/>
  <c r="O11" i="91"/>
  <c r="AO11" i="99"/>
  <c r="AS11" i="12"/>
  <c r="AV11" i="107"/>
  <c r="H11" i="99"/>
  <c r="G11" i="13"/>
  <c r="I11" i="106"/>
  <c r="H11" i="90"/>
  <c r="BH11" i="14"/>
  <c r="BJ11" i="91"/>
  <c r="BF11" i="118"/>
  <c r="AX11" i="20"/>
  <c r="AN11" i="115"/>
  <c r="BA11" i="91"/>
  <c r="AG11" i="89"/>
  <c r="T11" i="111"/>
  <c r="AS11" i="99"/>
  <c r="P11" i="12"/>
  <c r="BD11" i="11"/>
  <c r="M11" i="105"/>
  <c r="W11" i="115"/>
  <c r="AX11" i="101"/>
  <c r="AX11" i="99"/>
  <c r="AX11" i="109"/>
  <c r="AQ11" i="89"/>
  <c r="BA11" i="14"/>
  <c r="BI11" i="20"/>
  <c r="AT11" i="14"/>
  <c r="BI11" i="89"/>
  <c r="AN11" i="90"/>
  <c r="AL11" i="13"/>
  <c r="U11" i="93"/>
  <c r="AN11" i="114"/>
  <c r="P11" i="111"/>
  <c r="P11" i="105"/>
  <c r="AW11" i="119"/>
  <c r="AE11" i="101"/>
  <c r="W11" i="114"/>
  <c r="AY11" i="105"/>
  <c r="BE11" i="105"/>
  <c r="AJ11" i="13"/>
  <c r="AE11" i="114"/>
  <c r="AL11" i="109"/>
  <c r="BH11" i="113"/>
  <c r="AQ11" i="100"/>
  <c r="AC11" i="117"/>
  <c r="Y11" i="106"/>
  <c r="R11" i="104"/>
  <c r="BG11" i="101"/>
  <c r="M11" i="98"/>
  <c r="R11" i="90"/>
  <c r="O11" i="108"/>
  <c r="AN11" i="12"/>
  <c r="AB11" i="111"/>
  <c r="U11" i="101"/>
  <c r="BC11" i="90"/>
  <c r="AL11" i="110"/>
  <c r="AY11" i="11"/>
  <c r="AG11" i="81"/>
  <c r="BA11" i="11"/>
  <c r="AQ11" i="104"/>
  <c r="BJ11" i="113"/>
  <c r="AE11" i="113"/>
  <c r="BJ11" i="97"/>
  <c r="Q11" i="114"/>
  <c r="B11" i="20"/>
  <c r="O11" i="118"/>
  <c r="H11" i="109"/>
  <c r="R11" i="89"/>
  <c r="U11" i="20"/>
  <c r="AN11" i="20"/>
  <c r="T11" i="14"/>
  <c r="AE11" i="20"/>
  <c r="AI11" i="89"/>
  <c r="S11" i="11"/>
  <c r="AJ11" i="90"/>
  <c r="AG11" i="119"/>
  <c r="BC11" i="101"/>
  <c r="BE11" i="104"/>
  <c r="AC11" i="116"/>
  <c r="AR11" i="13"/>
  <c r="AN11" i="118"/>
  <c r="AE11" i="118"/>
  <c r="AO11" i="114"/>
  <c r="O11" i="115"/>
  <c r="AM11" i="97"/>
  <c r="AW11" i="13"/>
  <c r="AE11" i="106"/>
  <c r="M11" i="104"/>
  <c r="AS11" i="14"/>
  <c r="T11" i="106"/>
  <c r="AR11" i="90"/>
  <c r="R11" i="107"/>
  <c r="BH11" i="115"/>
  <c r="BA11" i="89"/>
  <c r="BA11" i="112"/>
  <c r="BG11" i="89"/>
  <c r="AV11" i="105"/>
  <c r="BH11" i="13"/>
  <c r="Z11" i="93"/>
  <c r="BC11" i="112"/>
  <c r="AZ11" i="117"/>
  <c r="BG11" i="98"/>
  <c r="S11" i="105"/>
  <c r="AQ11" i="84"/>
  <c r="V11" i="98"/>
  <c r="K11" i="93"/>
  <c r="BG11" i="115"/>
  <c r="W11" i="81"/>
  <c r="AR11" i="119"/>
  <c r="BH11" i="101"/>
  <c r="AB11" i="114"/>
  <c r="BH11" i="112"/>
  <c r="AV11" i="110"/>
  <c r="AO11" i="115"/>
  <c r="AO11" i="107"/>
  <c r="T11" i="104"/>
  <c r="U11" i="14"/>
  <c r="AI11" i="114"/>
  <c r="X11" i="101"/>
  <c r="I11" i="20"/>
  <c r="K11" i="114"/>
  <c r="N11" i="12"/>
  <c r="AZ11" i="118"/>
  <c r="AQ11" i="115"/>
  <c r="BJ11" i="108"/>
  <c r="W11" i="104"/>
  <c r="AN11" i="110"/>
  <c r="P11" i="112"/>
  <c r="BC11" i="107"/>
  <c r="AG11" i="98"/>
  <c r="AJ11" i="105"/>
  <c r="AW11" i="100"/>
  <c r="AS11" i="101"/>
  <c r="AT11" i="114"/>
  <c r="BA11" i="99"/>
  <c r="AV11" i="81"/>
  <c r="AW11" i="111"/>
  <c r="AT11" i="93"/>
  <c r="J11" i="12"/>
  <c r="AJ11" i="101"/>
  <c r="BF11" i="114"/>
  <c r="AX11" i="117"/>
  <c r="AD11" i="90"/>
  <c r="AB11" i="11"/>
  <c r="AN11" i="113"/>
  <c r="BI11" i="112"/>
  <c r="AS11" i="115"/>
  <c r="U11" i="11"/>
  <c r="AH11" i="113"/>
  <c r="J11" i="105"/>
  <c r="R11" i="109"/>
  <c r="O11" i="107"/>
  <c r="BH11" i="110"/>
  <c r="AZ11" i="105"/>
  <c r="Y11" i="91"/>
  <c r="S11" i="106"/>
  <c r="AQ11" i="114"/>
  <c r="AW11" i="20"/>
  <c r="AR11" i="106"/>
  <c r="D11" i="12"/>
  <c r="AC11" i="13"/>
  <c r="AC11" i="20"/>
  <c r="S11" i="117"/>
  <c r="V11" i="84"/>
  <c r="AL11" i="105"/>
  <c r="BG11" i="100"/>
  <c r="X11" i="114"/>
  <c r="AW11" i="101"/>
  <c r="AR11" i="107"/>
  <c r="X11" i="93"/>
  <c r="AD11" i="110"/>
  <c r="AD11" i="109"/>
  <c r="AQ11" i="107"/>
  <c r="AY11" i="108"/>
  <c r="AI11" i="13"/>
  <c r="AW11" i="104"/>
  <c r="S11" i="104"/>
  <c r="D11" i="119"/>
  <c r="G11" i="108"/>
  <c r="Z11" i="110"/>
  <c r="I11" i="93"/>
  <c r="T11" i="91"/>
  <c r="S11" i="99"/>
  <c r="F11" i="117"/>
  <c r="R11" i="97"/>
  <c r="D11" i="117"/>
  <c r="L11" i="118"/>
  <c r="G11" i="12"/>
  <c r="I11" i="115"/>
  <c r="M11" i="118"/>
  <c r="P11" i="98"/>
  <c r="T11" i="117"/>
  <c r="BF11" i="105"/>
  <c r="W11" i="110"/>
  <c r="D11" i="13"/>
  <c r="AA11" i="90"/>
  <c r="N11" i="118"/>
  <c r="AC11" i="89"/>
  <c r="BC11" i="109"/>
  <c r="AG11" i="107"/>
  <c r="BJ11" i="111"/>
  <c r="X11" i="81"/>
  <c r="AY11" i="84"/>
  <c r="AV11" i="20"/>
  <c r="AG11" i="100"/>
  <c r="AQ11" i="99"/>
  <c r="AB11" i="100"/>
  <c r="Y11" i="89"/>
  <c r="AT11" i="106"/>
  <c r="BG11" i="90"/>
  <c r="AM11" i="93"/>
  <c r="AB11" i="90"/>
  <c r="BH11" i="99"/>
  <c r="BC11" i="119"/>
  <c r="AO11" i="106"/>
  <c r="Y11" i="111"/>
  <c r="AY11" i="109"/>
  <c r="BB11" i="99"/>
  <c r="AV11" i="14"/>
  <c r="BF11" i="89"/>
  <c r="BF11" i="90"/>
  <c r="X11" i="111"/>
  <c r="N11" i="84"/>
  <c r="L11" i="119"/>
  <c r="AN11" i="101"/>
  <c r="AO11" i="98"/>
  <c r="AD11" i="12"/>
  <c r="AX11" i="118"/>
  <c r="AI11" i="93"/>
  <c r="AX11" i="110"/>
  <c r="W11" i="108"/>
  <c r="Z11" i="101"/>
  <c r="AL11" i="11"/>
  <c r="AO11" i="100"/>
  <c r="AV11" i="84"/>
  <c r="R11" i="105"/>
  <c r="AB11" i="20"/>
  <c r="AX11" i="100"/>
  <c r="AP11" i="12"/>
  <c r="AI11" i="118"/>
  <c r="AT11" i="105"/>
  <c r="AX11" i="93"/>
  <c r="AI11" i="107"/>
  <c r="BA11" i="13"/>
  <c r="AA11" i="104"/>
  <c r="X11" i="110"/>
  <c r="Y11" i="108"/>
  <c r="AT11" i="107"/>
  <c r="BF11" i="11"/>
  <c r="AT11" i="13"/>
  <c r="AG11" i="113"/>
  <c r="AA11" i="105"/>
  <c r="Q11" i="115"/>
  <c r="T11" i="93"/>
  <c r="N11" i="13"/>
  <c r="AW11" i="81"/>
  <c r="AD11" i="13"/>
  <c r="AH11" i="109"/>
  <c r="BD11" i="89"/>
  <c r="Y11" i="116"/>
  <c r="X11" i="12"/>
  <c r="T11" i="105"/>
  <c r="AO11" i="104"/>
  <c r="AD11" i="20"/>
  <c r="AO11" i="12"/>
  <c r="AX11" i="84"/>
  <c r="AG11" i="105"/>
  <c r="AN11" i="99"/>
  <c r="BA11" i="108"/>
  <c r="AQ11" i="117"/>
  <c r="BE11" i="111"/>
  <c r="P11" i="109"/>
  <c r="L11" i="105"/>
  <c r="L11" i="13"/>
  <c r="V11" i="105"/>
  <c r="X11" i="112"/>
  <c r="AT11" i="89"/>
  <c r="BB11" i="113"/>
  <c r="B11" i="12"/>
  <c r="AY11" i="14"/>
  <c r="D11" i="91"/>
  <c r="AL11" i="118"/>
  <c r="AL11" i="108"/>
  <c r="BB11" i="118"/>
  <c r="AR11" i="100"/>
  <c r="BH11" i="119"/>
  <c r="AB11" i="105"/>
  <c r="BB11" i="107"/>
  <c r="BJ11" i="14"/>
  <c r="Z11" i="105"/>
  <c r="AS11" i="111"/>
  <c r="X11" i="97"/>
  <c r="Z11" i="113"/>
  <c r="X11" i="116"/>
  <c r="AV11" i="11"/>
  <c r="AC11" i="119"/>
  <c r="S11" i="107"/>
  <c r="O11" i="114"/>
  <c r="AL11" i="12"/>
  <c r="AN11" i="98"/>
  <c r="AJ11" i="119"/>
  <c r="S11" i="101"/>
  <c r="Y11" i="20"/>
  <c r="R11" i="20"/>
  <c r="AR11" i="109"/>
  <c r="Q11" i="118"/>
  <c r="BA11" i="100"/>
  <c r="BF11" i="91"/>
  <c r="Z11" i="12"/>
  <c r="BC11" i="100"/>
  <c r="AD11" i="116"/>
  <c r="X11" i="107"/>
  <c r="BG11" i="109"/>
  <c r="Y11" i="11"/>
  <c r="BC11" i="106"/>
  <c r="AO11" i="119"/>
  <c r="AN11" i="14"/>
  <c r="R11" i="13"/>
  <c r="K11" i="12"/>
  <c r="Z11" i="107"/>
  <c r="BF11" i="113"/>
  <c r="AR11" i="112"/>
  <c r="E11" i="89"/>
  <c r="Y11" i="114"/>
  <c r="BI11" i="12"/>
  <c r="Y11" i="109"/>
  <c r="O11" i="117"/>
  <c r="AY11" i="110"/>
  <c r="AR11" i="101"/>
  <c r="AS11" i="89"/>
  <c r="K11" i="14"/>
  <c r="N11" i="115"/>
  <c r="BD11" i="101"/>
  <c r="AM11" i="119"/>
  <c r="AJ11" i="20"/>
  <c r="AH11" i="91"/>
  <c r="AQ11" i="105"/>
  <c r="AE11" i="107"/>
  <c r="BD11" i="105"/>
  <c r="BG11" i="113"/>
  <c r="AH11" i="81"/>
  <c r="AT11" i="97"/>
  <c r="BA11" i="81"/>
  <c r="BE11" i="98"/>
  <c r="AE11" i="108"/>
  <c r="AT11" i="90"/>
  <c r="AA11" i="110"/>
  <c r="AK11" i="117"/>
  <c r="BD11" i="90"/>
  <c r="AY11" i="115"/>
  <c r="X11" i="14"/>
  <c r="AA11" i="115"/>
  <c r="U11" i="114"/>
  <c r="AI11" i="112"/>
  <c r="AX11" i="97"/>
  <c r="AO11" i="109"/>
  <c r="BC11" i="91"/>
  <c r="AD11" i="108"/>
  <c r="AC11" i="91"/>
  <c r="BG11" i="13"/>
  <c r="AO11" i="113"/>
  <c r="BH11" i="81"/>
  <c r="O11" i="105"/>
  <c r="S11" i="118"/>
  <c r="R11" i="111"/>
  <c r="BB11" i="97"/>
  <c r="BB11" i="14"/>
  <c r="BI11" i="104"/>
  <c r="AT11" i="81"/>
  <c r="BF11" i="119"/>
  <c r="AT11" i="117"/>
  <c r="BI11" i="105"/>
  <c r="AH11" i="11"/>
  <c r="BG11" i="104"/>
  <c r="AG11" i="91"/>
  <c r="L11" i="101"/>
  <c r="X11" i="109"/>
  <c r="N11" i="110"/>
  <c r="T11" i="20"/>
  <c r="AN11" i="107"/>
  <c r="BC11" i="84"/>
  <c r="I11" i="109"/>
  <c r="AR11" i="81"/>
  <c r="R11" i="93"/>
  <c r="AX11" i="98"/>
  <c r="U11" i="91"/>
  <c r="AM11" i="107"/>
  <c r="AX11" i="107"/>
  <c r="BD11" i="106"/>
  <c r="K11" i="98"/>
  <c r="BD11" i="91"/>
  <c r="AO11" i="101"/>
  <c r="AW11" i="117"/>
  <c r="BE11" i="101"/>
  <c r="AN11" i="13"/>
  <c r="BE11" i="113"/>
  <c r="BI11" i="11"/>
  <c r="BA11" i="101"/>
  <c r="BG11" i="117"/>
  <c r="AB11" i="106"/>
  <c r="AG11" i="84"/>
  <c r="AF11" i="14"/>
  <c r="AR11" i="104"/>
  <c r="AI11" i="115"/>
  <c r="J11" i="113"/>
  <c r="G11" i="107"/>
  <c r="BC11" i="113"/>
  <c r="AU11" i="117"/>
  <c r="BI11" i="107"/>
  <c r="AM11" i="98"/>
  <c r="AO11" i="117"/>
  <c r="BE11" i="106"/>
  <c r="AG11" i="112"/>
  <c r="AH11" i="12"/>
  <c r="AN11" i="112"/>
  <c r="F11" i="81"/>
  <c r="AQ11" i="118"/>
  <c r="AI11" i="106"/>
  <c r="BD11" i="20"/>
  <c r="AC11" i="112"/>
  <c r="I11" i="12"/>
  <c r="AI11" i="101"/>
  <c r="AQ11" i="110"/>
  <c r="AN11" i="97"/>
  <c r="BI11" i="111"/>
  <c r="O11" i="112"/>
  <c r="AQ11" i="97"/>
  <c r="AM11" i="109"/>
  <c r="BD11" i="112"/>
  <c r="R11" i="108"/>
  <c r="AG11" i="104"/>
  <c r="AW11" i="97"/>
  <c r="BF11" i="107"/>
  <c r="AX11" i="114"/>
  <c r="H11" i="98"/>
  <c r="Q11" i="110"/>
  <c r="K11" i="115"/>
  <c r="J11" i="11"/>
  <c r="J11" i="97"/>
  <c r="BJ11" i="115"/>
  <c r="AO11" i="81"/>
  <c r="BI11" i="98"/>
  <c r="M11" i="12"/>
  <c r="AN11" i="93"/>
  <c r="AY11" i="114"/>
  <c r="AS11" i="81"/>
  <c r="W11" i="20"/>
  <c r="E11" i="14"/>
  <c r="AA11" i="97"/>
  <c r="AS11" i="90"/>
  <c r="AH11" i="107"/>
  <c r="AL11" i="119"/>
  <c r="H11" i="12"/>
  <c r="R11" i="14"/>
  <c r="AN11" i="108"/>
  <c r="R11" i="106"/>
  <c r="AH11" i="104"/>
  <c r="M11" i="108"/>
  <c r="AG11" i="110"/>
  <c r="X11" i="104"/>
  <c r="AI11" i="105"/>
  <c r="BF11" i="13"/>
  <c r="U11" i="106"/>
  <c r="B11" i="14"/>
  <c r="V11" i="110"/>
  <c r="BC11" i="111"/>
  <c r="AH11" i="14"/>
  <c r="AV11" i="118"/>
  <c r="BI11" i="110"/>
  <c r="AQ11" i="119"/>
  <c r="AL11" i="101"/>
  <c r="S11" i="91"/>
  <c r="AL11" i="104"/>
  <c r="F11" i="12"/>
  <c r="U11" i="112"/>
  <c r="BF11" i="112"/>
  <c r="AC11" i="105"/>
  <c r="AX11" i="81"/>
  <c r="AY11" i="97"/>
  <c r="BD11" i="115"/>
  <c r="AY11" i="117"/>
  <c r="AV11" i="89"/>
  <c r="Y11" i="12"/>
  <c r="AL11" i="98"/>
  <c r="AU11" i="12"/>
  <c r="AP11" i="13"/>
  <c r="AT11" i="110"/>
  <c r="S11" i="14"/>
  <c r="AJ11" i="89"/>
  <c r="BD11" i="110"/>
  <c r="BI11" i="13"/>
  <c r="BA11" i="107"/>
  <c r="Y11" i="14"/>
  <c r="N11" i="20"/>
  <c r="D11" i="101"/>
  <c r="AO11" i="11"/>
  <c r="AV11" i="104"/>
  <c r="AS11" i="93"/>
  <c r="AG11" i="93"/>
  <c r="AH11" i="97"/>
  <c r="BE11" i="84"/>
  <c r="S11" i="114"/>
  <c r="AM11" i="84"/>
  <c r="BE11" i="12"/>
  <c r="AR11" i="98"/>
  <c r="AE11" i="90"/>
  <c r="BB11" i="89"/>
  <c r="AL11" i="84"/>
  <c r="BA11" i="117"/>
  <c r="BD11" i="108"/>
  <c r="BH11" i="84"/>
  <c r="BE11" i="89"/>
  <c r="BH11" i="98"/>
  <c r="AA11" i="84"/>
  <c r="BC11" i="20"/>
  <c r="AN11" i="89"/>
  <c r="AW11" i="114"/>
  <c r="M11" i="11"/>
  <c r="P11" i="117"/>
  <c r="R11" i="11"/>
  <c r="AK11" i="105"/>
  <c r="Z11" i="11"/>
  <c r="BD11" i="117"/>
  <c r="AI11" i="99"/>
  <c r="AQ11" i="111"/>
  <c r="Y11" i="90"/>
  <c r="M11" i="107"/>
  <c r="AC11" i="14"/>
  <c r="V11" i="117"/>
  <c r="AQ11" i="81"/>
  <c r="M11" i="106"/>
  <c r="AJ11" i="113"/>
  <c r="AL11" i="114"/>
  <c r="AB11" i="104"/>
  <c r="BA11" i="110"/>
  <c r="BE11" i="119"/>
  <c r="AY11" i="113"/>
  <c r="AL11" i="89"/>
  <c r="AI11" i="113"/>
  <c r="BF11" i="14"/>
  <c r="W11" i="90"/>
  <c r="BD11" i="107"/>
  <c r="D11" i="110"/>
  <c r="BE11" i="118"/>
  <c r="M11" i="109"/>
  <c r="I11" i="100"/>
  <c r="Z11" i="112"/>
  <c r="BF11" i="98"/>
  <c r="AJ11" i="11"/>
  <c r="F11" i="112"/>
  <c r="D11" i="112"/>
  <c r="Q11" i="12"/>
  <c r="AH11" i="93"/>
  <c r="AP11" i="118"/>
  <c r="AD11" i="105"/>
  <c r="AC11" i="93"/>
  <c r="AX11" i="89"/>
  <c r="BJ11" i="101"/>
  <c r="AD11" i="118"/>
  <c r="P11" i="115"/>
  <c r="BI11" i="93"/>
  <c r="AE11" i="93"/>
  <c r="AH11" i="99"/>
  <c r="AM11" i="108"/>
  <c r="AI11" i="20"/>
  <c r="BA11" i="119"/>
  <c r="W11" i="111"/>
  <c r="BI11" i="99"/>
  <c r="M11" i="81"/>
  <c r="AJ11" i="14"/>
  <c r="BC11" i="117"/>
  <c r="AR11" i="84"/>
  <c r="Q11" i="117"/>
  <c r="M11" i="112"/>
  <c r="AP11" i="115"/>
  <c r="AJ11" i="118"/>
  <c r="AR11" i="114"/>
  <c r="P11" i="106"/>
  <c r="AY11" i="118"/>
  <c r="AJ11" i="111"/>
  <c r="BD11" i="111"/>
  <c r="M11" i="114"/>
  <c r="AA11" i="113"/>
  <c r="Y11" i="115"/>
  <c r="AM11" i="117"/>
  <c r="AH11" i="98"/>
  <c r="AN11" i="117"/>
  <c r="AG11" i="115"/>
  <c r="AB11" i="115"/>
  <c r="AN11" i="109"/>
  <c r="V11" i="115"/>
  <c r="R11" i="117"/>
  <c r="AO11" i="105"/>
  <c r="AK11" i="11"/>
  <c r="AP11" i="105"/>
  <c r="BE11" i="97"/>
  <c r="G11" i="93"/>
  <c r="AD11" i="115"/>
  <c r="BG11" i="119"/>
  <c r="AV11" i="100"/>
  <c r="AD11" i="99"/>
  <c r="BH11" i="108"/>
  <c r="W11" i="12"/>
  <c r="AX11" i="14"/>
  <c r="AO11" i="112"/>
  <c r="AY11" i="111"/>
  <c r="K11" i="91"/>
  <c r="X11" i="90"/>
  <c r="BD11" i="12"/>
  <c r="BD11" i="93"/>
  <c r="AL11" i="99"/>
  <c r="AT11" i="104"/>
  <c r="AT11" i="11"/>
  <c r="BG11" i="108"/>
  <c r="T11" i="89"/>
  <c r="AS11" i="117"/>
  <c r="AQ11" i="11"/>
  <c r="AI11" i="81"/>
  <c r="BE11" i="20"/>
  <c r="BE11" i="11"/>
  <c r="P11" i="104"/>
  <c r="AW11" i="118"/>
  <c r="BD11" i="13"/>
  <c r="BF11" i="100"/>
  <c r="AR11" i="118"/>
  <c r="U11" i="117"/>
  <c r="W11" i="117"/>
  <c r="AL11" i="14"/>
  <c r="BJ11" i="105"/>
  <c r="AC11" i="84"/>
  <c r="AC11" i="101"/>
  <c r="W11" i="118"/>
  <c r="BA11" i="105"/>
  <c r="Z11" i="116"/>
  <c r="AC11" i="104"/>
  <c r="AN11" i="84"/>
  <c r="BF11" i="106"/>
  <c r="X11" i="91"/>
  <c r="I11" i="105"/>
  <c r="AF11" i="12"/>
  <c r="AO11" i="13"/>
  <c r="W11" i="107"/>
  <c r="D11" i="107"/>
  <c r="AO11" i="91"/>
  <c r="AJ11" i="93"/>
  <c r="AR11" i="91"/>
  <c r="BJ11" i="118"/>
  <c r="BJ11" i="98"/>
  <c r="AM11" i="12"/>
  <c r="AK11" i="13"/>
  <c r="Y11" i="105"/>
  <c r="AC11" i="118"/>
  <c r="AJ11" i="117"/>
  <c r="AN11" i="119"/>
  <c r="BI11" i="109"/>
  <c r="AE11" i="12"/>
</calcChain>
</file>

<file path=xl/sharedStrings.xml><?xml version="1.0" encoding="utf-8"?>
<sst xmlns="http://schemas.openxmlformats.org/spreadsheetml/2006/main" count="479" uniqueCount="209">
  <si>
    <t>PX_LAST</t>
  </si>
  <si>
    <t>Period current download</t>
  </si>
  <si>
    <t>EUR</t>
  </si>
  <si>
    <t>ISO4217</t>
  </si>
  <si>
    <t>Country</t>
  </si>
  <si>
    <t>Currency</t>
  </si>
  <si>
    <t>EEA countries</t>
  </si>
  <si>
    <t>ISO3166</t>
  </si>
  <si>
    <t>Austria</t>
  </si>
  <si>
    <t>Euro</t>
  </si>
  <si>
    <t>EEA</t>
  </si>
  <si>
    <t>AT</t>
  </si>
  <si>
    <t>Belgium</t>
  </si>
  <si>
    <t>BE</t>
  </si>
  <si>
    <t>BGN</t>
  </si>
  <si>
    <t>Bulgaria</t>
  </si>
  <si>
    <t>Bulgaria Leva</t>
  </si>
  <si>
    <t>Cyprus</t>
  </si>
  <si>
    <t>CY</t>
  </si>
  <si>
    <t>CZK</t>
  </si>
  <si>
    <t>Czech Republic</t>
  </si>
  <si>
    <t>Czech Republic Koruny</t>
  </si>
  <si>
    <t>DKK</t>
  </si>
  <si>
    <t>Denmark</t>
  </si>
  <si>
    <t>Denmark Kroner</t>
  </si>
  <si>
    <t>DK</t>
  </si>
  <si>
    <t>Estonia</t>
  </si>
  <si>
    <t>EE</t>
  </si>
  <si>
    <t>Finland</t>
  </si>
  <si>
    <t>FI</t>
  </si>
  <si>
    <t>France</t>
  </si>
  <si>
    <t>FR</t>
  </si>
  <si>
    <t>Germany</t>
  </si>
  <si>
    <t>DE</t>
  </si>
  <si>
    <t>Greece</t>
  </si>
  <si>
    <t>GR</t>
  </si>
  <si>
    <t>HUF</t>
  </si>
  <si>
    <t>Hungary</t>
  </si>
  <si>
    <t>Hungary Forint</t>
  </si>
  <si>
    <t>ISK</t>
  </si>
  <si>
    <t>Iceland</t>
  </si>
  <si>
    <t>Iceland Kronur</t>
  </si>
  <si>
    <t xml:space="preserve">Ireland, Republic of </t>
  </si>
  <si>
    <t>IE</t>
  </si>
  <si>
    <t>Italy</t>
  </si>
  <si>
    <t>IT</t>
  </si>
  <si>
    <t>LVL</t>
  </si>
  <si>
    <t>Latvia</t>
  </si>
  <si>
    <t>CHF</t>
  </si>
  <si>
    <t>Liechtenstein</t>
  </si>
  <si>
    <t>Switzerland Francs</t>
  </si>
  <si>
    <t>LTL</t>
  </si>
  <si>
    <t>Lithuania</t>
  </si>
  <si>
    <t>Luxembourg</t>
  </si>
  <si>
    <t>LU</t>
  </si>
  <si>
    <t>Malta</t>
  </si>
  <si>
    <t>MT</t>
  </si>
  <si>
    <t>Netherlands</t>
  </si>
  <si>
    <t>NL</t>
  </si>
  <si>
    <t>NOK</t>
  </si>
  <si>
    <t>Norway</t>
  </si>
  <si>
    <t>Norway Kroner</t>
  </si>
  <si>
    <t>PLN</t>
  </si>
  <si>
    <t>Poland</t>
  </si>
  <si>
    <t>Poland Zlotych</t>
  </si>
  <si>
    <t>Portugal</t>
  </si>
  <si>
    <t>PT</t>
  </si>
  <si>
    <t>RON</t>
  </si>
  <si>
    <t>Romania</t>
  </si>
  <si>
    <t>Romania New Lei</t>
  </si>
  <si>
    <t>Slovakia</t>
  </si>
  <si>
    <t>SK</t>
  </si>
  <si>
    <t>Slovenia</t>
  </si>
  <si>
    <t>SI</t>
  </si>
  <si>
    <t>Spain</t>
  </si>
  <si>
    <t>ES</t>
  </si>
  <si>
    <t>SEK</t>
  </si>
  <si>
    <t>Sweden</t>
  </si>
  <si>
    <t>Sweden Kronor</t>
  </si>
  <si>
    <t>GBP</t>
  </si>
  <si>
    <t>United Kingdom</t>
  </si>
  <si>
    <t>United Kingdom Pounds</t>
  </si>
  <si>
    <t>Non EEA</t>
  </si>
  <si>
    <t>AUD</t>
  </si>
  <si>
    <t>Australia</t>
  </si>
  <si>
    <t>Australia Dollars</t>
  </si>
  <si>
    <t>BRL</t>
  </si>
  <si>
    <t>Brazil</t>
  </si>
  <si>
    <t>Brazil Reais</t>
  </si>
  <si>
    <t>CAD</t>
  </si>
  <si>
    <t>Canada</t>
  </si>
  <si>
    <t>Canada Dollars</t>
  </si>
  <si>
    <t>CLP</t>
  </si>
  <si>
    <t>Chile</t>
  </si>
  <si>
    <t>Chile Pesos</t>
  </si>
  <si>
    <t>CNY</t>
  </si>
  <si>
    <t>China, People's Republic of</t>
  </si>
  <si>
    <t>China Yuan Renminbi</t>
  </si>
  <si>
    <t>COP</t>
  </si>
  <si>
    <t>Colombia</t>
  </si>
  <si>
    <t>Colombia Pesos</t>
  </si>
  <si>
    <t>HRK</t>
  </si>
  <si>
    <t>Croatia</t>
  </si>
  <si>
    <t>Croatia Kuna</t>
  </si>
  <si>
    <t>HKD</t>
  </si>
  <si>
    <t>Hong Kong</t>
  </si>
  <si>
    <t>Hong Kong Dollars</t>
  </si>
  <si>
    <t>INR</t>
  </si>
  <si>
    <t>India</t>
  </si>
  <si>
    <t>India Rupees</t>
  </si>
  <si>
    <t>JPY</t>
  </si>
  <si>
    <t>Japan</t>
  </si>
  <si>
    <t>Japan Yen</t>
  </si>
  <si>
    <t>KRW</t>
  </si>
  <si>
    <t>Korea, South</t>
  </si>
  <si>
    <t>South Korea Won</t>
  </si>
  <si>
    <t>MYR</t>
  </si>
  <si>
    <t>Malaysia</t>
  </si>
  <si>
    <t>Malaysia Ringgits</t>
  </si>
  <si>
    <t>MXN</t>
  </si>
  <si>
    <t>Mexico</t>
  </si>
  <si>
    <t>Mexico Pesos</t>
  </si>
  <si>
    <t>NZD</t>
  </si>
  <si>
    <t>New Zealand</t>
  </si>
  <si>
    <t>New Zealand Dollars</t>
  </si>
  <si>
    <t>RUB</t>
  </si>
  <si>
    <t>Russia</t>
  </si>
  <si>
    <t>Russia Rubles</t>
  </si>
  <si>
    <t>SGD</t>
  </si>
  <si>
    <t>Singapore</t>
  </si>
  <si>
    <t>Singapore Dollars</t>
  </si>
  <si>
    <t>ZAR</t>
  </si>
  <si>
    <t>South Africa</t>
  </si>
  <si>
    <t>South Africa Rand</t>
  </si>
  <si>
    <t>Switzerland</t>
  </si>
  <si>
    <t>TWD</t>
  </si>
  <si>
    <t>Taiwan</t>
  </si>
  <si>
    <t>Taiwan New Dollars</t>
  </si>
  <si>
    <t>THB</t>
  </si>
  <si>
    <t>Thailand</t>
  </si>
  <si>
    <t>Thailand Baht</t>
  </si>
  <si>
    <t>TRY</t>
  </si>
  <si>
    <t>Turkey</t>
  </si>
  <si>
    <t>Turkey Lira</t>
  </si>
  <si>
    <t>USD</t>
  </si>
  <si>
    <t>United States of America</t>
  </si>
  <si>
    <t>United States Dollars</t>
  </si>
  <si>
    <t>BBL Ticker</t>
  </si>
  <si>
    <t>Column years</t>
  </si>
  <si>
    <t>Date start</t>
  </si>
  <si>
    <t>Date end</t>
  </si>
  <si>
    <t>LIC</t>
  </si>
  <si>
    <t>Order</t>
  </si>
  <si>
    <t>Dir=V</t>
  </si>
  <si>
    <t>Dts=H</t>
  </si>
  <si>
    <t>Dir=H</t>
  </si>
  <si>
    <t>Dts=S</t>
  </si>
  <si>
    <t>QtTyp=Y</t>
  </si>
  <si>
    <t>Days=n</t>
  </si>
  <si>
    <t>Per=Ad</t>
  </si>
  <si>
    <t>DtFmt=D</t>
  </si>
  <si>
    <t>UseDPDF=Y</t>
  </si>
  <si>
    <t>Sort=A</t>
  </si>
  <si>
    <t>Quote=C</t>
  </si>
  <si>
    <t>EUSA</t>
  </si>
  <si>
    <t>CMPN Curncy</t>
  </si>
  <si>
    <t>CKSW</t>
  </si>
  <si>
    <t>HFSW</t>
  </si>
  <si>
    <t>SFSW</t>
  </si>
  <si>
    <t>NKSW</t>
  </si>
  <si>
    <t>RNSW</t>
  </si>
  <si>
    <t>RRSWM</t>
  </si>
  <si>
    <t>SKSW</t>
  </si>
  <si>
    <t>BPSW</t>
  </si>
  <si>
    <t>ADSW</t>
  </si>
  <si>
    <t>CDSW</t>
  </si>
  <si>
    <t>CHSWP</t>
  </si>
  <si>
    <t>CCSWO</t>
  </si>
  <si>
    <t>HDSW</t>
  </si>
  <si>
    <t>JYSW</t>
  </si>
  <si>
    <t>MRSWQO</t>
  </si>
  <si>
    <t>MPSW</t>
  </si>
  <si>
    <t>NDSW</t>
  </si>
  <si>
    <t>SDSW</t>
  </si>
  <si>
    <t>SASW</t>
  </si>
  <si>
    <t>KWSWO</t>
  </si>
  <si>
    <t>TBSWO</t>
  </si>
  <si>
    <t>USSW</t>
  </si>
  <si>
    <t>Swaps fixing ibor. Basic risk free curve</t>
  </si>
  <si>
    <t>Swaps</t>
  </si>
  <si>
    <t>NKSW1V3 CMPN Curncy</t>
  </si>
  <si>
    <t>CLSWD</t>
  </si>
  <si>
    <t>Fill=B</t>
  </si>
  <si>
    <t>CMPL Curncy</t>
  </si>
  <si>
    <t>CMPT Curncy</t>
  </si>
  <si>
    <t>TYSW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</si>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</sst>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/>
      <top/>
      <bottom/>
      <diagonal style="dotted">
        <color auto="1"/>
      </diagonal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0" fillId="4" borderId="2" xfId="0" applyNumberFormat="1" applyFill="1" applyBorder="1" applyAlignment="1">
      <alignment vertical="center"/>
    </xf>
    <xf numFmtId="14" fontId="0" fillId="4" borderId="6" xfId="0" applyNumberFormat="1" applyFill="1" applyBorder="1" applyAlignment="1">
      <alignment vertical="center"/>
    </xf>
    <xf numFmtId="14" fontId="0" fillId="2" borderId="0" xfId="0" applyNumberFormat="1" applyFill="1" applyAlignment="1">
      <alignment vertical="center"/>
    </xf>
    <xf numFmtId="14" fontId="0" fillId="0" borderId="0" xfId="0" applyNumberFormat="1" applyAlignment="1">
      <alignment vertical="center"/>
    </xf>
    <xf numFmtId="164" fontId="0" fillId="2" borderId="0" xfId="1" applyNumberFormat="1" applyFont="1" applyFill="1" applyAlignment="1">
      <alignment vertical="center"/>
    </xf>
    <xf numFmtId="164" fontId="0" fillId="4" borderId="2" xfId="1" applyNumberFormat="1" applyFont="1" applyFill="1" applyBorder="1" applyAlignment="1">
      <alignment vertical="center"/>
    </xf>
    <xf numFmtId="164" fontId="0" fillId="4" borderId="4" xfId="1" applyNumberFormat="1" applyFont="1" applyFill="1" applyBorder="1" applyAlignment="1">
      <alignment vertical="center"/>
    </xf>
    <xf numFmtId="164" fontId="0" fillId="4" borderId="6" xfId="1" applyNumberFormat="1" applyFont="1" applyFill="1" applyBorder="1" applyAlignment="1">
      <alignment vertical="center"/>
    </xf>
    <xf numFmtId="164" fontId="0" fillId="0" borderId="0" xfId="1" applyNumberFormat="1" applyFont="1" applyAlignment="1">
      <alignment vertical="center"/>
    </xf>
    <xf numFmtId="164" fontId="3" fillId="2" borderId="0" xfId="1" applyNumberFormat="1" applyFont="1" applyFill="1" applyAlignment="1">
      <alignment vertical="center"/>
    </xf>
    <xf numFmtId="164" fontId="1" fillId="5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vertical="center"/>
    </xf>
    <xf numFmtId="164" fontId="0" fillId="4" borderId="3" xfId="1" applyNumberFormat="1" applyFont="1" applyFill="1" applyBorder="1" applyAlignment="1">
      <alignment vertical="center"/>
    </xf>
    <xf numFmtId="164" fontId="0" fillId="4" borderId="5" xfId="1" applyNumberFormat="1" applyFont="1" applyFill="1" applyBorder="1" applyAlignment="1">
      <alignment vertical="center"/>
    </xf>
    <xf numFmtId="164" fontId="0" fillId="4" borderId="7" xfId="1" applyNumberFormat="1" applyFont="1" applyFill="1" applyBorder="1" applyAlignment="1">
      <alignment vertical="center"/>
    </xf>
    <xf numFmtId="0" fontId="0" fillId="6" borderId="0" xfId="0" applyFill="1"/>
    <xf numFmtId="164" fontId="0" fillId="4" borderId="8" xfId="1" applyNumberFormat="1" applyFont="1" applyFill="1" applyBorder="1" applyAlignment="1">
      <alignment vertical="center"/>
    </xf>
    <xf numFmtId="164" fontId="0" fillId="4" borderId="9" xfId="1" applyNumberFormat="1" applyFont="1" applyFill="1" applyBorder="1" applyAlignment="1">
      <alignment vertical="center"/>
    </xf>
    <xf numFmtId="165" fontId="0" fillId="2" borderId="0" xfId="1" applyNumberFormat="1" applyFont="1" applyFill="1" applyAlignment="1">
      <alignment vertical="center"/>
    </xf>
    <xf numFmtId="166" fontId="1" fillId="5" borderId="0" xfId="1" applyNumberFormat="1" applyFont="1" applyFill="1" applyBorder="1" applyAlignment="1">
      <alignment horizontal="center" vertical="center" wrapText="1"/>
    </xf>
    <xf numFmtId="164" fontId="1" fillId="7" borderId="0" xfId="1" applyNumberFormat="1" applyFont="1" applyFill="1" applyBorder="1" applyAlignment="1">
      <alignment horizontal="center" vertical="center" wrapText="1"/>
    </xf>
    <xf numFmtId="166" fontId="1" fillId="7" borderId="0" xfId="1" applyNumberFormat="1" applyFont="1" applyFill="1" applyBorder="1" applyAlignment="1">
      <alignment horizontal="center" vertical="center" wrapText="1"/>
    </xf>
    <xf numFmtId="164" fontId="5" fillId="8" borderId="0" xfId="1" applyNumberFormat="1" applyFont="1" applyFill="1" applyBorder="1" applyAlignment="1">
      <alignment horizontal="center" vertical="center" wrapText="1"/>
    </xf>
    <xf numFmtId="166" fontId="5" fillId="8" borderId="0" xfId="1" applyNumberFormat="1" applyFont="1" applyFill="1" applyBorder="1" applyAlignment="1">
      <alignment horizontal="center" vertical="center" wrapText="1"/>
    </xf>
    <xf numFmtId="164" fontId="1" fillId="9" borderId="0" xfId="1" applyNumberFormat="1" applyFont="1" applyFill="1" applyBorder="1" applyAlignment="1">
      <alignment horizontal="center" vertical="center" wrapText="1"/>
    </xf>
    <xf numFmtId="166" fontId="1" fillId="9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10" xfId="0" applyFont="1" applyFill="1" applyBorder="1" applyAlignment="1">
      <alignment horizontal="center" vertical="center"/>
    </xf>
    <xf numFmtId="14" fontId="0" fillId="8" borderId="0" xfId="0" applyNumberFormat="1" applyFill="1"/>
    <xf numFmtId="0" fontId="0" fillId="8" borderId="0" xfId="0" applyFill="1"/>
    <xf numFmtId="0" fontId="0" fillId="0" borderId="1" xfId="0" applyBorder="1" applyAlignment="1">
      <alignment horizontal="center"/>
    </xf>
    <xf numFmtId="0" fontId="0" fillId="11" borderId="0" xfId="0" applyFill="1"/>
    <xf numFmtId="0" fontId="0" fillId="11" borderId="0" xfId="0" applyFill="1" applyAlignment="1">
      <alignment horizontal="center"/>
    </xf>
    <xf numFmtId="14" fontId="0" fillId="0" borderId="0" xfId="0" applyNumberFormat="1"/>
    <xf numFmtId="0" fontId="0" fillId="12" borderId="0" xfId="0" applyFill="1"/>
    <xf numFmtId="14" fontId="0" fillId="4" borderId="4" xfId="0" applyNumberFormat="1" applyFill="1" applyBorder="1" applyAlignment="1">
      <alignment vertical="center"/>
    </xf>
    <xf numFmtId="164" fontId="1" fillId="7" borderId="0" xfId="1" applyNumberFormat="1" applyFont="1" applyFill="1" applyBorder="1" applyAlignment="1">
      <alignment horizontal="center" vertical="top" wrapText="1"/>
    </xf>
    <xf numFmtId="0" fontId="6" fillId="10" borderId="11" xfId="0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0" fontId="6" fillId="10" borderId="12" xfId="0" applyFont="1" applyFill="1" applyBorder="1" applyAlignment="1">
      <alignment horizontal="center"/>
    </xf>
    <xf numFmtId="0" fontId="0" fillId="6" borderId="14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800000"/>
      <color rgb="FF669900"/>
      <color rgb="FFFFFF99"/>
      <color rgb="FFFF9933"/>
      <color rgb="FF0000FF"/>
      <color rgb="FF0066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B1:AA66"/>
  <sheetViews>
    <sheetView tabSelected="1" zoomScale="110" zoomScaleNormal="110" workbookViewId="0">
      <pane ySplit="6" topLeftCell="A7" activePane="bottomLeft" state="frozen"/>
      <selection pane="bottomLeft"/>
    </sheetView>
  </sheetViews>
  <sheetFormatPr defaultColWidth="9.140625" defaultRowHeight="15" x14ac:dyDescent="0.25"/>
  <cols>
    <col min="2" max="2" width="10.7109375" bestFit="1" customWidth="1"/>
    <col min="3" max="3" width="9.140625" style="33"/>
    <col min="5" max="5" width="15.140625" customWidth="1"/>
    <col min="6" max="6" width="7.28515625" customWidth="1"/>
    <col min="7" max="7" width="13.140625" bestFit="1" customWidth="1"/>
    <col min="8" max="8" width="3.7109375" customWidth="1"/>
    <col min="9" max="9" width="10.7109375" customWidth="1"/>
    <col min="10" max="10" width="12.42578125" customWidth="1"/>
    <col min="11" max="11" width="7.85546875" customWidth="1"/>
    <col min="12" max="12" width="4.7109375" customWidth="1"/>
    <col min="13" max="13" width="7.7109375" style="33" customWidth="1"/>
    <col min="14" max="15" width="7.5703125" style="33" customWidth="1"/>
  </cols>
  <sheetData>
    <row r="1" spans="2:27" ht="15.75" thickBot="1" x14ac:dyDescent="0.3"/>
    <row r="2" spans="2:27" ht="15.75" thickBot="1" x14ac:dyDescent="0.3">
      <c r="C2" s="33" t="s">
        <v>149</v>
      </c>
      <c r="E2" s="35">
        <v>42583</v>
      </c>
      <c r="F2" s="40"/>
      <c r="G2" s="36" t="s">
        <v>0</v>
      </c>
      <c r="I2" s="44" t="s">
        <v>188</v>
      </c>
      <c r="J2" s="46"/>
      <c r="K2" s="46"/>
      <c r="L2" s="46"/>
      <c r="M2" s="46"/>
      <c r="N2" s="46"/>
      <c r="O2" s="45"/>
      <c r="R2" s="37" t="s">
        <v>153</v>
      </c>
      <c r="S2" s="37" t="s">
        <v>154</v>
      </c>
      <c r="T2" s="37" t="s">
        <v>162</v>
      </c>
      <c r="U2" s="37" t="s">
        <v>163</v>
      </c>
      <c r="V2" s="37" t="s">
        <v>157</v>
      </c>
      <c r="W2" s="37" t="s">
        <v>158</v>
      </c>
      <c r="X2" s="37" t="s">
        <v>192</v>
      </c>
      <c r="Y2" s="37" t="s">
        <v>159</v>
      </c>
      <c r="Z2" s="37" t="s">
        <v>160</v>
      </c>
      <c r="AA2" s="37" t="s">
        <v>161</v>
      </c>
    </row>
    <row r="3" spans="2:27" ht="15.75" thickBot="1" x14ac:dyDescent="0.3">
      <c r="C3" s="33" t="s">
        <v>150</v>
      </c>
      <c r="E3" s="35">
        <v>42613</v>
      </c>
      <c r="R3" s="37" t="s">
        <v>155</v>
      </c>
      <c r="S3" s="37" t="s">
        <v>156</v>
      </c>
      <c r="T3" s="37"/>
      <c r="U3" s="37"/>
      <c r="V3" s="37"/>
      <c r="W3" s="37"/>
      <c r="X3" s="37"/>
      <c r="Y3" s="37"/>
      <c r="Z3" s="37"/>
      <c r="AA3" s="37"/>
    </row>
    <row r="4" spans="2:27" ht="15.75" thickBot="1" x14ac:dyDescent="0.3">
      <c r="I4" s="44" t="s">
        <v>147</v>
      </c>
      <c r="J4" s="45"/>
    </row>
    <row r="5" spans="2:27" x14ac:dyDescent="0.25">
      <c r="B5" t="s">
        <v>4</v>
      </c>
      <c r="C5" s="33" t="s">
        <v>152</v>
      </c>
      <c r="D5" t="s">
        <v>7</v>
      </c>
      <c r="E5" t="s">
        <v>5</v>
      </c>
      <c r="F5" t="s">
        <v>3</v>
      </c>
      <c r="G5" t="s">
        <v>6</v>
      </c>
      <c r="I5" t="s">
        <v>189</v>
      </c>
      <c r="K5" t="s">
        <v>148</v>
      </c>
      <c r="N5" s="33">
        <v>1</v>
      </c>
      <c r="O5" s="33">
        <v>2</v>
      </c>
      <c r="P5" s="33">
        <v>3</v>
      </c>
      <c r="Q5" s="33">
        <v>4</v>
      </c>
    </row>
    <row r="7" spans="2:27" x14ac:dyDescent="0.25">
      <c r="B7" t="s">
        <v>9</v>
      </c>
      <c r="C7" s="33">
        <v>1</v>
      </c>
      <c r="D7" t="s">
        <v>2</v>
      </c>
      <c r="E7" t="s">
        <v>9</v>
      </c>
      <c r="F7" t="s">
        <v>2</v>
      </c>
      <c r="I7" t="s">
        <v>164</v>
      </c>
      <c r="J7" t="s">
        <v>193</v>
      </c>
      <c r="K7">
        <v>4</v>
      </c>
      <c r="M7" s="33">
        <v>1</v>
      </c>
      <c r="N7" s="33" t="str">
        <f>TEXT(M7,"00")&amp;"Y"</f>
        <v>01Y</v>
      </c>
      <c r="O7" s="33" t="str">
        <f>TEXT(M7,"0")&amp;"Y"</f>
        <v>1Y</v>
      </c>
      <c r="P7" t="str">
        <f>TEXT(M7,"00")</f>
        <v>01</v>
      </c>
      <c r="Q7" t="str">
        <f>TEXT(M7,"0")</f>
        <v>1</v>
      </c>
    </row>
    <row r="8" spans="2:27" x14ac:dyDescent="0.25">
      <c r="B8" s="38" t="s">
        <v>8</v>
      </c>
      <c r="C8" s="39">
        <v>2</v>
      </c>
      <c r="D8" s="38" t="s">
        <v>11</v>
      </c>
      <c r="E8" s="38" t="s">
        <v>9</v>
      </c>
      <c r="F8" s="38" t="s">
        <v>2</v>
      </c>
      <c r="G8" s="38" t="s">
        <v>10</v>
      </c>
      <c r="I8" s="47" t="s">
        <v>9</v>
      </c>
      <c r="J8" s="47"/>
      <c r="K8" s="47"/>
      <c r="M8" s="33">
        <v>2</v>
      </c>
      <c r="N8" s="33" t="str">
        <f t="shared" ref="N8:N9" si="0">TEXT(M8,"00")&amp;"Y"</f>
        <v>02Y</v>
      </c>
      <c r="O8" s="33" t="str">
        <f t="shared" ref="O8:O15" si="1">TEXT(M8,"0")&amp;"Y"</f>
        <v>2Y</v>
      </c>
      <c r="P8" t="str">
        <f t="shared" ref="P8:P34" si="2">TEXT(M8,"00")</f>
        <v>02</v>
      </c>
      <c r="Q8" t="str">
        <f t="shared" ref="Q8:Q15" si="3">TEXT(M8,"0")</f>
        <v>2</v>
      </c>
    </row>
    <row r="9" spans="2:27" x14ac:dyDescent="0.25">
      <c r="B9" s="38" t="s">
        <v>12</v>
      </c>
      <c r="C9" s="39">
        <v>3</v>
      </c>
      <c r="D9" s="38" t="s">
        <v>13</v>
      </c>
      <c r="E9" s="38" t="s">
        <v>9</v>
      </c>
      <c r="F9" s="38" t="s">
        <v>2</v>
      </c>
      <c r="G9" s="38" t="s">
        <v>10</v>
      </c>
      <c r="I9" s="47" t="s">
        <v>9</v>
      </c>
      <c r="J9" s="47"/>
      <c r="K9" s="47"/>
      <c r="M9" s="33">
        <v>3</v>
      </c>
      <c r="N9" s="33" t="str">
        <f t="shared" si="0"/>
        <v>03Y</v>
      </c>
      <c r="O9" s="33" t="str">
        <f t="shared" si="1"/>
        <v>3Y</v>
      </c>
      <c r="P9" t="str">
        <f t="shared" si="2"/>
        <v>03</v>
      </c>
      <c r="Q9" t="str">
        <f t="shared" si="3"/>
        <v>3</v>
      </c>
    </row>
    <row r="10" spans="2:27" x14ac:dyDescent="0.25">
      <c r="B10" t="s">
        <v>15</v>
      </c>
      <c r="C10" s="33">
        <v>4</v>
      </c>
      <c r="D10" t="str">
        <f>F10</f>
        <v>BGN</v>
      </c>
      <c r="E10" t="s">
        <v>16</v>
      </c>
      <c r="F10" t="s">
        <v>14</v>
      </c>
      <c r="G10" t="s">
        <v>10</v>
      </c>
      <c r="I10" t="s">
        <v>164</v>
      </c>
      <c r="J10" t="s">
        <v>193</v>
      </c>
      <c r="K10">
        <v>4</v>
      </c>
      <c r="M10" s="33">
        <v>4</v>
      </c>
      <c r="N10" s="33" t="str">
        <f t="shared" ref="N10:N34" si="4">TEXT(M10,"00")&amp;"Y"</f>
        <v>04Y</v>
      </c>
      <c r="O10" s="33" t="str">
        <f t="shared" si="1"/>
        <v>4Y</v>
      </c>
      <c r="P10" t="str">
        <f t="shared" si="2"/>
        <v>04</v>
      </c>
      <c r="Q10" t="str">
        <f t="shared" si="3"/>
        <v>4</v>
      </c>
    </row>
    <row r="11" spans="2:27" x14ac:dyDescent="0.25">
      <c r="B11" t="s">
        <v>102</v>
      </c>
      <c r="C11" s="33">
        <v>5</v>
      </c>
      <c r="D11" t="str">
        <f>F11</f>
        <v>HRK</v>
      </c>
      <c r="E11" t="s">
        <v>103</v>
      </c>
      <c r="F11" t="s">
        <v>101</v>
      </c>
      <c r="G11" t="s">
        <v>82</v>
      </c>
      <c r="I11" s="22"/>
      <c r="J11" s="22"/>
      <c r="K11" s="22"/>
      <c r="M11" s="33">
        <v>5</v>
      </c>
      <c r="N11" s="33" t="str">
        <f t="shared" si="4"/>
        <v>05Y</v>
      </c>
      <c r="O11" s="33" t="str">
        <f t="shared" si="1"/>
        <v>5Y</v>
      </c>
      <c r="P11" t="str">
        <f t="shared" si="2"/>
        <v>05</v>
      </c>
      <c r="Q11" t="str">
        <f t="shared" si="3"/>
        <v>5</v>
      </c>
    </row>
    <row r="12" spans="2:27" x14ac:dyDescent="0.25">
      <c r="B12" s="38" t="s">
        <v>17</v>
      </c>
      <c r="C12" s="39">
        <v>6</v>
      </c>
      <c r="D12" s="38" t="s">
        <v>18</v>
      </c>
      <c r="E12" s="38" t="s">
        <v>9</v>
      </c>
      <c r="F12" s="38" t="s">
        <v>2</v>
      </c>
      <c r="G12" s="38" t="s">
        <v>10</v>
      </c>
      <c r="I12" s="47" t="s">
        <v>9</v>
      </c>
      <c r="J12" s="47"/>
      <c r="K12" s="47"/>
      <c r="M12" s="33">
        <v>6</v>
      </c>
      <c r="N12" s="33" t="str">
        <f t="shared" si="4"/>
        <v>06Y</v>
      </c>
      <c r="O12" s="33" t="str">
        <f t="shared" si="1"/>
        <v>6Y</v>
      </c>
      <c r="P12" t="str">
        <f t="shared" si="2"/>
        <v>06</v>
      </c>
      <c r="Q12" t="str">
        <f t="shared" si="3"/>
        <v>6</v>
      </c>
    </row>
    <row r="13" spans="2:27" x14ac:dyDescent="0.25">
      <c r="B13" t="s">
        <v>20</v>
      </c>
      <c r="C13" s="33">
        <v>7</v>
      </c>
      <c r="D13" t="str">
        <f>F13</f>
        <v>CZK</v>
      </c>
      <c r="E13" t="s">
        <v>21</v>
      </c>
      <c r="F13" t="s">
        <v>19</v>
      </c>
      <c r="G13" t="s">
        <v>10</v>
      </c>
      <c r="I13" t="s">
        <v>166</v>
      </c>
      <c r="J13" t="s">
        <v>193</v>
      </c>
      <c r="K13">
        <v>4</v>
      </c>
      <c r="M13" s="33">
        <v>7</v>
      </c>
      <c r="N13" s="33" t="str">
        <f t="shared" si="4"/>
        <v>07Y</v>
      </c>
      <c r="O13" s="33" t="str">
        <f t="shared" si="1"/>
        <v>7Y</v>
      </c>
      <c r="P13" t="str">
        <f t="shared" si="2"/>
        <v>07</v>
      </c>
      <c r="Q13" t="str">
        <f t="shared" si="3"/>
        <v>7</v>
      </c>
    </row>
    <row r="14" spans="2:27" x14ac:dyDescent="0.25">
      <c r="B14" t="s">
        <v>23</v>
      </c>
      <c r="C14" s="33">
        <v>8</v>
      </c>
      <c r="D14" t="s">
        <v>25</v>
      </c>
      <c r="E14" t="s">
        <v>24</v>
      </c>
      <c r="F14" t="s">
        <v>22</v>
      </c>
      <c r="G14" t="s">
        <v>10</v>
      </c>
      <c r="I14" t="s">
        <v>164</v>
      </c>
      <c r="J14" t="s">
        <v>193</v>
      </c>
      <c r="K14">
        <v>4</v>
      </c>
      <c r="M14" s="33">
        <v>8</v>
      </c>
      <c r="N14" s="33" t="str">
        <f t="shared" si="4"/>
        <v>08Y</v>
      </c>
      <c r="O14" s="33" t="str">
        <f t="shared" si="1"/>
        <v>8Y</v>
      </c>
      <c r="P14" t="str">
        <f t="shared" si="2"/>
        <v>08</v>
      </c>
      <c r="Q14" t="str">
        <f t="shared" si="3"/>
        <v>8</v>
      </c>
    </row>
    <row r="15" spans="2:27" x14ac:dyDescent="0.25">
      <c r="B15" s="38" t="s">
        <v>26</v>
      </c>
      <c r="C15" s="39">
        <v>9</v>
      </c>
      <c r="D15" s="38" t="s">
        <v>27</v>
      </c>
      <c r="E15" s="38" t="s">
        <v>9</v>
      </c>
      <c r="F15" s="38" t="s">
        <v>2</v>
      </c>
      <c r="G15" s="38" t="s">
        <v>10</v>
      </c>
      <c r="I15" s="47" t="s">
        <v>9</v>
      </c>
      <c r="J15" s="47"/>
      <c r="K15" s="47"/>
      <c r="M15" s="33">
        <v>9</v>
      </c>
      <c r="N15" s="33" t="str">
        <f t="shared" si="4"/>
        <v>09Y</v>
      </c>
      <c r="O15" s="33" t="str">
        <f t="shared" si="1"/>
        <v>9Y</v>
      </c>
      <c r="P15" t="str">
        <f t="shared" si="2"/>
        <v>09</v>
      </c>
      <c r="Q15" t="str">
        <f t="shared" si="3"/>
        <v>9</v>
      </c>
    </row>
    <row r="16" spans="2:27" x14ac:dyDescent="0.25">
      <c r="B16" s="38" t="s">
        <v>28</v>
      </c>
      <c r="C16" s="39">
        <v>10</v>
      </c>
      <c r="D16" s="38" t="s">
        <v>29</v>
      </c>
      <c r="E16" s="38" t="s">
        <v>9</v>
      </c>
      <c r="F16" s="38" t="s">
        <v>2</v>
      </c>
      <c r="G16" s="38" t="s">
        <v>10</v>
      </c>
      <c r="I16" s="47" t="s">
        <v>9</v>
      </c>
      <c r="J16" s="47"/>
      <c r="K16" s="47"/>
      <c r="M16" s="33">
        <v>10</v>
      </c>
      <c r="N16" s="33" t="str">
        <f t="shared" si="4"/>
        <v>10Y</v>
      </c>
      <c r="O16" s="33" t="str">
        <f t="shared" ref="O16:O34" si="5">TEXT(M16,"00")&amp;"Y"</f>
        <v>10Y</v>
      </c>
      <c r="P16" t="str">
        <f>TEXT(M16,"00")</f>
        <v>10</v>
      </c>
      <c r="Q16" t="str">
        <f>TEXT(M16,"00")</f>
        <v>10</v>
      </c>
    </row>
    <row r="17" spans="2:17" x14ac:dyDescent="0.25">
      <c r="B17" s="38" t="s">
        <v>30</v>
      </c>
      <c r="C17" s="39">
        <v>11</v>
      </c>
      <c r="D17" s="38" t="s">
        <v>31</v>
      </c>
      <c r="E17" s="38" t="s">
        <v>9</v>
      </c>
      <c r="F17" s="38" t="s">
        <v>2</v>
      </c>
      <c r="G17" s="38" t="s">
        <v>10</v>
      </c>
      <c r="I17" s="47" t="s">
        <v>9</v>
      </c>
      <c r="J17" s="47"/>
      <c r="K17" s="47"/>
      <c r="M17" s="33">
        <v>11</v>
      </c>
      <c r="N17" s="33" t="str">
        <f t="shared" si="4"/>
        <v>11Y</v>
      </c>
      <c r="O17" s="33" t="str">
        <f t="shared" si="5"/>
        <v>11Y</v>
      </c>
      <c r="P17" t="str">
        <f t="shared" si="2"/>
        <v>11</v>
      </c>
      <c r="Q17" t="str">
        <f t="shared" ref="Q17:Q34" si="6">TEXT(M17,"00")</f>
        <v>11</v>
      </c>
    </row>
    <row r="18" spans="2:17" x14ac:dyDescent="0.25">
      <c r="B18" s="38" t="s">
        <v>32</v>
      </c>
      <c r="C18" s="39">
        <v>12</v>
      </c>
      <c r="D18" s="38" t="s">
        <v>33</v>
      </c>
      <c r="E18" s="38" t="s">
        <v>9</v>
      </c>
      <c r="F18" s="38" t="s">
        <v>2</v>
      </c>
      <c r="G18" s="38" t="s">
        <v>10</v>
      </c>
      <c r="I18" s="47" t="s">
        <v>9</v>
      </c>
      <c r="J18" s="47"/>
      <c r="K18" s="47"/>
      <c r="M18" s="33">
        <v>12</v>
      </c>
      <c r="N18" s="33" t="str">
        <f t="shared" si="4"/>
        <v>12Y</v>
      </c>
      <c r="O18" s="33" t="str">
        <f t="shared" si="5"/>
        <v>12Y</v>
      </c>
      <c r="P18" t="str">
        <f t="shared" si="2"/>
        <v>12</v>
      </c>
      <c r="Q18" t="str">
        <f t="shared" si="6"/>
        <v>12</v>
      </c>
    </row>
    <row r="19" spans="2:17" x14ac:dyDescent="0.25">
      <c r="B19" s="38" t="s">
        <v>34</v>
      </c>
      <c r="C19" s="39">
        <v>13</v>
      </c>
      <c r="D19" s="38" t="s">
        <v>35</v>
      </c>
      <c r="E19" s="38" t="s">
        <v>9</v>
      </c>
      <c r="F19" s="38" t="s">
        <v>2</v>
      </c>
      <c r="G19" s="38" t="s">
        <v>10</v>
      </c>
      <c r="I19" s="47" t="s">
        <v>9</v>
      </c>
      <c r="J19" s="47"/>
      <c r="K19" s="47"/>
      <c r="M19" s="33">
        <v>13</v>
      </c>
      <c r="N19" s="33" t="str">
        <f t="shared" si="4"/>
        <v>13Y</v>
      </c>
      <c r="O19" s="33" t="str">
        <f t="shared" si="5"/>
        <v>13Y</v>
      </c>
      <c r="P19" t="str">
        <f t="shared" si="2"/>
        <v>13</v>
      </c>
      <c r="Q19" t="str">
        <f t="shared" si="6"/>
        <v>13</v>
      </c>
    </row>
    <row r="20" spans="2:17" x14ac:dyDescent="0.25">
      <c r="B20" t="s">
        <v>37</v>
      </c>
      <c r="C20" s="33">
        <v>14</v>
      </c>
      <c r="D20" t="str">
        <f>F20</f>
        <v>HUF</v>
      </c>
      <c r="E20" t="s">
        <v>38</v>
      </c>
      <c r="F20" t="s">
        <v>36</v>
      </c>
      <c r="G20" t="s">
        <v>10</v>
      </c>
      <c r="I20" t="s">
        <v>167</v>
      </c>
      <c r="J20" t="s">
        <v>193</v>
      </c>
      <c r="K20">
        <v>4</v>
      </c>
      <c r="M20" s="33">
        <v>14</v>
      </c>
      <c r="N20" s="33" t="str">
        <f t="shared" si="4"/>
        <v>14Y</v>
      </c>
      <c r="O20" s="33" t="str">
        <f t="shared" si="5"/>
        <v>14Y</v>
      </c>
      <c r="P20" t="str">
        <f t="shared" si="2"/>
        <v>14</v>
      </c>
      <c r="Q20" t="str">
        <f t="shared" si="6"/>
        <v>14</v>
      </c>
    </row>
    <row r="21" spans="2:17" x14ac:dyDescent="0.25">
      <c r="B21" s="38" t="s">
        <v>40</v>
      </c>
      <c r="C21" s="39">
        <v>15</v>
      </c>
      <c r="D21" s="38" t="str">
        <f>F21</f>
        <v>ISK</v>
      </c>
      <c r="E21" s="38" t="s">
        <v>41</v>
      </c>
      <c r="F21" s="38" t="s">
        <v>39</v>
      </c>
      <c r="G21" s="38" t="s">
        <v>10</v>
      </c>
      <c r="I21" s="22"/>
      <c r="J21" s="22"/>
      <c r="K21" s="22"/>
      <c r="M21" s="33">
        <v>15</v>
      </c>
      <c r="N21" s="33" t="str">
        <f t="shared" si="4"/>
        <v>15Y</v>
      </c>
      <c r="O21" s="33" t="str">
        <f t="shared" si="5"/>
        <v>15Y</v>
      </c>
      <c r="P21" t="str">
        <f t="shared" si="2"/>
        <v>15</v>
      </c>
      <c r="Q21" t="str">
        <f t="shared" si="6"/>
        <v>15</v>
      </c>
    </row>
    <row r="22" spans="2:17" x14ac:dyDescent="0.25">
      <c r="B22" t="s">
        <v>42</v>
      </c>
      <c r="C22" s="33">
        <v>16</v>
      </c>
      <c r="D22" t="s">
        <v>43</v>
      </c>
      <c r="E22" t="s">
        <v>9</v>
      </c>
      <c r="F22" t="s">
        <v>2</v>
      </c>
      <c r="G22" t="s">
        <v>10</v>
      </c>
      <c r="I22" s="47" t="s">
        <v>9</v>
      </c>
      <c r="J22" s="47"/>
      <c r="K22" s="47"/>
      <c r="M22" s="33">
        <v>16</v>
      </c>
      <c r="N22" s="33" t="str">
        <f t="shared" si="4"/>
        <v>16Y</v>
      </c>
      <c r="O22" s="33" t="str">
        <f t="shared" si="5"/>
        <v>16Y</v>
      </c>
      <c r="P22" t="str">
        <f t="shared" si="2"/>
        <v>16</v>
      </c>
      <c r="Q22" t="str">
        <f t="shared" si="6"/>
        <v>16</v>
      </c>
    </row>
    <row r="23" spans="2:17" x14ac:dyDescent="0.25">
      <c r="B23" s="38" t="s">
        <v>44</v>
      </c>
      <c r="C23" s="39">
        <v>17</v>
      </c>
      <c r="D23" s="38" t="s">
        <v>45</v>
      </c>
      <c r="E23" s="38" t="s">
        <v>9</v>
      </c>
      <c r="F23" s="38" t="s">
        <v>2</v>
      </c>
      <c r="G23" s="38" t="s">
        <v>10</v>
      </c>
      <c r="I23" s="47" t="s">
        <v>9</v>
      </c>
      <c r="J23" s="47"/>
      <c r="K23" s="47"/>
      <c r="M23" s="33">
        <v>17</v>
      </c>
      <c r="N23" s="33" t="str">
        <f t="shared" si="4"/>
        <v>17Y</v>
      </c>
      <c r="O23" s="33" t="str">
        <f t="shared" si="5"/>
        <v>17Y</v>
      </c>
      <c r="P23" t="str">
        <f t="shared" si="2"/>
        <v>17</v>
      </c>
      <c r="Q23" t="str">
        <f t="shared" si="6"/>
        <v>17</v>
      </c>
    </row>
    <row r="24" spans="2:17" x14ac:dyDescent="0.25">
      <c r="B24" s="38" t="s">
        <v>47</v>
      </c>
      <c r="C24" s="39">
        <v>18</v>
      </c>
      <c r="D24" s="38" t="s">
        <v>46</v>
      </c>
      <c r="E24" s="38" t="s">
        <v>9</v>
      </c>
      <c r="F24" s="38" t="s">
        <v>2</v>
      </c>
      <c r="G24" s="38" t="s">
        <v>10</v>
      </c>
      <c r="I24" s="47" t="s">
        <v>9</v>
      </c>
      <c r="J24" s="47"/>
      <c r="K24" s="47"/>
      <c r="M24" s="33">
        <v>18</v>
      </c>
      <c r="N24" s="33" t="str">
        <f t="shared" si="4"/>
        <v>18Y</v>
      </c>
      <c r="O24" s="33" t="str">
        <f t="shared" si="5"/>
        <v>18Y</v>
      </c>
      <c r="P24" t="str">
        <f t="shared" si="2"/>
        <v>18</v>
      </c>
      <c r="Q24" t="str">
        <f t="shared" si="6"/>
        <v>18</v>
      </c>
    </row>
    <row r="25" spans="2:17" x14ac:dyDescent="0.25">
      <c r="B25" t="s">
        <v>49</v>
      </c>
      <c r="C25" s="33">
        <v>19</v>
      </c>
      <c r="D25" t="s">
        <v>151</v>
      </c>
      <c r="E25" t="s">
        <v>50</v>
      </c>
      <c r="F25" t="s">
        <v>48</v>
      </c>
      <c r="G25" t="s">
        <v>10</v>
      </c>
      <c r="I25" t="s">
        <v>168</v>
      </c>
      <c r="J25" t="s">
        <v>193</v>
      </c>
      <c r="K25">
        <v>4</v>
      </c>
      <c r="M25" s="33">
        <v>19</v>
      </c>
      <c r="N25" s="33" t="str">
        <f t="shared" si="4"/>
        <v>19Y</v>
      </c>
      <c r="O25" s="33" t="str">
        <f t="shared" si="5"/>
        <v>19Y</v>
      </c>
      <c r="P25" t="str">
        <f t="shared" si="2"/>
        <v>19</v>
      </c>
      <c r="Q25" t="str">
        <f t="shared" si="6"/>
        <v>19</v>
      </c>
    </row>
    <row r="26" spans="2:17" x14ac:dyDescent="0.25">
      <c r="B26" s="38" t="s">
        <v>52</v>
      </c>
      <c r="C26" s="39">
        <v>20</v>
      </c>
      <c r="D26" s="38" t="s">
        <v>51</v>
      </c>
      <c r="E26" s="38" t="s">
        <v>9</v>
      </c>
      <c r="F26" s="38" t="s">
        <v>2</v>
      </c>
      <c r="G26" s="38" t="s">
        <v>10</v>
      </c>
      <c r="I26" s="47" t="s">
        <v>9</v>
      </c>
      <c r="J26" s="47"/>
      <c r="K26" s="47"/>
      <c r="M26" s="33">
        <v>20</v>
      </c>
      <c r="N26" s="33" t="str">
        <f t="shared" si="4"/>
        <v>20Y</v>
      </c>
      <c r="O26" s="33" t="str">
        <f t="shared" si="5"/>
        <v>20Y</v>
      </c>
      <c r="P26" t="str">
        <f t="shared" si="2"/>
        <v>20</v>
      </c>
      <c r="Q26" t="str">
        <f t="shared" si="6"/>
        <v>20</v>
      </c>
    </row>
    <row r="27" spans="2:17" x14ac:dyDescent="0.25">
      <c r="B27" s="38" t="s">
        <v>53</v>
      </c>
      <c r="C27" s="39">
        <v>21</v>
      </c>
      <c r="D27" s="38" t="s">
        <v>54</v>
      </c>
      <c r="E27" s="38" t="s">
        <v>9</v>
      </c>
      <c r="F27" s="38" t="s">
        <v>2</v>
      </c>
      <c r="G27" s="38" t="s">
        <v>10</v>
      </c>
      <c r="I27" s="47" t="s">
        <v>9</v>
      </c>
      <c r="J27" s="47"/>
      <c r="K27" s="47"/>
      <c r="M27" s="33">
        <v>21</v>
      </c>
      <c r="N27" s="33" t="str">
        <f t="shared" si="4"/>
        <v>21Y</v>
      </c>
      <c r="O27" s="33" t="str">
        <f t="shared" si="5"/>
        <v>21Y</v>
      </c>
      <c r="P27" t="str">
        <f t="shared" si="2"/>
        <v>21</v>
      </c>
      <c r="Q27" t="str">
        <f t="shared" si="6"/>
        <v>21</v>
      </c>
    </row>
    <row r="28" spans="2:17" x14ac:dyDescent="0.25">
      <c r="B28" s="38" t="s">
        <v>55</v>
      </c>
      <c r="C28" s="39">
        <v>22</v>
      </c>
      <c r="D28" s="38" t="s">
        <v>56</v>
      </c>
      <c r="E28" s="38" t="s">
        <v>9</v>
      </c>
      <c r="F28" s="38" t="s">
        <v>2</v>
      </c>
      <c r="G28" s="38" t="s">
        <v>10</v>
      </c>
      <c r="I28" s="47" t="s">
        <v>9</v>
      </c>
      <c r="J28" s="47"/>
      <c r="K28" s="47"/>
      <c r="M28" s="33">
        <v>22</v>
      </c>
      <c r="N28" s="33" t="str">
        <f t="shared" si="4"/>
        <v>22Y</v>
      </c>
      <c r="O28" s="33" t="str">
        <f t="shared" si="5"/>
        <v>22Y</v>
      </c>
      <c r="P28" t="str">
        <f t="shared" si="2"/>
        <v>22</v>
      </c>
      <c r="Q28" t="str">
        <f t="shared" si="6"/>
        <v>22</v>
      </c>
    </row>
    <row r="29" spans="2:17" x14ac:dyDescent="0.25">
      <c r="B29" s="38" t="s">
        <v>57</v>
      </c>
      <c r="C29" s="39">
        <v>23</v>
      </c>
      <c r="D29" s="38" t="s">
        <v>58</v>
      </c>
      <c r="E29" s="38" t="s">
        <v>9</v>
      </c>
      <c r="F29" s="38" t="s">
        <v>2</v>
      </c>
      <c r="G29" s="38" t="s">
        <v>10</v>
      </c>
      <c r="I29" s="47" t="s">
        <v>9</v>
      </c>
      <c r="J29" s="47"/>
      <c r="K29" s="47"/>
      <c r="M29" s="33">
        <v>23</v>
      </c>
      <c r="N29" s="33" t="str">
        <f t="shared" si="4"/>
        <v>23Y</v>
      </c>
      <c r="O29" s="33" t="str">
        <f t="shared" si="5"/>
        <v>23Y</v>
      </c>
      <c r="P29" t="str">
        <f t="shared" si="2"/>
        <v>23</v>
      </c>
      <c r="Q29" t="str">
        <f t="shared" si="6"/>
        <v>23</v>
      </c>
    </row>
    <row r="30" spans="2:17" x14ac:dyDescent="0.25">
      <c r="B30" t="s">
        <v>60</v>
      </c>
      <c r="C30" s="33">
        <v>24</v>
      </c>
      <c r="D30" t="str">
        <f>F30</f>
        <v>NOK</v>
      </c>
      <c r="E30" t="s">
        <v>61</v>
      </c>
      <c r="F30" t="s">
        <v>59</v>
      </c>
      <c r="G30" t="s">
        <v>10</v>
      </c>
      <c r="I30" t="s">
        <v>169</v>
      </c>
      <c r="J30" t="s">
        <v>193</v>
      </c>
      <c r="K30">
        <v>4</v>
      </c>
      <c r="M30" s="33">
        <v>24</v>
      </c>
      <c r="N30" s="33" t="str">
        <f t="shared" si="4"/>
        <v>24Y</v>
      </c>
      <c r="O30" s="33" t="str">
        <f t="shared" si="5"/>
        <v>24Y</v>
      </c>
      <c r="P30" t="str">
        <f t="shared" si="2"/>
        <v>24</v>
      </c>
      <c r="Q30" t="str">
        <f t="shared" si="6"/>
        <v>24</v>
      </c>
    </row>
    <row r="31" spans="2:17" x14ac:dyDescent="0.25">
      <c r="B31" t="s">
        <v>63</v>
      </c>
      <c r="C31" s="33">
        <v>25</v>
      </c>
      <c r="D31" t="str">
        <f>F31</f>
        <v>PLN</v>
      </c>
      <c r="E31" t="s">
        <v>64</v>
      </c>
      <c r="F31" t="s">
        <v>62</v>
      </c>
      <c r="G31" t="s">
        <v>10</v>
      </c>
      <c r="I31" s="22"/>
      <c r="J31" s="22"/>
      <c r="K31" s="22"/>
      <c r="M31" s="33">
        <v>25</v>
      </c>
      <c r="N31" s="33" t="str">
        <f t="shared" si="4"/>
        <v>25Y</v>
      </c>
      <c r="O31" s="33" t="str">
        <f t="shared" si="5"/>
        <v>25Y</v>
      </c>
      <c r="P31" t="str">
        <f t="shared" si="2"/>
        <v>25</v>
      </c>
      <c r="Q31" t="str">
        <f t="shared" si="6"/>
        <v>25</v>
      </c>
    </row>
    <row r="32" spans="2:17" ht="14.45" x14ac:dyDescent="0.3">
      <c r="B32" s="38" t="s">
        <v>65</v>
      </c>
      <c r="C32" s="39">
        <v>26</v>
      </c>
      <c r="D32" s="38" t="s">
        <v>66</v>
      </c>
      <c r="E32" s="38" t="s">
        <v>9</v>
      </c>
      <c r="F32" s="38" t="s">
        <v>2</v>
      </c>
      <c r="G32" s="38" t="s">
        <v>10</v>
      </c>
      <c r="I32" s="47" t="s">
        <v>9</v>
      </c>
      <c r="J32" s="47"/>
      <c r="K32" s="47"/>
      <c r="M32" s="33">
        <v>26</v>
      </c>
      <c r="N32" s="33" t="str">
        <f t="shared" si="4"/>
        <v>26Y</v>
      </c>
      <c r="O32" s="33" t="str">
        <f t="shared" si="5"/>
        <v>26Y</v>
      </c>
      <c r="P32" t="str">
        <f t="shared" si="2"/>
        <v>26</v>
      </c>
      <c r="Q32" t="str">
        <f t="shared" si="6"/>
        <v>26</v>
      </c>
    </row>
    <row r="33" spans="2:17" ht="14.45" x14ac:dyDescent="0.3">
      <c r="B33" t="s">
        <v>68</v>
      </c>
      <c r="C33" s="33">
        <v>27</v>
      </c>
      <c r="D33" t="str">
        <f>F33</f>
        <v>RON</v>
      </c>
      <c r="E33" t="s">
        <v>69</v>
      </c>
      <c r="F33" t="s">
        <v>67</v>
      </c>
      <c r="G33" t="s">
        <v>10</v>
      </c>
      <c r="I33" t="s">
        <v>170</v>
      </c>
      <c r="J33" t="s">
        <v>193</v>
      </c>
      <c r="K33">
        <v>4</v>
      </c>
      <c r="M33" s="33">
        <v>27</v>
      </c>
      <c r="N33" s="33" t="str">
        <f t="shared" si="4"/>
        <v>27Y</v>
      </c>
      <c r="O33" s="33" t="str">
        <f t="shared" si="5"/>
        <v>27Y</v>
      </c>
      <c r="P33" t="str">
        <f t="shared" si="2"/>
        <v>27</v>
      </c>
      <c r="Q33" t="str">
        <f t="shared" si="6"/>
        <v>27</v>
      </c>
    </row>
    <row r="34" spans="2:17" ht="14.45" x14ac:dyDescent="0.3">
      <c r="B34" t="s">
        <v>126</v>
      </c>
      <c r="C34" s="33">
        <v>28</v>
      </c>
      <c r="D34" t="str">
        <f>F34</f>
        <v>RUB</v>
      </c>
      <c r="E34" t="s">
        <v>127</v>
      </c>
      <c r="F34" t="s">
        <v>125</v>
      </c>
      <c r="G34" t="s">
        <v>82</v>
      </c>
      <c r="I34" t="s">
        <v>171</v>
      </c>
      <c r="J34" t="s">
        <v>193</v>
      </c>
      <c r="K34">
        <v>4</v>
      </c>
      <c r="M34" s="33">
        <v>28</v>
      </c>
      <c r="N34" s="33" t="str">
        <f t="shared" si="4"/>
        <v>28Y</v>
      </c>
      <c r="O34" s="33" t="str">
        <f t="shared" si="5"/>
        <v>28Y</v>
      </c>
      <c r="P34" t="str">
        <f t="shared" si="2"/>
        <v>28</v>
      </c>
      <c r="Q34" t="str">
        <f t="shared" si="6"/>
        <v>28</v>
      </c>
    </row>
    <row r="35" spans="2:17" ht="14.45" x14ac:dyDescent="0.3">
      <c r="B35" s="38" t="s">
        <v>70</v>
      </c>
      <c r="C35" s="39">
        <v>29</v>
      </c>
      <c r="D35" s="38" t="s">
        <v>71</v>
      </c>
      <c r="E35" s="38" t="s">
        <v>9</v>
      </c>
      <c r="F35" s="38" t="s">
        <v>2</v>
      </c>
      <c r="G35" s="38" t="s">
        <v>10</v>
      </c>
      <c r="I35" s="47" t="s">
        <v>9</v>
      </c>
      <c r="J35" s="47"/>
      <c r="K35" s="47"/>
      <c r="M35" s="33">
        <v>29</v>
      </c>
      <c r="N35" s="33" t="str">
        <f t="shared" ref="N35:N66" si="7">TEXT(M35,"00")&amp;"Y"</f>
        <v>29Y</v>
      </c>
      <c r="O35" s="33" t="str">
        <f t="shared" ref="O35:O66" si="8">TEXT(M35,"00")&amp;"Y"</f>
        <v>29Y</v>
      </c>
      <c r="P35" t="str">
        <f t="shared" ref="P35:P66" si="9">TEXT(M35,"00")</f>
        <v>29</v>
      </c>
      <c r="Q35" t="str">
        <f t="shared" ref="Q35:Q66" si="10">TEXT(M35,"00")</f>
        <v>29</v>
      </c>
    </row>
    <row r="36" spans="2:17" ht="14.45" x14ac:dyDescent="0.3">
      <c r="B36" s="38" t="s">
        <v>72</v>
      </c>
      <c r="C36" s="39">
        <v>30</v>
      </c>
      <c r="D36" s="38" t="s">
        <v>73</v>
      </c>
      <c r="E36" s="38" t="s">
        <v>9</v>
      </c>
      <c r="F36" s="38" t="s">
        <v>2</v>
      </c>
      <c r="G36" s="38" t="s">
        <v>10</v>
      </c>
      <c r="I36" s="47" t="s">
        <v>9</v>
      </c>
      <c r="J36" s="47"/>
      <c r="K36" s="47"/>
      <c r="M36" s="33">
        <v>30</v>
      </c>
      <c r="N36" s="33" t="str">
        <f t="shared" si="7"/>
        <v>30Y</v>
      </c>
      <c r="O36" s="33" t="str">
        <f t="shared" si="8"/>
        <v>30Y</v>
      </c>
      <c r="P36" t="str">
        <f t="shared" si="9"/>
        <v>30</v>
      </c>
      <c r="Q36" t="str">
        <f t="shared" si="10"/>
        <v>30</v>
      </c>
    </row>
    <row r="37" spans="2:17" ht="14.45" x14ac:dyDescent="0.3">
      <c r="B37" s="38" t="s">
        <v>74</v>
      </c>
      <c r="C37" s="39">
        <v>31</v>
      </c>
      <c r="D37" s="38" t="s">
        <v>75</v>
      </c>
      <c r="E37" s="38" t="s">
        <v>9</v>
      </c>
      <c r="F37" s="38" t="s">
        <v>2</v>
      </c>
      <c r="G37" s="38" t="s">
        <v>10</v>
      </c>
      <c r="I37" s="47" t="s">
        <v>9</v>
      </c>
      <c r="J37" s="47"/>
      <c r="K37" s="47"/>
      <c r="M37" s="33">
        <v>31</v>
      </c>
      <c r="N37" s="33" t="str">
        <f t="shared" si="7"/>
        <v>31Y</v>
      </c>
      <c r="O37" s="33" t="str">
        <f t="shared" si="8"/>
        <v>31Y</v>
      </c>
      <c r="P37" t="str">
        <f t="shared" si="9"/>
        <v>31</v>
      </c>
      <c r="Q37" t="str">
        <f t="shared" si="10"/>
        <v>31</v>
      </c>
    </row>
    <row r="38" spans="2:17" ht="14.45" x14ac:dyDescent="0.3">
      <c r="B38" t="s">
        <v>77</v>
      </c>
      <c r="C38" s="33">
        <v>32</v>
      </c>
      <c r="D38" t="str">
        <f t="shared" ref="D38:D40" si="11">F38</f>
        <v>SEK</v>
      </c>
      <c r="E38" t="s">
        <v>78</v>
      </c>
      <c r="F38" t="s">
        <v>76</v>
      </c>
      <c r="G38" t="s">
        <v>10</v>
      </c>
      <c r="I38" t="s">
        <v>172</v>
      </c>
      <c r="J38" t="s">
        <v>193</v>
      </c>
      <c r="K38">
        <v>4</v>
      </c>
      <c r="M38" s="33">
        <v>32</v>
      </c>
      <c r="N38" s="33" t="str">
        <f t="shared" si="7"/>
        <v>32Y</v>
      </c>
      <c r="O38" s="33" t="str">
        <f t="shared" si="8"/>
        <v>32Y</v>
      </c>
      <c r="P38" t="str">
        <f t="shared" si="9"/>
        <v>32</v>
      </c>
      <c r="Q38" t="str">
        <f t="shared" si="10"/>
        <v>32</v>
      </c>
    </row>
    <row r="39" spans="2:17" x14ac:dyDescent="0.25">
      <c r="B39" t="s">
        <v>134</v>
      </c>
      <c r="C39" s="33">
        <v>33</v>
      </c>
      <c r="D39" t="str">
        <f t="shared" si="11"/>
        <v>CHF</v>
      </c>
      <c r="E39" t="s">
        <v>50</v>
      </c>
      <c r="F39" t="s">
        <v>48</v>
      </c>
      <c r="G39" t="s">
        <v>82</v>
      </c>
      <c r="I39" t="s">
        <v>168</v>
      </c>
      <c r="J39" t="s">
        <v>193</v>
      </c>
      <c r="K39">
        <v>4</v>
      </c>
      <c r="M39" s="33">
        <v>33</v>
      </c>
      <c r="N39" s="33" t="str">
        <f t="shared" si="7"/>
        <v>33Y</v>
      </c>
      <c r="O39" s="33" t="str">
        <f t="shared" si="8"/>
        <v>33Y</v>
      </c>
      <c r="P39" t="str">
        <f t="shared" si="9"/>
        <v>33</v>
      </c>
      <c r="Q39" t="str">
        <f t="shared" si="10"/>
        <v>33</v>
      </c>
    </row>
    <row r="40" spans="2:17" x14ac:dyDescent="0.25">
      <c r="B40" t="s">
        <v>80</v>
      </c>
      <c r="C40" s="33">
        <v>34</v>
      </c>
      <c r="D40" t="str">
        <f t="shared" si="11"/>
        <v>GBP</v>
      </c>
      <c r="E40" t="s">
        <v>81</v>
      </c>
      <c r="F40" t="s">
        <v>79</v>
      </c>
      <c r="G40" t="s">
        <v>10</v>
      </c>
      <c r="I40" t="s">
        <v>173</v>
      </c>
      <c r="J40" t="s">
        <v>193</v>
      </c>
      <c r="K40">
        <v>4</v>
      </c>
      <c r="M40" s="33">
        <v>34</v>
      </c>
      <c r="N40" s="33" t="str">
        <f t="shared" si="7"/>
        <v>34Y</v>
      </c>
      <c r="O40" s="33" t="str">
        <f t="shared" si="8"/>
        <v>34Y</v>
      </c>
      <c r="P40" t="str">
        <f t="shared" si="9"/>
        <v>34</v>
      </c>
      <c r="Q40" t="str">
        <f t="shared" si="10"/>
        <v>34</v>
      </c>
    </row>
    <row r="41" spans="2:17" x14ac:dyDescent="0.25">
      <c r="B41" t="s">
        <v>84</v>
      </c>
      <c r="C41" s="33">
        <v>35</v>
      </c>
      <c r="D41" t="str">
        <f t="shared" ref="D41:D59" si="12">F41</f>
        <v>AUD</v>
      </c>
      <c r="E41" t="s">
        <v>85</v>
      </c>
      <c r="F41" t="s">
        <v>83</v>
      </c>
      <c r="G41" t="s">
        <v>82</v>
      </c>
      <c r="I41" t="s">
        <v>174</v>
      </c>
      <c r="J41" t="s">
        <v>194</v>
      </c>
      <c r="K41">
        <v>4</v>
      </c>
      <c r="M41" s="33">
        <v>35</v>
      </c>
      <c r="N41" s="33" t="str">
        <f t="shared" si="7"/>
        <v>35Y</v>
      </c>
      <c r="O41" s="33" t="str">
        <f t="shared" si="8"/>
        <v>35Y</v>
      </c>
      <c r="P41" t="str">
        <f t="shared" si="9"/>
        <v>35</v>
      </c>
      <c r="Q41" t="str">
        <f t="shared" si="10"/>
        <v>35</v>
      </c>
    </row>
    <row r="42" spans="2:17" x14ac:dyDescent="0.25">
      <c r="B42" t="s">
        <v>87</v>
      </c>
      <c r="C42" s="33">
        <v>36</v>
      </c>
      <c r="D42" t="str">
        <f t="shared" si="12"/>
        <v>BRL</v>
      </c>
      <c r="E42" t="s">
        <v>88</v>
      </c>
      <c r="F42" t="s">
        <v>86</v>
      </c>
      <c r="G42" t="s">
        <v>82</v>
      </c>
      <c r="I42" s="22"/>
      <c r="J42" s="22"/>
      <c r="K42" s="22"/>
      <c r="M42" s="33">
        <v>36</v>
      </c>
      <c r="N42" s="33" t="str">
        <f t="shared" si="7"/>
        <v>36Y</v>
      </c>
      <c r="O42" s="33" t="str">
        <f t="shared" si="8"/>
        <v>36Y</v>
      </c>
      <c r="P42" t="str">
        <f t="shared" si="9"/>
        <v>36</v>
      </c>
      <c r="Q42" t="str">
        <f t="shared" si="10"/>
        <v>36</v>
      </c>
    </row>
    <row r="43" spans="2:17" x14ac:dyDescent="0.25">
      <c r="B43" t="s">
        <v>90</v>
      </c>
      <c r="C43" s="33">
        <v>37</v>
      </c>
      <c r="D43" t="str">
        <f t="shared" si="12"/>
        <v>CAD</v>
      </c>
      <c r="E43" t="s">
        <v>91</v>
      </c>
      <c r="F43" t="s">
        <v>89</v>
      </c>
      <c r="G43" t="s">
        <v>82</v>
      </c>
      <c r="I43" t="s">
        <v>175</v>
      </c>
      <c r="J43" t="s">
        <v>165</v>
      </c>
      <c r="K43">
        <v>4</v>
      </c>
      <c r="M43" s="33">
        <v>37</v>
      </c>
      <c r="N43" s="33" t="str">
        <f t="shared" si="7"/>
        <v>37Y</v>
      </c>
      <c r="O43" s="33" t="str">
        <f t="shared" si="8"/>
        <v>37Y</v>
      </c>
      <c r="P43" t="str">
        <f t="shared" si="9"/>
        <v>37</v>
      </c>
      <c r="Q43" t="str">
        <f t="shared" si="10"/>
        <v>37</v>
      </c>
    </row>
    <row r="44" spans="2:17" x14ac:dyDescent="0.25">
      <c r="B44" t="s">
        <v>93</v>
      </c>
      <c r="C44" s="33">
        <v>38</v>
      </c>
      <c r="D44" t="str">
        <f t="shared" si="12"/>
        <v>CLP</v>
      </c>
      <c r="E44" t="s">
        <v>94</v>
      </c>
      <c r="F44" t="s">
        <v>92</v>
      </c>
      <c r="G44" t="s">
        <v>82</v>
      </c>
      <c r="I44" t="s">
        <v>176</v>
      </c>
      <c r="J44" t="s">
        <v>165</v>
      </c>
      <c r="K44">
        <v>4</v>
      </c>
      <c r="M44" s="33">
        <v>38</v>
      </c>
      <c r="N44" s="33" t="str">
        <f t="shared" si="7"/>
        <v>38Y</v>
      </c>
      <c r="O44" s="33" t="str">
        <f t="shared" si="8"/>
        <v>38Y</v>
      </c>
      <c r="P44" t="str">
        <f t="shared" si="9"/>
        <v>38</v>
      </c>
      <c r="Q44" t="str">
        <f t="shared" si="10"/>
        <v>38</v>
      </c>
    </row>
    <row r="45" spans="2:17" x14ac:dyDescent="0.25">
      <c r="B45" t="s">
        <v>96</v>
      </c>
      <c r="C45" s="33">
        <v>39</v>
      </c>
      <c r="D45" t="str">
        <f t="shared" si="12"/>
        <v>CNY</v>
      </c>
      <c r="E45" t="s">
        <v>97</v>
      </c>
      <c r="F45" t="s">
        <v>95</v>
      </c>
      <c r="G45" t="s">
        <v>82</v>
      </c>
      <c r="I45" t="s">
        <v>177</v>
      </c>
      <c r="J45" t="s">
        <v>194</v>
      </c>
      <c r="K45">
        <v>4</v>
      </c>
      <c r="M45" s="33">
        <v>39</v>
      </c>
      <c r="N45" s="33" t="str">
        <f t="shared" si="7"/>
        <v>39Y</v>
      </c>
      <c r="O45" s="33" t="str">
        <f t="shared" si="8"/>
        <v>39Y</v>
      </c>
      <c r="P45" t="str">
        <f t="shared" si="9"/>
        <v>39</v>
      </c>
      <c r="Q45" t="str">
        <f t="shared" si="10"/>
        <v>39</v>
      </c>
    </row>
    <row r="46" spans="2:17" x14ac:dyDescent="0.25">
      <c r="B46" t="s">
        <v>99</v>
      </c>
      <c r="C46" s="33">
        <v>40</v>
      </c>
      <c r="D46" t="str">
        <f t="shared" si="12"/>
        <v>COP</v>
      </c>
      <c r="E46" t="s">
        <v>100</v>
      </c>
      <c r="F46" t="s">
        <v>98</v>
      </c>
      <c r="G46" t="s">
        <v>82</v>
      </c>
      <c r="I46" t="s">
        <v>191</v>
      </c>
      <c r="J46" t="s">
        <v>165</v>
      </c>
      <c r="K46">
        <v>4</v>
      </c>
      <c r="M46" s="33">
        <v>40</v>
      </c>
      <c r="N46" s="33" t="str">
        <f t="shared" si="7"/>
        <v>40Y</v>
      </c>
      <c r="O46" s="33" t="str">
        <f t="shared" si="8"/>
        <v>40Y</v>
      </c>
      <c r="P46" t="str">
        <f t="shared" si="9"/>
        <v>40</v>
      </c>
      <c r="Q46" t="str">
        <f t="shared" si="10"/>
        <v>40</v>
      </c>
    </row>
    <row r="47" spans="2:17" x14ac:dyDescent="0.25">
      <c r="B47" t="s">
        <v>105</v>
      </c>
      <c r="C47" s="33">
        <v>41</v>
      </c>
      <c r="D47" t="str">
        <f t="shared" si="12"/>
        <v>HKD</v>
      </c>
      <c r="E47" t="s">
        <v>106</v>
      </c>
      <c r="F47" t="s">
        <v>104</v>
      </c>
      <c r="G47" t="s">
        <v>82</v>
      </c>
      <c r="I47" t="s">
        <v>178</v>
      </c>
      <c r="J47" t="s">
        <v>194</v>
      </c>
      <c r="K47">
        <v>4</v>
      </c>
      <c r="M47" s="33">
        <v>41</v>
      </c>
      <c r="N47" s="33" t="str">
        <f t="shared" si="7"/>
        <v>41Y</v>
      </c>
      <c r="O47" s="33" t="str">
        <f t="shared" si="8"/>
        <v>41Y</v>
      </c>
      <c r="P47" t="str">
        <f t="shared" si="9"/>
        <v>41</v>
      </c>
      <c r="Q47" t="str">
        <f t="shared" si="10"/>
        <v>41</v>
      </c>
    </row>
    <row r="48" spans="2:17" x14ac:dyDescent="0.25">
      <c r="B48" t="s">
        <v>108</v>
      </c>
      <c r="C48" s="33">
        <v>42</v>
      </c>
      <c r="D48" t="str">
        <f t="shared" si="12"/>
        <v>INR</v>
      </c>
      <c r="E48" t="s">
        <v>109</v>
      </c>
      <c r="F48" t="s">
        <v>107</v>
      </c>
      <c r="G48" t="s">
        <v>82</v>
      </c>
      <c r="I48" s="22"/>
      <c r="J48" s="22"/>
      <c r="K48" s="22"/>
      <c r="M48" s="33">
        <v>42</v>
      </c>
      <c r="N48" s="33" t="str">
        <f t="shared" si="7"/>
        <v>42Y</v>
      </c>
      <c r="O48" s="33" t="str">
        <f t="shared" si="8"/>
        <v>42Y</v>
      </c>
      <c r="P48" t="str">
        <f t="shared" si="9"/>
        <v>42</v>
      </c>
      <c r="Q48" t="str">
        <f t="shared" si="10"/>
        <v>42</v>
      </c>
    </row>
    <row r="49" spans="2:17" x14ac:dyDescent="0.25">
      <c r="B49" t="s">
        <v>111</v>
      </c>
      <c r="C49" s="33">
        <v>43</v>
      </c>
      <c r="D49" t="str">
        <f t="shared" si="12"/>
        <v>JPY</v>
      </c>
      <c r="E49" t="s">
        <v>112</v>
      </c>
      <c r="F49" t="s">
        <v>110</v>
      </c>
      <c r="G49" t="s">
        <v>82</v>
      </c>
      <c r="I49" t="s">
        <v>179</v>
      </c>
      <c r="J49" t="s">
        <v>194</v>
      </c>
      <c r="K49">
        <v>4</v>
      </c>
      <c r="M49" s="33">
        <v>43</v>
      </c>
      <c r="N49" s="33" t="str">
        <f t="shared" si="7"/>
        <v>43Y</v>
      </c>
      <c r="O49" s="33" t="str">
        <f t="shared" si="8"/>
        <v>43Y</v>
      </c>
      <c r="P49" t="str">
        <f t="shared" si="9"/>
        <v>43</v>
      </c>
      <c r="Q49" t="str">
        <f t="shared" si="10"/>
        <v>43</v>
      </c>
    </row>
    <row r="50" spans="2:17" x14ac:dyDescent="0.25">
      <c r="B50" t="s">
        <v>117</v>
      </c>
      <c r="C50" s="33">
        <v>44</v>
      </c>
      <c r="D50" t="str">
        <f t="shared" si="12"/>
        <v>MYR</v>
      </c>
      <c r="E50" t="s">
        <v>118</v>
      </c>
      <c r="F50" t="s">
        <v>116</v>
      </c>
      <c r="G50" t="s">
        <v>82</v>
      </c>
      <c r="I50" t="s">
        <v>180</v>
      </c>
      <c r="J50" t="s">
        <v>194</v>
      </c>
      <c r="K50">
        <v>4</v>
      </c>
      <c r="M50" s="33">
        <v>44</v>
      </c>
      <c r="N50" s="33" t="str">
        <f t="shared" si="7"/>
        <v>44Y</v>
      </c>
      <c r="O50" s="33" t="str">
        <f t="shared" si="8"/>
        <v>44Y</v>
      </c>
      <c r="P50" t="str">
        <f t="shared" si="9"/>
        <v>44</v>
      </c>
      <c r="Q50" t="str">
        <f t="shared" si="10"/>
        <v>44</v>
      </c>
    </row>
    <row r="51" spans="2:17" x14ac:dyDescent="0.25">
      <c r="B51" t="s">
        <v>120</v>
      </c>
      <c r="C51" s="33">
        <v>45</v>
      </c>
      <c r="D51" t="str">
        <f t="shared" si="12"/>
        <v>MXN</v>
      </c>
      <c r="E51" t="s">
        <v>121</v>
      </c>
      <c r="F51" t="s">
        <v>119</v>
      </c>
      <c r="G51" t="s">
        <v>82</v>
      </c>
      <c r="I51" t="s">
        <v>181</v>
      </c>
      <c r="J51" t="s">
        <v>165</v>
      </c>
      <c r="K51">
        <v>4</v>
      </c>
      <c r="M51" s="33">
        <v>45</v>
      </c>
      <c r="N51" s="33" t="str">
        <f t="shared" si="7"/>
        <v>45Y</v>
      </c>
      <c r="O51" s="33" t="str">
        <f t="shared" si="8"/>
        <v>45Y</v>
      </c>
      <c r="P51" t="str">
        <f t="shared" si="9"/>
        <v>45</v>
      </c>
      <c r="Q51" t="str">
        <f t="shared" si="10"/>
        <v>45</v>
      </c>
    </row>
    <row r="52" spans="2:17" x14ac:dyDescent="0.25">
      <c r="B52" t="s">
        <v>123</v>
      </c>
      <c r="C52" s="33">
        <v>46</v>
      </c>
      <c r="D52" t="str">
        <f t="shared" si="12"/>
        <v>NZD</v>
      </c>
      <c r="E52" t="s">
        <v>124</v>
      </c>
      <c r="F52" t="s">
        <v>122</v>
      </c>
      <c r="G52" t="s">
        <v>82</v>
      </c>
      <c r="I52" t="s">
        <v>182</v>
      </c>
      <c r="J52" t="s">
        <v>194</v>
      </c>
      <c r="K52">
        <v>4</v>
      </c>
      <c r="M52" s="33">
        <v>46</v>
      </c>
      <c r="N52" s="33" t="str">
        <f t="shared" si="7"/>
        <v>46Y</v>
      </c>
      <c r="O52" s="33" t="str">
        <f t="shared" si="8"/>
        <v>46Y</v>
      </c>
      <c r="P52" t="str">
        <f t="shared" si="9"/>
        <v>46</v>
      </c>
      <c r="Q52" t="str">
        <f t="shared" si="10"/>
        <v>46</v>
      </c>
    </row>
    <row r="53" spans="2:17" x14ac:dyDescent="0.25">
      <c r="B53" t="s">
        <v>129</v>
      </c>
      <c r="C53" s="33">
        <v>47</v>
      </c>
      <c r="D53" t="str">
        <f t="shared" si="12"/>
        <v>SGD</v>
      </c>
      <c r="E53" t="s">
        <v>130</v>
      </c>
      <c r="F53" t="s">
        <v>128</v>
      </c>
      <c r="G53" t="s">
        <v>82</v>
      </c>
      <c r="I53" t="s">
        <v>183</v>
      </c>
      <c r="J53" t="s">
        <v>194</v>
      </c>
      <c r="K53">
        <v>4</v>
      </c>
      <c r="M53" s="33">
        <v>47</v>
      </c>
      <c r="N53" s="33" t="str">
        <f t="shared" si="7"/>
        <v>47Y</v>
      </c>
      <c r="O53" s="33" t="str">
        <f t="shared" si="8"/>
        <v>47Y</v>
      </c>
      <c r="P53" t="str">
        <f t="shared" si="9"/>
        <v>47</v>
      </c>
      <c r="Q53" t="str">
        <f t="shared" si="10"/>
        <v>47</v>
      </c>
    </row>
    <row r="54" spans="2:17" x14ac:dyDescent="0.25">
      <c r="B54" t="s">
        <v>132</v>
      </c>
      <c r="C54" s="33">
        <v>48</v>
      </c>
      <c r="D54" t="str">
        <f t="shared" si="12"/>
        <v>ZAR</v>
      </c>
      <c r="E54" t="s">
        <v>133</v>
      </c>
      <c r="F54" t="s">
        <v>131</v>
      </c>
      <c r="G54" t="s">
        <v>82</v>
      </c>
      <c r="I54" t="s">
        <v>184</v>
      </c>
      <c r="J54" t="s">
        <v>193</v>
      </c>
      <c r="K54">
        <v>4</v>
      </c>
      <c r="M54" s="33">
        <v>48</v>
      </c>
      <c r="N54" s="33" t="str">
        <f t="shared" si="7"/>
        <v>48Y</v>
      </c>
      <c r="O54" s="33" t="str">
        <f t="shared" si="8"/>
        <v>48Y</v>
      </c>
      <c r="P54" t="str">
        <f t="shared" si="9"/>
        <v>48</v>
      </c>
      <c r="Q54" t="str">
        <f t="shared" si="10"/>
        <v>48</v>
      </c>
    </row>
    <row r="55" spans="2:17" x14ac:dyDescent="0.25">
      <c r="B55" t="s">
        <v>114</v>
      </c>
      <c r="C55" s="33">
        <v>49</v>
      </c>
      <c r="D55" t="str">
        <f t="shared" si="12"/>
        <v>KRW</v>
      </c>
      <c r="E55" t="s">
        <v>115</v>
      </c>
      <c r="F55" t="s">
        <v>113</v>
      </c>
      <c r="G55" t="s">
        <v>82</v>
      </c>
      <c r="I55" t="s">
        <v>185</v>
      </c>
      <c r="J55" t="s">
        <v>194</v>
      </c>
      <c r="K55">
        <v>4</v>
      </c>
      <c r="M55" s="33">
        <v>49</v>
      </c>
      <c r="N55" s="33" t="str">
        <f t="shared" si="7"/>
        <v>49Y</v>
      </c>
      <c r="O55" s="33" t="str">
        <f t="shared" si="8"/>
        <v>49Y</v>
      </c>
      <c r="P55" t="str">
        <f t="shared" si="9"/>
        <v>49</v>
      </c>
      <c r="Q55" t="str">
        <f t="shared" si="10"/>
        <v>49</v>
      </c>
    </row>
    <row r="56" spans="2:17" x14ac:dyDescent="0.25">
      <c r="B56" t="s">
        <v>136</v>
      </c>
      <c r="C56" s="33">
        <v>50</v>
      </c>
      <c r="D56" t="str">
        <f t="shared" si="12"/>
        <v>TWD</v>
      </c>
      <c r="E56" t="s">
        <v>137</v>
      </c>
      <c r="F56" t="s">
        <v>135</v>
      </c>
      <c r="G56" t="s">
        <v>82</v>
      </c>
      <c r="I56" s="22"/>
      <c r="J56" s="22"/>
      <c r="K56" s="22"/>
      <c r="M56" s="33">
        <v>50</v>
      </c>
      <c r="N56" s="33" t="str">
        <f t="shared" si="7"/>
        <v>50Y</v>
      </c>
      <c r="O56" s="33" t="str">
        <f t="shared" si="8"/>
        <v>50Y</v>
      </c>
      <c r="P56" t="str">
        <f t="shared" si="9"/>
        <v>50</v>
      </c>
      <c r="Q56" t="str">
        <f t="shared" si="10"/>
        <v>50</v>
      </c>
    </row>
    <row r="57" spans="2:17" x14ac:dyDescent="0.25">
      <c r="B57" t="s">
        <v>139</v>
      </c>
      <c r="C57" s="33">
        <v>51</v>
      </c>
      <c r="D57" t="str">
        <f t="shared" si="12"/>
        <v>THB</v>
      </c>
      <c r="E57" t="s">
        <v>140</v>
      </c>
      <c r="F57" t="s">
        <v>138</v>
      </c>
      <c r="G57" t="s">
        <v>82</v>
      </c>
      <c r="I57" t="s">
        <v>186</v>
      </c>
      <c r="J57" t="s">
        <v>194</v>
      </c>
      <c r="K57">
        <v>4</v>
      </c>
      <c r="M57" s="33">
        <v>51</v>
      </c>
      <c r="N57" s="33" t="str">
        <f t="shared" si="7"/>
        <v>51Y</v>
      </c>
      <c r="O57" s="33" t="str">
        <f t="shared" si="8"/>
        <v>51Y</v>
      </c>
      <c r="P57" t="str">
        <f t="shared" si="9"/>
        <v>51</v>
      </c>
      <c r="Q57" t="str">
        <f t="shared" si="10"/>
        <v>51</v>
      </c>
    </row>
    <row r="58" spans="2:17" x14ac:dyDescent="0.25">
      <c r="B58" t="s">
        <v>142</v>
      </c>
      <c r="C58" s="33">
        <v>52</v>
      </c>
      <c r="D58" t="str">
        <f t="shared" si="12"/>
        <v>TRY</v>
      </c>
      <c r="E58" t="s">
        <v>143</v>
      </c>
      <c r="F58" t="s">
        <v>141</v>
      </c>
      <c r="G58" t="s">
        <v>82</v>
      </c>
      <c r="I58" s="41" t="s">
        <v>195</v>
      </c>
      <c r="J58" t="s">
        <v>193</v>
      </c>
      <c r="K58">
        <v>4</v>
      </c>
      <c r="M58" s="33">
        <v>52</v>
      </c>
      <c r="N58" s="33" t="str">
        <f t="shared" si="7"/>
        <v>52Y</v>
      </c>
      <c r="O58" s="33" t="str">
        <f t="shared" si="8"/>
        <v>52Y</v>
      </c>
      <c r="P58" t="str">
        <f t="shared" si="9"/>
        <v>52</v>
      </c>
      <c r="Q58" t="str">
        <f t="shared" si="10"/>
        <v>52</v>
      </c>
    </row>
    <row r="59" spans="2:17" x14ac:dyDescent="0.25">
      <c r="B59" t="s">
        <v>145</v>
      </c>
      <c r="C59" s="33">
        <v>53</v>
      </c>
      <c r="D59" t="str">
        <f t="shared" si="12"/>
        <v>USD</v>
      </c>
      <c r="E59" t="s">
        <v>146</v>
      </c>
      <c r="F59" t="s">
        <v>144</v>
      </c>
      <c r="G59" t="s">
        <v>82</v>
      </c>
      <c r="I59" t="s">
        <v>187</v>
      </c>
      <c r="J59" t="s">
        <v>165</v>
      </c>
      <c r="K59">
        <v>4</v>
      </c>
      <c r="M59" s="33">
        <v>53</v>
      </c>
      <c r="N59" s="33" t="str">
        <f t="shared" si="7"/>
        <v>53Y</v>
      </c>
      <c r="O59" s="33" t="str">
        <f t="shared" si="8"/>
        <v>53Y</v>
      </c>
      <c r="P59" t="str">
        <f t="shared" si="9"/>
        <v>53</v>
      </c>
      <c r="Q59" t="str">
        <f t="shared" si="10"/>
        <v>53</v>
      </c>
    </row>
    <row r="60" spans="2:17" x14ac:dyDescent="0.25">
      <c r="M60" s="33">
        <v>54</v>
      </c>
      <c r="N60" s="33" t="str">
        <f t="shared" si="7"/>
        <v>54Y</v>
      </c>
      <c r="O60" s="33" t="str">
        <f t="shared" si="8"/>
        <v>54Y</v>
      </c>
      <c r="P60" t="str">
        <f t="shared" si="9"/>
        <v>54</v>
      </c>
      <c r="Q60" t="str">
        <f t="shared" si="10"/>
        <v>54</v>
      </c>
    </row>
    <row r="61" spans="2:17" x14ac:dyDescent="0.25">
      <c r="M61" s="33">
        <v>55</v>
      </c>
      <c r="N61" s="33" t="str">
        <f t="shared" si="7"/>
        <v>55Y</v>
      </c>
      <c r="O61" s="33" t="str">
        <f t="shared" si="8"/>
        <v>55Y</v>
      </c>
      <c r="P61" t="str">
        <f t="shared" si="9"/>
        <v>55</v>
      </c>
      <c r="Q61" t="str">
        <f t="shared" si="10"/>
        <v>55</v>
      </c>
    </row>
    <row r="62" spans="2:17" x14ac:dyDescent="0.25">
      <c r="M62" s="33">
        <v>56</v>
      </c>
      <c r="N62" s="33" t="str">
        <f t="shared" si="7"/>
        <v>56Y</v>
      </c>
      <c r="O62" s="33" t="str">
        <f t="shared" si="8"/>
        <v>56Y</v>
      </c>
      <c r="P62" t="str">
        <f t="shared" si="9"/>
        <v>56</v>
      </c>
      <c r="Q62" t="str">
        <f t="shared" si="10"/>
        <v>56</v>
      </c>
    </row>
    <row r="63" spans="2:17" x14ac:dyDescent="0.25">
      <c r="M63" s="33">
        <v>57</v>
      </c>
      <c r="N63" s="33" t="str">
        <f t="shared" si="7"/>
        <v>57Y</v>
      </c>
      <c r="O63" s="33" t="str">
        <f t="shared" si="8"/>
        <v>57Y</v>
      </c>
      <c r="P63" t="str">
        <f t="shared" si="9"/>
        <v>57</v>
      </c>
      <c r="Q63" t="str">
        <f t="shared" si="10"/>
        <v>57</v>
      </c>
    </row>
    <row r="64" spans="2:17" x14ac:dyDescent="0.25">
      <c r="M64" s="33">
        <v>58</v>
      </c>
      <c r="N64" s="33" t="str">
        <f t="shared" si="7"/>
        <v>58Y</v>
      </c>
      <c r="O64" s="33" t="str">
        <f t="shared" si="8"/>
        <v>58Y</v>
      </c>
      <c r="P64" t="str">
        <f t="shared" si="9"/>
        <v>58</v>
      </c>
      <c r="Q64" t="str">
        <f t="shared" si="10"/>
        <v>58</v>
      </c>
    </row>
    <row r="65" spans="13:17" x14ac:dyDescent="0.25">
      <c r="M65" s="33">
        <v>59</v>
      </c>
      <c r="N65" s="33" t="str">
        <f t="shared" si="7"/>
        <v>59Y</v>
      </c>
      <c r="O65" s="33" t="str">
        <f t="shared" si="8"/>
        <v>59Y</v>
      </c>
      <c r="P65" t="str">
        <f t="shared" si="9"/>
        <v>59</v>
      </c>
      <c r="Q65" t="str">
        <f t="shared" si="10"/>
        <v>59</v>
      </c>
    </row>
    <row r="66" spans="13:17" x14ac:dyDescent="0.25">
      <c r="M66" s="33">
        <v>60</v>
      </c>
      <c r="N66" s="33" t="str">
        <f t="shared" si="7"/>
        <v>60Y</v>
      </c>
      <c r="O66" s="33" t="str">
        <f t="shared" si="8"/>
        <v>60Y</v>
      </c>
      <c r="P66" t="str">
        <f t="shared" si="9"/>
        <v>60</v>
      </c>
      <c r="Q66" t="str">
        <f t="shared" si="10"/>
        <v>60</v>
      </c>
    </row>
  </sheetData>
  <mergeCells count="21">
    <mergeCell ref="I35:K35"/>
    <mergeCell ref="I36:K36"/>
    <mergeCell ref="I37:K37"/>
    <mergeCell ref="I23:K23"/>
    <mergeCell ref="I27:K27"/>
    <mergeCell ref="I28:K28"/>
    <mergeCell ref="I29:K29"/>
    <mergeCell ref="I32:K32"/>
    <mergeCell ref="I24:K24"/>
    <mergeCell ref="I26:K26"/>
    <mergeCell ref="I16:K16"/>
    <mergeCell ref="I17:K17"/>
    <mergeCell ref="I18:K18"/>
    <mergeCell ref="I19:K19"/>
    <mergeCell ref="I22:K22"/>
    <mergeCell ref="I4:J4"/>
    <mergeCell ref="I2:O2"/>
    <mergeCell ref="I8:K8"/>
    <mergeCell ref="I9:K9"/>
    <mergeCell ref="I15:K15"/>
    <mergeCell ref="I12:K12"/>
  </mergeCells>
  <pageMargins left="0.31496062992125984" right="0.31496062992125984" top="0.55118110236220474" bottom="0.55118110236220474" header="0.31496062992125984" footer="0.31496062992125984"/>
  <pageSetup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60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NKSW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">
        <v>190</v>
      </c>
      <c r="D9" s="17" t="str">
        <f ca="1">$B$4&amp;OFFSET(Master!$M$6,COLUMN(D1)-2,$C$2)&amp;" "&amp;$C$4</f>
        <v>NKSW2 CMPL Curncy</v>
      </c>
      <c r="E9" s="17" t="str">
        <f ca="1">$B$4&amp;OFFSET(Master!$M$6,COLUMN(E1)-2,$C$2)&amp;" "&amp;$C$4</f>
        <v>NKSW3 CMPL Curncy</v>
      </c>
      <c r="F9" s="17" t="str">
        <f ca="1">$B$4&amp;OFFSET(Master!$M$6,COLUMN(F1)-2,$C$2)&amp;" "&amp;$C$4</f>
        <v>NKSW4 CMPL Curncy</v>
      </c>
      <c r="G9" s="17" t="str">
        <f ca="1">$B$4&amp;OFFSET(Master!$M$6,COLUMN(G1)-2,$C$2)&amp;" "&amp;$C$4</f>
        <v>NKSW5 CMPL Curncy</v>
      </c>
      <c r="H9" s="17" t="str">
        <f ca="1">$B$4&amp;OFFSET(Master!$M$6,COLUMN(H1)-2,$C$2)&amp;" "&amp;$C$4</f>
        <v>NKSW6 CMPL Curncy</v>
      </c>
      <c r="I9" s="17" t="str">
        <f ca="1">$B$4&amp;OFFSET(Master!$M$6,COLUMN(I1)-2,$C$2)&amp;" "&amp;$C$4</f>
        <v>NKSW7 CMPL Curncy</v>
      </c>
      <c r="J9" s="17" t="str">
        <f ca="1">$B$4&amp;OFFSET(Master!$M$6,COLUMN(J1)-2,$C$2)&amp;" "&amp;$C$4</f>
        <v>NKSW8 CMPL Curncy</v>
      </c>
      <c r="K9" s="17" t="str">
        <f ca="1">$B$4&amp;OFFSET(Master!$M$6,COLUMN(K1)-2,$C$2)&amp;" "&amp;$C$4</f>
        <v>NKSW9 CMPL Curncy</v>
      </c>
      <c r="L9" s="17" t="str">
        <f ca="1">$B$4&amp;OFFSET(Master!$M$6,COLUMN(L1)-2,$C$2)&amp;" "&amp;$C$4</f>
        <v>NKSW10 CMPL Curncy</v>
      </c>
      <c r="M9" s="17" t="str">
        <f ca="1">$B$4&amp;OFFSET(Master!$M$6,COLUMN(M1)-2,$C$2)&amp;" "&amp;$C$4</f>
        <v>NKSW11 CMPL Curncy</v>
      </c>
      <c r="N9" s="17" t="str">
        <f ca="1">$B$4&amp;OFFSET(Master!$M$6,COLUMN(N1)-2,$C$2)&amp;" "&amp;$C$4</f>
        <v>NKSW12 CMPL Curncy</v>
      </c>
      <c r="O9" s="17" t="str">
        <f ca="1">$B$4&amp;OFFSET(Master!$M$6,COLUMN(O1)-2,$C$2)&amp;" "&amp;$C$4</f>
        <v>NKSW13 CMPL Curncy</v>
      </c>
      <c r="P9" s="17" t="str">
        <f ca="1">$B$4&amp;OFFSET(Master!$M$6,COLUMN(P1)-2,$C$2)&amp;" "&amp;$C$4</f>
        <v>NKSW14 CMPL Curncy</v>
      </c>
      <c r="Q9" s="17" t="str">
        <f ca="1">$B$4&amp;OFFSET(Master!$M$6,COLUMN(Q1)-2,$C$2)&amp;" "&amp;$C$4</f>
        <v>NKSW15 CMPL Curncy</v>
      </c>
      <c r="R9" s="17" t="str">
        <f ca="1">$B$4&amp;OFFSET(Master!$M$6,COLUMN(R1)-2,$C$2)&amp;" "&amp;$C$4</f>
        <v>NKSW16 CMPL Curncy</v>
      </c>
      <c r="S9" s="17" t="str">
        <f ca="1">$B$4&amp;OFFSET(Master!$M$6,COLUMN(S1)-2,$C$2)&amp;" "&amp;$C$4</f>
        <v>NKSW17 CMPL Curncy</v>
      </c>
      <c r="T9" s="17" t="str">
        <f ca="1">$B$4&amp;OFFSET(Master!$M$6,COLUMN(T1)-2,$C$2)&amp;" "&amp;$C$4</f>
        <v>NKSW18 CMPL Curncy</v>
      </c>
      <c r="U9" s="17" t="str">
        <f ca="1">$B$4&amp;OFFSET(Master!$M$6,COLUMN(U1)-2,$C$2)&amp;" "&amp;$C$4</f>
        <v>NKSW19 CMPL Curncy</v>
      </c>
      <c r="V9" s="17" t="str">
        <f ca="1">$B$4&amp;OFFSET(Master!$M$6,COLUMN(V1)-2,$C$2)&amp;" "&amp;$C$4</f>
        <v>NKSW20 CMPL Curncy</v>
      </c>
      <c r="W9" s="17" t="str">
        <f ca="1">$B$4&amp;OFFSET(Master!$M$6,COLUMN(W1)-2,$C$2)&amp;" "&amp;$C$4</f>
        <v>NKSW21 CMPL Curncy</v>
      </c>
      <c r="X9" s="17" t="str">
        <f ca="1">$B$4&amp;OFFSET(Master!$M$6,COLUMN(X1)-2,$C$2)&amp;" "&amp;$C$4</f>
        <v>NKSW22 CMPL Curncy</v>
      </c>
      <c r="Y9" s="17" t="str">
        <f ca="1">$B$4&amp;OFFSET(Master!$M$6,COLUMN(Y1)-2,$C$2)&amp;" "&amp;$C$4</f>
        <v>NKSW23 CMPL Curncy</v>
      </c>
      <c r="Z9" s="17" t="str">
        <f ca="1">$B$4&amp;OFFSET(Master!$M$6,COLUMN(Z1)-2,$C$2)&amp;" "&amp;$C$4</f>
        <v>NKSW24 CMPL Curncy</v>
      </c>
      <c r="AA9" s="17" t="str">
        <f ca="1">$B$4&amp;OFFSET(Master!$M$6,COLUMN(AA1)-2,$C$2)&amp;" "&amp;$C$4</f>
        <v>NKSW25 CMPL Curncy</v>
      </c>
      <c r="AB9" s="17" t="str">
        <f ca="1">$B$4&amp;OFFSET(Master!$M$6,COLUMN(AB1)-2,$C$2)&amp;" "&amp;$C$4</f>
        <v>NKSW26 CMPL Curncy</v>
      </c>
      <c r="AC9" s="17" t="str">
        <f ca="1">$B$4&amp;OFFSET(Master!$M$6,COLUMN(AC1)-2,$C$2)&amp;" "&amp;$C$4</f>
        <v>NKSW27 CMPL Curncy</v>
      </c>
      <c r="AD9" s="17" t="str">
        <f ca="1">$B$4&amp;OFFSET(Master!$M$6,COLUMN(AD1)-2,$C$2)&amp;" "&amp;$C$4</f>
        <v>NKSW28 CMPL Curncy</v>
      </c>
      <c r="AE9" s="17" t="str">
        <f ca="1">$B$4&amp;OFFSET(Master!$M$6,COLUMN(AE1)-2,$C$2)&amp;" "&amp;$C$4</f>
        <v>NKSW29 CMPL Curncy</v>
      </c>
      <c r="AF9" s="17" t="str">
        <f ca="1">$B$4&amp;OFFSET(Master!$M$6,COLUMN(AF1)-2,$C$2)&amp;" "&amp;$C$4</f>
        <v>NKSW30 CMPL Curncy</v>
      </c>
      <c r="AG9" s="17" t="str">
        <f ca="1">$B$4&amp;OFFSET(Master!$M$6,COLUMN(AG1)-2,$C$2)&amp;" "&amp;$C$4</f>
        <v>NKSW31 CMPL Curncy</v>
      </c>
      <c r="AH9" s="17" t="str">
        <f ca="1">$B$4&amp;OFFSET(Master!$M$6,COLUMN(AH1)-2,$C$2)&amp;" "&amp;$C$4</f>
        <v>NKSW32 CMPL Curncy</v>
      </c>
      <c r="AI9" s="17" t="str">
        <f ca="1">$B$4&amp;OFFSET(Master!$M$6,COLUMN(AI1)-2,$C$2)&amp;" "&amp;$C$4</f>
        <v>NKSW33 CMPL Curncy</v>
      </c>
      <c r="AJ9" s="17" t="str">
        <f ca="1">$B$4&amp;OFFSET(Master!$M$6,COLUMN(AJ1)-2,$C$2)&amp;" "&amp;$C$4</f>
        <v>NKSW34 CMPL Curncy</v>
      </c>
      <c r="AK9" s="17" t="str">
        <f ca="1">$B$4&amp;OFFSET(Master!$M$6,COLUMN(AK1)-2,$C$2)&amp;" "&amp;$C$4</f>
        <v>NKSW35 CMPL Curncy</v>
      </c>
      <c r="AL9" s="17" t="str">
        <f ca="1">$B$4&amp;OFFSET(Master!$M$6,COLUMN(AL1)-2,$C$2)&amp;" "&amp;$C$4</f>
        <v>NKSW36 CMPL Curncy</v>
      </c>
      <c r="AM9" s="17" t="str">
        <f ca="1">$B$4&amp;OFFSET(Master!$M$6,COLUMN(AM1)-2,$C$2)&amp;" "&amp;$C$4</f>
        <v>NKSW37 CMPL Curncy</v>
      </c>
      <c r="AN9" s="17" t="str">
        <f ca="1">$B$4&amp;OFFSET(Master!$M$6,COLUMN(AN1)-2,$C$2)&amp;" "&amp;$C$4</f>
        <v>NKSW38 CMPL Curncy</v>
      </c>
      <c r="AO9" s="17" t="str">
        <f ca="1">$B$4&amp;OFFSET(Master!$M$6,COLUMN(AO1)-2,$C$2)&amp;" "&amp;$C$4</f>
        <v>NKSW39 CMPL Curncy</v>
      </c>
      <c r="AP9" s="17" t="str">
        <f ca="1">$B$4&amp;OFFSET(Master!$M$6,COLUMN(AP1)-2,$C$2)&amp;" "&amp;$C$4</f>
        <v>NKSW40 CMPL Curncy</v>
      </c>
      <c r="AQ9" s="17" t="str">
        <f ca="1">$B$4&amp;OFFSET(Master!$M$6,COLUMN(AQ1)-2,$C$2)&amp;" "&amp;$C$4</f>
        <v>NKSW41 CMPL Curncy</v>
      </c>
      <c r="AR9" s="17" t="str">
        <f ca="1">$B$4&amp;OFFSET(Master!$M$6,COLUMN(AR1)-2,$C$2)&amp;" "&amp;$C$4</f>
        <v>NKSW42 CMPL Curncy</v>
      </c>
      <c r="AS9" s="17" t="str">
        <f ca="1">$B$4&amp;OFFSET(Master!$M$6,COLUMN(AS1)-2,$C$2)&amp;" "&amp;$C$4</f>
        <v>NKSW43 CMPL Curncy</v>
      </c>
      <c r="AT9" s="17" t="str">
        <f ca="1">$B$4&amp;OFFSET(Master!$M$6,COLUMN(AT1)-2,$C$2)&amp;" "&amp;$C$4</f>
        <v>NKSW44 CMPL Curncy</v>
      </c>
      <c r="AU9" s="17" t="str">
        <f ca="1">$B$4&amp;OFFSET(Master!$M$6,COLUMN(AU1)-2,$C$2)&amp;" "&amp;$C$4</f>
        <v>NKSW45 CMPL Curncy</v>
      </c>
      <c r="AV9" s="17" t="str">
        <f ca="1">$B$4&amp;OFFSET(Master!$M$6,COLUMN(AV1)-2,$C$2)&amp;" "&amp;$C$4</f>
        <v>NKSW46 CMPL Curncy</v>
      </c>
      <c r="AW9" s="17" t="str">
        <f ca="1">$B$4&amp;OFFSET(Master!$M$6,COLUMN(AW1)-2,$C$2)&amp;" "&amp;$C$4</f>
        <v>NKSW47 CMPL Curncy</v>
      </c>
      <c r="AX9" s="17" t="str">
        <f ca="1">$B$4&amp;OFFSET(Master!$M$6,COLUMN(AX1)-2,$C$2)&amp;" "&amp;$C$4</f>
        <v>NKSW48 CMPL Curncy</v>
      </c>
      <c r="AY9" s="17" t="str">
        <f ca="1">$B$4&amp;OFFSET(Master!$M$6,COLUMN(AY1)-2,$C$2)&amp;" "&amp;$C$4</f>
        <v>NKSW49 CMPL Curncy</v>
      </c>
      <c r="AZ9" s="17" t="str">
        <f ca="1">$B$4&amp;OFFSET(Master!$M$6,COLUMN(AZ1)-2,$C$2)&amp;" "&amp;$C$4</f>
        <v>NKSW50 CMPL Curncy</v>
      </c>
      <c r="BA9" s="17" t="str">
        <f ca="1">$B$4&amp;OFFSET(Master!$M$6,COLUMN(BA1)-2,$C$2)&amp;" "&amp;$C$4</f>
        <v>NKSW51 CMPL Curncy</v>
      </c>
      <c r="BB9" s="17" t="str">
        <f ca="1">$B$4&amp;OFFSET(Master!$M$6,COLUMN(BB1)-2,$C$2)&amp;" "&amp;$C$4</f>
        <v>NKSW52 CMPL Curncy</v>
      </c>
      <c r="BC9" s="17" t="str">
        <f ca="1">$B$4&amp;OFFSET(Master!$M$6,COLUMN(BC1)-2,$C$2)&amp;" "&amp;$C$4</f>
        <v>NKSW53 CMPL Curncy</v>
      </c>
      <c r="BD9" s="17" t="str">
        <f ca="1">$B$4&amp;OFFSET(Master!$M$6,COLUMN(BD1)-2,$C$2)&amp;" "&amp;$C$4</f>
        <v>NKSW54 CMPL Curncy</v>
      </c>
      <c r="BE9" s="17" t="str">
        <f ca="1">$B$4&amp;OFFSET(Master!$M$6,COLUMN(BE1)-2,$C$2)&amp;" "&amp;$C$4</f>
        <v>NKSW55 CMPL Curncy</v>
      </c>
      <c r="BF9" s="17" t="str">
        <f ca="1">$B$4&amp;OFFSET(Master!$M$6,COLUMN(BF1)-2,$C$2)&amp;" "&amp;$C$4</f>
        <v>NKSW56 CMPL Curncy</v>
      </c>
      <c r="BG9" s="17" t="str">
        <f ca="1">$B$4&amp;OFFSET(Master!$M$6,COLUMN(BG1)-2,$C$2)&amp;" "&amp;$C$4</f>
        <v>NKSW57 CMPL Curncy</v>
      </c>
      <c r="BH9" s="17" t="str">
        <f ca="1">$B$4&amp;OFFSET(Master!$M$6,COLUMN(BH1)-2,$C$2)&amp;" "&amp;$C$4</f>
        <v>NKSW58 CMPL Curncy</v>
      </c>
      <c r="BI9" s="17" t="str">
        <f ca="1">$B$4&amp;OFFSET(Master!$M$6,COLUMN(BI1)-2,$C$2)&amp;" "&amp;$C$4</f>
        <v>NKSW59 CMPL Curncy</v>
      </c>
      <c r="BJ9" s="17" t="str">
        <f ca="1">$B$4&amp;OFFSET(Master!$M$6,COLUMN(BJ1)-2,$C$2)&amp;" "&amp;$C$4</f>
        <v>NKSW60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0.92349999999999999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_xll.BDH(W9,$B$8,$B$6,$B$7,Master!$R$2,Master!$S$2,Master!$T$2,Master!$U$2,Master!$V$2,Master!$W$2,Master!$X$2,Master!$Y$2,Master!$Z$2,Master!$AA$2,"cols=1;rows=25")</f>
        <v>#NAME?</v>
      </c>
      <c r="X11" s="12" t="e">
        <f ca="1">_xll.BDH(X9,$B$8,$B$6,$B$7,Master!$R$2,Master!$S$2,Master!$T$2,Master!$U$2,Master!$V$2,Master!$W$2,Master!$X$2,Master!$Y$2,Master!$Z$2,Master!$AA$2,"cols=1;rows=25")</f>
        <v>#NAME?</v>
      </c>
      <c r="Y11" s="12" t="e">
        <f ca="1">_xll.BDH(Y9,$B$8,$B$6,$B$7,Master!$R$2,Master!$S$2,Master!$T$2,Master!$U$2,Master!$V$2,Master!$W$2,Master!$X$2,Master!$Y$2,Master!$Z$2,Master!$AA$2,"cols=1;rows=25")</f>
        <v>#NAME?</v>
      </c>
      <c r="Z11" s="12" t="e">
        <f ca="1">_xll.BDH(Z9,$B$8,$B$6,$B$7,Master!$R$2,Master!$S$2,Master!$T$2,Master!$U$2,Master!$V$2,Master!$W$2,Master!$X$2,Master!$Y$2,Master!$Z$2,Master!$AA$2,"cols=1;rows=25")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_xll.BDH(AB9,$B$8,$B$6,$B$7,Master!$R$2,Master!$S$2,Master!$T$2,Master!$U$2,Master!$V$2,Master!$W$2,Master!$X$2,Master!$Y$2,Master!$Z$2,Master!$AA$2,"cols=1;rows=25")</f>
        <v>#NAME?</v>
      </c>
      <c r="AC11" s="12" t="e">
        <f ca="1">_xll.BDH(AC9,$B$8,$B$6,$B$7,Master!$R$2,Master!$S$2,Master!$T$2,Master!$U$2,Master!$V$2,Master!$W$2,Master!$X$2,Master!$Y$2,Master!$Z$2,Master!$AA$2,"cols=1;rows=25")</f>
        <v>#NAME?</v>
      </c>
      <c r="AD11" s="12" t="e">
        <f ca="1">_xll.BDH(AD9,$B$8,$B$6,$B$7,Master!$R$2,Master!$S$2,Master!$T$2,Master!$U$2,Master!$V$2,Master!$W$2,Master!$X$2,Master!$Y$2,Master!$Z$2,Master!$AA$2,"cols=1;rows=25")</f>
        <v>#NAME?</v>
      </c>
      <c r="AE11" s="12" t="e">
        <f ca="1">_xll.BDH(AE9,$B$8,$B$6,$B$7,Master!$R$2,Master!$S$2,Master!$T$2,Master!$U$2,Master!$V$2,Master!$W$2,Master!$X$2,Master!$Y$2,Master!$Z$2,Master!$AA$2,"cols=1;rows=25")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00FF"/>
  </sheetPr>
  <dimension ref="A1:CD120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63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>
        <f>VLOOKUP(B2,Master!$B$7:$I$59,8,FALSE)</f>
        <v>0</v>
      </c>
      <c r="C4" s="17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01 0</v>
      </c>
      <c r="D9" s="17" t="str">
        <f ca="1">$B$4&amp;OFFSET(Master!$M$6,COLUMN(D1)-2,$C$2)&amp;" "&amp;$C$4</f>
        <v>02 0</v>
      </c>
      <c r="E9" s="17" t="str">
        <f ca="1">$B$4&amp;OFFSET(Master!$M$6,COLUMN(E1)-2,$C$2)&amp;" "&amp;$C$4</f>
        <v>03 0</v>
      </c>
      <c r="F9" s="17" t="str">
        <f ca="1">$B$4&amp;OFFSET(Master!$M$6,COLUMN(F1)-2,$C$2)&amp;" "&amp;$C$4</f>
        <v>04 0</v>
      </c>
      <c r="G9" s="17" t="str">
        <f ca="1">$B$4&amp;OFFSET(Master!$M$6,COLUMN(G1)-2,$C$2)&amp;" "&amp;$C$4</f>
        <v>05 0</v>
      </c>
      <c r="H9" s="17" t="str">
        <f ca="1">$B$4&amp;OFFSET(Master!$M$6,COLUMN(H1)-2,$C$2)&amp;" "&amp;$C$4</f>
        <v>06 0</v>
      </c>
      <c r="I9" s="17" t="str">
        <f ca="1">$B$4&amp;OFFSET(Master!$M$6,COLUMN(I1)-2,$C$2)&amp;" "&amp;$C$4</f>
        <v>07 0</v>
      </c>
      <c r="J9" s="17" t="str">
        <f ca="1">$B$4&amp;OFFSET(Master!$M$6,COLUMN(J1)-2,$C$2)&amp;" "&amp;$C$4</f>
        <v>08 0</v>
      </c>
      <c r="K9" s="17" t="str">
        <f ca="1">$B$4&amp;OFFSET(Master!$M$6,COLUMN(K1)-2,$C$2)&amp;" "&amp;$C$4</f>
        <v>09 0</v>
      </c>
      <c r="L9" s="17" t="str">
        <f ca="1">$B$4&amp;OFFSET(Master!$M$6,COLUMN(L1)-2,$C$2)&amp;" "&amp;$C$4</f>
        <v>010 0</v>
      </c>
      <c r="M9" s="17" t="str">
        <f ca="1">$B$4&amp;OFFSET(Master!$M$6,COLUMN(M1)-2,$C$2)&amp;" "&amp;$C$4</f>
        <v>011 0</v>
      </c>
      <c r="N9" s="17" t="str">
        <f ca="1">$B$4&amp;OFFSET(Master!$M$6,COLUMN(N1)-2,$C$2)&amp;" "&amp;$C$4</f>
        <v>012 0</v>
      </c>
      <c r="O9" s="17" t="str">
        <f ca="1">$B$4&amp;OFFSET(Master!$M$6,COLUMN(O1)-2,$C$2)&amp;" "&amp;$C$4</f>
        <v>013 0</v>
      </c>
      <c r="P9" s="17" t="str">
        <f ca="1">$B$4&amp;OFFSET(Master!$M$6,COLUMN(P1)-2,$C$2)&amp;" "&amp;$C$4</f>
        <v>014 0</v>
      </c>
      <c r="Q9" s="17" t="str">
        <f ca="1">$B$4&amp;OFFSET(Master!$M$6,COLUMN(Q1)-2,$C$2)&amp;" "&amp;$C$4</f>
        <v>015 0</v>
      </c>
      <c r="R9" s="17" t="str">
        <f ca="1">$B$4&amp;OFFSET(Master!$M$6,COLUMN(R1)-2,$C$2)&amp;" "&amp;$C$4</f>
        <v>016 0</v>
      </c>
      <c r="S9" s="17" t="str">
        <f ca="1">$B$4&amp;OFFSET(Master!$M$6,COLUMN(S1)-2,$C$2)&amp;" "&amp;$C$4</f>
        <v>017 0</v>
      </c>
      <c r="T9" s="17" t="str">
        <f ca="1">$B$4&amp;OFFSET(Master!$M$6,COLUMN(T1)-2,$C$2)&amp;" "&amp;$C$4</f>
        <v>018 0</v>
      </c>
      <c r="U9" s="17" t="str">
        <f ca="1">$B$4&amp;OFFSET(Master!$M$6,COLUMN(U1)-2,$C$2)&amp;" "&amp;$C$4</f>
        <v>019 0</v>
      </c>
      <c r="V9" s="17" t="str">
        <f ca="1">$B$4&amp;OFFSET(Master!$M$6,COLUMN(V1)-2,$C$2)&amp;" "&amp;$C$4</f>
        <v>020 0</v>
      </c>
      <c r="W9" s="17" t="str">
        <f ca="1">$B$4&amp;OFFSET(Master!$M$6,COLUMN(W1)-2,$C$2)&amp;" "&amp;$C$4</f>
        <v>021 0</v>
      </c>
      <c r="X9" s="17" t="str">
        <f ca="1">$B$4&amp;OFFSET(Master!$M$6,COLUMN(X1)-2,$C$2)&amp;" "&amp;$C$4</f>
        <v>022 0</v>
      </c>
      <c r="Y9" s="17" t="str">
        <f ca="1">$B$4&amp;OFFSET(Master!$M$6,COLUMN(Y1)-2,$C$2)&amp;" "&amp;$C$4</f>
        <v>023 0</v>
      </c>
      <c r="Z9" s="17" t="str">
        <f ca="1">$B$4&amp;OFFSET(Master!$M$6,COLUMN(Z1)-2,$C$2)&amp;" "&amp;$C$4</f>
        <v>024 0</v>
      </c>
      <c r="AA9" s="17" t="str">
        <f ca="1">$B$4&amp;OFFSET(Master!$M$6,COLUMN(AA1)-2,$C$2)&amp;" "&amp;$C$4</f>
        <v>025 0</v>
      </c>
      <c r="AB9" s="17" t="str">
        <f ca="1">$B$4&amp;OFFSET(Master!$M$6,COLUMN(AB1)-2,$C$2)&amp;" "&amp;$C$4</f>
        <v>026 0</v>
      </c>
      <c r="AC9" s="17" t="str">
        <f ca="1">$B$4&amp;OFFSET(Master!$M$6,COLUMN(AC1)-2,$C$2)&amp;" "&amp;$C$4</f>
        <v>027 0</v>
      </c>
      <c r="AD9" s="17" t="str">
        <f ca="1">$B$4&amp;OFFSET(Master!$M$6,COLUMN(AD1)-2,$C$2)&amp;" "&amp;$C$4</f>
        <v>028 0</v>
      </c>
      <c r="AE9" s="17" t="str">
        <f ca="1">$B$4&amp;OFFSET(Master!$M$6,COLUMN(AE1)-2,$C$2)&amp;" "&amp;$C$4</f>
        <v>029 0</v>
      </c>
      <c r="AF9" s="17" t="str">
        <f ca="1">$B$4&amp;OFFSET(Master!$M$6,COLUMN(AF1)-2,$C$2)&amp;" "&amp;$C$4</f>
        <v>030 0</v>
      </c>
      <c r="AG9" s="17" t="str">
        <f ca="1">$B$4&amp;OFFSET(Master!$M$6,COLUMN(AG1)-2,$C$2)&amp;" "&amp;$C$4</f>
        <v>031 0</v>
      </c>
      <c r="AH9" s="17" t="str">
        <f ca="1">$B$4&amp;OFFSET(Master!$M$6,COLUMN(AH1)-2,$C$2)&amp;" "&amp;$C$4</f>
        <v>032 0</v>
      </c>
      <c r="AI9" s="17" t="str">
        <f ca="1">$B$4&amp;OFFSET(Master!$M$6,COLUMN(AI1)-2,$C$2)&amp;" "&amp;$C$4</f>
        <v>033 0</v>
      </c>
      <c r="AJ9" s="17" t="str">
        <f ca="1">$B$4&amp;OFFSET(Master!$M$6,COLUMN(AJ1)-2,$C$2)&amp;" "&amp;$C$4</f>
        <v>034 0</v>
      </c>
      <c r="AK9" s="17" t="str">
        <f ca="1">$B$4&amp;OFFSET(Master!$M$6,COLUMN(AK1)-2,$C$2)&amp;" "&amp;$C$4</f>
        <v>035 0</v>
      </c>
      <c r="AL9" s="17" t="str">
        <f ca="1">$B$4&amp;OFFSET(Master!$M$6,COLUMN(AL1)-2,$C$2)&amp;" "&amp;$C$4</f>
        <v>036 0</v>
      </c>
      <c r="AM9" s="17" t="str">
        <f ca="1">$B$4&amp;OFFSET(Master!$M$6,COLUMN(AM1)-2,$C$2)&amp;" "&amp;$C$4</f>
        <v>037 0</v>
      </c>
      <c r="AN9" s="17" t="str">
        <f ca="1">$B$4&amp;OFFSET(Master!$M$6,COLUMN(AN1)-2,$C$2)&amp;" "&amp;$C$4</f>
        <v>038 0</v>
      </c>
      <c r="AO9" s="17" t="str">
        <f ca="1">$B$4&amp;OFFSET(Master!$M$6,COLUMN(AO1)-2,$C$2)&amp;" "&amp;$C$4</f>
        <v>039 0</v>
      </c>
      <c r="AP9" s="17" t="str">
        <f ca="1">$B$4&amp;OFFSET(Master!$M$6,COLUMN(AP1)-2,$C$2)&amp;" "&amp;$C$4</f>
        <v>040 0</v>
      </c>
      <c r="AQ9" s="17" t="str">
        <f ca="1">$B$4&amp;OFFSET(Master!$M$6,COLUMN(AQ1)-2,$C$2)&amp;" "&amp;$C$4</f>
        <v>041 0</v>
      </c>
      <c r="AR9" s="17" t="str">
        <f ca="1">$B$4&amp;OFFSET(Master!$M$6,COLUMN(AR1)-2,$C$2)&amp;" "&amp;$C$4</f>
        <v>042 0</v>
      </c>
      <c r="AS9" s="17" t="str">
        <f ca="1">$B$4&amp;OFFSET(Master!$M$6,COLUMN(AS1)-2,$C$2)&amp;" "&amp;$C$4</f>
        <v>043 0</v>
      </c>
      <c r="AT9" s="17" t="str">
        <f ca="1">$B$4&amp;OFFSET(Master!$M$6,COLUMN(AT1)-2,$C$2)&amp;" "&amp;$C$4</f>
        <v>044 0</v>
      </c>
      <c r="AU9" s="17" t="str">
        <f ca="1">$B$4&amp;OFFSET(Master!$M$6,COLUMN(AU1)-2,$C$2)&amp;" "&amp;$C$4</f>
        <v>045 0</v>
      </c>
      <c r="AV9" s="17" t="str">
        <f ca="1">$B$4&amp;OFFSET(Master!$M$6,COLUMN(AV1)-2,$C$2)&amp;" "&amp;$C$4</f>
        <v>046 0</v>
      </c>
      <c r="AW9" s="17" t="str">
        <f ca="1">$B$4&amp;OFFSET(Master!$M$6,COLUMN(AW1)-2,$C$2)&amp;" "&amp;$C$4</f>
        <v>047 0</v>
      </c>
      <c r="AX9" s="17" t="str">
        <f ca="1">$B$4&amp;OFFSET(Master!$M$6,COLUMN(AX1)-2,$C$2)&amp;" "&amp;$C$4</f>
        <v>048 0</v>
      </c>
      <c r="AY9" s="17" t="str">
        <f ca="1">$B$4&amp;OFFSET(Master!$M$6,COLUMN(AY1)-2,$C$2)&amp;" "&amp;$C$4</f>
        <v>049 0</v>
      </c>
      <c r="AZ9" s="17" t="str">
        <f ca="1">$B$4&amp;OFFSET(Master!$M$6,COLUMN(AZ1)-2,$C$2)&amp;" "&amp;$C$4</f>
        <v>050 0</v>
      </c>
      <c r="BA9" s="17" t="str">
        <f ca="1">$B$4&amp;OFFSET(Master!$M$6,COLUMN(BA1)-2,$C$2)&amp;" "&amp;$C$4</f>
        <v>051 0</v>
      </c>
      <c r="BB9" s="17" t="str">
        <f ca="1">$B$4&amp;OFFSET(Master!$M$6,COLUMN(BB1)-2,$C$2)&amp;" "&amp;$C$4</f>
        <v>052 0</v>
      </c>
      <c r="BC9" s="17" t="str">
        <f ca="1">$B$4&amp;OFFSET(Master!$M$6,COLUMN(BC1)-2,$C$2)&amp;" "&amp;$C$4</f>
        <v>053 0</v>
      </c>
      <c r="BD9" s="17" t="str">
        <f ca="1">$B$4&amp;OFFSET(Master!$M$6,COLUMN(BD1)-2,$C$2)&amp;" "&amp;$C$4</f>
        <v>054 0</v>
      </c>
      <c r="BE9" s="17" t="str">
        <f ca="1">$B$4&amp;OFFSET(Master!$M$6,COLUMN(BE1)-2,$C$2)&amp;" "&amp;$C$4</f>
        <v>055 0</v>
      </c>
      <c r="BF9" s="17" t="str">
        <f ca="1">$B$4&amp;OFFSET(Master!$M$6,COLUMN(BF1)-2,$C$2)&amp;" "&amp;$C$4</f>
        <v>056 0</v>
      </c>
      <c r="BG9" s="17" t="str">
        <f ca="1">$B$4&amp;OFFSET(Master!$M$6,COLUMN(BG1)-2,$C$2)&amp;" "&amp;$C$4</f>
        <v>057 0</v>
      </c>
      <c r="BH9" s="17" t="str">
        <f ca="1">$B$4&amp;OFFSET(Master!$M$6,COLUMN(BH1)-2,$C$2)&amp;" "&amp;$C$4</f>
        <v>058 0</v>
      </c>
      <c r="BI9" s="17" t="str">
        <f ca="1">$B$4&amp;OFFSET(Master!$M$6,COLUMN(BI1)-2,$C$2)&amp;" "&amp;$C$4</f>
        <v>059 0</v>
      </c>
      <c r="BJ9" s="17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>
        <v>1.635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00FF"/>
  </sheetPr>
  <dimension ref="A1:CC120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68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RNSW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RNSW1 CMPL Curncy</v>
      </c>
      <c r="D9" s="17" t="str">
        <f ca="1">$B$4&amp;OFFSET(Master!$M$6,COLUMN(D1)-2,$C$2)&amp;" "&amp;$C$4</f>
        <v>RNSW2 CMPL Curncy</v>
      </c>
      <c r="E9" s="17" t="str">
        <f ca="1">$B$4&amp;OFFSET(Master!$M$6,COLUMN(E1)-2,$C$2)&amp;" "&amp;$C$4</f>
        <v>RNSW3 CMPL Curncy</v>
      </c>
      <c r="F9" s="17" t="str">
        <f ca="1">$B$4&amp;OFFSET(Master!$M$6,COLUMN(F1)-2,$C$2)&amp;" "&amp;$C$4</f>
        <v>RNSW4 CMPL Curncy</v>
      </c>
      <c r="G9" s="17" t="str">
        <f ca="1">$B$4&amp;OFFSET(Master!$M$6,COLUMN(G1)-2,$C$2)&amp;" "&amp;$C$4</f>
        <v>RNSW5 CMPL Curncy</v>
      </c>
      <c r="H9" s="17" t="str">
        <f ca="1">$B$4&amp;OFFSET(Master!$M$6,COLUMN(H1)-2,$C$2)&amp;" "&amp;$C$4</f>
        <v>RNSW6 CMPL Curncy</v>
      </c>
      <c r="I9" s="17" t="str">
        <f ca="1">$B$4&amp;OFFSET(Master!$M$6,COLUMN(I1)-2,$C$2)&amp;" "&amp;$C$4</f>
        <v>RNSW7 CMPL Curncy</v>
      </c>
      <c r="J9" s="17" t="str">
        <f ca="1">$B$4&amp;OFFSET(Master!$M$6,COLUMN(J1)-2,$C$2)&amp;" "&amp;$C$4</f>
        <v>RNSW8 CMPL Curncy</v>
      </c>
      <c r="K9" s="17" t="str">
        <f ca="1">$B$4&amp;OFFSET(Master!$M$6,COLUMN(K1)-2,$C$2)&amp;" "&amp;$C$4</f>
        <v>RNSW9 CMPL Curncy</v>
      </c>
      <c r="L9" s="17" t="str">
        <f ca="1">$B$4&amp;OFFSET(Master!$M$6,COLUMN(L1)-2,$C$2)&amp;" "&amp;$C$4</f>
        <v>RNSW10 CMPL Curncy</v>
      </c>
      <c r="M9" s="17" t="str">
        <f ca="1">$B$4&amp;OFFSET(Master!$M$6,COLUMN(M1)-2,$C$2)&amp;" "&amp;$C$4</f>
        <v>RNSW11 CMPL Curncy</v>
      </c>
      <c r="N9" s="17" t="str">
        <f ca="1">$B$4&amp;OFFSET(Master!$M$6,COLUMN(N1)-2,$C$2)&amp;" "&amp;$C$4</f>
        <v>RNSW12 CMPL Curncy</v>
      </c>
      <c r="O9" s="17" t="str">
        <f ca="1">$B$4&amp;OFFSET(Master!$M$6,COLUMN(O1)-2,$C$2)&amp;" "&amp;$C$4</f>
        <v>RNSW13 CMPL Curncy</v>
      </c>
      <c r="P9" s="17" t="str">
        <f ca="1">$B$4&amp;OFFSET(Master!$M$6,COLUMN(P1)-2,$C$2)&amp;" "&amp;$C$4</f>
        <v>RNSW14 CMPL Curncy</v>
      </c>
      <c r="Q9" s="17" t="str">
        <f ca="1">$B$4&amp;OFFSET(Master!$M$6,COLUMN(Q1)-2,$C$2)&amp;" "&amp;$C$4</f>
        <v>RNSW15 CMPL Curncy</v>
      </c>
      <c r="R9" s="17" t="str">
        <f ca="1">$B$4&amp;OFFSET(Master!$M$6,COLUMN(R1)-2,$C$2)&amp;" "&amp;$C$4</f>
        <v>RNSW16 CMPL Curncy</v>
      </c>
      <c r="S9" s="17" t="str">
        <f ca="1">$B$4&amp;OFFSET(Master!$M$6,COLUMN(S1)-2,$C$2)&amp;" "&amp;$C$4</f>
        <v>RNSW17 CMPL Curncy</v>
      </c>
      <c r="T9" s="17" t="str">
        <f ca="1">$B$4&amp;OFFSET(Master!$M$6,COLUMN(T1)-2,$C$2)&amp;" "&amp;$C$4</f>
        <v>RNSW18 CMPL Curncy</v>
      </c>
      <c r="U9" s="17" t="str">
        <f ca="1">$B$4&amp;OFFSET(Master!$M$6,COLUMN(U1)-2,$C$2)&amp;" "&amp;$C$4</f>
        <v>RNSW19 CMPL Curncy</v>
      </c>
      <c r="V9" s="17" t="str">
        <f ca="1">$B$4&amp;OFFSET(Master!$M$6,COLUMN(V1)-2,$C$2)&amp;" "&amp;$C$4</f>
        <v>RNSW20 CMPL Curncy</v>
      </c>
      <c r="W9" s="17" t="str">
        <f ca="1">$B$4&amp;OFFSET(Master!$M$6,COLUMN(W1)-2,$C$2)&amp;" "&amp;$C$4</f>
        <v>RNSW21 CMPL Curncy</v>
      </c>
      <c r="X9" s="17" t="str">
        <f ca="1">$B$4&amp;OFFSET(Master!$M$6,COLUMN(X1)-2,$C$2)&amp;" "&amp;$C$4</f>
        <v>RNSW22 CMPL Curncy</v>
      </c>
      <c r="Y9" s="17" t="str">
        <f ca="1">$B$4&amp;OFFSET(Master!$M$6,COLUMN(Y1)-2,$C$2)&amp;" "&amp;$C$4</f>
        <v>RNSW23 CMPL Curncy</v>
      </c>
      <c r="Z9" s="17" t="str">
        <f ca="1">$B$4&amp;OFFSET(Master!$M$6,COLUMN(Z1)-2,$C$2)&amp;" "&amp;$C$4</f>
        <v>RNSW24 CMPL Curncy</v>
      </c>
      <c r="AA9" s="17" t="str">
        <f ca="1">$B$4&amp;OFFSET(Master!$M$6,COLUMN(AA1)-2,$C$2)&amp;" "&amp;$C$4</f>
        <v>RNSW25 CMPL Curncy</v>
      </c>
      <c r="AB9" s="17" t="str">
        <f ca="1">$B$4&amp;OFFSET(Master!$M$6,COLUMN(AB1)-2,$C$2)&amp;" "&amp;$C$4</f>
        <v>RNSW26 CMPL Curncy</v>
      </c>
      <c r="AC9" s="17" t="str">
        <f ca="1">$B$4&amp;OFFSET(Master!$M$6,COLUMN(AC1)-2,$C$2)&amp;" "&amp;$C$4</f>
        <v>RNSW27 CMPL Curncy</v>
      </c>
      <c r="AD9" s="17" t="str">
        <f ca="1">$B$4&amp;OFFSET(Master!$M$6,COLUMN(AD1)-2,$C$2)&amp;" "&amp;$C$4</f>
        <v>RNSW28 CMPL Curncy</v>
      </c>
      <c r="AE9" s="17" t="str">
        <f ca="1">$B$4&amp;OFFSET(Master!$M$6,COLUMN(AE1)-2,$C$2)&amp;" "&amp;$C$4</f>
        <v>RNSW29 CMPL Curncy</v>
      </c>
      <c r="AF9" s="17" t="str">
        <f ca="1">$B$4&amp;OFFSET(Master!$M$6,COLUMN(AF1)-2,$C$2)&amp;" "&amp;$C$4</f>
        <v>RNSW30 CMPL Curncy</v>
      </c>
      <c r="AG9" s="17" t="str">
        <f ca="1">$B$4&amp;OFFSET(Master!$M$6,COLUMN(AG1)-2,$C$2)&amp;" "&amp;$C$4</f>
        <v>RNSW31 CMPL Curncy</v>
      </c>
      <c r="AH9" s="17" t="str">
        <f ca="1">$B$4&amp;OFFSET(Master!$M$6,COLUMN(AH1)-2,$C$2)&amp;" "&amp;$C$4</f>
        <v>RNSW32 CMPL Curncy</v>
      </c>
      <c r="AI9" s="17" t="str">
        <f ca="1">$B$4&amp;OFFSET(Master!$M$6,COLUMN(AI1)-2,$C$2)&amp;" "&amp;$C$4</f>
        <v>RNSW33 CMPL Curncy</v>
      </c>
      <c r="AJ9" s="17" t="str">
        <f ca="1">$B$4&amp;OFFSET(Master!$M$6,COLUMN(AJ1)-2,$C$2)&amp;" "&amp;$C$4</f>
        <v>RNSW34 CMPL Curncy</v>
      </c>
      <c r="AK9" s="17" t="str">
        <f ca="1">$B$4&amp;OFFSET(Master!$M$6,COLUMN(AK1)-2,$C$2)&amp;" "&amp;$C$4</f>
        <v>RNSW35 CMPL Curncy</v>
      </c>
      <c r="AL9" s="17" t="str">
        <f ca="1">$B$4&amp;OFFSET(Master!$M$6,COLUMN(AL1)-2,$C$2)&amp;" "&amp;$C$4</f>
        <v>RNSW36 CMPL Curncy</v>
      </c>
      <c r="AM9" s="17" t="str">
        <f ca="1">$B$4&amp;OFFSET(Master!$M$6,COLUMN(AM1)-2,$C$2)&amp;" "&amp;$C$4</f>
        <v>RNSW37 CMPL Curncy</v>
      </c>
      <c r="AN9" s="17" t="str">
        <f ca="1">$B$4&amp;OFFSET(Master!$M$6,COLUMN(AN1)-2,$C$2)&amp;" "&amp;$C$4</f>
        <v>RNSW38 CMPL Curncy</v>
      </c>
      <c r="AO9" s="17" t="str">
        <f ca="1">$B$4&amp;OFFSET(Master!$M$6,COLUMN(AO1)-2,$C$2)&amp;" "&amp;$C$4</f>
        <v>RNSW39 CMPL Curncy</v>
      </c>
      <c r="AP9" s="17" t="str">
        <f ca="1">$B$4&amp;OFFSET(Master!$M$6,COLUMN(AP1)-2,$C$2)&amp;" "&amp;$C$4</f>
        <v>RNSW40 CMPL Curncy</v>
      </c>
      <c r="AQ9" s="17" t="str">
        <f ca="1">$B$4&amp;OFFSET(Master!$M$6,COLUMN(AQ1)-2,$C$2)&amp;" "&amp;$C$4</f>
        <v>RNSW41 CMPL Curncy</v>
      </c>
      <c r="AR9" s="17" t="str">
        <f ca="1">$B$4&amp;OFFSET(Master!$M$6,COLUMN(AR1)-2,$C$2)&amp;" "&amp;$C$4</f>
        <v>RNSW42 CMPL Curncy</v>
      </c>
      <c r="AS9" s="17" t="str">
        <f ca="1">$B$4&amp;OFFSET(Master!$M$6,COLUMN(AS1)-2,$C$2)&amp;" "&amp;$C$4</f>
        <v>RNSW43 CMPL Curncy</v>
      </c>
      <c r="AT9" s="17" t="str">
        <f ca="1">$B$4&amp;OFFSET(Master!$M$6,COLUMN(AT1)-2,$C$2)&amp;" "&amp;$C$4</f>
        <v>RNSW44 CMPL Curncy</v>
      </c>
      <c r="AU9" s="17" t="str">
        <f ca="1">$B$4&amp;OFFSET(Master!$M$6,COLUMN(AU1)-2,$C$2)&amp;" "&amp;$C$4</f>
        <v>RNSW45 CMPL Curncy</v>
      </c>
      <c r="AV9" s="17" t="str">
        <f ca="1">$B$4&amp;OFFSET(Master!$M$6,COLUMN(AV1)-2,$C$2)&amp;" "&amp;$C$4</f>
        <v>RNSW46 CMPL Curncy</v>
      </c>
      <c r="AW9" s="17" t="str">
        <f ca="1">$B$4&amp;OFFSET(Master!$M$6,COLUMN(AW1)-2,$C$2)&amp;" "&amp;$C$4</f>
        <v>RNSW47 CMPL Curncy</v>
      </c>
      <c r="AX9" s="17" t="str">
        <f ca="1">$B$4&amp;OFFSET(Master!$M$6,COLUMN(AX1)-2,$C$2)&amp;" "&amp;$C$4</f>
        <v>RNSW48 CMPL Curncy</v>
      </c>
      <c r="AY9" s="17" t="str">
        <f ca="1">$B$4&amp;OFFSET(Master!$M$6,COLUMN(AY1)-2,$C$2)&amp;" "&amp;$C$4</f>
        <v>RNSW49 CMPL Curncy</v>
      </c>
      <c r="AZ9" s="17" t="str">
        <f ca="1">$B$4&amp;OFFSET(Master!$M$6,COLUMN(AZ1)-2,$C$2)&amp;" "&amp;$C$4</f>
        <v>RNSW50 CMPL Curncy</v>
      </c>
      <c r="BA9" s="17" t="str">
        <f ca="1">$B$4&amp;OFFSET(Master!$M$6,COLUMN(BA1)-2,$C$2)&amp;" "&amp;$C$4</f>
        <v>RNSW51 CMPL Curncy</v>
      </c>
      <c r="BB9" s="17" t="str">
        <f ca="1">$B$4&amp;OFFSET(Master!$M$6,COLUMN(BB1)-2,$C$2)&amp;" "&amp;$C$4</f>
        <v>RNSW52 CMPL Curncy</v>
      </c>
      <c r="BC9" s="17" t="str">
        <f ca="1">$B$4&amp;OFFSET(Master!$M$6,COLUMN(BC1)-2,$C$2)&amp;" "&amp;$C$4</f>
        <v>RNSW53 CMPL Curncy</v>
      </c>
      <c r="BD9" s="17" t="str">
        <f ca="1">$B$4&amp;OFFSET(Master!$M$6,COLUMN(BD1)-2,$C$2)&amp;" "&amp;$C$4</f>
        <v>RNSW54 CMPL Curncy</v>
      </c>
      <c r="BE9" s="17" t="str">
        <f ca="1">$B$4&amp;OFFSET(Master!$M$6,COLUMN(BE1)-2,$C$2)&amp;" "&amp;$C$4</f>
        <v>RNSW55 CMPL Curncy</v>
      </c>
      <c r="BF9" s="17" t="str">
        <f ca="1">$B$4&amp;OFFSET(Master!$M$6,COLUMN(BF1)-2,$C$2)&amp;" "&amp;$C$4</f>
        <v>RNSW56 CMPL Curncy</v>
      </c>
      <c r="BG9" s="17" t="str">
        <f ca="1">$B$4&amp;OFFSET(Master!$M$6,COLUMN(BG1)-2,$C$2)&amp;" "&amp;$C$4</f>
        <v>RNSW57 CMPL Curncy</v>
      </c>
      <c r="BH9" s="17" t="str">
        <f ca="1">$B$4&amp;OFFSET(Master!$M$6,COLUMN(BH1)-2,$C$2)&amp;" "&amp;$C$4</f>
        <v>RNSW58 CMPL Curncy</v>
      </c>
      <c r="BI9" s="17" t="str">
        <f ca="1">$B$4&amp;OFFSET(Master!$M$6,COLUMN(BI1)-2,$C$2)&amp;" "&amp;$C$4</f>
        <v>RNSW59 CMPL Curncy</v>
      </c>
      <c r="BJ9" s="17" t="str">
        <f ca="1">$B$4&amp;OFFSET(Master!$M$6,COLUMN(BJ1)-2,$C$2)&amp;" "&amp;$C$4</f>
        <v>RNSW60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>
        <v>1.6600000000000001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126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6" t="str">
        <f>Master!I2</f>
        <v>Swaps fixing ibor. Basic risk free curve</v>
      </c>
      <c r="AN3" s="16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RRSWM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RRSWM1 CMPL Curncy</v>
      </c>
      <c r="D9" s="17" t="str">
        <f ca="1">$B$4&amp;OFFSET(Master!$M$6,COLUMN(D1)-2,$C$2)&amp;" "&amp;$C$4</f>
        <v>RRSWM2 CMPL Curncy</v>
      </c>
      <c r="E9" s="17" t="str">
        <f ca="1">$B$4&amp;OFFSET(Master!$M$6,COLUMN(E1)-2,$C$2)&amp;" "&amp;$C$4</f>
        <v>RRSWM3 CMPL Curncy</v>
      </c>
      <c r="F9" s="17" t="str">
        <f ca="1">$B$4&amp;OFFSET(Master!$M$6,COLUMN(F1)-2,$C$2)&amp;" "&amp;$C$4</f>
        <v>RRSWM4 CMPL Curncy</v>
      </c>
      <c r="G9" s="17" t="str">
        <f ca="1">$B$4&amp;OFFSET(Master!$M$6,COLUMN(G1)-2,$C$2)&amp;" "&amp;$C$4</f>
        <v>RRSWM5 CMPL Curncy</v>
      </c>
      <c r="H9" s="17" t="str">
        <f ca="1">$B$4&amp;OFFSET(Master!$M$6,COLUMN(H1)-2,$C$2)&amp;" "&amp;$C$4</f>
        <v>RRSWM6 CMPL Curncy</v>
      </c>
      <c r="I9" s="17" t="str">
        <f ca="1">$B$4&amp;OFFSET(Master!$M$6,COLUMN(I1)-2,$C$2)&amp;" "&amp;$C$4</f>
        <v>RRSWM7 CMPL Curncy</v>
      </c>
      <c r="J9" s="17" t="str">
        <f ca="1">$B$4&amp;OFFSET(Master!$M$6,COLUMN(J1)-2,$C$2)&amp;" "&amp;$C$4</f>
        <v>RRSWM8 CMPL Curncy</v>
      </c>
      <c r="K9" s="17" t="str">
        <f ca="1">$B$4&amp;OFFSET(Master!$M$6,COLUMN(K1)-2,$C$2)&amp;" "&amp;$C$4</f>
        <v>RRSWM9 CMPL Curncy</v>
      </c>
      <c r="L9" s="17" t="str">
        <f ca="1">$B$4&amp;OFFSET(Master!$M$6,COLUMN(L1)-2,$C$2)&amp;" "&amp;$C$4</f>
        <v>RRSWM10 CMPL Curncy</v>
      </c>
      <c r="M9" s="17" t="str">
        <f ca="1">$B$4&amp;OFFSET(Master!$M$6,COLUMN(M1)-2,$C$2)&amp;" "&amp;$C$4</f>
        <v>RRSWM11 CMPL Curncy</v>
      </c>
      <c r="N9" s="17" t="str">
        <f ca="1">$B$4&amp;OFFSET(Master!$M$6,COLUMN(N1)-2,$C$2)&amp;" "&amp;$C$4</f>
        <v>RRSWM12 CMPL Curncy</v>
      </c>
      <c r="O9" s="17" t="str">
        <f ca="1">$B$4&amp;OFFSET(Master!$M$6,COLUMN(O1)-2,$C$2)&amp;" "&amp;$C$4</f>
        <v>RRSWM13 CMPL Curncy</v>
      </c>
      <c r="P9" s="17" t="str">
        <f ca="1">$B$4&amp;OFFSET(Master!$M$6,COLUMN(P1)-2,$C$2)&amp;" "&amp;$C$4</f>
        <v>RRSWM14 CMPL Curncy</v>
      </c>
      <c r="Q9" s="17" t="str">
        <f ca="1">$B$4&amp;OFFSET(Master!$M$6,COLUMN(Q1)-2,$C$2)&amp;" "&amp;$C$4</f>
        <v>RRSWM15 CMPL Curncy</v>
      </c>
      <c r="R9" s="17" t="str">
        <f ca="1">$B$4&amp;OFFSET(Master!$M$6,COLUMN(R1)-2,$C$2)&amp;" "&amp;$C$4</f>
        <v>RRSWM16 CMPL Curncy</v>
      </c>
      <c r="S9" s="17" t="str">
        <f ca="1">$B$4&amp;OFFSET(Master!$M$6,COLUMN(S1)-2,$C$2)&amp;" "&amp;$C$4</f>
        <v>RRSWM17 CMPL Curncy</v>
      </c>
      <c r="T9" s="17" t="str">
        <f ca="1">$B$4&amp;OFFSET(Master!$M$6,COLUMN(T1)-2,$C$2)&amp;" "&amp;$C$4</f>
        <v>RRSWM18 CMPL Curncy</v>
      </c>
      <c r="U9" s="17" t="str">
        <f ca="1">$B$4&amp;OFFSET(Master!$M$6,COLUMN(U1)-2,$C$2)&amp;" "&amp;$C$4</f>
        <v>RRSWM19 CMPL Curncy</v>
      </c>
      <c r="V9" s="17" t="str">
        <f ca="1">$B$4&amp;OFFSET(Master!$M$6,COLUMN(V1)-2,$C$2)&amp;" "&amp;$C$4</f>
        <v>RRSWM20 CMPL Curncy</v>
      </c>
      <c r="W9" s="17" t="str">
        <f ca="1">$B$4&amp;OFFSET(Master!$M$6,COLUMN(W1)-2,$C$2)&amp;" "&amp;$C$4</f>
        <v>RRSWM21 CMPL Curncy</v>
      </c>
      <c r="X9" s="17" t="str">
        <f ca="1">$B$4&amp;OFFSET(Master!$M$6,COLUMN(X1)-2,$C$2)&amp;" "&amp;$C$4</f>
        <v>RRSWM22 CMPL Curncy</v>
      </c>
      <c r="Y9" s="17" t="str">
        <f ca="1">$B$4&amp;OFFSET(Master!$M$6,COLUMN(Y1)-2,$C$2)&amp;" "&amp;$C$4</f>
        <v>RRSWM23 CMPL Curncy</v>
      </c>
      <c r="Z9" s="17" t="str">
        <f ca="1">$B$4&amp;OFFSET(Master!$M$6,COLUMN(Z1)-2,$C$2)&amp;" "&amp;$C$4</f>
        <v>RRSWM24 CMPL Curncy</v>
      </c>
      <c r="AA9" s="17" t="str">
        <f ca="1">$B$4&amp;OFFSET(Master!$M$6,COLUMN(AA1)-2,$C$2)&amp;" "&amp;$C$4</f>
        <v>RRSWM25 CMPL Curncy</v>
      </c>
      <c r="AB9" s="17" t="str">
        <f ca="1">$B$4&amp;OFFSET(Master!$M$6,COLUMN(AB1)-2,$C$2)&amp;" "&amp;$C$4</f>
        <v>RRSWM26 CMPL Curncy</v>
      </c>
      <c r="AC9" s="17" t="str">
        <f ca="1">$B$4&amp;OFFSET(Master!$M$6,COLUMN(AC1)-2,$C$2)&amp;" "&amp;$C$4</f>
        <v>RRSWM27 CMPL Curncy</v>
      </c>
      <c r="AD9" s="17" t="str">
        <f ca="1">$B$4&amp;OFFSET(Master!$M$6,COLUMN(AD1)-2,$C$2)&amp;" "&amp;$C$4</f>
        <v>RRSWM28 CMPL Curncy</v>
      </c>
      <c r="AE9" s="17" t="str">
        <f ca="1">$B$4&amp;OFFSET(Master!$M$6,COLUMN(AE1)-2,$C$2)&amp;" "&amp;$C$4</f>
        <v>RRSWM29 CMPL Curncy</v>
      </c>
      <c r="AF9" s="17" t="str">
        <f ca="1">$B$4&amp;OFFSET(Master!$M$6,COLUMN(AF1)-2,$C$2)&amp;" "&amp;$C$4</f>
        <v>RRSWM30 CMPL Curncy</v>
      </c>
      <c r="AG9" s="17" t="str">
        <f ca="1">$B$4&amp;OFFSET(Master!$M$6,COLUMN(AG1)-2,$C$2)&amp;" "&amp;$C$4</f>
        <v>RRSWM31 CMPL Curncy</v>
      </c>
      <c r="AH9" s="17" t="str">
        <f ca="1">$B$4&amp;OFFSET(Master!$M$6,COLUMN(AH1)-2,$C$2)&amp;" "&amp;$C$4</f>
        <v>RRSWM32 CMPL Curncy</v>
      </c>
      <c r="AI9" s="17" t="str">
        <f ca="1">$B$4&amp;OFFSET(Master!$M$6,COLUMN(AI1)-2,$C$2)&amp;" "&amp;$C$4</f>
        <v>RRSWM33 CMPL Curncy</v>
      </c>
      <c r="AJ9" s="17" t="str">
        <f ca="1">$B$4&amp;OFFSET(Master!$M$6,COLUMN(AJ1)-2,$C$2)&amp;" "&amp;$C$4</f>
        <v>RRSWM34 CMPL Curncy</v>
      </c>
      <c r="AK9" s="17" t="str">
        <f ca="1">$B$4&amp;OFFSET(Master!$M$6,COLUMN(AK1)-2,$C$2)&amp;" "&amp;$C$4</f>
        <v>RRSWM35 CMPL Curncy</v>
      </c>
      <c r="AL9" s="17" t="str">
        <f ca="1">$B$4&amp;OFFSET(Master!$M$6,COLUMN(AL1)-2,$C$2)&amp;" "&amp;$C$4</f>
        <v>RRSWM36 CMPL Curncy</v>
      </c>
      <c r="AM9" s="17" t="str">
        <f ca="1">$B$4&amp;OFFSET(Master!$M$6,COLUMN(AM1)-2,$C$2)&amp;" "&amp;$C$4</f>
        <v>RRSWM37 CMPL Curncy</v>
      </c>
      <c r="AN9" s="17" t="str">
        <f ca="1">$B$4&amp;OFFSET(Master!$M$6,COLUMN(AN1)-2,$C$2)&amp;" "&amp;$C$4</f>
        <v>RRSWM38 CMPL Curncy</v>
      </c>
      <c r="AO9" s="17" t="str">
        <f ca="1">$B$4&amp;OFFSET(Master!$M$6,COLUMN(AO1)-2,$C$2)&amp;" "&amp;$C$4</f>
        <v>RRSWM39 CMPL Curncy</v>
      </c>
      <c r="AP9" s="17" t="str">
        <f ca="1">$B$4&amp;OFFSET(Master!$M$6,COLUMN(AP1)-2,$C$2)&amp;" "&amp;$C$4</f>
        <v>RRSWM40 CMPL Curncy</v>
      </c>
      <c r="AQ9" s="17" t="str">
        <f ca="1">$B$4&amp;OFFSET(Master!$M$6,COLUMN(AQ1)-2,$C$2)&amp;" "&amp;$C$4</f>
        <v>RRSWM41 CMPL Curncy</v>
      </c>
      <c r="AR9" s="17" t="str">
        <f ca="1">$B$4&amp;OFFSET(Master!$M$6,COLUMN(AR1)-2,$C$2)&amp;" "&amp;$C$4</f>
        <v>RRSWM42 CMPL Curncy</v>
      </c>
      <c r="AS9" s="17" t="str">
        <f ca="1">$B$4&amp;OFFSET(Master!$M$6,COLUMN(AS1)-2,$C$2)&amp;" "&amp;$C$4</f>
        <v>RRSWM43 CMPL Curncy</v>
      </c>
      <c r="AT9" s="17" t="str">
        <f ca="1">$B$4&amp;OFFSET(Master!$M$6,COLUMN(AT1)-2,$C$2)&amp;" "&amp;$C$4</f>
        <v>RRSWM44 CMPL Curncy</v>
      </c>
      <c r="AU9" s="17" t="str">
        <f ca="1">$B$4&amp;OFFSET(Master!$M$6,COLUMN(AU1)-2,$C$2)&amp;" "&amp;$C$4</f>
        <v>RRSWM45 CMPL Curncy</v>
      </c>
      <c r="AV9" s="17" t="str">
        <f ca="1">$B$4&amp;OFFSET(Master!$M$6,COLUMN(AV1)-2,$C$2)&amp;" "&amp;$C$4</f>
        <v>RRSWM46 CMPL Curncy</v>
      </c>
      <c r="AW9" s="17" t="str">
        <f ca="1">$B$4&amp;OFFSET(Master!$M$6,COLUMN(AW1)-2,$C$2)&amp;" "&amp;$C$4</f>
        <v>RRSWM47 CMPL Curncy</v>
      </c>
      <c r="AX9" s="17" t="str">
        <f ca="1">$B$4&amp;OFFSET(Master!$M$6,COLUMN(AX1)-2,$C$2)&amp;" "&amp;$C$4</f>
        <v>RRSWM48 CMPL Curncy</v>
      </c>
      <c r="AY9" s="17" t="str">
        <f ca="1">$B$4&amp;OFFSET(Master!$M$6,COLUMN(AY1)-2,$C$2)&amp;" "&amp;$C$4</f>
        <v>RRSWM49 CMPL Curncy</v>
      </c>
      <c r="AZ9" s="17" t="str">
        <f ca="1">$B$4&amp;OFFSET(Master!$M$6,COLUMN(AZ1)-2,$C$2)&amp;" "&amp;$C$4</f>
        <v>RRSWM50 CMPL Curncy</v>
      </c>
      <c r="BA9" s="17" t="str">
        <f ca="1">$B$4&amp;OFFSET(Master!$M$6,COLUMN(BA1)-2,$C$2)&amp;" "&amp;$C$4</f>
        <v>RRSWM51 CMPL Curncy</v>
      </c>
      <c r="BB9" s="17" t="str">
        <f ca="1">$B$4&amp;OFFSET(Master!$M$6,COLUMN(BB1)-2,$C$2)&amp;" "&amp;$C$4</f>
        <v>RRSWM52 CMPL Curncy</v>
      </c>
      <c r="BC9" s="17" t="str">
        <f ca="1">$B$4&amp;OFFSET(Master!$M$6,COLUMN(BC1)-2,$C$2)&amp;" "&amp;$C$4</f>
        <v>RRSWM53 CMPL Curncy</v>
      </c>
      <c r="BD9" s="17" t="str">
        <f ca="1">$B$4&amp;OFFSET(Master!$M$6,COLUMN(BD1)-2,$C$2)&amp;" "&amp;$C$4</f>
        <v>RRSWM54 CMPL Curncy</v>
      </c>
      <c r="BE9" s="17" t="str">
        <f ca="1">$B$4&amp;OFFSET(Master!$M$6,COLUMN(BE1)-2,$C$2)&amp;" "&amp;$C$4</f>
        <v>RRSWM55 CMPL Curncy</v>
      </c>
      <c r="BF9" s="17" t="str">
        <f ca="1">$B$4&amp;OFFSET(Master!$M$6,COLUMN(BF1)-2,$C$2)&amp;" "&amp;$C$4</f>
        <v>RRSWM56 CMPL Curncy</v>
      </c>
      <c r="BG9" s="17" t="str">
        <f ca="1">$B$4&amp;OFFSET(Master!$M$6,COLUMN(BG1)-2,$C$2)&amp;" "&amp;$C$4</f>
        <v>RRSWM57 CMPL Curncy</v>
      </c>
      <c r="BH9" s="17" t="str">
        <f ca="1">$B$4&amp;OFFSET(Master!$M$6,COLUMN(BH1)-2,$C$2)&amp;" "&amp;$C$4</f>
        <v>RRSWM58 CMPL Curncy</v>
      </c>
      <c r="BI9" s="17" t="str">
        <f ca="1">$B$4&amp;OFFSET(Master!$M$6,COLUMN(BI1)-2,$C$2)&amp;" "&amp;$C$4</f>
        <v>RRSWM59 CMPL Curncy</v>
      </c>
      <c r="BJ9" s="17" t="str">
        <f ca="1">$B$4&amp;OFFSET(Master!$M$6,COLUMN(BJ1)-2,$C$2)&amp;" "&amp;$C$4</f>
        <v>RRSWM60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12.574999999999999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00FF"/>
  </sheetPr>
  <dimension ref="A1:CD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77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SKSW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SKSW1 CMPL Curncy</v>
      </c>
      <c r="D9" s="17" t="str">
        <f ca="1">$B$4&amp;OFFSET(Master!$M$6,COLUMN(D1)-2,$C$2)&amp;" "&amp;$C$4</f>
        <v>SKSW2 CMPL Curncy</v>
      </c>
      <c r="E9" s="17" t="str">
        <f ca="1">$B$4&amp;OFFSET(Master!$M$6,COLUMN(E1)-2,$C$2)&amp;" "&amp;$C$4</f>
        <v>SKSW3 CMPL Curncy</v>
      </c>
      <c r="F9" s="17" t="str">
        <f ca="1">$B$4&amp;OFFSET(Master!$M$6,COLUMN(F1)-2,$C$2)&amp;" "&amp;$C$4</f>
        <v>SKSW4 CMPL Curncy</v>
      </c>
      <c r="G9" s="17" t="str">
        <f ca="1">$B$4&amp;OFFSET(Master!$M$6,COLUMN(G1)-2,$C$2)&amp;" "&amp;$C$4</f>
        <v>SKSW5 CMPL Curncy</v>
      </c>
      <c r="H9" s="17" t="str">
        <f ca="1">$B$4&amp;OFFSET(Master!$M$6,COLUMN(H1)-2,$C$2)&amp;" "&amp;$C$4</f>
        <v>SKSW6 CMPL Curncy</v>
      </c>
      <c r="I9" s="17" t="str">
        <f ca="1">$B$4&amp;OFFSET(Master!$M$6,COLUMN(I1)-2,$C$2)&amp;" "&amp;$C$4</f>
        <v>SKSW7 CMPL Curncy</v>
      </c>
      <c r="J9" s="17" t="str">
        <f ca="1">$B$4&amp;OFFSET(Master!$M$6,COLUMN(J1)-2,$C$2)&amp;" "&amp;$C$4</f>
        <v>SKSW8 CMPL Curncy</v>
      </c>
      <c r="K9" s="17" t="str">
        <f ca="1">$B$4&amp;OFFSET(Master!$M$6,COLUMN(K1)-2,$C$2)&amp;" "&amp;$C$4</f>
        <v>SKSW9 CMPL Curncy</v>
      </c>
      <c r="L9" s="17" t="str">
        <f ca="1">$B$4&amp;OFFSET(Master!$M$6,COLUMN(L1)-2,$C$2)&amp;" "&amp;$C$4</f>
        <v>SKSW10 CMPL Curncy</v>
      </c>
      <c r="M9" s="17" t="str">
        <f ca="1">$B$4&amp;OFFSET(Master!$M$6,COLUMN(M1)-2,$C$2)&amp;" "&amp;$C$4</f>
        <v>SKSW11 CMPL Curncy</v>
      </c>
      <c r="N9" s="17" t="str">
        <f ca="1">$B$4&amp;OFFSET(Master!$M$6,COLUMN(N1)-2,$C$2)&amp;" "&amp;$C$4</f>
        <v>SKSW12 CMPL Curncy</v>
      </c>
      <c r="O9" s="17" t="str">
        <f ca="1">$B$4&amp;OFFSET(Master!$M$6,COLUMN(O1)-2,$C$2)&amp;" "&amp;$C$4</f>
        <v>SKSW13 CMPL Curncy</v>
      </c>
      <c r="P9" s="17" t="str">
        <f ca="1">$B$4&amp;OFFSET(Master!$M$6,COLUMN(P1)-2,$C$2)&amp;" "&amp;$C$4</f>
        <v>SKSW14 CMPL Curncy</v>
      </c>
      <c r="Q9" s="17" t="str">
        <f ca="1">$B$4&amp;OFFSET(Master!$M$6,COLUMN(Q1)-2,$C$2)&amp;" "&amp;$C$4</f>
        <v>SKSW15 CMPL Curncy</v>
      </c>
      <c r="R9" s="17" t="str">
        <f ca="1">$B$4&amp;OFFSET(Master!$M$6,COLUMN(R1)-2,$C$2)&amp;" "&amp;$C$4</f>
        <v>SKSW16 CMPL Curncy</v>
      </c>
      <c r="S9" s="17" t="str">
        <f ca="1">$B$4&amp;OFFSET(Master!$M$6,COLUMN(S1)-2,$C$2)&amp;" "&amp;$C$4</f>
        <v>SKSW17 CMPL Curncy</v>
      </c>
      <c r="T9" s="17" t="str">
        <f ca="1">$B$4&amp;OFFSET(Master!$M$6,COLUMN(T1)-2,$C$2)&amp;" "&amp;$C$4</f>
        <v>SKSW18 CMPL Curncy</v>
      </c>
      <c r="U9" s="17" t="str">
        <f ca="1">$B$4&amp;OFFSET(Master!$M$6,COLUMN(U1)-2,$C$2)&amp;" "&amp;$C$4</f>
        <v>SKSW19 CMPL Curncy</v>
      </c>
      <c r="V9" s="17" t="str">
        <f ca="1">$B$4&amp;OFFSET(Master!$M$6,COLUMN(V1)-2,$C$2)&amp;" "&amp;$C$4</f>
        <v>SKSW20 CMPL Curncy</v>
      </c>
      <c r="W9" s="17" t="str">
        <f ca="1">$B$4&amp;OFFSET(Master!$M$6,COLUMN(W1)-2,$C$2)&amp;" "&amp;$C$4</f>
        <v>SKSW21 CMPL Curncy</v>
      </c>
      <c r="X9" s="17" t="str">
        <f ca="1">$B$4&amp;OFFSET(Master!$M$6,COLUMN(X1)-2,$C$2)&amp;" "&amp;$C$4</f>
        <v>SKSW22 CMPL Curncy</v>
      </c>
      <c r="Y9" s="17" t="str">
        <f ca="1">$B$4&amp;OFFSET(Master!$M$6,COLUMN(Y1)-2,$C$2)&amp;" "&amp;$C$4</f>
        <v>SKSW23 CMPL Curncy</v>
      </c>
      <c r="Z9" s="17" t="str">
        <f ca="1">$B$4&amp;OFFSET(Master!$M$6,COLUMN(Z1)-2,$C$2)&amp;" "&amp;$C$4</f>
        <v>SKSW24 CMPL Curncy</v>
      </c>
      <c r="AA9" s="17" t="str">
        <f ca="1">$B$4&amp;OFFSET(Master!$M$6,COLUMN(AA1)-2,$C$2)&amp;" "&amp;$C$4</f>
        <v>SKSW25 CMPL Curncy</v>
      </c>
      <c r="AB9" s="17" t="str">
        <f ca="1">$B$4&amp;OFFSET(Master!$M$6,COLUMN(AB1)-2,$C$2)&amp;" "&amp;$C$4</f>
        <v>SKSW26 CMPL Curncy</v>
      </c>
      <c r="AC9" s="17" t="str">
        <f ca="1">$B$4&amp;OFFSET(Master!$M$6,COLUMN(AC1)-2,$C$2)&amp;" "&amp;$C$4</f>
        <v>SKSW27 CMPL Curncy</v>
      </c>
      <c r="AD9" s="17" t="str">
        <f ca="1">$B$4&amp;OFFSET(Master!$M$6,COLUMN(AD1)-2,$C$2)&amp;" "&amp;$C$4</f>
        <v>SKSW28 CMPL Curncy</v>
      </c>
      <c r="AE9" s="17" t="str">
        <f ca="1">$B$4&amp;OFFSET(Master!$M$6,COLUMN(AE1)-2,$C$2)&amp;" "&amp;$C$4</f>
        <v>SKSW29 CMPL Curncy</v>
      </c>
      <c r="AF9" s="17" t="str">
        <f ca="1">$B$4&amp;OFFSET(Master!$M$6,COLUMN(AF1)-2,$C$2)&amp;" "&amp;$C$4</f>
        <v>SKSW30 CMPL Curncy</v>
      </c>
      <c r="AG9" s="17" t="str">
        <f ca="1">$B$4&amp;OFFSET(Master!$M$6,COLUMN(AG1)-2,$C$2)&amp;" "&amp;$C$4</f>
        <v>SKSW31 CMPL Curncy</v>
      </c>
      <c r="AH9" s="17" t="str">
        <f ca="1">$B$4&amp;OFFSET(Master!$M$6,COLUMN(AH1)-2,$C$2)&amp;" "&amp;$C$4</f>
        <v>SKSW32 CMPL Curncy</v>
      </c>
      <c r="AI9" s="17" t="str">
        <f ca="1">$B$4&amp;OFFSET(Master!$M$6,COLUMN(AI1)-2,$C$2)&amp;" "&amp;$C$4</f>
        <v>SKSW33 CMPL Curncy</v>
      </c>
      <c r="AJ9" s="17" t="str">
        <f ca="1">$B$4&amp;OFFSET(Master!$M$6,COLUMN(AJ1)-2,$C$2)&amp;" "&amp;$C$4</f>
        <v>SKSW34 CMPL Curncy</v>
      </c>
      <c r="AK9" s="17" t="str">
        <f ca="1">$B$4&amp;OFFSET(Master!$M$6,COLUMN(AK1)-2,$C$2)&amp;" "&amp;$C$4</f>
        <v>SKSW35 CMPL Curncy</v>
      </c>
      <c r="AL9" s="17" t="str">
        <f ca="1">$B$4&amp;OFFSET(Master!$M$6,COLUMN(AL1)-2,$C$2)&amp;" "&amp;$C$4</f>
        <v>SKSW36 CMPL Curncy</v>
      </c>
      <c r="AM9" s="17" t="str">
        <f ca="1">$B$4&amp;OFFSET(Master!$M$6,COLUMN(AM1)-2,$C$2)&amp;" "&amp;$C$4</f>
        <v>SKSW37 CMPL Curncy</v>
      </c>
      <c r="AN9" s="17" t="str">
        <f ca="1">$B$4&amp;OFFSET(Master!$M$6,COLUMN(AN1)-2,$C$2)&amp;" "&amp;$C$4</f>
        <v>SKSW38 CMPL Curncy</v>
      </c>
      <c r="AO9" s="17" t="str">
        <f ca="1">$B$4&amp;OFFSET(Master!$M$6,COLUMN(AO1)-2,$C$2)&amp;" "&amp;$C$4</f>
        <v>SKSW39 CMPL Curncy</v>
      </c>
      <c r="AP9" s="17" t="str">
        <f ca="1">$B$4&amp;OFFSET(Master!$M$6,COLUMN(AP1)-2,$C$2)&amp;" "&amp;$C$4</f>
        <v>SKSW40 CMPL Curncy</v>
      </c>
      <c r="AQ9" s="17" t="str">
        <f ca="1">$B$4&amp;OFFSET(Master!$M$6,COLUMN(AQ1)-2,$C$2)&amp;" "&amp;$C$4</f>
        <v>SKSW41 CMPL Curncy</v>
      </c>
      <c r="AR9" s="17" t="str">
        <f ca="1">$B$4&amp;OFFSET(Master!$M$6,COLUMN(AR1)-2,$C$2)&amp;" "&amp;$C$4</f>
        <v>SKSW42 CMPL Curncy</v>
      </c>
      <c r="AS9" s="17" t="str">
        <f ca="1">$B$4&amp;OFFSET(Master!$M$6,COLUMN(AS1)-2,$C$2)&amp;" "&amp;$C$4</f>
        <v>SKSW43 CMPL Curncy</v>
      </c>
      <c r="AT9" s="17" t="str">
        <f ca="1">$B$4&amp;OFFSET(Master!$M$6,COLUMN(AT1)-2,$C$2)&amp;" "&amp;$C$4</f>
        <v>SKSW44 CMPL Curncy</v>
      </c>
      <c r="AU9" s="17" t="str">
        <f ca="1">$B$4&amp;OFFSET(Master!$M$6,COLUMN(AU1)-2,$C$2)&amp;" "&amp;$C$4</f>
        <v>SKSW45 CMPL Curncy</v>
      </c>
      <c r="AV9" s="17" t="str">
        <f ca="1">$B$4&amp;OFFSET(Master!$M$6,COLUMN(AV1)-2,$C$2)&amp;" "&amp;$C$4</f>
        <v>SKSW46 CMPL Curncy</v>
      </c>
      <c r="AW9" s="17" t="str">
        <f ca="1">$B$4&amp;OFFSET(Master!$M$6,COLUMN(AW1)-2,$C$2)&amp;" "&amp;$C$4</f>
        <v>SKSW47 CMPL Curncy</v>
      </c>
      <c r="AX9" s="17" t="str">
        <f ca="1">$B$4&amp;OFFSET(Master!$M$6,COLUMN(AX1)-2,$C$2)&amp;" "&amp;$C$4</f>
        <v>SKSW48 CMPL Curncy</v>
      </c>
      <c r="AY9" s="17" t="str">
        <f ca="1">$B$4&amp;OFFSET(Master!$M$6,COLUMN(AY1)-2,$C$2)&amp;" "&amp;$C$4</f>
        <v>SKSW49 CMPL Curncy</v>
      </c>
      <c r="AZ9" s="17" t="str">
        <f ca="1">$B$4&amp;OFFSET(Master!$M$6,COLUMN(AZ1)-2,$C$2)&amp;" "&amp;$C$4</f>
        <v>SKSW50 CMPL Curncy</v>
      </c>
      <c r="BA9" s="17" t="str">
        <f ca="1">$B$4&amp;OFFSET(Master!$M$6,COLUMN(BA1)-2,$C$2)&amp;" "&amp;$C$4</f>
        <v>SKSW51 CMPL Curncy</v>
      </c>
      <c r="BB9" s="17" t="str">
        <f ca="1">$B$4&amp;OFFSET(Master!$M$6,COLUMN(BB1)-2,$C$2)&amp;" "&amp;$C$4</f>
        <v>SKSW52 CMPL Curncy</v>
      </c>
      <c r="BC9" s="17" t="str">
        <f ca="1">$B$4&amp;OFFSET(Master!$M$6,COLUMN(BC1)-2,$C$2)&amp;" "&amp;$C$4</f>
        <v>SKSW53 CMPL Curncy</v>
      </c>
      <c r="BD9" s="17" t="str">
        <f ca="1">$B$4&amp;OFFSET(Master!$M$6,COLUMN(BD1)-2,$C$2)&amp;" "&amp;$C$4</f>
        <v>SKSW54 CMPL Curncy</v>
      </c>
      <c r="BE9" s="17" t="str">
        <f ca="1">$B$4&amp;OFFSET(Master!$M$6,COLUMN(BE1)-2,$C$2)&amp;" "&amp;$C$4</f>
        <v>SKSW55 CMPL Curncy</v>
      </c>
      <c r="BF9" s="17" t="str">
        <f ca="1">$B$4&amp;OFFSET(Master!$M$6,COLUMN(BF1)-2,$C$2)&amp;" "&amp;$C$4</f>
        <v>SKSW56 CMPL Curncy</v>
      </c>
      <c r="BG9" s="17" t="str">
        <f ca="1">$B$4&amp;OFFSET(Master!$M$6,COLUMN(BG1)-2,$C$2)&amp;" "&amp;$C$4</f>
        <v>SKSW57 CMPL Curncy</v>
      </c>
      <c r="BH9" s="17" t="str">
        <f ca="1">$B$4&amp;OFFSET(Master!$M$6,COLUMN(BH1)-2,$C$2)&amp;" "&amp;$C$4</f>
        <v>SKSW58 CMPL Curncy</v>
      </c>
      <c r="BI9" s="17" t="str">
        <f ca="1">$B$4&amp;OFFSET(Master!$M$6,COLUMN(BI1)-2,$C$2)&amp;" "&amp;$C$4</f>
        <v>SKSW59 CMPL Curncy</v>
      </c>
      <c r="BJ9" s="17" t="str">
        <f ca="1">$B$4&amp;OFFSET(Master!$M$6,COLUMN(BJ1)-2,$C$2)&amp;" "&amp;$C$4</f>
        <v>SKSW60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-0.30499999999999999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_xll.BDH(W9,$B$8,$B$6,$B$7,Master!$R$2,Master!$S$2,Master!$T$2,Master!$U$2,Master!$V$2,Master!$W$2,Master!$X$2,Master!$Y$2,Master!$Z$2,Master!$AA$2,"cols=1;rows=25")</f>
        <v>#NAME?</v>
      </c>
      <c r="X11" s="12" t="e">
        <f ca="1">_xll.BDH(X9,$B$8,$B$6,$B$7,Master!$R$2,Master!$S$2,Master!$T$2,Master!$U$2,Master!$V$2,Master!$W$2,Master!$X$2,Master!$Y$2,Master!$Z$2,Master!$AA$2,"cols=1;rows=25")</f>
        <v>#NAME?</v>
      </c>
      <c r="Y11" s="12" t="e">
        <f ca="1">_xll.BDH(Y9,$B$8,$B$6,$B$7,Master!$R$2,Master!$S$2,Master!$T$2,Master!$U$2,Master!$V$2,Master!$W$2,Master!$X$2,Master!$Y$2,Master!$Z$2,Master!$AA$2,"cols=1;rows=25")</f>
        <v>#NAME?</v>
      </c>
      <c r="Z11" s="12" t="e">
        <f ca="1">_xll.BDH(Z9,$B$8,$B$6,$B$7,Master!$R$2,Master!$S$2,Master!$T$2,Master!$U$2,Master!$V$2,Master!$W$2,Master!$X$2,Master!$Y$2,Master!$Z$2,Master!$AA$2,"cols=1;rows=25")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_xll.BDH(AB9,$B$8,$B$6,$B$7,Master!$R$2,Master!$S$2,Master!$T$2,Master!$U$2,Master!$V$2,Master!$W$2,Master!$X$2,Master!$Y$2,Master!$Z$2,Master!$AA$2,"cols=1;rows=25")</f>
        <v>#NAME?</v>
      </c>
      <c r="AC11" s="12" t="e">
        <f ca="1">_xll.BDH(AC9,$B$8,$B$6,$B$7,Master!$R$2,Master!$S$2,Master!$T$2,Master!$U$2,Master!$V$2,Master!$W$2,Master!$X$2,Master!$Y$2,Master!$Z$2,Master!$AA$2,"cols=1;rows=25")</f>
        <v>#NAME?</v>
      </c>
      <c r="AD11" s="12" t="e">
        <f ca="1">_xll.BDH(AD9,$B$8,$B$6,$B$7,Master!$R$2,Master!$S$2,Master!$T$2,Master!$U$2,Master!$V$2,Master!$W$2,Master!$X$2,Master!$Y$2,Master!$Z$2,Master!$AA$2,"cols=1;rows=25")</f>
        <v>#NAME?</v>
      </c>
      <c r="AE11" s="12" t="e">
        <f ca="1">_xll.BDH(AE9,$B$8,$B$6,$B$7,Master!$R$2,Master!$S$2,Master!$T$2,Master!$U$2,Master!$V$2,Master!$W$2,Master!$X$2,Master!$Y$2,Master!$Z$2,Master!$AA$2,"cols=1;rows=25")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134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SFSW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SFSW1 CMPL Curncy</v>
      </c>
      <c r="D9" s="17" t="str">
        <f ca="1">$B$4&amp;OFFSET(Master!$M$6,COLUMN(D1)-2,$C$2)&amp;" "&amp;$C$4</f>
        <v>SFSW2 CMPL Curncy</v>
      </c>
      <c r="E9" s="17" t="str">
        <f ca="1">$B$4&amp;OFFSET(Master!$M$6,COLUMN(E1)-2,$C$2)&amp;" "&amp;$C$4</f>
        <v>SFSW3 CMPL Curncy</v>
      </c>
      <c r="F9" s="17" t="str">
        <f ca="1">$B$4&amp;OFFSET(Master!$M$6,COLUMN(F1)-2,$C$2)&amp;" "&amp;$C$4</f>
        <v>SFSW4 CMPL Curncy</v>
      </c>
      <c r="G9" s="17" t="str">
        <f ca="1">$B$4&amp;OFFSET(Master!$M$6,COLUMN(G1)-2,$C$2)&amp;" "&amp;$C$4</f>
        <v>SFSW5 CMPL Curncy</v>
      </c>
      <c r="H9" s="17" t="str">
        <f ca="1">$B$4&amp;OFFSET(Master!$M$6,COLUMN(H1)-2,$C$2)&amp;" "&amp;$C$4</f>
        <v>SFSW6 CMPL Curncy</v>
      </c>
      <c r="I9" s="17" t="str">
        <f ca="1">$B$4&amp;OFFSET(Master!$M$6,COLUMN(I1)-2,$C$2)&amp;" "&amp;$C$4</f>
        <v>SFSW7 CMPL Curncy</v>
      </c>
      <c r="J9" s="17" t="str">
        <f ca="1">$B$4&amp;OFFSET(Master!$M$6,COLUMN(J1)-2,$C$2)&amp;" "&amp;$C$4</f>
        <v>SFSW8 CMPL Curncy</v>
      </c>
      <c r="K9" s="17" t="str">
        <f ca="1">$B$4&amp;OFFSET(Master!$M$6,COLUMN(K1)-2,$C$2)&amp;" "&amp;$C$4</f>
        <v>SFSW9 CMPL Curncy</v>
      </c>
      <c r="L9" s="17" t="str">
        <f ca="1">$B$4&amp;OFFSET(Master!$M$6,COLUMN(L1)-2,$C$2)&amp;" "&amp;$C$4</f>
        <v>SFSW10 CMPL Curncy</v>
      </c>
      <c r="M9" s="17" t="str">
        <f ca="1">$B$4&amp;OFFSET(Master!$M$6,COLUMN(M1)-2,$C$2)&amp;" "&amp;$C$4</f>
        <v>SFSW11 CMPL Curncy</v>
      </c>
      <c r="N9" s="17" t="str">
        <f ca="1">$B$4&amp;OFFSET(Master!$M$6,COLUMN(N1)-2,$C$2)&amp;" "&amp;$C$4</f>
        <v>SFSW12 CMPL Curncy</v>
      </c>
      <c r="O9" s="17" t="str">
        <f ca="1">$B$4&amp;OFFSET(Master!$M$6,COLUMN(O1)-2,$C$2)&amp;" "&amp;$C$4</f>
        <v>SFSW13 CMPL Curncy</v>
      </c>
      <c r="P9" s="17" t="str">
        <f ca="1">$B$4&amp;OFFSET(Master!$M$6,COLUMN(P1)-2,$C$2)&amp;" "&amp;$C$4</f>
        <v>SFSW14 CMPL Curncy</v>
      </c>
      <c r="Q9" s="17" t="str">
        <f ca="1">$B$4&amp;OFFSET(Master!$M$6,COLUMN(Q1)-2,$C$2)&amp;" "&amp;$C$4</f>
        <v>SFSW15 CMPL Curncy</v>
      </c>
      <c r="R9" s="17" t="str">
        <f ca="1">$B$4&amp;OFFSET(Master!$M$6,COLUMN(R1)-2,$C$2)&amp;" "&amp;$C$4</f>
        <v>SFSW16 CMPL Curncy</v>
      </c>
      <c r="S9" s="17" t="str">
        <f ca="1">$B$4&amp;OFFSET(Master!$M$6,COLUMN(S1)-2,$C$2)&amp;" "&amp;$C$4</f>
        <v>SFSW17 CMPL Curncy</v>
      </c>
      <c r="T9" s="17" t="str">
        <f ca="1">$B$4&amp;OFFSET(Master!$M$6,COLUMN(T1)-2,$C$2)&amp;" "&amp;$C$4</f>
        <v>SFSW18 CMPL Curncy</v>
      </c>
      <c r="U9" s="17" t="str">
        <f ca="1">$B$4&amp;OFFSET(Master!$M$6,COLUMN(U1)-2,$C$2)&amp;" "&amp;$C$4</f>
        <v>SFSW19 CMPL Curncy</v>
      </c>
      <c r="V9" s="17" t="str">
        <f ca="1">$B$4&amp;OFFSET(Master!$M$6,COLUMN(V1)-2,$C$2)&amp;" "&amp;$C$4</f>
        <v>SFSW20 CMPL Curncy</v>
      </c>
      <c r="W9" s="17" t="str">
        <f ca="1">$B$4&amp;OFFSET(Master!$M$6,COLUMN(W1)-2,$C$2)&amp;" "&amp;$C$4</f>
        <v>SFSW21 CMPL Curncy</v>
      </c>
      <c r="X9" s="17" t="str">
        <f ca="1">$B$4&amp;OFFSET(Master!$M$6,COLUMN(X1)-2,$C$2)&amp;" "&amp;$C$4</f>
        <v>SFSW22 CMPL Curncy</v>
      </c>
      <c r="Y9" s="17" t="str">
        <f ca="1">$B$4&amp;OFFSET(Master!$M$6,COLUMN(Y1)-2,$C$2)&amp;" "&amp;$C$4</f>
        <v>SFSW23 CMPL Curncy</v>
      </c>
      <c r="Z9" s="17" t="str">
        <f ca="1">$B$4&amp;OFFSET(Master!$M$6,COLUMN(Z1)-2,$C$2)&amp;" "&amp;$C$4</f>
        <v>SFSW24 CMPL Curncy</v>
      </c>
      <c r="AA9" s="17" t="str">
        <f ca="1">$B$4&amp;OFFSET(Master!$M$6,COLUMN(AA1)-2,$C$2)&amp;" "&amp;$C$4</f>
        <v>SFSW25 CMPL Curncy</v>
      </c>
      <c r="AB9" s="17" t="str">
        <f ca="1">$B$4&amp;OFFSET(Master!$M$6,COLUMN(AB1)-2,$C$2)&amp;" "&amp;$C$4</f>
        <v>SFSW26 CMPL Curncy</v>
      </c>
      <c r="AC9" s="17" t="str">
        <f ca="1">$B$4&amp;OFFSET(Master!$M$6,COLUMN(AC1)-2,$C$2)&amp;" "&amp;$C$4</f>
        <v>SFSW27 CMPL Curncy</v>
      </c>
      <c r="AD9" s="17" t="str">
        <f ca="1">$B$4&amp;OFFSET(Master!$M$6,COLUMN(AD1)-2,$C$2)&amp;" "&amp;$C$4</f>
        <v>SFSW28 CMPL Curncy</v>
      </c>
      <c r="AE9" s="17" t="str">
        <f ca="1">$B$4&amp;OFFSET(Master!$M$6,COLUMN(AE1)-2,$C$2)&amp;" "&amp;$C$4</f>
        <v>SFSW29 CMPL Curncy</v>
      </c>
      <c r="AF9" s="17" t="str">
        <f ca="1">$B$4&amp;OFFSET(Master!$M$6,COLUMN(AF1)-2,$C$2)&amp;" "&amp;$C$4</f>
        <v>SFSW30 CMPL Curncy</v>
      </c>
      <c r="AG9" s="17" t="str">
        <f ca="1">$B$4&amp;OFFSET(Master!$M$6,COLUMN(AG1)-2,$C$2)&amp;" "&amp;$C$4</f>
        <v>SFSW31 CMPL Curncy</v>
      </c>
      <c r="AH9" s="17" t="str">
        <f ca="1">$B$4&amp;OFFSET(Master!$M$6,COLUMN(AH1)-2,$C$2)&amp;" "&amp;$C$4</f>
        <v>SFSW32 CMPL Curncy</v>
      </c>
      <c r="AI9" s="17" t="str">
        <f ca="1">$B$4&amp;OFFSET(Master!$M$6,COLUMN(AI1)-2,$C$2)&amp;" "&amp;$C$4</f>
        <v>SFSW33 CMPL Curncy</v>
      </c>
      <c r="AJ9" s="17" t="str">
        <f ca="1">$B$4&amp;OFFSET(Master!$M$6,COLUMN(AJ1)-2,$C$2)&amp;" "&amp;$C$4</f>
        <v>SFSW34 CMPL Curncy</v>
      </c>
      <c r="AK9" s="17" t="str">
        <f ca="1">$B$4&amp;OFFSET(Master!$M$6,COLUMN(AK1)-2,$C$2)&amp;" "&amp;$C$4</f>
        <v>SFSW35 CMPL Curncy</v>
      </c>
      <c r="AL9" s="17" t="str">
        <f ca="1">$B$4&amp;OFFSET(Master!$M$6,COLUMN(AL1)-2,$C$2)&amp;" "&amp;$C$4</f>
        <v>SFSW36 CMPL Curncy</v>
      </c>
      <c r="AM9" s="17" t="str">
        <f ca="1">$B$4&amp;OFFSET(Master!$M$6,COLUMN(AM1)-2,$C$2)&amp;" "&amp;$C$4</f>
        <v>SFSW37 CMPL Curncy</v>
      </c>
      <c r="AN9" s="17" t="str">
        <f ca="1">$B$4&amp;OFFSET(Master!$M$6,COLUMN(AN1)-2,$C$2)&amp;" "&amp;$C$4</f>
        <v>SFSW38 CMPL Curncy</v>
      </c>
      <c r="AO9" s="17" t="str">
        <f ca="1">$B$4&amp;OFFSET(Master!$M$6,COLUMN(AO1)-2,$C$2)&amp;" "&amp;$C$4</f>
        <v>SFSW39 CMPL Curncy</v>
      </c>
      <c r="AP9" s="17" t="str">
        <f ca="1">$B$4&amp;OFFSET(Master!$M$6,COLUMN(AP1)-2,$C$2)&amp;" "&amp;$C$4</f>
        <v>SFSW40 CMPL Curncy</v>
      </c>
      <c r="AQ9" s="17" t="str">
        <f ca="1">$B$4&amp;OFFSET(Master!$M$6,COLUMN(AQ1)-2,$C$2)&amp;" "&amp;$C$4</f>
        <v>SFSW41 CMPL Curncy</v>
      </c>
      <c r="AR9" s="17" t="str">
        <f ca="1">$B$4&amp;OFFSET(Master!$M$6,COLUMN(AR1)-2,$C$2)&amp;" "&amp;$C$4</f>
        <v>SFSW42 CMPL Curncy</v>
      </c>
      <c r="AS9" s="17" t="str">
        <f ca="1">$B$4&amp;OFFSET(Master!$M$6,COLUMN(AS1)-2,$C$2)&amp;" "&amp;$C$4</f>
        <v>SFSW43 CMPL Curncy</v>
      </c>
      <c r="AT9" s="17" t="str">
        <f ca="1">$B$4&amp;OFFSET(Master!$M$6,COLUMN(AT1)-2,$C$2)&amp;" "&amp;$C$4</f>
        <v>SFSW44 CMPL Curncy</v>
      </c>
      <c r="AU9" s="17" t="str">
        <f ca="1">$B$4&amp;OFFSET(Master!$M$6,COLUMN(AU1)-2,$C$2)&amp;" "&amp;$C$4</f>
        <v>SFSW45 CMPL Curncy</v>
      </c>
      <c r="AV9" s="17" t="str">
        <f ca="1">$B$4&amp;OFFSET(Master!$M$6,COLUMN(AV1)-2,$C$2)&amp;" "&amp;$C$4</f>
        <v>SFSW46 CMPL Curncy</v>
      </c>
      <c r="AW9" s="17" t="str">
        <f ca="1">$B$4&amp;OFFSET(Master!$M$6,COLUMN(AW1)-2,$C$2)&amp;" "&amp;$C$4</f>
        <v>SFSW47 CMPL Curncy</v>
      </c>
      <c r="AX9" s="17" t="str">
        <f ca="1">$B$4&amp;OFFSET(Master!$M$6,COLUMN(AX1)-2,$C$2)&amp;" "&amp;$C$4</f>
        <v>SFSW48 CMPL Curncy</v>
      </c>
      <c r="AY9" s="17" t="str">
        <f ca="1">$B$4&amp;OFFSET(Master!$M$6,COLUMN(AY1)-2,$C$2)&amp;" "&amp;$C$4</f>
        <v>SFSW49 CMPL Curncy</v>
      </c>
      <c r="AZ9" s="17" t="str">
        <f ca="1">$B$4&amp;OFFSET(Master!$M$6,COLUMN(AZ1)-2,$C$2)&amp;" "&amp;$C$4</f>
        <v>SFSW50 CMPL Curncy</v>
      </c>
      <c r="BA9" s="17" t="str">
        <f ca="1">$B$4&amp;OFFSET(Master!$M$6,COLUMN(BA1)-2,$C$2)&amp;" "&amp;$C$4</f>
        <v>SFSW51 CMPL Curncy</v>
      </c>
      <c r="BB9" s="17" t="str">
        <f ca="1">$B$4&amp;OFFSET(Master!$M$6,COLUMN(BB1)-2,$C$2)&amp;" "&amp;$C$4</f>
        <v>SFSW52 CMPL Curncy</v>
      </c>
      <c r="BC9" s="17" t="str">
        <f ca="1">$B$4&amp;OFFSET(Master!$M$6,COLUMN(BC1)-2,$C$2)&amp;" "&amp;$C$4</f>
        <v>SFSW53 CMPL Curncy</v>
      </c>
      <c r="BD9" s="17" t="str">
        <f ca="1">$B$4&amp;OFFSET(Master!$M$6,COLUMN(BD1)-2,$C$2)&amp;" "&amp;$C$4</f>
        <v>SFSW54 CMPL Curncy</v>
      </c>
      <c r="BE9" s="17" t="str">
        <f ca="1">$B$4&amp;OFFSET(Master!$M$6,COLUMN(BE1)-2,$C$2)&amp;" "&amp;$C$4</f>
        <v>SFSW55 CMPL Curncy</v>
      </c>
      <c r="BF9" s="17" t="str">
        <f ca="1">$B$4&amp;OFFSET(Master!$M$6,COLUMN(BF1)-2,$C$2)&amp;" "&amp;$C$4</f>
        <v>SFSW56 CMPL Curncy</v>
      </c>
      <c r="BG9" s="17" t="str">
        <f ca="1">$B$4&amp;OFFSET(Master!$M$6,COLUMN(BG1)-2,$C$2)&amp;" "&amp;$C$4</f>
        <v>SFSW57 CMPL Curncy</v>
      </c>
      <c r="BH9" s="17" t="str">
        <f ca="1">$B$4&amp;OFFSET(Master!$M$6,COLUMN(BH1)-2,$C$2)&amp;" "&amp;$C$4</f>
        <v>SFSW58 CMPL Curncy</v>
      </c>
      <c r="BI9" s="17" t="str">
        <f ca="1">$B$4&amp;OFFSET(Master!$M$6,COLUMN(BI1)-2,$C$2)&amp;" "&amp;$C$4</f>
        <v>SFSW59 CMPL Curncy</v>
      </c>
      <c r="BJ9" s="17" t="str">
        <f ca="1">$B$4&amp;OFFSET(Master!$M$6,COLUMN(BJ1)-2,$C$2)&amp;" "&amp;$C$4</f>
        <v>SFSW60 CMPL Curncy</v>
      </c>
      <c r="BK9" s="3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-0.69750000000000001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_xll.BDH(W9,$B$8,$B$6,$B$7,Master!$R$2,Master!$S$2,Master!$T$2,Master!$U$2,Master!$V$2,Master!$W$2,Master!$X$2,Master!$Y$2,Master!$Z$2,Master!$AA$2,"cols=1;rows=25")</f>
        <v>#NAME?</v>
      </c>
      <c r="X11" s="12" t="e">
        <f ca="1">_xll.BDH(X9,$B$8,$B$6,$B$7,Master!$R$2,Master!$S$2,Master!$T$2,Master!$U$2,Master!$V$2,Master!$W$2,Master!$X$2,Master!$Y$2,Master!$Z$2,Master!$AA$2,"cols=1;rows=25")</f>
        <v>#NAME?</v>
      </c>
      <c r="Y11" s="12" t="e">
        <f ca="1">_xll.BDH(Y9,$B$8,$B$6,$B$7,Master!$R$2,Master!$S$2,Master!$T$2,Master!$U$2,Master!$V$2,Master!$W$2,Master!$X$2,Master!$Y$2,Master!$Z$2,Master!$AA$2,"cols=1;rows=25")</f>
        <v>#NAME?</v>
      </c>
      <c r="Z11" s="12" t="e">
        <f ca="1">_xll.BDH(Z9,$B$8,$B$6,$B$7,Master!$R$2,Master!$S$2,Master!$T$2,Master!$U$2,Master!$V$2,Master!$W$2,Master!$X$2,Master!$Y$2,Master!$Z$2,Master!$AA$2,"cols=1;rows=25")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_xll.BDH(AB9,$B$8,$B$6,$B$7,Master!$R$2,Master!$S$2,Master!$T$2,Master!$U$2,Master!$V$2,Master!$W$2,Master!$X$2,Master!$Y$2,Master!$Z$2,Master!$AA$2,"cols=1;rows=25")</f>
        <v>#NAME?</v>
      </c>
      <c r="AC11" s="12" t="e">
        <f ca="1">_xll.BDH(AC9,$B$8,$B$6,$B$7,Master!$R$2,Master!$S$2,Master!$T$2,Master!$U$2,Master!$V$2,Master!$W$2,Master!$X$2,Master!$Y$2,Master!$Z$2,Master!$AA$2,"cols=1;rows=25")</f>
        <v>#NAME?</v>
      </c>
      <c r="AD11" s="12" t="e">
        <f ca="1">_xll.BDH(AD9,$B$8,$B$6,$B$7,Master!$R$2,Master!$S$2,Master!$T$2,Master!$U$2,Master!$V$2,Master!$W$2,Master!$X$2,Master!$Y$2,Master!$Z$2,Master!$AA$2,"cols=1;rows=25")</f>
        <v>#NAME?</v>
      </c>
      <c r="AE11" s="12" t="e">
        <f ca="1">_xll.BDH(AE9,$B$8,$B$6,$B$7,Master!$R$2,Master!$S$2,Master!$T$2,Master!$U$2,Master!$V$2,Master!$W$2,Master!$X$2,Master!$Y$2,Master!$Z$2,Master!$AA$2,"cols=1;rows=25")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80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BPSW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BPSW1 CMPL Curncy</v>
      </c>
      <c r="D9" s="17" t="str">
        <f ca="1">$B$4&amp;OFFSET(Master!$M$6,COLUMN(D1)-2,$C$2)&amp;" "&amp;$C$4</f>
        <v>BPSW2 CMPL Curncy</v>
      </c>
      <c r="E9" s="17" t="str">
        <f ca="1">$B$4&amp;OFFSET(Master!$M$6,COLUMN(E1)-2,$C$2)&amp;" "&amp;$C$4</f>
        <v>BPSW3 CMPL Curncy</v>
      </c>
      <c r="F9" s="17" t="str">
        <f ca="1">$B$4&amp;OFFSET(Master!$M$6,COLUMN(F1)-2,$C$2)&amp;" "&amp;$C$4</f>
        <v>BPSW4 CMPL Curncy</v>
      </c>
      <c r="G9" s="17" t="str">
        <f ca="1">$B$4&amp;OFFSET(Master!$M$6,COLUMN(G1)-2,$C$2)&amp;" "&amp;$C$4</f>
        <v>BPSW5 CMPL Curncy</v>
      </c>
      <c r="H9" s="17" t="str">
        <f ca="1">$B$4&amp;OFFSET(Master!$M$6,COLUMN(H1)-2,$C$2)&amp;" "&amp;$C$4</f>
        <v>BPSW6 CMPL Curncy</v>
      </c>
      <c r="I9" s="17" t="str">
        <f ca="1">$B$4&amp;OFFSET(Master!$M$6,COLUMN(I1)-2,$C$2)&amp;" "&amp;$C$4</f>
        <v>BPSW7 CMPL Curncy</v>
      </c>
      <c r="J9" s="17" t="str">
        <f ca="1">$B$4&amp;OFFSET(Master!$M$6,COLUMN(J1)-2,$C$2)&amp;" "&amp;$C$4</f>
        <v>BPSW8 CMPL Curncy</v>
      </c>
      <c r="K9" s="17" t="str">
        <f ca="1">$B$4&amp;OFFSET(Master!$M$6,COLUMN(K1)-2,$C$2)&amp;" "&amp;$C$4</f>
        <v>BPSW9 CMPL Curncy</v>
      </c>
      <c r="L9" s="17" t="str">
        <f ca="1">$B$4&amp;OFFSET(Master!$M$6,COLUMN(L1)-2,$C$2)&amp;" "&amp;$C$4</f>
        <v>BPSW10 CMPL Curncy</v>
      </c>
      <c r="M9" s="17" t="str">
        <f ca="1">$B$4&amp;OFFSET(Master!$M$6,COLUMN(M1)-2,$C$2)&amp;" "&amp;$C$4</f>
        <v>BPSW11 CMPL Curncy</v>
      </c>
      <c r="N9" s="17" t="str">
        <f ca="1">$B$4&amp;OFFSET(Master!$M$6,COLUMN(N1)-2,$C$2)&amp;" "&amp;$C$4</f>
        <v>BPSW12 CMPL Curncy</v>
      </c>
      <c r="O9" s="17" t="str">
        <f ca="1">$B$4&amp;OFFSET(Master!$M$6,COLUMN(O1)-2,$C$2)&amp;" "&amp;$C$4</f>
        <v>BPSW13 CMPL Curncy</v>
      </c>
      <c r="P9" s="17" t="str">
        <f ca="1">$B$4&amp;OFFSET(Master!$M$6,COLUMN(P1)-2,$C$2)&amp;" "&amp;$C$4</f>
        <v>BPSW14 CMPL Curncy</v>
      </c>
      <c r="Q9" s="17" t="str">
        <f ca="1">$B$4&amp;OFFSET(Master!$M$6,COLUMN(Q1)-2,$C$2)&amp;" "&amp;$C$4</f>
        <v>BPSW15 CMPL Curncy</v>
      </c>
      <c r="R9" s="17" t="str">
        <f ca="1">$B$4&amp;OFFSET(Master!$M$6,COLUMN(R1)-2,$C$2)&amp;" "&amp;$C$4</f>
        <v>BPSW16 CMPL Curncy</v>
      </c>
      <c r="S9" s="17" t="str">
        <f ca="1">$B$4&amp;OFFSET(Master!$M$6,COLUMN(S1)-2,$C$2)&amp;" "&amp;$C$4</f>
        <v>BPSW17 CMPL Curncy</v>
      </c>
      <c r="T9" s="17" t="str">
        <f ca="1">$B$4&amp;OFFSET(Master!$M$6,COLUMN(T1)-2,$C$2)&amp;" "&amp;$C$4</f>
        <v>BPSW18 CMPL Curncy</v>
      </c>
      <c r="U9" s="17" t="str">
        <f ca="1">$B$4&amp;OFFSET(Master!$M$6,COLUMN(U1)-2,$C$2)&amp;" "&amp;$C$4</f>
        <v>BPSW19 CMPL Curncy</v>
      </c>
      <c r="V9" s="17" t="str">
        <f ca="1">$B$4&amp;OFFSET(Master!$M$6,COLUMN(V1)-2,$C$2)&amp;" "&amp;$C$4</f>
        <v>BPSW20 CMPL Curncy</v>
      </c>
      <c r="W9" s="17" t="str">
        <f ca="1">$B$4&amp;OFFSET(Master!$M$6,COLUMN(W1)-2,$C$2)&amp;" "&amp;$C$4</f>
        <v>BPSW21 CMPL Curncy</v>
      </c>
      <c r="X9" s="17" t="str">
        <f ca="1">$B$4&amp;OFFSET(Master!$M$6,COLUMN(X1)-2,$C$2)&amp;" "&amp;$C$4</f>
        <v>BPSW22 CMPL Curncy</v>
      </c>
      <c r="Y9" s="17" t="str">
        <f ca="1">$B$4&amp;OFFSET(Master!$M$6,COLUMN(Y1)-2,$C$2)&amp;" "&amp;$C$4</f>
        <v>BPSW23 CMPL Curncy</v>
      </c>
      <c r="Z9" s="17" t="str">
        <f ca="1">$B$4&amp;OFFSET(Master!$M$6,COLUMN(Z1)-2,$C$2)&amp;" "&amp;$C$4</f>
        <v>BPSW24 CMPL Curncy</v>
      </c>
      <c r="AA9" s="17" t="str">
        <f ca="1">$B$4&amp;OFFSET(Master!$M$6,COLUMN(AA1)-2,$C$2)&amp;" "&amp;$C$4</f>
        <v>BPSW25 CMPL Curncy</v>
      </c>
      <c r="AB9" s="17" t="str">
        <f ca="1">$B$4&amp;OFFSET(Master!$M$6,COLUMN(AB1)-2,$C$2)&amp;" "&amp;$C$4</f>
        <v>BPSW26 CMPL Curncy</v>
      </c>
      <c r="AC9" s="17" t="str">
        <f ca="1">$B$4&amp;OFFSET(Master!$M$6,COLUMN(AC1)-2,$C$2)&amp;" "&amp;$C$4</f>
        <v>BPSW27 CMPL Curncy</v>
      </c>
      <c r="AD9" s="17" t="str">
        <f ca="1">$B$4&amp;OFFSET(Master!$M$6,COLUMN(AD1)-2,$C$2)&amp;" "&amp;$C$4</f>
        <v>BPSW28 CMPL Curncy</v>
      </c>
      <c r="AE9" s="17" t="str">
        <f ca="1">$B$4&amp;OFFSET(Master!$M$6,COLUMN(AE1)-2,$C$2)&amp;" "&amp;$C$4</f>
        <v>BPSW29 CMPL Curncy</v>
      </c>
      <c r="AF9" s="17" t="str">
        <f ca="1">$B$4&amp;OFFSET(Master!$M$6,COLUMN(AF1)-2,$C$2)&amp;" "&amp;$C$4</f>
        <v>BPSW30 CMPL Curncy</v>
      </c>
      <c r="AG9" s="17" t="str">
        <f ca="1">$B$4&amp;OFFSET(Master!$M$6,COLUMN(AG1)-2,$C$2)&amp;" "&amp;$C$4</f>
        <v>BPSW31 CMPL Curncy</v>
      </c>
      <c r="AH9" s="17" t="str">
        <f ca="1">$B$4&amp;OFFSET(Master!$M$6,COLUMN(AH1)-2,$C$2)&amp;" "&amp;$C$4</f>
        <v>BPSW32 CMPL Curncy</v>
      </c>
      <c r="AI9" s="17" t="str">
        <f ca="1">$B$4&amp;OFFSET(Master!$M$6,COLUMN(AI1)-2,$C$2)&amp;" "&amp;$C$4</f>
        <v>BPSW33 CMPL Curncy</v>
      </c>
      <c r="AJ9" s="17" t="str">
        <f ca="1">$B$4&amp;OFFSET(Master!$M$6,COLUMN(AJ1)-2,$C$2)&amp;" "&amp;$C$4</f>
        <v>BPSW34 CMPL Curncy</v>
      </c>
      <c r="AK9" s="17" t="str">
        <f ca="1">$B$4&amp;OFFSET(Master!$M$6,COLUMN(AK1)-2,$C$2)&amp;" "&amp;$C$4</f>
        <v>BPSW35 CMPL Curncy</v>
      </c>
      <c r="AL9" s="17" t="str">
        <f ca="1">$B$4&amp;OFFSET(Master!$M$6,COLUMN(AL1)-2,$C$2)&amp;" "&amp;$C$4</f>
        <v>BPSW36 CMPL Curncy</v>
      </c>
      <c r="AM9" s="17" t="str">
        <f ca="1">$B$4&amp;OFFSET(Master!$M$6,COLUMN(AM1)-2,$C$2)&amp;" "&amp;$C$4</f>
        <v>BPSW37 CMPL Curncy</v>
      </c>
      <c r="AN9" s="17" t="str">
        <f ca="1">$B$4&amp;OFFSET(Master!$M$6,COLUMN(AN1)-2,$C$2)&amp;" "&amp;$C$4</f>
        <v>BPSW38 CMPL Curncy</v>
      </c>
      <c r="AO9" s="17" t="str">
        <f ca="1">$B$4&amp;OFFSET(Master!$M$6,COLUMN(AO1)-2,$C$2)&amp;" "&amp;$C$4</f>
        <v>BPSW39 CMPL Curncy</v>
      </c>
      <c r="AP9" s="17" t="str">
        <f ca="1">$B$4&amp;OFFSET(Master!$M$6,COLUMN(AP1)-2,$C$2)&amp;" "&amp;$C$4</f>
        <v>BPSW40 CMPL Curncy</v>
      </c>
      <c r="AQ9" s="17" t="str">
        <f ca="1">$B$4&amp;OFFSET(Master!$M$6,COLUMN(AQ1)-2,$C$2)&amp;" "&amp;$C$4</f>
        <v>BPSW41 CMPL Curncy</v>
      </c>
      <c r="AR9" s="17" t="str">
        <f ca="1">$B$4&amp;OFFSET(Master!$M$6,COLUMN(AR1)-2,$C$2)&amp;" "&amp;$C$4</f>
        <v>BPSW42 CMPL Curncy</v>
      </c>
      <c r="AS9" s="17" t="str">
        <f ca="1">$B$4&amp;OFFSET(Master!$M$6,COLUMN(AS1)-2,$C$2)&amp;" "&amp;$C$4</f>
        <v>BPSW43 CMPL Curncy</v>
      </c>
      <c r="AT9" s="17" t="str">
        <f ca="1">$B$4&amp;OFFSET(Master!$M$6,COLUMN(AT1)-2,$C$2)&amp;" "&amp;$C$4</f>
        <v>BPSW44 CMPL Curncy</v>
      </c>
      <c r="AU9" s="17" t="str">
        <f ca="1">$B$4&amp;OFFSET(Master!$M$6,COLUMN(AU1)-2,$C$2)&amp;" "&amp;$C$4</f>
        <v>BPSW45 CMPL Curncy</v>
      </c>
      <c r="AV9" s="17" t="str">
        <f ca="1">$B$4&amp;OFFSET(Master!$M$6,COLUMN(AV1)-2,$C$2)&amp;" "&amp;$C$4</f>
        <v>BPSW46 CMPL Curncy</v>
      </c>
      <c r="AW9" s="17" t="str">
        <f ca="1">$B$4&amp;OFFSET(Master!$M$6,COLUMN(AW1)-2,$C$2)&amp;" "&amp;$C$4</f>
        <v>BPSW47 CMPL Curncy</v>
      </c>
      <c r="AX9" s="17" t="str">
        <f ca="1">$B$4&amp;OFFSET(Master!$M$6,COLUMN(AX1)-2,$C$2)&amp;" "&amp;$C$4</f>
        <v>BPSW48 CMPL Curncy</v>
      </c>
      <c r="AY9" s="17" t="str">
        <f ca="1">$B$4&amp;OFFSET(Master!$M$6,COLUMN(AY1)-2,$C$2)&amp;" "&amp;$C$4</f>
        <v>BPSW49 CMPL Curncy</v>
      </c>
      <c r="AZ9" s="17" t="str">
        <f ca="1">$B$4&amp;OFFSET(Master!$M$6,COLUMN(AZ1)-2,$C$2)&amp;" "&amp;$C$4</f>
        <v>BPSW50 CMPL Curncy</v>
      </c>
      <c r="BA9" s="17" t="str">
        <f ca="1">$B$4&amp;OFFSET(Master!$M$6,COLUMN(BA1)-2,$C$2)&amp;" "&amp;$C$4</f>
        <v>BPSW51 CMPL Curncy</v>
      </c>
      <c r="BB9" s="17" t="str">
        <f ca="1">$B$4&amp;OFFSET(Master!$M$6,COLUMN(BB1)-2,$C$2)&amp;" "&amp;$C$4</f>
        <v>BPSW52 CMPL Curncy</v>
      </c>
      <c r="BC9" s="17" t="str">
        <f ca="1">$B$4&amp;OFFSET(Master!$M$6,COLUMN(BC1)-2,$C$2)&amp;" "&amp;$C$4</f>
        <v>BPSW53 CMPL Curncy</v>
      </c>
      <c r="BD9" s="17" t="str">
        <f ca="1">$B$4&amp;OFFSET(Master!$M$6,COLUMN(BD1)-2,$C$2)&amp;" "&amp;$C$4</f>
        <v>BPSW54 CMPL Curncy</v>
      </c>
      <c r="BE9" s="17" t="str">
        <f ca="1">$B$4&amp;OFFSET(Master!$M$6,COLUMN(BE1)-2,$C$2)&amp;" "&amp;$C$4</f>
        <v>BPSW55 CMPL Curncy</v>
      </c>
      <c r="BF9" s="17" t="str">
        <f ca="1">$B$4&amp;OFFSET(Master!$M$6,COLUMN(BF1)-2,$C$2)&amp;" "&amp;$C$4</f>
        <v>BPSW56 CMPL Curncy</v>
      </c>
      <c r="BG9" s="17" t="str">
        <f ca="1">$B$4&amp;OFFSET(Master!$M$6,COLUMN(BG1)-2,$C$2)&amp;" "&amp;$C$4</f>
        <v>BPSW57 CMPL Curncy</v>
      </c>
      <c r="BH9" s="17" t="str">
        <f ca="1">$B$4&amp;OFFSET(Master!$M$6,COLUMN(BH1)-2,$C$2)&amp;" "&amp;$C$4</f>
        <v>BPSW58 CMPL Curncy</v>
      </c>
      <c r="BI9" s="17" t="str">
        <f ca="1">$B$4&amp;OFFSET(Master!$M$6,COLUMN(BI1)-2,$C$2)&amp;" "&amp;$C$4</f>
        <v>BPSW59 CMPL Curncy</v>
      </c>
      <c r="BJ9" s="17" t="str">
        <f ca="1">$B$4&amp;OFFSET(Master!$M$6,COLUMN(BJ1)-2,$C$2)&amp;" "&amp;$C$4</f>
        <v>BPSW60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0.78400000000000003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_xll.BDH(W9,$B$8,$B$6,$B$7,Master!$R$2,Master!$S$2,Master!$T$2,Master!$U$2,Master!$V$2,Master!$W$2,Master!$X$2,Master!$Y$2,Master!$Z$2,Master!$AA$2,"cols=1;rows=25")</f>
        <v>#NAME?</v>
      </c>
      <c r="X11" s="12" t="e">
        <f ca="1">_xll.BDH(X9,$B$8,$B$6,$B$7,Master!$R$2,Master!$S$2,Master!$T$2,Master!$U$2,Master!$V$2,Master!$W$2,Master!$X$2,Master!$Y$2,Master!$Z$2,Master!$AA$2,"cols=1;rows=25")</f>
        <v>#NAME?</v>
      </c>
      <c r="Y11" s="12" t="e">
        <f ca="1">_xll.BDH(Y9,$B$8,$B$6,$B$7,Master!$R$2,Master!$S$2,Master!$T$2,Master!$U$2,Master!$V$2,Master!$W$2,Master!$X$2,Master!$Y$2,Master!$Z$2,Master!$AA$2,"cols=1;rows=25")</f>
        <v>#NAME?</v>
      </c>
      <c r="Z11" s="12" t="e">
        <f ca="1">_xll.BDH(Z9,$B$8,$B$6,$B$7,Master!$R$2,Master!$S$2,Master!$T$2,Master!$U$2,Master!$V$2,Master!$W$2,Master!$X$2,Master!$Y$2,Master!$Z$2,Master!$AA$2,"cols=1;rows=25")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_xll.BDH(AB9,$B$8,$B$6,$B$7,Master!$R$2,Master!$S$2,Master!$T$2,Master!$U$2,Master!$V$2,Master!$W$2,Master!$X$2,Master!$Y$2,Master!$Z$2,Master!$AA$2,"cols=1;rows=25")</f>
        <v>#NAME?</v>
      </c>
      <c r="AC11" s="12" t="e">
        <f ca="1">_xll.BDH(AC9,$B$8,$B$6,$B$7,Master!$R$2,Master!$S$2,Master!$T$2,Master!$U$2,Master!$V$2,Master!$W$2,Master!$X$2,Master!$Y$2,Master!$Z$2,Master!$AA$2,"cols=1;rows=25")</f>
        <v>#NAME?</v>
      </c>
      <c r="AD11" s="12" t="e">
        <f ca="1">_xll.BDH(AD9,$B$8,$B$6,$B$7,Master!$R$2,Master!$S$2,Master!$T$2,Master!$U$2,Master!$V$2,Master!$W$2,Master!$X$2,Master!$Y$2,Master!$Z$2,Master!$AA$2,"cols=1;rows=25")</f>
        <v>#NAME?</v>
      </c>
      <c r="AE11" s="12" t="e">
        <f ca="1">_xll.BDH(AE9,$B$8,$B$6,$B$7,Master!$R$2,Master!$S$2,Master!$T$2,Master!$U$2,Master!$V$2,Master!$W$2,Master!$X$2,Master!$Y$2,Master!$Z$2,Master!$AA$2,"cols=1;rows=25")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_xll.BDH(BE9,$B$8,$B$6,$B$7,Master!$R$2,Master!$S$2,Master!$T$2,Master!$U$2,Master!$V$2,Master!$W$2,Master!$X$2,Master!$Y$2,Master!$Z$2,Master!$AA$2,"cols=1;rows=25")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_xll.BDH(BJ9,$B$8,$B$6,$B$7,Master!$R$2,Master!$S$2,Master!$T$2,Master!$U$2,Master!$V$2,Master!$W$2,Master!$X$2,Master!$Y$2,Master!$Z$2,Master!$AA$2,"cols=1;rows=25")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145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7" t="str">
        <f>VLOOKUP(B2,Master!$B$7:$I$59,8,FALSE)</f>
        <v>USSW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tr">
        <f ca="1">$B$4&amp;OFFSET(Master!$M$6,COLUMN(C1)-2,$C$2)&amp;" "&amp;$C$4</f>
        <v>USSW1 CMPN Curncy</v>
      </c>
      <c r="D9" s="27" t="str">
        <f ca="1">$B$4&amp;OFFSET(Master!$M$6,COLUMN(D1)-2,$C$2)&amp;" "&amp;$C$4</f>
        <v>USSW2 CMPN Curncy</v>
      </c>
      <c r="E9" s="27" t="str">
        <f ca="1">$B$4&amp;OFFSET(Master!$M$6,COLUMN(E1)-2,$C$2)&amp;" "&amp;$C$4</f>
        <v>USSW3 CMPN Curncy</v>
      </c>
      <c r="F9" s="27" t="str">
        <f ca="1">$B$4&amp;OFFSET(Master!$M$6,COLUMN(F1)-2,$C$2)&amp;" "&amp;$C$4</f>
        <v>USSW4 CMPN Curncy</v>
      </c>
      <c r="G9" s="27" t="str">
        <f ca="1">$B$4&amp;OFFSET(Master!$M$6,COLUMN(G1)-2,$C$2)&amp;" "&amp;$C$4</f>
        <v>USSW5 CMPN Curncy</v>
      </c>
      <c r="H9" s="27" t="str">
        <f ca="1">$B$4&amp;OFFSET(Master!$M$6,COLUMN(H1)-2,$C$2)&amp;" "&amp;$C$4</f>
        <v>USSW6 CMPN Curncy</v>
      </c>
      <c r="I9" s="27" t="str">
        <f ca="1">$B$4&amp;OFFSET(Master!$M$6,COLUMN(I1)-2,$C$2)&amp;" "&amp;$C$4</f>
        <v>USSW7 CMPN Curncy</v>
      </c>
      <c r="J9" s="27" t="str">
        <f ca="1">$B$4&amp;OFFSET(Master!$M$6,COLUMN(J1)-2,$C$2)&amp;" "&amp;$C$4</f>
        <v>USSW8 CMPN Curncy</v>
      </c>
      <c r="K9" s="27" t="str">
        <f ca="1">$B$4&amp;OFFSET(Master!$M$6,COLUMN(K1)-2,$C$2)&amp;" "&amp;$C$4</f>
        <v>USSW9 CMPN Curncy</v>
      </c>
      <c r="L9" s="27" t="str">
        <f ca="1">$B$4&amp;OFFSET(Master!$M$6,COLUMN(L1)-2,$C$2)&amp;" "&amp;$C$4</f>
        <v>USSW10 CMPN Curncy</v>
      </c>
      <c r="M9" s="27" t="str">
        <f ca="1">$B$4&amp;OFFSET(Master!$M$6,COLUMN(M1)-2,$C$2)&amp;" "&amp;$C$4</f>
        <v>USSW11 CMPN Curncy</v>
      </c>
      <c r="N9" s="27" t="str">
        <f ca="1">$B$4&amp;OFFSET(Master!$M$6,COLUMN(N1)-2,$C$2)&amp;" "&amp;$C$4</f>
        <v>USSW12 CMPN Curncy</v>
      </c>
      <c r="O9" s="27" t="str">
        <f ca="1">$B$4&amp;OFFSET(Master!$M$6,COLUMN(O1)-2,$C$2)&amp;" "&amp;$C$4</f>
        <v>USSW13 CMPN Curncy</v>
      </c>
      <c r="P9" s="27" t="str">
        <f ca="1">$B$4&amp;OFFSET(Master!$M$6,COLUMN(P1)-2,$C$2)&amp;" "&amp;$C$4</f>
        <v>USSW14 CMPN Curncy</v>
      </c>
      <c r="Q9" s="27" t="str">
        <f ca="1">$B$4&amp;OFFSET(Master!$M$6,COLUMN(Q1)-2,$C$2)&amp;" "&amp;$C$4</f>
        <v>USSW15 CMPN Curncy</v>
      </c>
      <c r="R9" s="27" t="str">
        <f ca="1">$B$4&amp;OFFSET(Master!$M$6,COLUMN(R1)-2,$C$2)&amp;" "&amp;$C$4</f>
        <v>USSW16 CMPN Curncy</v>
      </c>
      <c r="S9" s="27" t="str">
        <f ca="1">$B$4&amp;OFFSET(Master!$M$6,COLUMN(S1)-2,$C$2)&amp;" "&amp;$C$4</f>
        <v>USSW17 CMPN Curncy</v>
      </c>
      <c r="T9" s="27" t="str">
        <f ca="1">$B$4&amp;OFFSET(Master!$M$6,COLUMN(T1)-2,$C$2)&amp;" "&amp;$C$4</f>
        <v>USSW18 CMPN Curncy</v>
      </c>
      <c r="U9" s="27" t="str">
        <f ca="1">$B$4&amp;OFFSET(Master!$M$6,COLUMN(U1)-2,$C$2)&amp;" "&amp;$C$4</f>
        <v>USSW19 CMPN Curncy</v>
      </c>
      <c r="V9" s="27" t="str">
        <f ca="1">$B$4&amp;OFFSET(Master!$M$6,COLUMN(V1)-2,$C$2)&amp;" "&amp;$C$4</f>
        <v>USSW20 CMPN Curncy</v>
      </c>
      <c r="W9" s="27" t="str">
        <f ca="1">$B$4&amp;OFFSET(Master!$M$6,COLUMN(W1)-2,$C$2)&amp;" "&amp;$C$4</f>
        <v>USSW21 CMPN Curncy</v>
      </c>
      <c r="X9" s="27" t="str">
        <f ca="1">$B$4&amp;OFFSET(Master!$M$6,COLUMN(X1)-2,$C$2)&amp;" "&amp;$C$4</f>
        <v>USSW22 CMPN Curncy</v>
      </c>
      <c r="Y9" s="27" t="str">
        <f ca="1">$B$4&amp;OFFSET(Master!$M$6,COLUMN(Y1)-2,$C$2)&amp;" "&amp;$C$4</f>
        <v>USSW23 CMPN Curncy</v>
      </c>
      <c r="Z9" s="27" t="str">
        <f ca="1">$B$4&amp;OFFSET(Master!$M$6,COLUMN(Z1)-2,$C$2)&amp;" "&amp;$C$4</f>
        <v>USSW24 CMPN Curncy</v>
      </c>
      <c r="AA9" s="27" t="str">
        <f ca="1">$B$4&amp;OFFSET(Master!$M$6,COLUMN(AA1)-2,$C$2)&amp;" "&amp;$C$4</f>
        <v>USSW25 CMPN Curncy</v>
      </c>
      <c r="AB9" s="27" t="str">
        <f ca="1">$B$4&amp;OFFSET(Master!$M$6,COLUMN(AB1)-2,$C$2)&amp;" "&amp;$C$4</f>
        <v>USSW26 CMPN Curncy</v>
      </c>
      <c r="AC9" s="27" t="str">
        <f ca="1">$B$4&amp;OFFSET(Master!$M$6,COLUMN(AC1)-2,$C$2)&amp;" "&amp;$C$4</f>
        <v>USSW27 CMPN Curncy</v>
      </c>
      <c r="AD9" s="27" t="str">
        <f ca="1">$B$4&amp;OFFSET(Master!$M$6,COLUMN(AD1)-2,$C$2)&amp;" "&amp;$C$4</f>
        <v>USSW28 CMPN Curncy</v>
      </c>
      <c r="AE9" s="27" t="str">
        <f ca="1">$B$4&amp;OFFSET(Master!$M$6,COLUMN(AE1)-2,$C$2)&amp;" "&amp;$C$4</f>
        <v>USSW29 CMPN Curncy</v>
      </c>
      <c r="AF9" s="27" t="str">
        <f ca="1">$B$4&amp;OFFSET(Master!$M$6,COLUMN(AF1)-2,$C$2)&amp;" "&amp;$C$4</f>
        <v>USSW30 CMPN Curncy</v>
      </c>
      <c r="AG9" s="27" t="str">
        <f ca="1">$B$4&amp;OFFSET(Master!$M$6,COLUMN(AG1)-2,$C$2)&amp;" "&amp;$C$4</f>
        <v>USSW31 CMPN Curncy</v>
      </c>
      <c r="AH9" s="27" t="str">
        <f ca="1">$B$4&amp;OFFSET(Master!$M$6,COLUMN(AH1)-2,$C$2)&amp;" "&amp;$C$4</f>
        <v>USSW32 CMPN Curncy</v>
      </c>
      <c r="AI9" s="27" t="str">
        <f ca="1">$B$4&amp;OFFSET(Master!$M$6,COLUMN(AI1)-2,$C$2)&amp;" "&amp;$C$4</f>
        <v>USSW33 CMPN Curncy</v>
      </c>
      <c r="AJ9" s="27" t="str">
        <f ca="1">$B$4&amp;OFFSET(Master!$M$6,COLUMN(AJ1)-2,$C$2)&amp;" "&amp;$C$4</f>
        <v>USSW34 CMPN Curncy</v>
      </c>
      <c r="AK9" s="27" t="str">
        <f ca="1">$B$4&amp;OFFSET(Master!$M$6,COLUMN(AK1)-2,$C$2)&amp;" "&amp;$C$4</f>
        <v>USSW35 CMPN Curncy</v>
      </c>
      <c r="AL9" s="27" t="str">
        <f ca="1">$B$4&amp;OFFSET(Master!$M$6,COLUMN(AL1)-2,$C$2)&amp;" "&amp;$C$4</f>
        <v>USSW36 CMPN Curncy</v>
      </c>
      <c r="AM9" s="27" t="str">
        <f ca="1">$B$4&amp;OFFSET(Master!$M$6,COLUMN(AM1)-2,$C$2)&amp;" "&amp;$C$4</f>
        <v>USSW37 CMPN Curncy</v>
      </c>
      <c r="AN9" s="27" t="str">
        <f ca="1">$B$4&amp;OFFSET(Master!$M$6,COLUMN(AN1)-2,$C$2)&amp;" "&amp;$C$4</f>
        <v>USSW38 CMPN Curncy</v>
      </c>
      <c r="AO9" s="27" t="str">
        <f ca="1">$B$4&amp;OFFSET(Master!$M$6,COLUMN(AO1)-2,$C$2)&amp;" "&amp;$C$4</f>
        <v>USSW39 CMPN Curncy</v>
      </c>
      <c r="AP9" s="27" t="str">
        <f ca="1">$B$4&amp;OFFSET(Master!$M$6,COLUMN(AP1)-2,$C$2)&amp;" "&amp;$C$4</f>
        <v>USSW40 CMPN Curncy</v>
      </c>
      <c r="AQ9" s="27" t="str">
        <f ca="1">$B$4&amp;OFFSET(Master!$M$6,COLUMN(AQ1)-2,$C$2)&amp;" "&amp;$C$4</f>
        <v>USSW41 CMPN Curncy</v>
      </c>
      <c r="AR9" s="27" t="str">
        <f ca="1">$B$4&amp;OFFSET(Master!$M$6,COLUMN(AR1)-2,$C$2)&amp;" "&amp;$C$4</f>
        <v>USSW42 CMPN Curncy</v>
      </c>
      <c r="AS9" s="27" t="str">
        <f ca="1">$B$4&amp;OFFSET(Master!$M$6,COLUMN(AS1)-2,$C$2)&amp;" "&amp;$C$4</f>
        <v>USSW43 CMPN Curncy</v>
      </c>
      <c r="AT9" s="27" t="str">
        <f ca="1">$B$4&amp;OFFSET(Master!$M$6,COLUMN(AT1)-2,$C$2)&amp;" "&amp;$C$4</f>
        <v>USSW44 CMPN Curncy</v>
      </c>
      <c r="AU9" s="27" t="str">
        <f ca="1">$B$4&amp;OFFSET(Master!$M$6,COLUMN(AU1)-2,$C$2)&amp;" "&amp;$C$4</f>
        <v>USSW45 CMPN Curncy</v>
      </c>
      <c r="AV9" s="27" t="str">
        <f ca="1">$B$4&amp;OFFSET(Master!$M$6,COLUMN(AV1)-2,$C$2)&amp;" "&amp;$C$4</f>
        <v>USSW46 CMPN Curncy</v>
      </c>
      <c r="AW9" s="27" t="str">
        <f ca="1">$B$4&amp;OFFSET(Master!$M$6,COLUMN(AW1)-2,$C$2)&amp;" "&amp;$C$4</f>
        <v>USSW47 CMPN Curncy</v>
      </c>
      <c r="AX9" s="27" t="str">
        <f ca="1">$B$4&amp;OFFSET(Master!$M$6,COLUMN(AX1)-2,$C$2)&amp;" "&amp;$C$4</f>
        <v>USSW48 CMPN Curncy</v>
      </c>
      <c r="AY9" s="27" t="str">
        <f ca="1">$B$4&amp;OFFSET(Master!$M$6,COLUMN(AY1)-2,$C$2)&amp;" "&amp;$C$4</f>
        <v>USSW49 CMPN Curncy</v>
      </c>
      <c r="AZ9" s="27" t="str">
        <f ca="1">$B$4&amp;OFFSET(Master!$M$6,COLUMN(AZ1)-2,$C$2)&amp;" "&amp;$C$4</f>
        <v>USSW50 CMPN Curncy</v>
      </c>
      <c r="BA9" s="27" t="str">
        <f ca="1">$B$4&amp;OFFSET(Master!$M$6,COLUMN(BA1)-2,$C$2)&amp;" "&amp;$C$4</f>
        <v>USSW51 CMPN Curncy</v>
      </c>
      <c r="BB9" s="27" t="str">
        <f ca="1">$B$4&amp;OFFSET(Master!$M$6,COLUMN(BB1)-2,$C$2)&amp;" "&amp;$C$4</f>
        <v>USSW52 CMPN Curncy</v>
      </c>
      <c r="BC9" s="27" t="str">
        <f ca="1">$B$4&amp;OFFSET(Master!$M$6,COLUMN(BC1)-2,$C$2)&amp;" "&amp;$C$4</f>
        <v>USSW53 CMPN Curncy</v>
      </c>
      <c r="BD9" s="27" t="str">
        <f ca="1">$B$4&amp;OFFSET(Master!$M$6,COLUMN(BD1)-2,$C$2)&amp;" "&amp;$C$4</f>
        <v>USSW54 CMPN Curncy</v>
      </c>
      <c r="BE9" s="27" t="str">
        <f ca="1">$B$4&amp;OFFSET(Master!$M$6,COLUMN(BE1)-2,$C$2)&amp;" "&amp;$C$4</f>
        <v>USSW55 CMPN Curncy</v>
      </c>
      <c r="BF9" s="27" t="str">
        <f ca="1">$B$4&amp;OFFSET(Master!$M$6,COLUMN(BF1)-2,$C$2)&amp;" "&amp;$C$4</f>
        <v>USSW56 CMPN Curncy</v>
      </c>
      <c r="BG9" s="27" t="str">
        <f ca="1">$B$4&amp;OFFSET(Master!$M$6,COLUMN(BG1)-2,$C$2)&amp;" "&amp;$C$4</f>
        <v>USSW57 CMPN Curncy</v>
      </c>
      <c r="BH9" s="27" t="str">
        <f ca="1">$B$4&amp;OFFSET(Master!$M$6,COLUMN(BH1)-2,$C$2)&amp;" "&amp;$C$4</f>
        <v>USSW58 CMPN Curncy</v>
      </c>
      <c r="BI9" s="27" t="str">
        <f ca="1">$B$4&amp;OFFSET(Master!$M$6,COLUMN(BI1)-2,$C$2)&amp;" "&amp;$C$4</f>
        <v>USSW59 CMPN Curncy</v>
      </c>
      <c r="BJ9" s="27" t="str">
        <f ca="1">$B$4&amp;OFFSET(Master!$M$6,COLUMN(BJ1)-2,$C$2)&amp;" "&amp;$C$4</f>
        <v>USSW60 CMPN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0.502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_xll.BDH(W9,$B$8,$B$6,$B$7,Master!$R$2,Master!$S$2,Master!$T$2,Master!$U$2,Master!$V$2,Master!$W$2,Master!$X$2,Master!$Y$2,Master!$Z$2,Master!$AA$2,"cols=1;rows=25")</f>
        <v>#NAME?</v>
      </c>
      <c r="X11" s="12" t="e">
        <f ca="1">_xll.BDH(X9,$B$8,$B$6,$B$7,Master!$R$2,Master!$S$2,Master!$T$2,Master!$U$2,Master!$V$2,Master!$W$2,Master!$X$2,Master!$Y$2,Master!$Z$2,Master!$AA$2,"cols=1;rows=25")</f>
        <v>#NAME?</v>
      </c>
      <c r="Y11" s="12" t="e">
        <f ca="1">_xll.BDH(Y9,$B$8,$B$6,$B$7,Master!$R$2,Master!$S$2,Master!$T$2,Master!$U$2,Master!$V$2,Master!$W$2,Master!$X$2,Master!$Y$2,Master!$Z$2,Master!$AA$2,"cols=1;rows=25")</f>
        <v>#NAME?</v>
      </c>
      <c r="Z11" s="12" t="e">
        <f ca="1">_xll.BDH(Z9,$B$8,$B$6,$B$7,Master!$R$2,Master!$S$2,Master!$T$2,Master!$U$2,Master!$V$2,Master!$W$2,Master!$X$2,Master!$Y$2,Master!$Z$2,Master!$AA$2,"cols=1;rows=25")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_xll.BDH(AB9,$B$8,$B$6,$B$7,Master!$R$2,Master!$S$2,Master!$T$2,Master!$U$2,Master!$V$2,Master!$W$2,Master!$X$2,Master!$Y$2,Master!$Z$2,Master!$AA$2,"cols=1;rows=25")</f>
        <v>#NAME?</v>
      </c>
      <c r="AC11" s="12" t="e">
        <f ca="1">_xll.BDH(AC9,$B$8,$B$6,$B$7,Master!$R$2,Master!$S$2,Master!$T$2,Master!$U$2,Master!$V$2,Master!$W$2,Master!$X$2,Master!$Y$2,Master!$Z$2,Master!$AA$2,"cols=1;rows=25")</f>
        <v>#NAME?</v>
      </c>
      <c r="AD11" s="12" t="e">
        <f ca="1">_xll.BDH(AD9,$B$8,$B$6,$B$7,Master!$R$2,Master!$S$2,Master!$T$2,Master!$U$2,Master!$V$2,Master!$W$2,Master!$X$2,Master!$Y$2,Master!$Z$2,Master!$AA$2,"cols=1;rows=25")</f>
        <v>#NAME?</v>
      </c>
      <c r="AE11" s="12" t="e">
        <f ca="1">_xll.BDH(AE9,$B$8,$B$6,$B$7,Master!$R$2,Master!$S$2,Master!$T$2,Master!$U$2,Master!$V$2,Master!$W$2,Master!$X$2,Master!$Y$2,Master!$Z$2,Master!$AA$2,"cols=1;rows=25")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_xll.BDH(BJ9,$B$8,$B$6,$B$7,Master!$R$2,Master!$S$2,Master!$T$2,Master!$U$2,Master!$V$2,Master!$W$2,Master!$X$2,Master!$Y$2,Master!$Z$2,Master!$AA$2,"cols=1;rows=25")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7" t="str">
        <f>VLOOKUP(B2,Master!$B$7:$I$59,8,FALSE)</f>
        <v>CDSW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tr">
        <f ca="1">$B$4&amp;OFFSET(Master!$M$6,COLUMN(C1)-2,$C$2)&amp;" "&amp;$C$4</f>
        <v>CDSW1 CMPN Curncy</v>
      </c>
      <c r="D9" s="27" t="str">
        <f ca="1">$B$4&amp;OFFSET(Master!$M$6,COLUMN(D1)-2,$C$2)&amp;" "&amp;$C$4</f>
        <v>CDSW2 CMPN Curncy</v>
      </c>
      <c r="E9" s="27" t="str">
        <f ca="1">$B$4&amp;OFFSET(Master!$M$6,COLUMN(E1)-2,$C$2)&amp;" "&amp;$C$4</f>
        <v>CDSW3 CMPN Curncy</v>
      </c>
      <c r="F9" s="27" t="str">
        <f ca="1">$B$4&amp;OFFSET(Master!$M$6,COLUMN(F1)-2,$C$2)&amp;" "&amp;$C$4</f>
        <v>CDSW4 CMPN Curncy</v>
      </c>
      <c r="G9" s="27" t="str">
        <f ca="1">$B$4&amp;OFFSET(Master!$M$6,COLUMN(G1)-2,$C$2)&amp;" "&amp;$C$4</f>
        <v>CDSW5 CMPN Curncy</v>
      </c>
      <c r="H9" s="27" t="str">
        <f ca="1">$B$4&amp;OFFSET(Master!$M$6,COLUMN(H1)-2,$C$2)&amp;" "&amp;$C$4</f>
        <v>CDSW6 CMPN Curncy</v>
      </c>
      <c r="I9" s="27" t="str">
        <f ca="1">$B$4&amp;OFFSET(Master!$M$6,COLUMN(I1)-2,$C$2)&amp;" "&amp;$C$4</f>
        <v>CDSW7 CMPN Curncy</v>
      </c>
      <c r="J9" s="27" t="str">
        <f ca="1">$B$4&amp;OFFSET(Master!$M$6,COLUMN(J1)-2,$C$2)&amp;" "&amp;$C$4</f>
        <v>CDSW8 CMPN Curncy</v>
      </c>
      <c r="K9" s="27" t="str">
        <f ca="1">$B$4&amp;OFFSET(Master!$M$6,COLUMN(K1)-2,$C$2)&amp;" "&amp;$C$4</f>
        <v>CDSW9 CMPN Curncy</v>
      </c>
      <c r="L9" s="27" t="str">
        <f ca="1">$B$4&amp;OFFSET(Master!$M$6,COLUMN(L1)-2,$C$2)&amp;" "&amp;$C$4</f>
        <v>CDSW10 CMPN Curncy</v>
      </c>
      <c r="M9" s="27" t="str">
        <f ca="1">$B$4&amp;OFFSET(Master!$M$6,COLUMN(M1)-2,$C$2)&amp;" "&amp;$C$4</f>
        <v>CDSW11 CMPN Curncy</v>
      </c>
      <c r="N9" s="27" t="str">
        <f ca="1">$B$4&amp;OFFSET(Master!$M$6,COLUMN(N1)-2,$C$2)&amp;" "&amp;$C$4</f>
        <v>CDSW12 CMPN Curncy</v>
      </c>
      <c r="O9" s="27" t="str">
        <f ca="1">$B$4&amp;OFFSET(Master!$M$6,COLUMN(O1)-2,$C$2)&amp;" "&amp;$C$4</f>
        <v>CDSW13 CMPN Curncy</v>
      </c>
      <c r="P9" s="27" t="str">
        <f ca="1">$B$4&amp;OFFSET(Master!$M$6,COLUMN(P1)-2,$C$2)&amp;" "&amp;$C$4</f>
        <v>CDSW14 CMPN Curncy</v>
      </c>
      <c r="Q9" s="27" t="str">
        <f ca="1">$B$4&amp;OFFSET(Master!$M$6,COLUMN(Q1)-2,$C$2)&amp;" "&amp;$C$4</f>
        <v>CDSW15 CMPN Curncy</v>
      </c>
      <c r="R9" s="27" t="str">
        <f ca="1">$B$4&amp;OFFSET(Master!$M$6,COLUMN(R1)-2,$C$2)&amp;" "&amp;$C$4</f>
        <v>CDSW16 CMPN Curncy</v>
      </c>
      <c r="S9" s="27" t="str">
        <f ca="1">$B$4&amp;OFFSET(Master!$M$6,COLUMN(S1)-2,$C$2)&amp;" "&amp;$C$4</f>
        <v>CDSW17 CMPN Curncy</v>
      </c>
      <c r="T9" s="27" t="str">
        <f ca="1">$B$4&amp;OFFSET(Master!$M$6,COLUMN(T1)-2,$C$2)&amp;" "&amp;$C$4</f>
        <v>CDSW18 CMPN Curncy</v>
      </c>
      <c r="U9" s="27" t="str">
        <f ca="1">$B$4&amp;OFFSET(Master!$M$6,COLUMN(U1)-2,$C$2)&amp;" "&amp;$C$4</f>
        <v>CDSW19 CMPN Curncy</v>
      </c>
      <c r="V9" s="27" t="str">
        <f ca="1">$B$4&amp;OFFSET(Master!$M$6,COLUMN(V1)-2,$C$2)&amp;" "&amp;$C$4</f>
        <v>CDSW20 CMPN Curncy</v>
      </c>
      <c r="W9" s="27" t="str">
        <f ca="1">$B$4&amp;OFFSET(Master!$M$6,COLUMN(W1)-2,$C$2)&amp;" "&amp;$C$4</f>
        <v>CDSW21 CMPN Curncy</v>
      </c>
      <c r="X9" s="27" t="str">
        <f ca="1">$B$4&amp;OFFSET(Master!$M$6,COLUMN(X1)-2,$C$2)&amp;" "&amp;$C$4</f>
        <v>CDSW22 CMPN Curncy</v>
      </c>
      <c r="Y9" s="27" t="str">
        <f ca="1">$B$4&amp;OFFSET(Master!$M$6,COLUMN(Y1)-2,$C$2)&amp;" "&amp;$C$4</f>
        <v>CDSW23 CMPN Curncy</v>
      </c>
      <c r="Z9" s="27" t="str">
        <f ca="1">$B$4&amp;OFFSET(Master!$M$6,COLUMN(Z1)-2,$C$2)&amp;" "&amp;$C$4</f>
        <v>CDSW24 CMPN Curncy</v>
      </c>
      <c r="AA9" s="27" t="str">
        <f ca="1">$B$4&amp;OFFSET(Master!$M$6,COLUMN(AA1)-2,$C$2)&amp;" "&amp;$C$4</f>
        <v>CDSW25 CMPN Curncy</v>
      </c>
      <c r="AB9" s="27" t="str">
        <f ca="1">$B$4&amp;OFFSET(Master!$M$6,COLUMN(AB1)-2,$C$2)&amp;" "&amp;$C$4</f>
        <v>CDSW26 CMPN Curncy</v>
      </c>
      <c r="AC9" s="27" t="str">
        <f ca="1">$B$4&amp;OFFSET(Master!$M$6,COLUMN(AC1)-2,$C$2)&amp;" "&amp;$C$4</f>
        <v>CDSW27 CMPN Curncy</v>
      </c>
      <c r="AD9" s="27" t="str">
        <f ca="1">$B$4&amp;OFFSET(Master!$M$6,COLUMN(AD1)-2,$C$2)&amp;" "&amp;$C$4</f>
        <v>CDSW28 CMPN Curncy</v>
      </c>
      <c r="AE9" s="27" t="str">
        <f ca="1">$B$4&amp;OFFSET(Master!$M$6,COLUMN(AE1)-2,$C$2)&amp;" "&amp;$C$4</f>
        <v>CDSW29 CMPN Curncy</v>
      </c>
      <c r="AF9" s="27" t="str">
        <f ca="1">$B$4&amp;OFFSET(Master!$M$6,COLUMN(AF1)-2,$C$2)&amp;" "&amp;$C$4</f>
        <v>CDSW30 CMPN Curncy</v>
      </c>
      <c r="AG9" s="27" t="str">
        <f ca="1">$B$4&amp;OFFSET(Master!$M$6,COLUMN(AG1)-2,$C$2)&amp;" "&amp;$C$4</f>
        <v>CDSW31 CMPN Curncy</v>
      </c>
      <c r="AH9" s="27" t="str">
        <f ca="1">$B$4&amp;OFFSET(Master!$M$6,COLUMN(AH1)-2,$C$2)&amp;" "&amp;$C$4</f>
        <v>CDSW32 CMPN Curncy</v>
      </c>
      <c r="AI9" s="27" t="str">
        <f ca="1">$B$4&amp;OFFSET(Master!$M$6,COLUMN(AI1)-2,$C$2)&amp;" "&amp;$C$4</f>
        <v>CDSW33 CMPN Curncy</v>
      </c>
      <c r="AJ9" s="27" t="str">
        <f ca="1">$B$4&amp;OFFSET(Master!$M$6,COLUMN(AJ1)-2,$C$2)&amp;" "&amp;$C$4</f>
        <v>CDSW34 CMPN Curncy</v>
      </c>
      <c r="AK9" s="27" t="str">
        <f ca="1">$B$4&amp;OFFSET(Master!$M$6,COLUMN(AK1)-2,$C$2)&amp;" "&amp;$C$4</f>
        <v>CDSW35 CMPN Curncy</v>
      </c>
      <c r="AL9" s="27" t="str">
        <f ca="1">$B$4&amp;OFFSET(Master!$M$6,COLUMN(AL1)-2,$C$2)&amp;" "&amp;$C$4</f>
        <v>CDSW36 CMPN Curncy</v>
      </c>
      <c r="AM9" s="27" t="str">
        <f ca="1">$B$4&amp;OFFSET(Master!$M$6,COLUMN(AM1)-2,$C$2)&amp;" "&amp;$C$4</f>
        <v>CDSW37 CMPN Curncy</v>
      </c>
      <c r="AN9" s="27" t="str">
        <f ca="1">$B$4&amp;OFFSET(Master!$M$6,COLUMN(AN1)-2,$C$2)&amp;" "&amp;$C$4</f>
        <v>CDSW38 CMPN Curncy</v>
      </c>
      <c r="AO9" s="27" t="str">
        <f ca="1">$B$4&amp;OFFSET(Master!$M$6,COLUMN(AO1)-2,$C$2)&amp;" "&amp;$C$4</f>
        <v>CDSW39 CMPN Curncy</v>
      </c>
      <c r="AP9" s="27" t="str">
        <f ca="1">$B$4&amp;OFFSET(Master!$M$6,COLUMN(AP1)-2,$C$2)&amp;" "&amp;$C$4</f>
        <v>CDSW40 CMPN Curncy</v>
      </c>
      <c r="AQ9" s="27" t="str">
        <f ca="1">$B$4&amp;OFFSET(Master!$M$6,COLUMN(AQ1)-2,$C$2)&amp;" "&amp;$C$4</f>
        <v>CDSW41 CMPN Curncy</v>
      </c>
      <c r="AR9" s="27" t="str">
        <f ca="1">$B$4&amp;OFFSET(Master!$M$6,COLUMN(AR1)-2,$C$2)&amp;" "&amp;$C$4</f>
        <v>CDSW42 CMPN Curncy</v>
      </c>
      <c r="AS9" s="27" t="str">
        <f ca="1">$B$4&amp;OFFSET(Master!$M$6,COLUMN(AS1)-2,$C$2)&amp;" "&amp;$C$4</f>
        <v>CDSW43 CMPN Curncy</v>
      </c>
      <c r="AT9" s="27" t="str">
        <f ca="1">$B$4&amp;OFFSET(Master!$M$6,COLUMN(AT1)-2,$C$2)&amp;" "&amp;$C$4</f>
        <v>CDSW44 CMPN Curncy</v>
      </c>
      <c r="AU9" s="27" t="str">
        <f ca="1">$B$4&amp;OFFSET(Master!$M$6,COLUMN(AU1)-2,$C$2)&amp;" "&amp;$C$4</f>
        <v>CDSW45 CMPN Curncy</v>
      </c>
      <c r="AV9" s="27" t="str">
        <f ca="1">$B$4&amp;OFFSET(Master!$M$6,COLUMN(AV1)-2,$C$2)&amp;" "&amp;$C$4</f>
        <v>CDSW46 CMPN Curncy</v>
      </c>
      <c r="AW9" s="27" t="str">
        <f ca="1">$B$4&amp;OFFSET(Master!$M$6,COLUMN(AW1)-2,$C$2)&amp;" "&amp;$C$4</f>
        <v>CDSW47 CMPN Curncy</v>
      </c>
      <c r="AX9" s="27" t="str">
        <f ca="1">$B$4&amp;OFFSET(Master!$M$6,COLUMN(AX1)-2,$C$2)&amp;" "&amp;$C$4</f>
        <v>CDSW48 CMPN Curncy</v>
      </c>
      <c r="AY9" s="27" t="str">
        <f ca="1">$B$4&amp;OFFSET(Master!$M$6,COLUMN(AY1)-2,$C$2)&amp;" "&amp;$C$4</f>
        <v>CDSW49 CMPN Curncy</v>
      </c>
      <c r="AZ9" s="27" t="str">
        <f ca="1">$B$4&amp;OFFSET(Master!$M$6,COLUMN(AZ1)-2,$C$2)&amp;" "&amp;$C$4</f>
        <v>CDSW50 CMPN Curncy</v>
      </c>
      <c r="BA9" s="27" t="str">
        <f ca="1">$B$4&amp;OFFSET(Master!$M$6,COLUMN(BA1)-2,$C$2)&amp;" "&amp;$C$4</f>
        <v>CDSW51 CMPN Curncy</v>
      </c>
      <c r="BB9" s="27" t="str">
        <f ca="1">$B$4&amp;OFFSET(Master!$M$6,COLUMN(BB1)-2,$C$2)&amp;" "&amp;$C$4</f>
        <v>CDSW52 CMPN Curncy</v>
      </c>
      <c r="BC9" s="27" t="str">
        <f ca="1">$B$4&amp;OFFSET(Master!$M$6,COLUMN(BC1)-2,$C$2)&amp;" "&amp;$C$4</f>
        <v>CDSW53 CMPN Curncy</v>
      </c>
      <c r="BD9" s="27" t="str">
        <f ca="1">$B$4&amp;OFFSET(Master!$M$6,COLUMN(BD1)-2,$C$2)&amp;" "&amp;$C$4</f>
        <v>CDSW54 CMPN Curncy</v>
      </c>
      <c r="BE9" s="27" t="str">
        <f ca="1">$B$4&amp;OFFSET(Master!$M$6,COLUMN(BE1)-2,$C$2)&amp;" "&amp;$C$4</f>
        <v>CDSW55 CMPN Curncy</v>
      </c>
      <c r="BF9" s="27" t="str">
        <f ca="1">$B$4&amp;OFFSET(Master!$M$6,COLUMN(BF1)-2,$C$2)&amp;" "&amp;$C$4</f>
        <v>CDSW56 CMPN Curncy</v>
      </c>
      <c r="BG9" s="27" t="str">
        <f ca="1">$B$4&amp;OFFSET(Master!$M$6,COLUMN(BG1)-2,$C$2)&amp;" "&amp;$C$4</f>
        <v>CDSW57 CMPN Curncy</v>
      </c>
      <c r="BH9" s="27" t="str">
        <f ca="1">$B$4&amp;OFFSET(Master!$M$6,COLUMN(BH1)-2,$C$2)&amp;" "&amp;$C$4</f>
        <v>CDSW58 CMPN Curncy</v>
      </c>
      <c r="BI9" s="27" t="str">
        <f ca="1">$B$4&amp;OFFSET(Master!$M$6,COLUMN(BI1)-2,$C$2)&amp;" "&amp;$C$4</f>
        <v>CDSW59 CMPN Curncy</v>
      </c>
      <c r="BJ9" s="27" t="str">
        <f ca="1">$B$4&amp;OFFSET(Master!$M$6,COLUMN(BJ1)-2,$C$2)&amp;" "&amp;$C$4</f>
        <v>CDSW60 CMPN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0.73660000000000003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800000"/>
  </sheetPr>
  <dimension ref="A1:CC120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87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x14ac:dyDescent="0.25">
      <c r="A4" s="3"/>
      <c r="B4" s="27">
        <f>VLOOKUP(B2,Master!$B$7:$I$59,8,FALSE)</f>
        <v>0</v>
      </c>
      <c r="C4" s="27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x14ac:dyDescent="0.25">
      <c r="A9" s="4"/>
      <c r="B9" s="4"/>
      <c r="C9" s="27" t="str">
        <f ca="1">$B$4&amp;OFFSET(Master!$M$6,COLUMN(C1)-2,$C$2)&amp;" "&amp;$C$4</f>
        <v>01 0</v>
      </c>
      <c r="D9" s="27" t="str">
        <f ca="1">$B$4&amp;OFFSET(Master!$M$6,COLUMN(D1)-2,$C$2)&amp;" "&amp;$C$4</f>
        <v>02 0</v>
      </c>
      <c r="E9" s="27" t="str">
        <f ca="1">$B$4&amp;OFFSET(Master!$M$6,COLUMN(E1)-2,$C$2)&amp;" "&amp;$C$4</f>
        <v>03 0</v>
      </c>
      <c r="F9" s="27" t="str">
        <f ca="1">$B$4&amp;OFFSET(Master!$M$6,COLUMN(F1)-2,$C$2)&amp;" "&amp;$C$4</f>
        <v>04 0</v>
      </c>
      <c r="G9" s="27" t="str">
        <f ca="1">$B$4&amp;OFFSET(Master!$M$6,COLUMN(G1)-2,$C$2)&amp;" "&amp;$C$4</f>
        <v>05 0</v>
      </c>
      <c r="H9" s="27" t="str">
        <f ca="1">$B$4&amp;OFFSET(Master!$M$6,COLUMN(H1)-2,$C$2)&amp;" "&amp;$C$4</f>
        <v>06 0</v>
      </c>
      <c r="I9" s="27" t="str">
        <f ca="1">$B$4&amp;OFFSET(Master!$M$6,COLUMN(I1)-2,$C$2)&amp;" "&amp;$C$4</f>
        <v>07 0</v>
      </c>
      <c r="J9" s="27" t="str">
        <f ca="1">$B$4&amp;OFFSET(Master!$M$6,COLUMN(J1)-2,$C$2)&amp;" "&amp;$C$4</f>
        <v>08 0</v>
      </c>
      <c r="K9" s="27" t="str">
        <f ca="1">$B$4&amp;OFFSET(Master!$M$6,COLUMN(K1)-2,$C$2)&amp;" "&amp;$C$4</f>
        <v>09 0</v>
      </c>
      <c r="L9" s="27" t="str">
        <f ca="1">$B$4&amp;OFFSET(Master!$M$6,COLUMN(L1)-2,$C$2)&amp;" "&amp;$C$4</f>
        <v>010 0</v>
      </c>
      <c r="M9" s="27" t="str">
        <f ca="1">$B$4&amp;OFFSET(Master!$M$6,COLUMN(M1)-2,$C$2)&amp;" "&amp;$C$4</f>
        <v>011 0</v>
      </c>
      <c r="N9" s="27" t="str">
        <f ca="1">$B$4&amp;OFFSET(Master!$M$6,COLUMN(N1)-2,$C$2)&amp;" "&amp;$C$4</f>
        <v>012 0</v>
      </c>
      <c r="O9" s="27" t="str">
        <f ca="1">$B$4&amp;OFFSET(Master!$M$6,COLUMN(O1)-2,$C$2)&amp;" "&amp;$C$4</f>
        <v>013 0</v>
      </c>
      <c r="P9" s="27" t="str">
        <f ca="1">$B$4&amp;OFFSET(Master!$M$6,COLUMN(P1)-2,$C$2)&amp;" "&amp;$C$4</f>
        <v>014 0</v>
      </c>
      <c r="Q9" s="27" t="str">
        <f ca="1">$B$4&amp;OFFSET(Master!$M$6,COLUMN(Q1)-2,$C$2)&amp;" "&amp;$C$4</f>
        <v>015 0</v>
      </c>
      <c r="R9" s="27" t="str">
        <f ca="1">$B$4&amp;OFFSET(Master!$M$6,COLUMN(R1)-2,$C$2)&amp;" "&amp;$C$4</f>
        <v>016 0</v>
      </c>
      <c r="S9" s="27" t="str">
        <f ca="1">$B$4&amp;OFFSET(Master!$M$6,COLUMN(S1)-2,$C$2)&amp;" "&amp;$C$4</f>
        <v>017 0</v>
      </c>
      <c r="T9" s="27" t="str">
        <f ca="1">$B$4&amp;OFFSET(Master!$M$6,COLUMN(T1)-2,$C$2)&amp;" "&amp;$C$4</f>
        <v>018 0</v>
      </c>
      <c r="U9" s="27" t="str">
        <f ca="1">$B$4&amp;OFFSET(Master!$M$6,COLUMN(U1)-2,$C$2)&amp;" "&amp;$C$4</f>
        <v>019 0</v>
      </c>
      <c r="V9" s="27" t="str">
        <f ca="1">$B$4&amp;OFFSET(Master!$M$6,COLUMN(V1)-2,$C$2)&amp;" "&amp;$C$4</f>
        <v>020 0</v>
      </c>
      <c r="W9" s="27" t="str">
        <f ca="1">$B$4&amp;OFFSET(Master!$M$6,COLUMN(W1)-2,$C$2)&amp;" "&amp;$C$4</f>
        <v>021 0</v>
      </c>
      <c r="X9" s="27" t="str">
        <f ca="1">$B$4&amp;OFFSET(Master!$M$6,COLUMN(X1)-2,$C$2)&amp;" "&amp;$C$4</f>
        <v>022 0</v>
      </c>
      <c r="Y9" s="27" t="str">
        <f ca="1">$B$4&amp;OFFSET(Master!$M$6,COLUMN(Y1)-2,$C$2)&amp;" "&amp;$C$4</f>
        <v>023 0</v>
      </c>
      <c r="Z9" s="27" t="str">
        <f ca="1">$B$4&amp;OFFSET(Master!$M$6,COLUMN(Z1)-2,$C$2)&amp;" "&amp;$C$4</f>
        <v>024 0</v>
      </c>
      <c r="AA9" s="27" t="str">
        <f ca="1">$B$4&amp;OFFSET(Master!$M$6,COLUMN(AA1)-2,$C$2)&amp;" "&amp;$C$4</f>
        <v>025 0</v>
      </c>
      <c r="AB9" s="27" t="str">
        <f ca="1">$B$4&amp;OFFSET(Master!$M$6,COLUMN(AB1)-2,$C$2)&amp;" "&amp;$C$4</f>
        <v>026 0</v>
      </c>
      <c r="AC9" s="27" t="str">
        <f ca="1">$B$4&amp;OFFSET(Master!$M$6,COLUMN(AC1)-2,$C$2)&amp;" "&amp;$C$4</f>
        <v>027 0</v>
      </c>
      <c r="AD9" s="27" t="str">
        <f ca="1">$B$4&amp;OFFSET(Master!$M$6,COLUMN(AD1)-2,$C$2)&amp;" "&amp;$C$4</f>
        <v>028 0</v>
      </c>
      <c r="AE9" s="27" t="str">
        <f ca="1">$B$4&amp;OFFSET(Master!$M$6,COLUMN(AE1)-2,$C$2)&amp;" "&amp;$C$4</f>
        <v>029 0</v>
      </c>
      <c r="AF9" s="27" t="str">
        <f ca="1">$B$4&amp;OFFSET(Master!$M$6,COLUMN(AF1)-2,$C$2)&amp;" "&amp;$C$4</f>
        <v>030 0</v>
      </c>
      <c r="AG9" s="27" t="str">
        <f ca="1">$B$4&amp;OFFSET(Master!$M$6,COLUMN(AG1)-2,$C$2)&amp;" "&amp;$C$4</f>
        <v>031 0</v>
      </c>
      <c r="AH9" s="27" t="str">
        <f ca="1">$B$4&amp;OFFSET(Master!$M$6,COLUMN(AH1)-2,$C$2)&amp;" "&amp;$C$4</f>
        <v>032 0</v>
      </c>
      <c r="AI9" s="27" t="str">
        <f ca="1">$B$4&amp;OFFSET(Master!$M$6,COLUMN(AI1)-2,$C$2)&amp;" "&amp;$C$4</f>
        <v>033 0</v>
      </c>
      <c r="AJ9" s="27" t="str">
        <f ca="1">$B$4&amp;OFFSET(Master!$M$6,COLUMN(AJ1)-2,$C$2)&amp;" "&amp;$C$4</f>
        <v>034 0</v>
      </c>
      <c r="AK9" s="27" t="str">
        <f ca="1">$B$4&amp;OFFSET(Master!$M$6,COLUMN(AK1)-2,$C$2)&amp;" "&amp;$C$4</f>
        <v>035 0</v>
      </c>
      <c r="AL9" s="27" t="str">
        <f ca="1">$B$4&amp;OFFSET(Master!$M$6,COLUMN(AL1)-2,$C$2)&amp;" "&amp;$C$4</f>
        <v>036 0</v>
      </c>
      <c r="AM9" s="27" t="str">
        <f ca="1">$B$4&amp;OFFSET(Master!$M$6,COLUMN(AM1)-2,$C$2)&amp;" "&amp;$C$4</f>
        <v>037 0</v>
      </c>
      <c r="AN9" s="27" t="str">
        <f ca="1">$B$4&amp;OFFSET(Master!$M$6,COLUMN(AN1)-2,$C$2)&amp;" "&amp;$C$4</f>
        <v>038 0</v>
      </c>
      <c r="AO9" s="27" t="str">
        <f ca="1">$B$4&amp;OFFSET(Master!$M$6,COLUMN(AO1)-2,$C$2)&amp;" "&amp;$C$4</f>
        <v>039 0</v>
      </c>
      <c r="AP9" s="27" t="str">
        <f ca="1">$B$4&amp;OFFSET(Master!$M$6,COLUMN(AP1)-2,$C$2)&amp;" "&amp;$C$4</f>
        <v>040 0</v>
      </c>
      <c r="AQ9" s="27" t="str">
        <f ca="1">$B$4&amp;OFFSET(Master!$M$6,COLUMN(AQ1)-2,$C$2)&amp;" "&amp;$C$4</f>
        <v>041 0</v>
      </c>
      <c r="AR9" s="27" t="str">
        <f ca="1">$B$4&amp;OFFSET(Master!$M$6,COLUMN(AR1)-2,$C$2)&amp;" "&amp;$C$4</f>
        <v>042 0</v>
      </c>
      <c r="AS9" s="27" t="str">
        <f ca="1">$B$4&amp;OFFSET(Master!$M$6,COLUMN(AS1)-2,$C$2)&amp;" "&amp;$C$4</f>
        <v>043 0</v>
      </c>
      <c r="AT9" s="27" t="str">
        <f ca="1">$B$4&amp;OFFSET(Master!$M$6,COLUMN(AT1)-2,$C$2)&amp;" "&amp;$C$4</f>
        <v>044 0</v>
      </c>
      <c r="AU9" s="27" t="str">
        <f ca="1">$B$4&amp;OFFSET(Master!$M$6,COLUMN(AU1)-2,$C$2)&amp;" "&amp;$C$4</f>
        <v>045 0</v>
      </c>
      <c r="AV9" s="27" t="str">
        <f ca="1">$B$4&amp;OFFSET(Master!$M$6,COLUMN(AV1)-2,$C$2)&amp;" "&amp;$C$4</f>
        <v>046 0</v>
      </c>
      <c r="AW9" s="27" t="str">
        <f ca="1">$B$4&amp;OFFSET(Master!$M$6,COLUMN(AW1)-2,$C$2)&amp;" "&amp;$C$4</f>
        <v>047 0</v>
      </c>
      <c r="AX9" s="27" t="str">
        <f ca="1">$B$4&amp;OFFSET(Master!$M$6,COLUMN(AX1)-2,$C$2)&amp;" "&amp;$C$4</f>
        <v>048 0</v>
      </c>
      <c r="AY9" s="27" t="str">
        <f ca="1">$B$4&amp;OFFSET(Master!$M$6,COLUMN(AY1)-2,$C$2)&amp;" "&amp;$C$4</f>
        <v>049 0</v>
      </c>
      <c r="AZ9" s="27" t="str">
        <f ca="1">$B$4&amp;OFFSET(Master!$M$6,COLUMN(AZ1)-2,$C$2)&amp;" "&amp;$C$4</f>
        <v>050 0</v>
      </c>
      <c r="BA9" s="27" t="str">
        <f ca="1">$B$4&amp;OFFSET(Master!$M$6,COLUMN(BA1)-2,$C$2)&amp;" "&amp;$C$4</f>
        <v>051 0</v>
      </c>
      <c r="BB9" s="27" t="str">
        <f ca="1">$B$4&amp;OFFSET(Master!$M$6,COLUMN(BB1)-2,$C$2)&amp;" "&amp;$C$4</f>
        <v>052 0</v>
      </c>
      <c r="BC9" s="27" t="str">
        <f ca="1">$B$4&amp;OFFSET(Master!$M$6,COLUMN(BC1)-2,$C$2)&amp;" "&amp;$C$4</f>
        <v>053 0</v>
      </c>
      <c r="BD9" s="27" t="str">
        <f ca="1">$B$4&amp;OFFSET(Master!$M$6,COLUMN(BD1)-2,$C$2)&amp;" "&amp;$C$4</f>
        <v>054 0</v>
      </c>
      <c r="BE9" s="27" t="str">
        <f ca="1">$B$4&amp;OFFSET(Master!$M$6,COLUMN(BE1)-2,$C$2)&amp;" "&amp;$C$4</f>
        <v>055 0</v>
      </c>
      <c r="BF9" s="27" t="str">
        <f ca="1">$B$4&amp;OFFSET(Master!$M$6,COLUMN(BF1)-2,$C$2)&amp;" "&amp;$C$4</f>
        <v>056 0</v>
      </c>
      <c r="BG9" s="27" t="str">
        <f ca="1">$B$4&amp;OFFSET(Master!$M$6,COLUMN(BG1)-2,$C$2)&amp;" "&amp;$C$4</f>
        <v>057 0</v>
      </c>
      <c r="BH9" s="27" t="str">
        <f ca="1">$B$4&amp;OFFSET(Master!$M$6,COLUMN(BH1)-2,$C$2)&amp;" "&amp;$C$4</f>
        <v>058 0</v>
      </c>
      <c r="BI9" s="27" t="str">
        <f ca="1">$B$4&amp;OFFSET(Master!$M$6,COLUMN(BI1)-2,$C$2)&amp;" "&amp;$C$4</f>
        <v>059 0</v>
      </c>
      <c r="BJ9" s="27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_xll.BDH(C9,$B$8,$B$6,$B$7,Master!$R$2,Master!$S$3,Master!$T$2,Master!$U$2,Master!$V$2,Master!$W$2,Master!$X$2,Master!$Y$2,Master!$Z$2,Master!$AA$2)</f>
        <v>#NAME?</v>
      </c>
      <c r="C11" s="20"/>
      <c r="D11" s="12" t="e">
        <f ca="1">_xll.BDH(D9,$B$8,$B$6,$B$7,Master!$R$2,Master!$S$2,Master!$T$2,Master!$U$2,Master!$V$2,Master!$W$2,Master!$X$2,Master!$Y$2,Master!$Z$2,Master!$AA$2)</f>
        <v>#NAME?</v>
      </c>
      <c r="E11" s="12" t="e">
        <f ca="1">_xll.BDH(E9,$B$8,$B$6,$B$7,Master!$R$2,Master!$S$2,Master!$T$2,Master!$U$2,Master!$V$2,Master!$W$2,Master!$X$2,Master!$Y$2,Master!$Z$2,Master!$AA$2)</f>
        <v>#NAME?</v>
      </c>
      <c r="F11" s="12" t="e">
        <f ca="1">_xll.BDH(F9,$B$8,$B$6,$B$7,Master!$R$2,Master!$S$2,Master!$T$2,Master!$U$2,Master!$V$2,Master!$W$2,Master!$X$2,Master!$Y$2,Master!$Z$2,Master!$AA$2)</f>
        <v>#NAME?</v>
      </c>
      <c r="G11" s="12" t="e">
        <f ca="1">_xll.BDH(G9,$B$8,$B$6,$B$7,Master!$R$2,Master!$S$2,Master!$T$2,Master!$U$2,Master!$V$2,Master!$W$2,Master!$X$2,Master!$Y$2,Master!$Z$2,Master!$AA$2)</f>
        <v>#NAME?</v>
      </c>
      <c r="H11" s="12" t="e">
        <f ca="1">_xll.BDH(H9,$B$8,$B$6,$B$7,Master!$R$2,Master!$S$2,Master!$T$2,Master!$U$2,Master!$V$2,Master!$W$2,Master!$X$2,Master!$Y$2,Master!$Z$2,Master!$AA$2)</f>
        <v>#NAME?</v>
      </c>
      <c r="I11" s="12" t="e">
        <f ca="1">_xll.BDH(I9,$B$8,$B$6,$B$7,Master!$R$2,Master!$S$2,Master!$T$2,Master!$U$2,Master!$V$2,Master!$W$2,Master!$X$2,Master!$Y$2,Master!$Z$2,Master!$AA$2)</f>
        <v>#NAME?</v>
      </c>
      <c r="J11" s="12" t="e">
        <f ca="1">_xll.BDH(J9,$B$8,$B$6,$B$7,Master!$R$2,Master!$S$2,Master!$T$2,Master!$U$2,Master!$V$2,Master!$W$2,Master!$X$2,Master!$Y$2,Master!$Z$2,Master!$AA$2)</f>
        <v>#NAME?</v>
      </c>
      <c r="K11" s="12" t="e">
        <f ca="1">_xll.BDH(K9,$B$8,$B$6,$B$7,Master!$R$2,Master!$S$2,Master!$T$2,Master!$U$2,Master!$V$2,Master!$W$2,Master!$X$2,Master!$Y$2,Master!$Z$2,Master!$AA$2)</f>
        <v>#NAME?</v>
      </c>
      <c r="L11" s="12" t="e">
        <f ca="1">_xll.BDH(L9,$B$8,$B$6,$B$7,Master!$R$2,Master!$S$2,Master!$T$2,Master!$U$2,Master!$V$2,Master!$W$2,Master!$X$2,Master!$Y$2,Master!$Z$2,Master!$AA$2)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00FF"/>
  </sheetPr>
  <dimension ref="A1:CK32"/>
  <sheetViews>
    <sheetView zoomScale="70" zoomScaleNormal="70" workbookViewId="0">
      <pane xSplit="3" ySplit="10" topLeftCell="D11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38" width="11.7109375" style="15" customWidth="1"/>
    <col min="39" max="51" width="11.85546875" style="15" customWidth="1"/>
    <col min="52" max="62" width="11.7109375" style="15" customWidth="1"/>
    <col min="63" max="63" width="9.140625" style="2" customWidth="1"/>
    <col min="64" max="89" width="0" style="2" hidden="1" customWidth="1"/>
    <col min="90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EUSA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EUSA1 CMPL Curncy</v>
      </c>
      <c r="D9" s="17" t="str">
        <f ca="1">$B$4&amp;OFFSET(Master!$M$6,COLUMN(D1)-2,$C$2)&amp;" "&amp;$C$4</f>
        <v>EUSA2 CMPL Curncy</v>
      </c>
      <c r="E9" s="17" t="str">
        <f ca="1">$B$4&amp;OFFSET(Master!$M$6,COLUMN(E1)-2,$C$2)&amp;" "&amp;$C$4</f>
        <v>EUSA3 CMPL Curncy</v>
      </c>
      <c r="F9" s="17" t="str">
        <f ca="1">$B$4&amp;OFFSET(Master!$M$6,COLUMN(F1)-2,$C$2)&amp;" "&amp;$C$4</f>
        <v>EUSA4 CMPL Curncy</v>
      </c>
      <c r="G9" s="17" t="str">
        <f ca="1">$B$4&amp;OFFSET(Master!$M$6,COLUMN(G1)-2,$C$2)&amp;" "&amp;$C$4</f>
        <v>EUSA5 CMPL Curncy</v>
      </c>
      <c r="H9" s="17" t="str">
        <f ca="1">$B$4&amp;OFFSET(Master!$M$6,COLUMN(H1)-2,$C$2)&amp;" "&amp;$C$4</f>
        <v>EUSA6 CMPL Curncy</v>
      </c>
      <c r="I9" s="17" t="str">
        <f ca="1">$B$4&amp;OFFSET(Master!$M$6,COLUMN(I1)-2,$C$2)&amp;" "&amp;$C$4</f>
        <v>EUSA7 CMPL Curncy</v>
      </c>
      <c r="J9" s="17" t="str">
        <f ca="1">$B$4&amp;OFFSET(Master!$M$6,COLUMN(J1)-2,$C$2)&amp;" "&amp;$C$4</f>
        <v>EUSA8 CMPL Curncy</v>
      </c>
      <c r="K9" s="17" t="str">
        <f ca="1">$B$4&amp;OFFSET(Master!$M$6,COLUMN(K1)-2,$C$2)&amp;" "&amp;$C$4</f>
        <v>EUSA9 CMPL Curncy</v>
      </c>
      <c r="L9" s="17" t="str">
        <f ca="1">$B$4&amp;OFFSET(Master!$M$6,COLUMN(L1)-2,$C$2)&amp;" "&amp;$C$4</f>
        <v>EUSA10 CMPL Curncy</v>
      </c>
      <c r="M9" s="17" t="str">
        <f ca="1">$B$4&amp;OFFSET(Master!$M$6,COLUMN(M1)-2,$C$2)&amp;" "&amp;$C$4</f>
        <v>EUSA11 CMPL Curncy</v>
      </c>
      <c r="N9" s="17" t="str">
        <f ca="1">$B$4&amp;OFFSET(Master!$M$6,COLUMN(N1)-2,$C$2)&amp;" "&amp;$C$4</f>
        <v>EUSA12 CMPL Curncy</v>
      </c>
      <c r="O9" s="17" t="str">
        <f ca="1">$B$4&amp;OFFSET(Master!$M$6,COLUMN(O1)-2,$C$2)&amp;" "&amp;$C$4</f>
        <v>EUSA13 CMPL Curncy</v>
      </c>
      <c r="P9" s="17" t="str">
        <f ca="1">$B$4&amp;OFFSET(Master!$M$6,COLUMN(P1)-2,$C$2)&amp;" "&amp;$C$4</f>
        <v>EUSA14 CMPL Curncy</v>
      </c>
      <c r="Q9" s="17" t="str">
        <f ca="1">$B$4&amp;OFFSET(Master!$M$6,COLUMN(Q1)-2,$C$2)&amp;" "&amp;$C$4</f>
        <v>EUSA15 CMPL Curncy</v>
      </c>
      <c r="R9" s="17" t="str">
        <f ca="1">$B$4&amp;OFFSET(Master!$M$6,COLUMN(R1)-2,$C$2)&amp;" "&amp;$C$4</f>
        <v>EUSA16 CMPL Curncy</v>
      </c>
      <c r="S9" s="17" t="str">
        <f ca="1">$B$4&amp;OFFSET(Master!$M$6,COLUMN(S1)-2,$C$2)&amp;" "&amp;$C$4</f>
        <v>EUSA17 CMPL Curncy</v>
      </c>
      <c r="T9" s="17" t="str">
        <f ca="1">$B$4&amp;OFFSET(Master!$M$6,COLUMN(T1)-2,$C$2)&amp;" "&amp;$C$4</f>
        <v>EUSA18 CMPL Curncy</v>
      </c>
      <c r="U9" s="17" t="str">
        <f ca="1">$B$4&amp;OFFSET(Master!$M$6,COLUMN(U1)-2,$C$2)&amp;" "&amp;$C$4</f>
        <v>EUSA19 CMPL Curncy</v>
      </c>
      <c r="V9" s="17" t="str">
        <f ca="1">$B$4&amp;OFFSET(Master!$M$6,COLUMN(V1)-2,$C$2)&amp;" "&amp;$C$4</f>
        <v>EUSA20 CMPL Curncy</v>
      </c>
      <c r="W9" s="17" t="str">
        <f ca="1">$B$4&amp;OFFSET(Master!$M$6,COLUMN(W1)-2,$C$2)&amp;" "&amp;$C$4</f>
        <v>EUSA21 CMPL Curncy</v>
      </c>
      <c r="X9" s="17" t="str">
        <f ca="1">$B$4&amp;OFFSET(Master!$M$6,COLUMN(X1)-2,$C$2)&amp;" "&amp;$C$4</f>
        <v>EUSA22 CMPL Curncy</v>
      </c>
      <c r="Y9" s="17" t="str">
        <f ca="1">$B$4&amp;OFFSET(Master!$M$6,COLUMN(Y1)-2,$C$2)&amp;" "&amp;$C$4</f>
        <v>EUSA23 CMPL Curncy</v>
      </c>
      <c r="Z9" s="17" t="str">
        <f ca="1">$B$4&amp;OFFSET(Master!$M$6,COLUMN(Z1)-2,$C$2)&amp;" "&amp;$C$4</f>
        <v>EUSA24 CMPL Curncy</v>
      </c>
      <c r="AA9" s="17" t="str">
        <f ca="1">$B$4&amp;OFFSET(Master!$M$6,COLUMN(AA1)-2,$C$2)&amp;" "&amp;$C$4</f>
        <v>EUSA25 CMPL Curncy</v>
      </c>
      <c r="AB9" s="17" t="str">
        <f ca="1">$B$4&amp;OFFSET(Master!$M$6,COLUMN(AB1)-2,$C$2)&amp;" "&amp;$C$4</f>
        <v>EUSA26 CMPL Curncy</v>
      </c>
      <c r="AC9" s="17" t="str">
        <f ca="1">$B$4&amp;OFFSET(Master!$M$6,COLUMN(AC1)-2,$C$2)&amp;" "&amp;$C$4</f>
        <v>EUSA27 CMPL Curncy</v>
      </c>
      <c r="AD9" s="17" t="str">
        <f ca="1">$B$4&amp;OFFSET(Master!$M$6,COLUMN(AD1)-2,$C$2)&amp;" "&amp;$C$4</f>
        <v>EUSA28 CMPL Curncy</v>
      </c>
      <c r="AE9" s="17" t="str">
        <f ca="1">$B$4&amp;OFFSET(Master!$M$6,COLUMN(AE1)-2,$C$2)&amp;" "&amp;$C$4</f>
        <v>EUSA29 CMPL Curncy</v>
      </c>
      <c r="AF9" s="17" t="str">
        <f ca="1">$B$4&amp;OFFSET(Master!$M$6,COLUMN(AF1)-2,$C$2)&amp;" "&amp;$C$4</f>
        <v>EUSA30 CMPL Curncy</v>
      </c>
      <c r="AG9" s="17" t="str">
        <f ca="1">$B$4&amp;OFFSET(Master!$M$6,COLUMN(AG1)-2,$C$2)&amp;" "&amp;$C$4</f>
        <v>EUSA31 CMPL Curncy</v>
      </c>
      <c r="AH9" s="17" t="str">
        <f ca="1">$B$4&amp;OFFSET(Master!$M$6,COLUMN(AH1)-2,$C$2)&amp;" "&amp;$C$4</f>
        <v>EUSA32 CMPL Curncy</v>
      </c>
      <c r="AI9" s="17" t="str">
        <f ca="1">$B$4&amp;OFFSET(Master!$M$6,COLUMN(AI1)-2,$C$2)&amp;" "&amp;$C$4</f>
        <v>EUSA33 CMPL Curncy</v>
      </c>
      <c r="AJ9" s="17" t="str">
        <f ca="1">$B$4&amp;OFFSET(Master!$M$6,COLUMN(AJ1)-2,$C$2)&amp;" "&amp;$C$4</f>
        <v>EUSA34 CMPL Curncy</v>
      </c>
      <c r="AK9" s="17" t="str">
        <f ca="1">$B$4&amp;OFFSET(Master!$M$6,COLUMN(AK1)-2,$C$2)&amp;" "&amp;$C$4</f>
        <v>EUSA35 CMPL Curncy</v>
      </c>
      <c r="AL9" s="17" t="str">
        <f ca="1">$B$4&amp;OFFSET(Master!$M$6,COLUMN(AL1)-2,$C$2)&amp;" "&amp;$C$4</f>
        <v>EUSA36 CMPL Curncy</v>
      </c>
      <c r="AM9" s="17" t="str">
        <f ca="1">$B$4&amp;OFFSET(Master!$M$6,COLUMN(AM1)-2,$C$2)&amp;" "&amp;$C$4</f>
        <v>EUSA37 CMPL Curncy</v>
      </c>
      <c r="AN9" s="17" t="str">
        <f ca="1">$B$4&amp;OFFSET(Master!$M$6,COLUMN(AN1)-2,$C$2)&amp;" "&amp;$C$4</f>
        <v>EUSA38 CMPL Curncy</v>
      </c>
      <c r="AO9" s="17" t="str">
        <f ca="1">$B$4&amp;OFFSET(Master!$M$6,COLUMN(AO1)-2,$C$2)&amp;" "&amp;$C$4</f>
        <v>EUSA39 CMPL Curncy</v>
      </c>
      <c r="AP9" s="17" t="str">
        <f ca="1">$B$4&amp;OFFSET(Master!$M$6,COLUMN(AP1)-2,$C$2)&amp;" "&amp;$C$4</f>
        <v>EUSA40 CMPL Curncy</v>
      </c>
      <c r="AQ9" s="17" t="str">
        <f ca="1">$B$4&amp;OFFSET(Master!$M$6,COLUMN(AQ1)-2,$C$2)&amp;" "&amp;$C$4</f>
        <v>EUSA41 CMPL Curncy</v>
      </c>
      <c r="AR9" s="17" t="str">
        <f ca="1">$B$4&amp;OFFSET(Master!$M$6,COLUMN(AR1)-2,$C$2)&amp;" "&amp;$C$4</f>
        <v>EUSA42 CMPL Curncy</v>
      </c>
      <c r="AS9" s="17" t="str">
        <f ca="1">$B$4&amp;OFFSET(Master!$M$6,COLUMN(AS1)-2,$C$2)&amp;" "&amp;$C$4</f>
        <v>EUSA43 CMPL Curncy</v>
      </c>
      <c r="AT9" s="17" t="str">
        <f ca="1">$B$4&amp;OFFSET(Master!$M$6,COLUMN(AT1)-2,$C$2)&amp;" "&amp;$C$4</f>
        <v>EUSA44 CMPL Curncy</v>
      </c>
      <c r="AU9" s="17" t="str">
        <f ca="1">$B$4&amp;OFFSET(Master!$M$6,COLUMN(AU1)-2,$C$2)&amp;" "&amp;$C$4</f>
        <v>EUSA45 CMPL Curncy</v>
      </c>
      <c r="AV9" s="17" t="str">
        <f ca="1">$B$4&amp;OFFSET(Master!$M$6,COLUMN(AV1)-2,$C$2)&amp;" "&amp;$C$4</f>
        <v>EUSA46 CMPL Curncy</v>
      </c>
      <c r="AW9" s="17" t="str">
        <f ca="1">$B$4&amp;OFFSET(Master!$M$6,COLUMN(AW1)-2,$C$2)&amp;" "&amp;$C$4</f>
        <v>EUSA47 CMPL Curncy</v>
      </c>
      <c r="AX9" s="17" t="str">
        <f ca="1">$B$4&amp;OFFSET(Master!$M$6,COLUMN(AX1)-2,$C$2)&amp;" "&amp;$C$4</f>
        <v>EUSA48 CMPL Curncy</v>
      </c>
      <c r="AY9" s="17" t="str">
        <f ca="1">$B$4&amp;OFFSET(Master!$M$6,COLUMN(AY1)-2,$C$2)&amp;" "&amp;$C$4</f>
        <v>EUSA49 CMPL Curncy</v>
      </c>
      <c r="AZ9" s="17" t="str">
        <f ca="1">$B$4&amp;OFFSET(Master!$M$6,COLUMN(AZ1)-2,$C$2)&amp;" "&amp;$C$4</f>
        <v>EUSA50 CMPL Curncy</v>
      </c>
      <c r="BA9" s="17" t="str">
        <f ca="1">$B$4&amp;OFFSET(Master!$M$6,COLUMN(BA1)-2,$C$2)&amp;" "&amp;$C$4</f>
        <v>EUSA51 CMPL Curncy</v>
      </c>
      <c r="BB9" s="17" t="str">
        <f ca="1">$B$4&amp;OFFSET(Master!$M$6,COLUMN(BB1)-2,$C$2)&amp;" "&amp;$C$4</f>
        <v>EUSA52 CMPL Curncy</v>
      </c>
      <c r="BC9" s="17" t="str">
        <f ca="1">$B$4&amp;OFFSET(Master!$M$6,COLUMN(BC1)-2,$C$2)&amp;" "&amp;$C$4</f>
        <v>EUSA53 CMPL Curncy</v>
      </c>
      <c r="BD9" s="17" t="str">
        <f ca="1">$B$4&amp;OFFSET(Master!$M$6,COLUMN(BD1)-2,$C$2)&amp;" "&amp;$C$4</f>
        <v>EUSA54 CMPL Curncy</v>
      </c>
      <c r="BE9" s="17" t="str">
        <f ca="1">$B$4&amp;OFFSET(Master!$M$6,COLUMN(BE1)-2,$C$2)&amp;" "&amp;$C$4</f>
        <v>EUSA55 CMPL Curncy</v>
      </c>
      <c r="BF9" s="17" t="str">
        <f ca="1">$B$4&amp;OFFSET(Master!$M$6,COLUMN(BF1)-2,$C$2)&amp;" "&amp;$C$4</f>
        <v>EUSA56 CMPL Curncy</v>
      </c>
      <c r="BG9" s="17" t="str">
        <f ca="1">$B$4&amp;OFFSET(Master!$M$6,COLUMN(BG1)-2,$C$2)&amp;" "&amp;$C$4</f>
        <v>EUSA57 CMPL Curncy</v>
      </c>
      <c r="BH9" s="17" t="str">
        <f ca="1">$B$4&amp;OFFSET(Master!$M$6,COLUMN(BH1)-2,$C$2)&amp;" "&amp;$C$4</f>
        <v>EUSA58 CMPL Curncy</v>
      </c>
      <c r="BI9" s="17" t="str">
        <f ca="1">$B$4&amp;OFFSET(Master!$M$6,COLUMN(BI1)-2,$C$2)&amp;" "&amp;$C$4</f>
        <v>EUSA59 CMPL Curncy</v>
      </c>
      <c r="BJ9" s="17" t="str">
        <f ca="1">$B$4&amp;OFFSET(Master!$M$6,COLUMN(BJ1)-2,$C$2)&amp;" "&amp;$C$4</f>
        <v>EUSA60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19">
        <v>2.8000000000000001E-2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_xll.BDH(W9,$B$8,$B$6,$B$7,Master!$R$2,Master!$S$2,Master!$T$2,Master!$U$2,Master!$V$2,Master!$W$2,Master!$X$2,Master!$Y$2,Master!$Z$2,Master!$AA$2,"cols=1;rows=25")</f>
        <v>#NAME?</v>
      </c>
      <c r="X11" s="12" t="e">
        <f ca="1">_xll.BDH(X9,$B$8,$B$6,$B$7,Master!$R$2,Master!$S$2,Master!$T$2,Master!$U$2,Master!$V$2,Master!$W$2,Master!$X$2,Master!$Y$2,Master!$Z$2,Master!$AA$2,"cols=1;rows=25")</f>
        <v>#NAME?</v>
      </c>
      <c r="Y11" s="12" t="e">
        <f ca="1">_xll.BDH(Y9,$B$8,$B$6,$B$7,Master!$R$2,Master!$S$2,Master!$T$2,Master!$U$2,Master!$V$2,Master!$W$2,Master!$X$2,Master!$Y$2,Master!$Z$2,Master!$AA$2,"cols=1;rows=25")</f>
        <v>#NAME?</v>
      </c>
      <c r="Z11" s="12" t="e">
        <f ca="1">_xll.BDH(Z9,$B$8,$B$6,$B$7,Master!$R$2,Master!$S$2,Master!$T$2,Master!$U$2,Master!$V$2,Master!$W$2,Master!$X$2,Master!$Y$2,Master!$Z$2,Master!$AA$2,"cols=1;rows=25")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_xll.BDH(AB9,$B$8,$B$6,$B$7,Master!$R$2,Master!$S$2,Master!$T$2,Master!$U$2,Master!$V$2,Master!$W$2,Master!$X$2,Master!$Y$2,Master!$Z$2,Master!$AA$2,"cols=1;rows=25")</f>
        <v>#NAME?</v>
      </c>
      <c r="AC11" s="12" t="e">
        <f ca="1">_xll.BDH(AC9,$B$8,$B$6,$B$7,Master!$R$2,Master!$S$2,Master!$T$2,Master!$U$2,Master!$V$2,Master!$W$2,Master!$X$2,Master!$Y$2,Master!$Z$2,Master!$AA$2,"cols=1;rows=25")</f>
        <v>#NAME?</v>
      </c>
      <c r="AD11" s="12" t="e">
        <f ca="1">_xll.BDH(AD9,$B$8,$B$6,$B$7,Master!$R$2,Master!$S$2,Master!$T$2,Master!$U$2,Master!$V$2,Master!$W$2,Master!$X$2,Master!$Y$2,Master!$Z$2,Master!$AA$2,"cols=1;rows=25")</f>
        <v>#NAME?</v>
      </c>
      <c r="AE11" s="12" t="e">
        <f ca="1">_xll.BDH(AE9,$B$8,$B$6,$B$7,Master!$R$2,Master!$S$2,Master!$T$2,Master!$U$2,Master!$V$2,Master!$W$2,Master!$X$2,Master!$Y$2,Master!$Z$2,Master!$AA$2,"cols=1;rows=25")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_xll.BDH(AG9,$B$8,$B$6,$B$7,Master!$R$2,Master!$S$2,Master!$T$2,Master!$U$2,Master!$V$2,Master!$W$2,Master!$X$2,Master!$Y$2,Master!$Z$2,Master!$AA$2,"cols=1;rows=25")</f>
        <v>#NAME?</v>
      </c>
      <c r="AH11" s="12" t="e">
        <f ca="1">_xll.BDH(AH9,$B$8,$B$6,$B$7,Master!$R$2,Master!$S$2,Master!$T$2,Master!$U$2,Master!$V$2,Master!$W$2,Master!$X$2,Master!$Y$2,Master!$Z$2,Master!$AA$2,"cols=1;rows=25")</f>
        <v>#NAME?</v>
      </c>
      <c r="AI11" s="12" t="e">
        <f ca="1">_xll.BDH(AI9,$B$8,$B$6,$B$7,Master!$R$2,Master!$S$2,Master!$T$2,Master!$U$2,Master!$V$2,Master!$W$2,Master!$X$2,Master!$Y$2,Master!$Z$2,Master!$AA$2,"cols=1;rows=25")</f>
        <v>#NAME?</v>
      </c>
      <c r="AJ11" s="12" t="e">
        <f ca="1">_xll.BDH(AJ9,$B$8,$B$6,$B$7,Master!$R$2,Master!$S$2,Master!$T$2,Master!$U$2,Master!$V$2,Master!$W$2,Master!$X$2,Master!$Y$2,Master!$Z$2,Master!$AA$2,"cols=1;rows=25")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_xll.BDH(AL9,$B$8,$B$6,$B$7,Master!$R$2,Master!$S$2,Master!$T$2,Master!$U$2,Master!$V$2,Master!$W$2,Master!$X$2,Master!$Y$2,Master!$Z$2,Master!$AA$2,"cols=1;rows=25")</f>
        <v>#NAME?</v>
      </c>
      <c r="AM11" s="12" t="e">
        <f ca="1">_xll.BDH(AM9,$B$8,$B$6,$B$7,Master!$R$2,Master!$S$2,Master!$T$2,Master!$U$2,Master!$V$2,Master!$W$2,Master!$X$2,Master!$Y$2,Master!$Z$2,Master!$AA$2,"cols=1;rows=25")</f>
        <v>#NAME?</v>
      </c>
      <c r="AN11" s="12" t="e">
        <f ca="1">_xll.BDH(AN9,$B$8,$B$6,$B$7,Master!$R$2,Master!$S$2,Master!$T$2,Master!$U$2,Master!$V$2,Master!$W$2,Master!$X$2,Master!$Y$2,Master!$Z$2,Master!$AA$2,"cols=1;rows=25")</f>
        <v>#NAME?</v>
      </c>
      <c r="AO11" s="12" t="e">
        <f ca="1">_xll.BDH(AO9,$B$8,$B$6,$B$7,Master!$R$2,Master!$S$2,Master!$T$2,Master!$U$2,Master!$V$2,Master!$W$2,Master!$X$2,Master!$Y$2,Master!$Z$2,Master!$AA$2,"cols=1;rows=25")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_xll.BDH(AQ9,$B$8,$B$6,$B$7,Master!$R$2,Master!$S$2,Master!$T$2,Master!$U$2,Master!$V$2,Master!$W$2,Master!$X$2,Master!$Y$2,Master!$Z$2,Master!$AA$2,"cols=1;rows=25")</f>
        <v>#NAME?</v>
      </c>
      <c r="AR11" s="12" t="e">
        <f ca="1">_xll.BDH(AR9,$B$8,$B$6,$B$7,Master!$R$2,Master!$S$2,Master!$T$2,Master!$U$2,Master!$V$2,Master!$W$2,Master!$X$2,Master!$Y$2,Master!$Z$2,Master!$AA$2,"cols=1;rows=25")</f>
        <v>#NAME?</v>
      </c>
      <c r="AS11" s="12" t="e">
        <f ca="1">_xll.BDH(AS9,$B$8,$B$6,$B$7,Master!$R$2,Master!$S$2,Master!$T$2,Master!$U$2,Master!$V$2,Master!$W$2,Master!$X$2,Master!$Y$2,Master!$Z$2,Master!$AA$2,"cols=1;rows=25")</f>
        <v>#NAME?</v>
      </c>
      <c r="AT11" s="12" t="e">
        <f ca="1">_xll.BDH(AT9,$B$8,$B$6,$B$7,Master!$R$2,Master!$S$2,Master!$T$2,Master!$U$2,Master!$V$2,Master!$W$2,Master!$X$2,Master!$Y$2,Master!$Z$2,Master!$AA$2,"cols=1;rows=25")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_xll.BDH(AV9,$B$8,$B$6,$B$7,Master!$R$2,Master!$S$2,Master!$T$2,Master!$U$2,Master!$V$2,Master!$W$2,Master!$X$2,Master!$Y$2,Master!$Z$2,Master!$AA$2,"cols=1;rows=25")</f>
        <v>#NAME?</v>
      </c>
      <c r="AW11" s="12" t="e">
        <f ca="1">_xll.BDH(AW9,$B$8,$B$6,$B$7,Master!$R$2,Master!$S$2,Master!$T$2,Master!$U$2,Master!$V$2,Master!$W$2,Master!$X$2,Master!$Y$2,Master!$Z$2,Master!$AA$2,"cols=1;rows=25")</f>
        <v>#NAME?</v>
      </c>
      <c r="AX11" s="12" t="e">
        <f ca="1">_xll.BDH(AX9,$B$8,$B$6,$B$7,Master!$R$2,Master!$S$2,Master!$T$2,Master!$U$2,Master!$V$2,Master!$W$2,Master!$X$2,Master!$Y$2,Master!$Z$2,Master!$AA$2,"cols=1;rows=25")</f>
        <v>#NAME?</v>
      </c>
      <c r="AY11" s="12" t="e">
        <f ca="1">_xll.BDH(AY9,$B$8,$B$6,$B$7,Master!$R$2,Master!$S$2,Master!$T$2,Master!$U$2,Master!$V$2,Master!$W$2,Master!$X$2,Master!$Y$2,Master!$Z$2,Master!$AA$2,"cols=1;rows=25")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_xll.BDH(BA9,$B$8,$B$6,$B$7,Master!$R$2,Master!$S$2,Master!$T$2,Master!$U$2,Master!$V$2,Master!$W$2,Master!$X$2,Master!$Y$2,Master!$Z$2,Master!$AA$2,"cols=1;rows=25")</f>
        <v>#NAME?</v>
      </c>
      <c r="BB11" s="12" t="e">
        <f ca="1">_xll.BDH(BB9,$B$8,$B$6,$B$7,Master!$R$2,Master!$S$2,Master!$T$2,Master!$U$2,Master!$V$2,Master!$W$2,Master!$X$2,Master!$Y$2,Master!$Z$2,Master!$AA$2,"cols=1;rows=25")</f>
        <v>#NAME?</v>
      </c>
      <c r="BC11" s="12" t="e">
        <f ca="1">_xll.BDH(BC9,$B$8,$B$6,$B$7,Master!$R$2,Master!$S$2,Master!$T$2,Master!$U$2,Master!$V$2,Master!$W$2,Master!$X$2,Master!$Y$2,Master!$Z$2,Master!$AA$2,"cols=1;rows=25")</f>
        <v>#NAME?</v>
      </c>
      <c r="BD11" s="12" t="e">
        <f ca="1">_xll.BDH(BD9,$B$8,$B$6,$B$7,Master!$R$2,Master!$S$2,Master!$T$2,Master!$U$2,Master!$V$2,Master!$W$2,Master!$X$2,Master!$Y$2,Master!$Z$2,Master!$AA$2,"cols=1;rows=25")</f>
        <v>#NAME?</v>
      </c>
      <c r="BE11" s="12" t="e">
        <f ca="1">_xll.BDH(BE9,$B$8,$B$6,$B$7,Master!$R$2,Master!$S$2,Master!$T$2,Master!$U$2,Master!$V$2,Master!$W$2,Master!$X$2,Master!$Y$2,Master!$Z$2,Master!$AA$2,"cols=1;rows=25")</f>
        <v>#NAME?</v>
      </c>
      <c r="BF11" s="12" t="e">
        <f ca="1">_xll.BDH(BF9,$B$8,$B$6,$B$7,Master!$R$2,Master!$S$2,Master!$T$2,Master!$U$2,Master!$V$2,Master!$W$2,Master!$X$2,Master!$Y$2,Master!$Z$2,Master!$AA$2,"cols=1;rows=25")</f>
        <v>#NAME?</v>
      </c>
      <c r="BG11" s="12" t="e">
        <f ca="1">_xll.BDH(BG9,$B$8,$B$6,$B$7,Master!$R$2,Master!$S$2,Master!$T$2,Master!$U$2,Master!$V$2,Master!$W$2,Master!$X$2,Master!$Y$2,Master!$Z$2,Master!$AA$2,"cols=1;rows=25")</f>
        <v>#NAME?</v>
      </c>
      <c r="BH11" s="12" t="e">
        <f ca="1">_xll.BDH(BH9,$B$8,$B$6,$B$7,Master!$R$2,Master!$S$2,Master!$T$2,Master!$U$2,Master!$V$2,Master!$W$2,Master!$X$2,Master!$Y$2,Master!$Z$2,Master!$AA$2,"cols=1;rows=25")</f>
        <v>#NAME?</v>
      </c>
      <c r="BI11" s="12" t="e">
        <f ca="1">_xll.BDH(BI9,$B$8,$B$6,$B$7,Master!$R$2,Master!$S$2,Master!$T$2,Master!$U$2,Master!$V$2,Master!$W$2,Master!$X$2,Master!$Y$2,Master!$Z$2,Master!$AA$2,"cols=1;rows=25")</f>
        <v>#NAME?</v>
      </c>
      <c r="BJ11" s="12" t="e">
        <f ca="1">_xll.BDH(BJ9,$B$8,$B$6,$B$7,Master!$R$2,Master!$S$2,Master!$T$2,Master!$U$2,Master!$V$2,Master!$W$2,Master!$X$2,Master!$Y$2,Master!$Z$2,Master!$AA$2,"cols=1;rows=25")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93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7" t="str">
        <f>VLOOKUP(B2,Master!$B$7:$I$59,8,FALSE)</f>
        <v>CHSWP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tr">
        <f ca="1">$B$4&amp;OFFSET(Master!$M$6,COLUMN(C1)-2,$C$2)&amp;" "&amp;$C$4</f>
        <v>CHSWP1 CMPN Curncy</v>
      </c>
      <c r="D9" s="27" t="str">
        <f ca="1">$B$4&amp;OFFSET(Master!$M$6,COLUMN(D1)-2,$C$2)&amp;" "&amp;$C$4</f>
        <v>CHSWP2 CMPN Curncy</v>
      </c>
      <c r="E9" s="27" t="str">
        <f ca="1">$B$4&amp;OFFSET(Master!$M$6,COLUMN(E1)-2,$C$2)&amp;" "&amp;$C$4</f>
        <v>CHSWP3 CMPN Curncy</v>
      </c>
      <c r="F9" s="27" t="str">
        <f ca="1">$B$4&amp;OFFSET(Master!$M$6,COLUMN(F1)-2,$C$2)&amp;" "&amp;$C$4</f>
        <v>CHSWP4 CMPN Curncy</v>
      </c>
      <c r="G9" s="27" t="str">
        <f ca="1">$B$4&amp;OFFSET(Master!$M$6,COLUMN(G1)-2,$C$2)&amp;" "&amp;$C$4</f>
        <v>CHSWP5 CMPN Curncy</v>
      </c>
      <c r="H9" s="27" t="str">
        <f ca="1">$B$4&amp;OFFSET(Master!$M$6,COLUMN(H1)-2,$C$2)&amp;" "&amp;$C$4</f>
        <v>CHSWP6 CMPN Curncy</v>
      </c>
      <c r="I9" s="27" t="str">
        <f ca="1">$B$4&amp;OFFSET(Master!$M$6,COLUMN(I1)-2,$C$2)&amp;" "&amp;$C$4</f>
        <v>CHSWP7 CMPN Curncy</v>
      </c>
      <c r="J9" s="27" t="str">
        <f ca="1">$B$4&amp;OFFSET(Master!$M$6,COLUMN(J1)-2,$C$2)&amp;" "&amp;$C$4</f>
        <v>CHSWP8 CMPN Curncy</v>
      </c>
      <c r="K9" s="27" t="str">
        <f ca="1">$B$4&amp;OFFSET(Master!$M$6,COLUMN(K1)-2,$C$2)&amp;" "&amp;$C$4</f>
        <v>CHSWP9 CMPN Curncy</v>
      </c>
      <c r="L9" s="27" t="str">
        <f ca="1">$B$4&amp;OFFSET(Master!$M$6,COLUMN(L1)-2,$C$2)&amp;" "&amp;$C$4</f>
        <v>CHSWP10 CMPN Curncy</v>
      </c>
      <c r="M9" s="27" t="str">
        <f ca="1">$B$4&amp;OFFSET(Master!$M$6,COLUMN(M1)-2,$C$2)&amp;" "&amp;$C$4</f>
        <v>CHSWP11 CMPN Curncy</v>
      </c>
      <c r="N9" s="27" t="str">
        <f ca="1">$B$4&amp;OFFSET(Master!$M$6,COLUMN(N1)-2,$C$2)&amp;" "&amp;$C$4</f>
        <v>CHSWP12 CMPN Curncy</v>
      </c>
      <c r="O9" s="27" t="str">
        <f ca="1">$B$4&amp;OFFSET(Master!$M$6,COLUMN(O1)-2,$C$2)&amp;" "&amp;$C$4</f>
        <v>CHSWP13 CMPN Curncy</v>
      </c>
      <c r="P9" s="27" t="str">
        <f ca="1">$B$4&amp;OFFSET(Master!$M$6,COLUMN(P1)-2,$C$2)&amp;" "&amp;$C$4</f>
        <v>CHSWP14 CMPN Curncy</v>
      </c>
      <c r="Q9" s="27" t="str">
        <f ca="1">$B$4&amp;OFFSET(Master!$M$6,COLUMN(Q1)-2,$C$2)&amp;" "&amp;$C$4</f>
        <v>CHSWP15 CMPN Curncy</v>
      </c>
      <c r="R9" s="27" t="str">
        <f ca="1">$B$4&amp;OFFSET(Master!$M$6,COLUMN(R1)-2,$C$2)&amp;" "&amp;$C$4</f>
        <v>CHSWP16 CMPN Curncy</v>
      </c>
      <c r="S9" s="27" t="str">
        <f ca="1">$B$4&amp;OFFSET(Master!$M$6,COLUMN(S1)-2,$C$2)&amp;" "&amp;$C$4</f>
        <v>CHSWP17 CMPN Curncy</v>
      </c>
      <c r="T9" s="27" t="str">
        <f ca="1">$B$4&amp;OFFSET(Master!$M$6,COLUMN(T1)-2,$C$2)&amp;" "&amp;$C$4</f>
        <v>CHSWP18 CMPN Curncy</v>
      </c>
      <c r="U9" s="27" t="str">
        <f ca="1">$B$4&amp;OFFSET(Master!$M$6,COLUMN(U1)-2,$C$2)&amp;" "&amp;$C$4</f>
        <v>CHSWP19 CMPN Curncy</v>
      </c>
      <c r="V9" s="27" t="str">
        <f ca="1">$B$4&amp;OFFSET(Master!$M$6,COLUMN(V1)-2,$C$2)&amp;" "&amp;$C$4</f>
        <v>CHSWP20 CMPN Curncy</v>
      </c>
      <c r="W9" s="27" t="str">
        <f ca="1">$B$4&amp;OFFSET(Master!$M$6,COLUMN(W1)-2,$C$2)&amp;" "&amp;$C$4</f>
        <v>CHSWP21 CMPN Curncy</v>
      </c>
      <c r="X9" s="27" t="str">
        <f ca="1">$B$4&amp;OFFSET(Master!$M$6,COLUMN(X1)-2,$C$2)&amp;" "&amp;$C$4</f>
        <v>CHSWP22 CMPN Curncy</v>
      </c>
      <c r="Y9" s="27" t="str">
        <f ca="1">$B$4&amp;OFFSET(Master!$M$6,COLUMN(Y1)-2,$C$2)&amp;" "&amp;$C$4</f>
        <v>CHSWP23 CMPN Curncy</v>
      </c>
      <c r="Z9" s="27" t="str">
        <f ca="1">$B$4&amp;OFFSET(Master!$M$6,COLUMN(Z1)-2,$C$2)&amp;" "&amp;$C$4</f>
        <v>CHSWP24 CMPN Curncy</v>
      </c>
      <c r="AA9" s="27" t="str">
        <f ca="1">$B$4&amp;OFFSET(Master!$M$6,COLUMN(AA1)-2,$C$2)&amp;" "&amp;$C$4</f>
        <v>CHSWP25 CMPN Curncy</v>
      </c>
      <c r="AB9" s="27" t="str">
        <f ca="1">$B$4&amp;OFFSET(Master!$M$6,COLUMN(AB1)-2,$C$2)&amp;" "&amp;$C$4</f>
        <v>CHSWP26 CMPN Curncy</v>
      </c>
      <c r="AC9" s="27" t="str">
        <f ca="1">$B$4&amp;OFFSET(Master!$M$6,COLUMN(AC1)-2,$C$2)&amp;" "&amp;$C$4</f>
        <v>CHSWP27 CMPN Curncy</v>
      </c>
      <c r="AD9" s="27" t="str">
        <f ca="1">$B$4&amp;OFFSET(Master!$M$6,COLUMN(AD1)-2,$C$2)&amp;" "&amp;$C$4</f>
        <v>CHSWP28 CMPN Curncy</v>
      </c>
      <c r="AE9" s="27" t="str">
        <f ca="1">$B$4&amp;OFFSET(Master!$M$6,COLUMN(AE1)-2,$C$2)&amp;" "&amp;$C$4</f>
        <v>CHSWP29 CMPN Curncy</v>
      </c>
      <c r="AF9" s="27" t="str">
        <f ca="1">$B$4&amp;OFFSET(Master!$M$6,COLUMN(AF1)-2,$C$2)&amp;" "&amp;$C$4</f>
        <v>CHSWP30 CMPN Curncy</v>
      </c>
      <c r="AG9" s="27" t="str">
        <f ca="1">$B$4&amp;OFFSET(Master!$M$6,COLUMN(AG1)-2,$C$2)&amp;" "&amp;$C$4</f>
        <v>CHSWP31 CMPN Curncy</v>
      </c>
      <c r="AH9" s="27" t="str">
        <f ca="1">$B$4&amp;OFFSET(Master!$M$6,COLUMN(AH1)-2,$C$2)&amp;" "&amp;$C$4</f>
        <v>CHSWP32 CMPN Curncy</v>
      </c>
      <c r="AI9" s="27" t="str">
        <f ca="1">$B$4&amp;OFFSET(Master!$M$6,COLUMN(AI1)-2,$C$2)&amp;" "&amp;$C$4</f>
        <v>CHSWP33 CMPN Curncy</v>
      </c>
      <c r="AJ9" s="27" t="str">
        <f ca="1">$B$4&amp;OFFSET(Master!$M$6,COLUMN(AJ1)-2,$C$2)&amp;" "&amp;$C$4</f>
        <v>CHSWP34 CMPN Curncy</v>
      </c>
      <c r="AK9" s="27" t="str">
        <f ca="1">$B$4&amp;OFFSET(Master!$M$6,COLUMN(AK1)-2,$C$2)&amp;" "&amp;$C$4</f>
        <v>CHSWP35 CMPN Curncy</v>
      </c>
      <c r="AL9" s="27" t="str">
        <f ca="1">$B$4&amp;OFFSET(Master!$M$6,COLUMN(AL1)-2,$C$2)&amp;" "&amp;$C$4</f>
        <v>CHSWP36 CMPN Curncy</v>
      </c>
      <c r="AM9" s="27" t="str">
        <f ca="1">$B$4&amp;OFFSET(Master!$M$6,COLUMN(AM1)-2,$C$2)&amp;" "&amp;$C$4</f>
        <v>CHSWP37 CMPN Curncy</v>
      </c>
      <c r="AN9" s="27" t="str">
        <f ca="1">$B$4&amp;OFFSET(Master!$M$6,COLUMN(AN1)-2,$C$2)&amp;" "&amp;$C$4</f>
        <v>CHSWP38 CMPN Curncy</v>
      </c>
      <c r="AO9" s="27" t="str">
        <f ca="1">$B$4&amp;OFFSET(Master!$M$6,COLUMN(AO1)-2,$C$2)&amp;" "&amp;$C$4</f>
        <v>CHSWP39 CMPN Curncy</v>
      </c>
      <c r="AP9" s="27" t="str">
        <f ca="1">$B$4&amp;OFFSET(Master!$M$6,COLUMN(AP1)-2,$C$2)&amp;" "&amp;$C$4</f>
        <v>CHSWP40 CMPN Curncy</v>
      </c>
      <c r="AQ9" s="27" t="str">
        <f ca="1">$B$4&amp;OFFSET(Master!$M$6,COLUMN(AQ1)-2,$C$2)&amp;" "&amp;$C$4</f>
        <v>CHSWP41 CMPN Curncy</v>
      </c>
      <c r="AR9" s="27" t="str">
        <f ca="1">$B$4&amp;OFFSET(Master!$M$6,COLUMN(AR1)-2,$C$2)&amp;" "&amp;$C$4</f>
        <v>CHSWP42 CMPN Curncy</v>
      </c>
      <c r="AS9" s="27" t="str">
        <f ca="1">$B$4&amp;OFFSET(Master!$M$6,COLUMN(AS1)-2,$C$2)&amp;" "&amp;$C$4</f>
        <v>CHSWP43 CMPN Curncy</v>
      </c>
      <c r="AT9" s="27" t="str">
        <f ca="1">$B$4&amp;OFFSET(Master!$M$6,COLUMN(AT1)-2,$C$2)&amp;" "&amp;$C$4</f>
        <v>CHSWP44 CMPN Curncy</v>
      </c>
      <c r="AU9" s="27" t="str">
        <f ca="1">$B$4&amp;OFFSET(Master!$M$6,COLUMN(AU1)-2,$C$2)&amp;" "&amp;$C$4</f>
        <v>CHSWP45 CMPN Curncy</v>
      </c>
      <c r="AV9" s="27" t="str">
        <f ca="1">$B$4&amp;OFFSET(Master!$M$6,COLUMN(AV1)-2,$C$2)&amp;" "&amp;$C$4</f>
        <v>CHSWP46 CMPN Curncy</v>
      </c>
      <c r="AW9" s="27" t="str">
        <f ca="1">$B$4&amp;OFFSET(Master!$M$6,COLUMN(AW1)-2,$C$2)&amp;" "&amp;$C$4</f>
        <v>CHSWP47 CMPN Curncy</v>
      </c>
      <c r="AX9" s="27" t="str">
        <f ca="1">$B$4&amp;OFFSET(Master!$M$6,COLUMN(AX1)-2,$C$2)&amp;" "&amp;$C$4</f>
        <v>CHSWP48 CMPN Curncy</v>
      </c>
      <c r="AY9" s="27" t="str">
        <f ca="1">$B$4&amp;OFFSET(Master!$M$6,COLUMN(AY1)-2,$C$2)&amp;" "&amp;$C$4</f>
        <v>CHSWP49 CMPN Curncy</v>
      </c>
      <c r="AZ9" s="27" t="str">
        <f ca="1">$B$4&amp;OFFSET(Master!$M$6,COLUMN(AZ1)-2,$C$2)&amp;" "&amp;$C$4</f>
        <v>CHSWP50 CMPN Curncy</v>
      </c>
      <c r="BA9" s="27" t="str">
        <f ca="1">$B$4&amp;OFFSET(Master!$M$6,COLUMN(BA1)-2,$C$2)&amp;" "&amp;$C$4</f>
        <v>CHSWP51 CMPN Curncy</v>
      </c>
      <c r="BB9" s="27" t="str">
        <f ca="1">$B$4&amp;OFFSET(Master!$M$6,COLUMN(BB1)-2,$C$2)&amp;" "&amp;$C$4</f>
        <v>CHSWP52 CMPN Curncy</v>
      </c>
      <c r="BC9" s="27" t="str">
        <f ca="1">$B$4&amp;OFFSET(Master!$M$6,COLUMN(BC1)-2,$C$2)&amp;" "&amp;$C$4</f>
        <v>CHSWP53 CMPN Curncy</v>
      </c>
      <c r="BD9" s="27" t="str">
        <f ca="1">$B$4&amp;OFFSET(Master!$M$6,COLUMN(BD1)-2,$C$2)&amp;" "&amp;$C$4</f>
        <v>CHSWP54 CMPN Curncy</v>
      </c>
      <c r="BE9" s="27" t="str">
        <f ca="1">$B$4&amp;OFFSET(Master!$M$6,COLUMN(BE1)-2,$C$2)&amp;" "&amp;$C$4</f>
        <v>CHSWP55 CMPN Curncy</v>
      </c>
      <c r="BF9" s="27" t="str">
        <f ca="1">$B$4&amp;OFFSET(Master!$M$6,COLUMN(BF1)-2,$C$2)&amp;" "&amp;$C$4</f>
        <v>CHSWP56 CMPN Curncy</v>
      </c>
      <c r="BG9" s="27" t="str">
        <f ca="1">$B$4&amp;OFFSET(Master!$M$6,COLUMN(BG1)-2,$C$2)&amp;" "&amp;$C$4</f>
        <v>CHSWP57 CMPN Curncy</v>
      </c>
      <c r="BH9" s="27" t="str">
        <f ca="1">$B$4&amp;OFFSET(Master!$M$6,COLUMN(BH1)-2,$C$2)&amp;" "&amp;$C$4</f>
        <v>CHSWP58 CMPN Curncy</v>
      </c>
      <c r="BI9" s="27" t="str">
        <f ca="1">$B$4&amp;OFFSET(Master!$M$6,COLUMN(BI1)-2,$C$2)&amp;" "&amp;$C$4</f>
        <v>CHSWP59 CMPN Curncy</v>
      </c>
      <c r="BJ9" s="27" t="str">
        <f ca="1">$B$4&amp;OFFSET(Master!$M$6,COLUMN(BJ1)-2,$C$2)&amp;" "&amp;$C$4</f>
        <v>CHSWP60 CMPN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3.7800000000000002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99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7" t="str">
        <f>VLOOKUP(B2,Master!$B$7:$I$59,8,FALSE)</f>
        <v>CLSWD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tr">
        <f ca="1">$B$4&amp;OFFSET(Master!$M$6,COLUMN(C1)-2,$C$2)&amp;" "&amp;$C$4</f>
        <v>CLSWD1 CMPN Curncy</v>
      </c>
      <c r="D9" s="27" t="str">
        <f ca="1">$B$4&amp;OFFSET(Master!$M$6,COLUMN(D1)-2,$C$2)&amp;" "&amp;$C$4</f>
        <v>CLSWD2 CMPN Curncy</v>
      </c>
      <c r="E9" s="27" t="str">
        <f ca="1">$B$4&amp;OFFSET(Master!$M$6,COLUMN(E1)-2,$C$2)&amp;" "&amp;$C$4</f>
        <v>CLSWD3 CMPN Curncy</v>
      </c>
      <c r="F9" s="27" t="str">
        <f ca="1">$B$4&amp;OFFSET(Master!$M$6,COLUMN(F1)-2,$C$2)&amp;" "&amp;$C$4</f>
        <v>CLSWD4 CMPN Curncy</v>
      </c>
      <c r="G9" s="27" t="str">
        <f ca="1">$B$4&amp;OFFSET(Master!$M$6,COLUMN(G1)-2,$C$2)&amp;" "&amp;$C$4</f>
        <v>CLSWD5 CMPN Curncy</v>
      </c>
      <c r="H9" s="27" t="str">
        <f ca="1">$B$4&amp;OFFSET(Master!$M$6,COLUMN(H1)-2,$C$2)&amp;" "&amp;$C$4</f>
        <v>CLSWD6 CMPN Curncy</v>
      </c>
      <c r="I9" s="27" t="str">
        <f ca="1">$B$4&amp;OFFSET(Master!$M$6,COLUMN(I1)-2,$C$2)&amp;" "&amp;$C$4</f>
        <v>CLSWD7 CMPN Curncy</v>
      </c>
      <c r="J9" s="27" t="str">
        <f ca="1">$B$4&amp;OFFSET(Master!$M$6,COLUMN(J1)-2,$C$2)&amp;" "&amp;$C$4</f>
        <v>CLSWD8 CMPN Curncy</v>
      </c>
      <c r="K9" s="27" t="str">
        <f ca="1">$B$4&amp;OFFSET(Master!$M$6,COLUMN(K1)-2,$C$2)&amp;" "&amp;$C$4</f>
        <v>CLSWD9 CMPN Curncy</v>
      </c>
      <c r="L9" s="27" t="str">
        <f ca="1">$B$4&amp;OFFSET(Master!$M$6,COLUMN(L1)-2,$C$2)&amp;" "&amp;$C$4</f>
        <v>CLSWD10 CMPN Curncy</v>
      </c>
      <c r="M9" s="27" t="str">
        <f ca="1">$B$4&amp;OFFSET(Master!$M$6,COLUMN(M1)-2,$C$2)&amp;" "&amp;$C$4</f>
        <v>CLSWD11 CMPN Curncy</v>
      </c>
      <c r="N9" s="27" t="str">
        <f ca="1">$B$4&amp;OFFSET(Master!$M$6,COLUMN(N1)-2,$C$2)&amp;" "&amp;$C$4</f>
        <v>CLSWD12 CMPN Curncy</v>
      </c>
      <c r="O9" s="27" t="str">
        <f ca="1">$B$4&amp;OFFSET(Master!$M$6,COLUMN(O1)-2,$C$2)&amp;" "&amp;$C$4</f>
        <v>CLSWD13 CMPN Curncy</v>
      </c>
      <c r="P9" s="27" t="str">
        <f ca="1">$B$4&amp;OFFSET(Master!$M$6,COLUMN(P1)-2,$C$2)&amp;" "&amp;$C$4</f>
        <v>CLSWD14 CMPN Curncy</v>
      </c>
      <c r="Q9" s="27" t="str">
        <f ca="1">$B$4&amp;OFFSET(Master!$M$6,COLUMN(Q1)-2,$C$2)&amp;" "&amp;$C$4</f>
        <v>CLSWD15 CMPN Curncy</v>
      </c>
      <c r="R9" s="27" t="str">
        <f ca="1">$B$4&amp;OFFSET(Master!$M$6,COLUMN(R1)-2,$C$2)&amp;" "&amp;$C$4</f>
        <v>CLSWD16 CMPN Curncy</v>
      </c>
      <c r="S9" s="27" t="str">
        <f ca="1">$B$4&amp;OFFSET(Master!$M$6,COLUMN(S1)-2,$C$2)&amp;" "&amp;$C$4</f>
        <v>CLSWD17 CMPN Curncy</v>
      </c>
      <c r="T9" s="27" t="str">
        <f ca="1">$B$4&amp;OFFSET(Master!$M$6,COLUMN(T1)-2,$C$2)&amp;" "&amp;$C$4</f>
        <v>CLSWD18 CMPN Curncy</v>
      </c>
      <c r="U9" s="27" t="str">
        <f ca="1">$B$4&amp;OFFSET(Master!$M$6,COLUMN(U1)-2,$C$2)&amp;" "&amp;$C$4</f>
        <v>CLSWD19 CMPN Curncy</v>
      </c>
      <c r="V9" s="27" t="str">
        <f ca="1">$B$4&amp;OFFSET(Master!$M$6,COLUMN(V1)-2,$C$2)&amp;" "&amp;$C$4</f>
        <v>CLSWD20 CMPN Curncy</v>
      </c>
      <c r="W9" s="27" t="str">
        <f ca="1">$B$4&amp;OFFSET(Master!$M$6,COLUMN(W1)-2,$C$2)&amp;" "&amp;$C$4</f>
        <v>CLSWD21 CMPN Curncy</v>
      </c>
      <c r="X9" s="27" t="str">
        <f ca="1">$B$4&amp;OFFSET(Master!$M$6,COLUMN(X1)-2,$C$2)&amp;" "&amp;$C$4</f>
        <v>CLSWD22 CMPN Curncy</v>
      </c>
      <c r="Y9" s="27" t="str">
        <f ca="1">$B$4&amp;OFFSET(Master!$M$6,COLUMN(Y1)-2,$C$2)&amp;" "&amp;$C$4</f>
        <v>CLSWD23 CMPN Curncy</v>
      </c>
      <c r="Z9" s="27" t="str">
        <f ca="1">$B$4&amp;OFFSET(Master!$M$6,COLUMN(Z1)-2,$C$2)&amp;" "&amp;$C$4</f>
        <v>CLSWD24 CMPN Curncy</v>
      </c>
      <c r="AA9" s="27" t="str">
        <f ca="1">$B$4&amp;OFFSET(Master!$M$6,COLUMN(AA1)-2,$C$2)&amp;" "&amp;$C$4</f>
        <v>CLSWD25 CMPN Curncy</v>
      </c>
      <c r="AB9" s="27" t="str">
        <f ca="1">$B$4&amp;OFFSET(Master!$M$6,COLUMN(AB1)-2,$C$2)&amp;" "&amp;$C$4</f>
        <v>CLSWD26 CMPN Curncy</v>
      </c>
      <c r="AC9" s="27" t="str">
        <f ca="1">$B$4&amp;OFFSET(Master!$M$6,COLUMN(AC1)-2,$C$2)&amp;" "&amp;$C$4</f>
        <v>CLSWD27 CMPN Curncy</v>
      </c>
      <c r="AD9" s="27" t="str">
        <f ca="1">$B$4&amp;OFFSET(Master!$M$6,COLUMN(AD1)-2,$C$2)&amp;" "&amp;$C$4</f>
        <v>CLSWD28 CMPN Curncy</v>
      </c>
      <c r="AE9" s="27" t="str">
        <f ca="1">$B$4&amp;OFFSET(Master!$M$6,COLUMN(AE1)-2,$C$2)&amp;" "&amp;$C$4</f>
        <v>CLSWD29 CMPN Curncy</v>
      </c>
      <c r="AF9" s="27" t="str">
        <f ca="1">$B$4&amp;OFFSET(Master!$M$6,COLUMN(AF1)-2,$C$2)&amp;" "&amp;$C$4</f>
        <v>CLSWD30 CMPN Curncy</v>
      </c>
      <c r="AG9" s="27" t="str">
        <f ca="1">$B$4&amp;OFFSET(Master!$M$6,COLUMN(AG1)-2,$C$2)&amp;" "&amp;$C$4</f>
        <v>CLSWD31 CMPN Curncy</v>
      </c>
      <c r="AH9" s="27" t="str">
        <f ca="1">$B$4&amp;OFFSET(Master!$M$6,COLUMN(AH1)-2,$C$2)&amp;" "&amp;$C$4</f>
        <v>CLSWD32 CMPN Curncy</v>
      </c>
      <c r="AI9" s="27" t="str">
        <f ca="1">$B$4&amp;OFFSET(Master!$M$6,COLUMN(AI1)-2,$C$2)&amp;" "&amp;$C$4</f>
        <v>CLSWD33 CMPN Curncy</v>
      </c>
      <c r="AJ9" s="27" t="str">
        <f ca="1">$B$4&amp;OFFSET(Master!$M$6,COLUMN(AJ1)-2,$C$2)&amp;" "&amp;$C$4</f>
        <v>CLSWD34 CMPN Curncy</v>
      </c>
      <c r="AK9" s="27" t="str">
        <f ca="1">$B$4&amp;OFFSET(Master!$M$6,COLUMN(AK1)-2,$C$2)&amp;" "&amp;$C$4</f>
        <v>CLSWD35 CMPN Curncy</v>
      </c>
      <c r="AL9" s="27" t="str">
        <f ca="1">$B$4&amp;OFFSET(Master!$M$6,COLUMN(AL1)-2,$C$2)&amp;" "&amp;$C$4</f>
        <v>CLSWD36 CMPN Curncy</v>
      </c>
      <c r="AM9" s="27" t="str">
        <f ca="1">$B$4&amp;OFFSET(Master!$M$6,COLUMN(AM1)-2,$C$2)&amp;" "&amp;$C$4</f>
        <v>CLSWD37 CMPN Curncy</v>
      </c>
      <c r="AN9" s="27" t="str">
        <f ca="1">$B$4&amp;OFFSET(Master!$M$6,COLUMN(AN1)-2,$C$2)&amp;" "&amp;$C$4</f>
        <v>CLSWD38 CMPN Curncy</v>
      </c>
      <c r="AO9" s="27" t="str">
        <f ca="1">$B$4&amp;OFFSET(Master!$M$6,COLUMN(AO1)-2,$C$2)&amp;" "&amp;$C$4</f>
        <v>CLSWD39 CMPN Curncy</v>
      </c>
      <c r="AP9" s="27" t="str">
        <f ca="1">$B$4&amp;OFFSET(Master!$M$6,COLUMN(AP1)-2,$C$2)&amp;" "&amp;$C$4</f>
        <v>CLSWD40 CMPN Curncy</v>
      </c>
      <c r="AQ9" s="27" t="str">
        <f ca="1">$B$4&amp;OFFSET(Master!$M$6,COLUMN(AQ1)-2,$C$2)&amp;" "&amp;$C$4</f>
        <v>CLSWD41 CMPN Curncy</v>
      </c>
      <c r="AR9" s="27" t="str">
        <f ca="1">$B$4&amp;OFFSET(Master!$M$6,COLUMN(AR1)-2,$C$2)&amp;" "&amp;$C$4</f>
        <v>CLSWD42 CMPN Curncy</v>
      </c>
      <c r="AS9" s="27" t="str">
        <f ca="1">$B$4&amp;OFFSET(Master!$M$6,COLUMN(AS1)-2,$C$2)&amp;" "&amp;$C$4</f>
        <v>CLSWD43 CMPN Curncy</v>
      </c>
      <c r="AT9" s="27" t="str">
        <f ca="1">$B$4&amp;OFFSET(Master!$M$6,COLUMN(AT1)-2,$C$2)&amp;" "&amp;$C$4</f>
        <v>CLSWD44 CMPN Curncy</v>
      </c>
      <c r="AU9" s="27" t="str">
        <f ca="1">$B$4&amp;OFFSET(Master!$M$6,COLUMN(AU1)-2,$C$2)&amp;" "&amp;$C$4</f>
        <v>CLSWD45 CMPN Curncy</v>
      </c>
      <c r="AV9" s="27" t="str">
        <f ca="1">$B$4&amp;OFFSET(Master!$M$6,COLUMN(AV1)-2,$C$2)&amp;" "&amp;$C$4</f>
        <v>CLSWD46 CMPN Curncy</v>
      </c>
      <c r="AW9" s="27" t="str">
        <f ca="1">$B$4&amp;OFFSET(Master!$M$6,COLUMN(AW1)-2,$C$2)&amp;" "&amp;$C$4</f>
        <v>CLSWD47 CMPN Curncy</v>
      </c>
      <c r="AX9" s="27" t="str">
        <f ca="1">$B$4&amp;OFFSET(Master!$M$6,COLUMN(AX1)-2,$C$2)&amp;" "&amp;$C$4</f>
        <v>CLSWD48 CMPN Curncy</v>
      </c>
      <c r="AY9" s="27" t="str">
        <f ca="1">$B$4&amp;OFFSET(Master!$M$6,COLUMN(AY1)-2,$C$2)&amp;" "&amp;$C$4</f>
        <v>CLSWD49 CMPN Curncy</v>
      </c>
      <c r="AZ9" s="27" t="str">
        <f ca="1">$B$4&amp;OFFSET(Master!$M$6,COLUMN(AZ1)-2,$C$2)&amp;" "&amp;$C$4</f>
        <v>CLSWD50 CMPN Curncy</v>
      </c>
      <c r="BA9" s="27" t="str">
        <f ca="1">$B$4&amp;OFFSET(Master!$M$6,COLUMN(BA1)-2,$C$2)&amp;" "&amp;$C$4</f>
        <v>CLSWD51 CMPN Curncy</v>
      </c>
      <c r="BB9" s="27" t="str">
        <f ca="1">$B$4&amp;OFFSET(Master!$M$6,COLUMN(BB1)-2,$C$2)&amp;" "&amp;$C$4</f>
        <v>CLSWD52 CMPN Curncy</v>
      </c>
      <c r="BC9" s="27" t="str">
        <f ca="1">$B$4&amp;OFFSET(Master!$M$6,COLUMN(BC1)-2,$C$2)&amp;" "&amp;$C$4</f>
        <v>CLSWD53 CMPN Curncy</v>
      </c>
      <c r="BD9" s="27" t="str">
        <f ca="1">$B$4&amp;OFFSET(Master!$M$6,COLUMN(BD1)-2,$C$2)&amp;" "&amp;$C$4</f>
        <v>CLSWD54 CMPN Curncy</v>
      </c>
      <c r="BE9" s="27" t="str">
        <f ca="1">$B$4&amp;OFFSET(Master!$M$6,COLUMN(BE1)-2,$C$2)&amp;" "&amp;$C$4</f>
        <v>CLSWD55 CMPN Curncy</v>
      </c>
      <c r="BF9" s="27" t="str">
        <f ca="1">$B$4&amp;OFFSET(Master!$M$6,COLUMN(BF1)-2,$C$2)&amp;" "&amp;$C$4</f>
        <v>CLSWD56 CMPN Curncy</v>
      </c>
      <c r="BG9" s="27" t="str">
        <f ca="1">$B$4&amp;OFFSET(Master!$M$6,COLUMN(BG1)-2,$C$2)&amp;" "&amp;$C$4</f>
        <v>CLSWD57 CMPN Curncy</v>
      </c>
      <c r="BH9" s="27" t="str">
        <f ca="1">$B$4&amp;OFFSET(Master!$M$6,COLUMN(BH1)-2,$C$2)&amp;" "&amp;$C$4</f>
        <v>CLSWD58 CMPN Curncy</v>
      </c>
      <c r="BI9" s="27" t="str">
        <f ca="1">$B$4&amp;OFFSET(Master!$M$6,COLUMN(BI1)-2,$C$2)&amp;" "&amp;$C$4</f>
        <v>CLSWD59 CMPN Curncy</v>
      </c>
      <c r="BJ9" s="27" t="str">
        <f ca="1">$B$4&amp;OFFSET(Master!$M$6,COLUMN(BJ1)-2,$C$2)&amp;" "&amp;$C$4</f>
        <v>CLSWD60 CMPN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4.5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800000"/>
  </sheetPr>
  <dimension ref="A1:CC120"/>
  <sheetViews>
    <sheetView zoomScale="70" zoomScaleNormal="70" workbookViewId="0">
      <pane xSplit="3" ySplit="10" topLeftCell="AL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K8" sqref="BK8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80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80" ht="19.5" thickBot="1" x14ac:dyDescent="0.3">
      <c r="A2" s="3"/>
      <c r="B2" s="34" t="s">
        <v>120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80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80" ht="30" x14ac:dyDescent="0.25">
      <c r="A4" s="3"/>
      <c r="B4" s="27" t="str">
        <f>VLOOKUP(B2,Master!$B$7:$I$59,8,FALSE)</f>
        <v>MPSW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80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80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80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80" s="5" customFormat="1" x14ac:dyDescent="0.25">
      <c r="A8" s="6"/>
      <c r="B8" s="27" t="str">
        <f>Master!G2</f>
        <v>PX_LAST</v>
      </c>
      <c r="C8" s="25" t="s">
        <v>196</v>
      </c>
      <c r="D8" s="25" t="s">
        <v>197</v>
      </c>
      <c r="E8" s="25" t="s">
        <v>198</v>
      </c>
      <c r="F8" s="25" t="s">
        <v>199</v>
      </c>
      <c r="G8" s="25" t="s">
        <v>200</v>
      </c>
      <c r="H8" s="25" t="s">
        <v>201</v>
      </c>
      <c r="I8" s="25" t="s">
        <v>202</v>
      </c>
      <c r="J8" s="25" t="s">
        <v>203</v>
      </c>
      <c r="K8" s="25" t="s">
        <v>204</v>
      </c>
      <c r="L8" s="25" t="s">
        <v>205</v>
      </c>
      <c r="M8" s="25" t="s">
        <v>206</v>
      </c>
      <c r="N8" s="25" t="s">
        <v>207</v>
      </c>
      <c r="O8" s="25" t="s">
        <v>208</v>
      </c>
      <c r="P8" s="25" t="s">
        <v>196</v>
      </c>
      <c r="Q8" s="25" t="s">
        <v>197</v>
      </c>
      <c r="R8" s="25" t="s">
        <v>198</v>
      </c>
      <c r="S8" s="25" t="s">
        <v>199</v>
      </c>
      <c r="T8" s="25" t="s">
        <v>200</v>
      </c>
      <c r="U8" s="25" t="s">
        <v>201</v>
      </c>
      <c r="V8" s="25" t="s">
        <v>202</v>
      </c>
      <c r="W8" s="25" t="s">
        <v>203</v>
      </c>
      <c r="X8" s="25" t="s">
        <v>204</v>
      </c>
      <c r="Y8" s="25" t="s">
        <v>205</v>
      </c>
      <c r="Z8" s="25" t="s">
        <v>206</v>
      </c>
      <c r="AA8" s="25" t="s">
        <v>207</v>
      </c>
      <c r="AB8" s="25" t="s">
        <v>208</v>
      </c>
      <c r="AC8" s="25" t="s">
        <v>196</v>
      </c>
      <c r="AD8" s="25" t="s">
        <v>197</v>
      </c>
      <c r="AE8" s="25" t="s">
        <v>198</v>
      </c>
      <c r="AF8" s="25" t="s">
        <v>199</v>
      </c>
      <c r="AG8" s="25" t="s">
        <v>200</v>
      </c>
      <c r="AH8" s="25" t="s">
        <v>201</v>
      </c>
      <c r="AI8" s="25" t="s">
        <v>202</v>
      </c>
      <c r="AJ8" s="25" t="s">
        <v>203</v>
      </c>
      <c r="AK8" s="25" t="s">
        <v>204</v>
      </c>
      <c r="AL8" s="25" t="s">
        <v>205</v>
      </c>
      <c r="AM8" s="25" t="s">
        <v>206</v>
      </c>
      <c r="AN8" s="25" t="s">
        <v>207</v>
      </c>
      <c r="AO8" s="25" t="s">
        <v>208</v>
      </c>
      <c r="AP8" s="25" t="s">
        <v>196</v>
      </c>
      <c r="AQ8" s="25" t="s">
        <v>197</v>
      </c>
      <c r="AR8" s="25" t="s">
        <v>198</v>
      </c>
      <c r="AS8" s="25" t="s">
        <v>199</v>
      </c>
      <c r="AT8" s="25" t="s">
        <v>200</v>
      </c>
      <c r="AU8" s="25" t="s">
        <v>201</v>
      </c>
      <c r="AV8" s="25" t="s">
        <v>202</v>
      </c>
      <c r="AW8" s="25" t="s">
        <v>203</v>
      </c>
      <c r="AX8" s="25" t="s">
        <v>204</v>
      </c>
      <c r="AY8" s="25" t="s">
        <v>205</v>
      </c>
      <c r="AZ8" s="25" t="s">
        <v>206</v>
      </c>
      <c r="BA8" s="25" t="s">
        <v>207</v>
      </c>
      <c r="BB8" s="25" t="s">
        <v>208</v>
      </c>
      <c r="BC8" s="25" t="s">
        <v>196</v>
      </c>
      <c r="BD8" s="25" t="s">
        <v>197</v>
      </c>
      <c r="BE8" s="25" t="s">
        <v>198</v>
      </c>
      <c r="BF8" s="25" t="s">
        <v>199</v>
      </c>
      <c r="BG8" s="25" t="s">
        <v>200</v>
      </c>
      <c r="BH8" s="25" t="s">
        <v>201</v>
      </c>
      <c r="BI8" s="25" t="s">
        <v>202</v>
      </c>
      <c r="BJ8" s="25" t="s">
        <v>203</v>
      </c>
      <c r="BK8" s="25"/>
      <c r="BL8" s="25" t="s">
        <v>205</v>
      </c>
      <c r="BM8" s="25" t="s">
        <v>206</v>
      </c>
      <c r="BN8" s="25" t="s">
        <v>207</v>
      </c>
      <c r="BO8" s="25" t="s">
        <v>208</v>
      </c>
      <c r="BP8" s="25" t="s">
        <v>196</v>
      </c>
      <c r="BQ8" s="25" t="s">
        <v>197</v>
      </c>
      <c r="BR8" s="25" t="s">
        <v>198</v>
      </c>
      <c r="BS8" s="25" t="s">
        <v>199</v>
      </c>
      <c r="BT8" s="25" t="s">
        <v>200</v>
      </c>
      <c r="BU8" s="25" t="s">
        <v>201</v>
      </c>
      <c r="BV8" s="25" t="s">
        <v>202</v>
      </c>
      <c r="BW8" s="25" t="s">
        <v>203</v>
      </c>
      <c r="BX8" s="25" t="s">
        <v>204</v>
      </c>
      <c r="BY8" s="25" t="s">
        <v>205</v>
      </c>
      <c r="BZ8" s="25" t="s">
        <v>206</v>
      </c>
      <c r="CA8" s="25" t="s">
        <v>207</v>
      </c>
      <c r="CB8" s="25" t="s">
        <v>208</v>
      </c>
    </row>
    <row r="9" spans="1:80" s="1" customFormat="1" ht="63" customHeight="1" x14ac:dyDescent="0.25">
      <c r="A9" s="4"/>
      <c r="B9" s="4"/>
      <c r="C9" s="27" t="str">
        <f ca="1">$B$4&amp;OFFSET(Master!$M$6,COLUMN(C1)-2,$C$2)&amp;C8&amp;" "&amp;$C$4</f>
        <v>MPSW1A CMPN Curncy</v>
      </c>
      <c r="D9" s="43" t="str">
        <f ca="1">$B$4&amp;OFFSET(Master!$M$6,COLUMN(D1)-2,$C$2)&amp;D8&amp;" "&amp;$C$4</f>
        <v>MPSW2B CMPN Curncy</v>
      </c>
      <c r="E9" s="43" t="str">
        <f ca="1">$B$4&amp;OFFSET(Master!$M$6,COLUMN(E1)-2,$C$2)&amp;E8&amp;" "&amp;$C$4</f>
        <v>MPSW3C CMPN Curncy</v>
      </c>
      <c r="F9" s="43" t="str">
        <f ca="1">$B$4&amp;OFFSET(Master!$M$6,COLUMN(F1)-2,$C$2)&amp;F8&amp;" "&amp;$C$4</f>
        <v>MPSW4D CMPN Curncy</v>
      </c>
      <c r="G9" s="43" t="str">
        <f ca="1">$B$4&amp;OFFSET(Master!$M$6,COLUMN(G1)-2,$C$2)&amp;G8&amp;" "&amp;$C$4</f>
        <v>MPSW5E CMPN Curncy</v>
      </c>
      <c r="H9" s="43" t="str">
        <f ca="1">$B$4&amp;OFFSET(Master!$M$6,COLUMN(H1)-2,$C$2)&amp;H8&amp;" "&amp;$C$4</f>
        <v>MPSW6F CMPN Curncy</v>
      </c>
      <c r="I9" s="43" t="str">
        <f ca="1">$B$4&amp;OFFSET(Master!$M$6,COLUMN(I1)-2,$C$2)&amp;I8&amp;" "&amp;$C$4</f>
        <v>MPSW7G CMPN Curncy</v>
      </c>
      <c r="J9" s="43" t="str">
        <f ca="1">$B$4&amp;OFFSET(Master!$M$6,COLUMN(J1)-2,$C$2)&amp;J8&amp;" "&amp;$C$4</f>
        <v>MPSW8H CMPN Curncy</v>
      </c>
      <c r="K9" s="43" t="str">
        <f ca="1">$B$4&amp;OFFSET(Master!$M$6,COLUMN(K1)-2,$C$2)&amp;K8&amp;" "&amp;$C$4</f>
        <v>MPSW9I CMPN Curncy</v>
      </c>
      <c r="L9" s="43" t="str">
        <f ca="1">$B$4&amp;OFFSET(Master!$M$6,COLUMN(L1)-2,$C$2)&amp;L8&amp;" "&amp;$C$4</f>
        <v>MPSW10K CMPN Curncy</v>
      </c>
      <c r="M9" s="43" t="str">
        <f ca="1">$B$4&amp;OFFSET(Master!$M$6,COLUMN(M1)-2,$C$2)&amp;M8&amp;" "&amp;$C$4</f>
        <v>MPSW11L CMPN Curncy</v>
      </c>
      <c r="N9" s="43" t="str">
        <f ca="1">$B$4&amp;OFFSET(Master!$M$6,COLUMN(N1)-2,$C$2)&amp;N8&amp;" "&amp;$C$4</f>
        <v>MPSW12M CMPN Curncy</v>
      </c>
      <c r="O9" s="43" t="str">
        <f ca="1">$B$4&amp;OFFSET(Master!$M$6,COLUMN(O1)-2,$C$2)&amp;O8&amp;" "&amp;$C$4</f>
        <v>MPSW13N CMPN Curncy</v>
      </c>
      <c r="P9" s="43" t="str">
        <f ca="1">$B$4&amp;OFFSET(Master!$M$6,COLUMN(P1)-2,$C$2)&amp;P8&amp;" "&amp;$C$4</f>
        <v>MPSW14A CMPN Curncy</v>
      </c>
      <c r="Q9" s="43" t="str">
        <f ca="1">$B$4&amp;OFFSET(Master!$M$6,COLUMN(Q1)-2,$C$2)&amp;Q8&amp;" "&amp;$C$4</f>
        <v>MPSW15B CMPN Curncy</v>
      </c>
      <c r="R9" s="43" t="str">
        <f ca="1">$B$4&amp;OFFSET(Master!$M$6,COLUMN(R1)-2,$C$2)&amp;R8&amp;" "&amp;$C$4</f>
        <v>MPSW16C CMPN Curncy</v>
      </c>
      <c r="S9" s="43" t="str">
        <f ca="1">$B$4&amp;OFFSET(Master!$M$6,COLUMN(S1)-2,$C$2)&amp;S8&amp;" "&amp;$C$4</f>
        <v>MPSW17D CMPN Curncy</v>
      </c>
      <c r="T9" s="43" t="str">
        <f ca="1">$B$4&amp;OFFSET(Master!$M$6,COLUMN(T1)-2,$C$2)&amp;T8&amp;" "&amp;$C$4</f>
        <v>MPSW18E CMPN Curncy</v>
      </c>
      <c r="U9" s="43" t="str">
        <f ca="1">$B$4&amp;OFFSET(Master!$M$6,COLUMN(U1)-2,$C$2)&amp;U8&amp;" "&amp;$C$4</f>
        <v>MPSW19F CMPN Curncy</v>
      </c>
      <c r="V9" s="43" t="str">
        <f ca="1">$B$4&amp;OFFSET(Master!$M$6,COLUMN(V1)-2,$C$2)&amp;V8&amp;" "&amp;$C$4</f>
        <v>MPSW20G CMPN Curncy</v>
      </c>
      <c r="W9" s="43" t="str">
        <f ca="1">$B$4&amp;OFFSET(Master!$M$6,COLUMN(W1)-2,$C$2)&amp;W8&amp;" "&amp;$C$4</f>
        <v>MPSW21H CMPN Curncy</v>
      </c>
      <c r="X9" s="43" t="str">
        <f ca="1">$B$4&amp;OFFSET(Master!$M$6,COLUMN(X1)-2,$C$2)&amp;X8&amp;" "&amp;$C$4</f>
        <v>MPSW22I CMPN Curncy</v>
      </c>
      <c r="Y9" s="43" t="str">
        <f ca="1">$B$4&amp;OFFSET(Master!$M$6,COLUMN(Y1)-2,$C$2)&amp;Y8&amp;" "&amp;$C$4</f>
        <v>MPSW23K CMPN Curncy</v>
      </c>
      <c r="Z9" s="43" t="str">
        <f ca="1">$B$4&amp;OFFSET(Master!$M$6,COLUMN(Z1)-2,$C$2)&amp;Z8&amp;" "&amp;$C$4</f>
        <v>MPSW24L CMPN Curncy</v>
      </c>
      <c r="AA9" s="43" t="str">
        <f ca="1">$B$4&amp;OFFSET(Master!$M$6,COLUMN(AA1)-2,$C$2)&amp;AA8&amp;" "&amp;$C$4</f>
        <v>MPSW25M CMPN Curncy</v>
      </c>
      <c r="AB9" s="43" t="str">
        <f ca="1">$B$4&amp;OFFSET(Master!$M$6,COLUMN(AB1)-2,$C$2)&amp;AB8&amp;" "&amp;$C$4</f>
        <v>MPSW26N CMPN Curncy</v>
      </c>
      <c r="AC9" s="43" t="str">
        <f ca="1">$B$4&amp;OFFSET(Master!$M$6,COLUMN(AC1)-2,$C$2)&amp;AC8&amp;" "&amp;$C$4</f>
        <v>MPSW27A CMPN Curncy</v>
      </c>
      <c r="AD9" s="43" t="str">
        <f ca="1">$B$4&amp;OFFSET(Master!$M$6,COLUMN(AD1)-2,$C$2)&amp;AD8&amp;" "&amp;$C$4</f>
        <v>MPSW28B CMPN Curncy</v>
      </c>
      <c r="AE9" s="43" t="str">
        <f ca="1">$B$4&amp;OFFSET(Master!$M$6,COLUMN(AE1)-2,$C$2)&amp;AE8&amp;" "&amp;$C$4</f>
        <v>MPSW29C CMPN Curncy</v>
      </c>
      <c r="AF9" s="43" t="str">
        <f ca="1">$B$4&amp;OFFSET(Master!$M$6,COLUMN(AF1)-2,$C$2)&amp;AF8&amp;" "&amp;$C$4</f>
        <v>MPSW30D CMPN Curncy</v>
      </c>
      <c r="AG9" s="43" t="str">
        <f ca="1">$B$4&amp;OFFSET(Master!$M$6,COLUMN(AG1)-2,$C$2)&amp;AG8&amp;" "&amp;$C$4</f>
        <v>MPSW31E CMPN Curncy</v>
      </c>
      <c r="AH9" s="43" t="str">
        <f ca="1">$B$4&amp;OFFSET(Master!$M$6,COLUMN(AH1)-2,$C$2)&amp;AH8&amp;" "&amp;$C$4</f>
        <v>MPSW32F CMPN Curncy</v>
      </c>
      <c r="AI9" s="43" t="str">
        <f ca="1">$B$4&amp;OFFSET(Master!$M$6,COLUMN(AI1)-2,$C$2)&amp;AI8&amp;" "&amp;$C$4</f>
        <v>MPSW33G CMPN Curncy</v>
      </c>
      <c r="AJ9" s="43" t="str">
        <f ca="1">$B$4&amp;OFFSET(Master!$M$6,COLUMN(AJ1)-2,$C$2)&amp;AJ8&amp;" "&amp;$C$4</f>
        <v>MPSW34H CMPN Curncy</v>
      </c>
      <c r="AK9" s="43" t="str">
        <f ca="1">$B$4&amp;OFFSET(Master!$M$6,COLUMN(AK1)-2,$C$2)&amp;AK8&amp;" "&amp;$C$4</f>
        <v>MPSW35I CMPN Curncy</v>
      </c>
      <c r="AL9" s="43" t="str">
        <f ca="1">$B$4&amp;OFFSET(Master!$M$6,COLUMN(AL1)-2,$C$2)&amp;AL8&amp;" "&amp;$C$4</f>
        <v>MPSW36K CMPN Curncy</v>
      </c>
      <c r="AM9" s="43" t="str">
        <f ca="1">$B$4&amp;OFFSET(Master!$M$6,COLUMN(AM1)-2,$C$2)&amp;AM8&amp;" "&amp;$C$4</f>
        <v>MPSW37L CMPN Curncy</v>
      </c>
      <c r="AN9" s="43" t="str">
        <f ca="1">$B$4&amp;OFFSET(Master!$M$6,COLUMN(AN1)-2,$C$2)&amp;AN8&amp;" "&amp;$C$4</f>
        <v>MPSW38M CMPN Curncy</v>
      </c>
      <c r="AO9" s="43" t="str">
        <f ca="1">$B$4&amp;OFFSET(Master!$M$6,COLUMN(AO1)-2,$C$2)&amp;AO8&amp;" "&amp;$C$4</f>
        <v>MPSW39N CMPN Curncy</v>
      </c>
      <c r="AP9" s="43" t="str">
        <f ca="1">$B$4&amp;OFFSET(Master!$M$6,COLUMN(AP1)-2,$C$2)&amp;AP8&amp;" "&amp;$C$4</f>
        <v>MPSW40A CMPN Curncy</v>
      </c>
      <c r="AQ9" s="43" t="str">
        <f ca="1">$B$4&amp;OFFSET(Master!$M$6,COLUMN(AQ1)-2,$C$2)&amp;AQ8&amp;" "&amp;$C$4</f>
        <v>MPSW41B CMPN Curncy</v>
      </c>
      <c r="AR9" s="43" t="str">
        <f ca="1">$B$4&amp;OFFSET(Master!$M$6,COLUMN(AR1)-2,$C$2)&amp;AR8&amp;" "&amp;$C$4</f>
        <v>MPSW42C CMPN Curncy</v>
      </c>
      <c r="AS9" s="43" t="str">
        <f ca="1">$B$4&amp;OFFSET(Master!$M$6,COLUMN(AS1)-2,$C$2)&amp;AS8&amp;" "&amp;$C$4</f>
        <v>MPSW43D CMPN Curncy</v>
      </c>
      <c r="AT9" s="43" t="str">
        <f ca="1">$B$4&amp;OFFSET(Master!$M$6,COLUMN(AT1)-2,$C$2)&amp;AT8&amp;" "&amp;$C$4</f>
        <v>MPSW44E CMPN Curncy</v>
      </c>
      <c r="AU9" s="43" t="str">
        <f ca="1">$B$4&amp;OFFSET(Master!$M$6,COLUMN(AU1)-2,$C$2)&amp;AU8&amp;" "&amp;$C$4</f>
        <v>MPSW45F CMPN Curncy</v>
      </c>
      <c r="AV9" s="43" t="str">
        <f ca="1">$B$4&amp;OFFSET(Master!$M$6,COLUMN(AV1)-2,$C$2)&amp;AV8&amp;" "&amp;$C$4</f>
        <v>MPSW46G CMPN Curncy</v>
      </c>
      <c r="AW9" s="43" t="str">
        <f ca="1">$B$4&amp;OFFSET(Master!$M$6,COLUMN(AW1)-2,$C$2)&amp;AW8&amp;" "&amp;$C$4</f>
        <v>MPSW47H CMPN Curncy</v>
      </c>
      <c r="AX9" s="43" t="str">
        <f ca="1">$B$4&amp;OFFSET(Master!$M$6,COLUMN(AX1)-2,$C$2)&amp;AX8&amp;" "&amp;$C$4</f>
        <v>MPSW48I CMPN Curncy</v>
      </c>
      <c r="AY9" s="43" t="str">
        <f ca="1">$B$4&amp;OFFSET(Master!$M$6,COLUMN(AY1)-2,$C$2)&amp;AY8&amp;" "&amp;$C$4</f>
        <v>MPSW49K CMPN Curncy</v>
      </c>
      <c r="AZ9" s="43" t="str">
        <f ca="1">$B$4&amp;OFFSET(Master!$M$6,COLUMN(AZ1)-2,$C$2)&amp;AZ8&amp;" "&amp;$C$4</f>
        <v>MPSW50L CMPN Curncy</v>
      </c>
      <c r="BA9" s="43" t="str">
        <f ca="1">$B$4&amp;OFFSET(Master!$M$6,COLUMN(BA1)-2,$C$2)&amp;BA8&amp;" "&amp;$C$4</f>
        <v>MPSW51M CMPN Curncy</v>
      </c>
      <c r="BB9" s="43" t="str">
        <f ca="1">$B$4&amp;OFFSET(Master!$M$6,COLUMN(BB1)-2,$C$2)&amp;BB8&amp;" "&amp;$C$4</f>
        <v>MPSW52N CMPN Curncy</v>
      </c>
      <c r="BC9" s="43" t="str">
        <f ca="1">$B$4&amp;OFFSET(Master!$M$6,COLUMN(BC1)-2,$C$2)&amp;BC8&amp;" "&amp;$C$4</f>
        <v>MPSW53A CMPN Curncy</v>
      </c>
      <c r="BD9" s="43" t="str">
        <f ca="1">$B$4&amp;OFFSET(Master!$M$6,COLUMN(BD1)-2,$C$2)&amp;BD8&amp;" "&amp;$C$4</f>
        <v>MPSW54B CMPN Curncy</v>
      </c>
      <c r="BE9" s="43" t="str">
        <f ca="1">$B$4&amp;OFFSET(Master!$M$6,COLUMN(BE1)-2,$C$2)&amp;BE8&amp;" "&amp;$C$4</f>
        <v>MPSW55C CMPN Curncy</v>
      </c>
      <c r="BF9" s="43" t="str">
        <f ca="1">$B$4&amp;OFFSET(Master!$M$6,COLUMN(BF1)-2,$C$2)&amp;BF8&amp;" "&amp;$C$4</f>
        <v>MPSW56D CMPN Curncy</v>
      </c>
      <c r="BG9" s="43" t="str">
        <f ca="1">$B$4&amp;OFFSET(Master!$M$6,COLUMN(BG1)-2,$C$2)&amp;BG8&amp;" "&amp;$C$4</f>
        <v>MPSW57E CMPN Curncy</v>
      </c>
      <c r="BH9" s="43" t="str">
        <f ca="1">$B$4&amp;OFFSET(Master!$M$6,COLUMN(BH1)-2,$C$2)&amp;BH8&amp;" "&amp;$C$4</f>
        <v>MPSW58F CMPN Curncy</v>
      </c>
      <c r="BI9" s="43" t="str">
        <f ca="1">$B$4&amp;OFFSET(Master!$M$6,COLUMN(BI1)-2,$C$2)&amp;BI8&amp;" "&amp;$C$4</f>
        <v>MPSW59G CMPN Curncy</v>
      </c>
      <c r="BJ9" s="43" t="str">
        <f ca="1">$B$4&amp;OFFSET(Master!$M$6,COLUMN(BJ1)-2,$C$2)&amp;BJ8&amp;" "&amp;$C$4</f>
        <v>MPSW60H CMPN Curncy</v>
      </c>
      <c r="BK9" s="4"/>
    </row>
    <row r="10" spans="1:80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80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>
        <v>3.915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80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80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80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80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80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96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CCSWO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CCSWO1 CMPT Curncy</v>
      </c>
      <c r="D9" s="29" t="str">
        <f ca="1">$B$4&amp;OFFSET(Master!$M$6,COLUMN(D1)-2,$C$2)&amp;" "&amp;$C$4</f>
        <v>CCSWO2 CMPT Curncy</v>
      </c>
      <c r="E9" s="29" t="str">
        <f ca="1">$B$4&amp;OFFSET(Master!$M$6,COLUMN(E1)-2,$C$2)&amp;" "&amp;$C$4</f>
        <v>CCSWO3 CMPT Curncy</v>
      </c>
      <c r="F9" s="29" t="str">
        <f ca="1">$B$4&amp;OFFSET(Master!$M$6,COLUMN(F1)-2,$C$2)&amp;" "&amp;$C$4</f>
        <v>CCSWO4 CMPT Curncy</v>
      </c>
      <c r="G9" s="29" t="str">
        <f ca="1">$B$4&amp;OFFSET(Master!$M$6,COLUMN(G1)-2,$C$2)&amp;" "&amp;$C$4</f>
        <v>CCSWO5 CMPT Curncy</v>
      </c>
      <c r="H9" s="29" t="str">
        <f ca="1">$B$4&amp;OFFSET(Master!$M$6,COLUMN(H1)-2,$C$2)&amp;" "&amp;$C$4</f>
        <v>CCSWO6 CMPT Curncy</v>
      </c>
      <c r="I9" s="29" t="str">
        <f ca="1">$B$4&amp;OFFSET(Master!$M$6,COLUMN(I1)-2,$C$2)&amp;" "&amp;$C$4</f>
        <v>CCSWO7 CMPT Curncy</v>
      </c>
      <c r="J9" s="29" t="str">
        <f ca="1">$B$4&amp;OFFSET(Master!$M$6,COLUMN(J1)-2,$C$2)&amp;" "&amp;$C$4</f>
        <v>CCSWO8 CMPT Curncy</v>
      </c>
      <c r="K9" s="29" t="str">
        <f ca="1">$B$4&amp;OFFSET(Master!$M$6,COLUMN(K1)-2,$C$2)&amp;" "&amp;$C$4</f>
        <v>CCSWO9 CMPT Curncy</v>
      </c>
      <c r="L9" s="29" t="str">
        <f ca="1">$B$4&amp;OFFSET(Master!$M$6,COLUMN(L1)-2,$C$2)&amp;" "&amp;$C$4</f>
        <v>CCSWO10 CMPT Curncy</v>
      </c>
      <c r="M9" s="29" t="str">
        <f ca="1">$B$4&amp;OFFSET(Master!$M$6,COLUMN(M1)-2,$C$2)&amp;" "&amp;$C$4</f>
        <v>CCSWO11 CMPT Curncy</v>
      </c>
      <c r="N9" s="29" t="str">
        <f ca="1">$B$4&amp;OFFSET(Master!$M$6,COLUMN(N1)-2,$C$2)&amp;" "&amp;$C$4</f>
        <v>CCSWO12 CMPT Curncy</v>
      </c>
      <c r="O9" s="29" t="str">
        <f ca="1">$B$4&amp;OFFSET(Master!$M$6,COLUMN(O1)-2,$C$2)&amp;" "&amp;$C$4</f>
        <v>CCSWO13 CMPT Curncy</v>
      </c>
      <c r="P9" s="29" t="str">
        <f ca="1">$B$4&amp;OFFSET(Master!$M$6,COLUMN(P1)-2,$C$2)&amp;" "&amp;$C$4</f>
        <v>CCSWO14 CMPT Curncy</v>
      </c>
      <c r="Q9" s="29" t="str">
        <f ca="1">$B$4&amp;OFFSET(Master!$M$6,COLUMN(Q1)-2,$C$2)&amp;" "&amp;$C$4</f>
        <v>CCSWO15 CMPT Curncy</v>
      </c>
      <c r="R9" s="29" t="str">
        <f ca="1">$B$4&amp;OFFSET(Master!$M$6,COLUMN(R1)-2,$C$2)&amp;" "&amp;$C$4</f>
        <v>CCSWO16 CMPT Curncy</v>
      </c>
      <c r="S9" s="29" t="str">
        <f ca="1">$B$4&amp;OFFSET(Master!$M$6,COLUMN(S1)-2,$C$2)&amp;" "&amp;$C$4</f>
        <v>CCSWO17 CMPT Curncy</v>
      </c>
      <c r="T9" s="29" t="str">
        <f ca="1">$B$4&amp;OFFSET(Master!$M$6,COLUMN(T1)-2,$C$2)&amp;" "&amp;$C$4</f>
        <v>CCSWO18 CMPT Curncy</v>
      </c>
      <c r="U9" s="29" t="str">
        <f ca="1">$B$4&amp;OFFSET(Master!$M$6,COLUMN(U1)-2,$C$2)&amp;" "&amp;$C$4</f>
        <v>CCSWO19 CMPT Curncy</v>
      </c>
      <c r="V9" s="29" t="str">
        <f ca="1">$B$4&amp;OFFSET(Master!$M$6,COLUMN(V1)-2,$C$2)&amp;" "&amp;$C$4</f>
        <v>CCSWO20 CMPT Curncy</v>
      </c>
      <c r="W9" s="29" t="str">
        <f ca="1">$B$4&amp;OFFSET(Master!$M$6,COLUMN(W1)-2,$C$2)&amp;" "&amp;$C$4</f>
        <v>CCSWO21 CMPT Curncy</v>
      </c>
      <c r="X9" s="29" t="str">
        <f ca="1">$B$4&amp;OFFSET(Master!$M$6,COLUMN(X1)-2,$C$2)&amp;" "&amp;$C$4</f>
        <v>CCSWO22 CMPT Curncy</v>
      </c>
      <c r="Y9" s="29" t="str">
        <f ca="1">$B$4&amp;OFFSET(Master!$M$6,COLUMN(Y1)-2,$C$2)&amp;" "&amp;$C$4</f>
        <v>CCSWO23 CMPT Curncy</v>
      </c>
      <c r="Z9" s="29" t="str">
        <f ca="1">$B$4&amp;OFFSET(Master!$M$6,COLUMN(Z1)-2,$C$2)&amp;" "&amp;$C$4</f>
        <v>CCSWO24 CMPT Curncy</v>
      </c>
      <c r="AA9" s="29" t="str">
        <f ca="1">$B$4&amp;OFFSET(Master!$M$6,COLUMN(AA1)-2,$C$2)&amp;" "&amp;$C$4</f>
        <v>CCSWO25 CMPT Curncy</v>
      </c>
      <c r="AB9" s="29" t="str">
        <f ca="1">$B$4&amp;OFFSET(Master!$M$6,COLUMN(AB1)-2,$C$2)&amp;" "&amp;$C$4</f>
        <v>CCSWO26 CMPT Curncy</v>
      </c>
      <c r="AC9" s="29" t="str">
        <f ca="1">$B$4&amp;OFFSET(Master!$M$6,COLUMN(AC1)-2,$C$2)&amp;" "&amp;$C$4</f>
        <v>CCSWO27 CMPT Curncy</v>
      </c>
      <c r="AD9" s="29" t="str">
        <f ca="1">$B$4&amp;OFFSET(Master!$M$6,COLUMN(AD1)-2,$C$2)&amp;" "&amp;$C$4</f>
        <v>CCSWO28 CMPT Curncy</v>
      </c>
      <c r="AE9" s="29" t="str">
        <f ca="1">$B$4&amp;OFFSET(Master!$M$6,COLUMN(AE1)-2,$C$2)&amp;" "&amp;$C$4</f>
        <v>CCSWO29 CMPT Curncy</v>
      </c>
      <c r="AF9" s="29" t="str">
        <f ca="1">$B$4&amp;OFFSET(Master!$M$6,COLUMN(AF1)-2,$C$2)&amp;" "&amp;$C$4</f>
        <v>CCSWO30 CMPT Curncy</v>
      </c>
      <c r="AG9" s="29" t="str">
        <f ca="1">$B$4&amp;OFFSET(Master!$M$6,COLUMN(AG1)-2,$C$2)&amp;" "&amp;$C$4</f>
        <v>CCSWO31 CMPT Curncy</v>
      </c>
      <c r="AH9" s="29" t="str">
        <f ca="1">$B$4&amp;OFFSET(Master!$M$6,COLUMN(AH1)-2,$C$2)&amp;" "&amp;$C$4</f>
        <v>CCSWO32 CMPT Curncy</v>
      </c>
      <c r="AI9" s="29" t="str">
        <f ca="1">$B$4&amp;OFFSET(Master!$M$6,COLUMN(AI1)-2,$C$2)&amp;" "&amp;$C$4</f>
        <v>CCSWO33 CMPT Curncy</v>
      </c>
      <c r="AJ9" s="29" t="str">
        <f ca="1">$B$4&amp;OFFSET(Master!$M$6,COLUMN(AJ1)-2,$C$2)&amp;" "&amp;$C$4</f>
        <v>CCSWO34 CMPT Curncy</v>
      </c>
      <c r="AK9" s="29" t="str">
        <f ca="1">$B$4&amp;OFFSET(Master!$M$6,COLUMN(AK1)-2,$C$2)&amp;" "&amp;$C$4</f>
        <v>CCSWO35 CMPT Curncy</v>
      </c>
      <c r="AL9" s="29" t="str">
        <f ca="1">$B$4&amp;OFFSET(Master!$M$6,COLUMN(AL1)-2,$C$2)&amp;" "&amp;$C$4</f>
        <v>CCSWO36 CMPT Curncy</v>
      </c>
      <c r="AM9" s="29" t="str">
        <f ca="1">$B$4&amp;OFFSET(Master!$M$6,COLUMN(AM1)-2,$C$2)&amp;" "&amp;$C$4</f>
        <v>CCSWO37 CMPT Curncy</v>
      </c>
      <c r="AN9" s="29" t="str">
        <f ca="1">$B$4&amp;OFFSET(Master!$M$6,COLUMN(AN1)-2,$C$2)&amp;" "&amp;$C$4</f>
        <v>CCSWO38 CMPT Curncy</v>
      </c>
      <c r="AO9" s="29" t="str">
        <f ca="1">$B$4&amp;OFFSET(Master!$M$6,COLUMN(AO1)-2,$C$2)&amp;" "&amp;$C$4</f>
        <v>CCSWO39 CMPT Curncy</v>
      </c>
      <c r="AP9" s="29" t="str">
        <f ca="1">$B$4&amp;OFFSET(Master!$M$6,COLUMN(AP1)-2,$C$2)&amp;" "&amp;$C$4</f>
        <v>CCSWO40 CMPT Curncy</v>
      </c>
      <c r="AQ9" s="29" t="str">
        <f ca="1">$B$4&amp;OFFSET(Master!$M$6,COLUMN(AQ1)-2,$C$2)&amp;" "&amp;$C$4</f>
        <v>CCSWO41 CMPT Curncy</v>
      </c>
      <c r="AR9" s="29" t="str">
        <f ca="1">$B$4&amp;OFFSET(Master!$M$6,COLUMN(AR1)-2,$C$2)&amp;" "&amp;$C$4</f>
        <v>CCSWO42 CMPT Curncy</v>
      </c>
      <c r="AS9" s="29" t="str">
        <f ca="1">$B$4&amp;OFFSET(Master!$M$6,COLUMN(AS1)-2,$C$2)&amp;" "&amp;$C$4</f>
        <v>CCSWO43 CMPT Curncy</v>
      </c>
      <c r="AT9" s="29" t="str">
        <f ca="1">$B$4&amp;OFFSET(Master!$M$6,COLUMN(AT1)-2,$C$2)&amp;" "&amp;$C$4</f>
        <v>CCSWO44 CMPT Curncy</v>
      </c>
      <c r="AU9" s="29" t="str">
        <f ca="1">$B$4&amp;OFFSET(Master!$M$6,COLUMN(AU1)-2,$C$2)&amp;" "&amp;$C$4</f>
        <v>CCSWO45 CMPT Curncy</v>
      </c>
      <c r="AV9" s="29" t="str">
        <f ca="1">$B$4&amp;OFFSET(Master!$M$6,COLUMN(AV1)-2,$C$2)&amp;" "&amp;$C$4</f>
        <v>CCSWO46 CMPT Curncy</v>
      </c>
      <c r="AW9" s="29" t="str">
        <f ca="1">$B$4&amp;OFFSET(Master!$M$6,COLUMN(AW1)-2,$C$2)&amp;" "&amp;$C$4</f>
        <v>CCSWO47 CMPT Curncy</v>
      </c>
      <c r="AX9" s="29" t="str">
        <f ca="1">$B$4&amp;OFFSET(Master!$M$6,COLUMN(AX1)-2,$C$2)&amp;" "&amp;$C$4</f>
        <v>CCSWO48 CMPT Curncy</v>
      </c>
      <c r="AY9" s="29" t="str">
        <f ca="1">$B$4&amp;OFFSET(Master!$M$6,COLUMN(AY1)-2,$C$2)&amp;" "&amp;$C$4</f>
        <v>CCSWO49 CMPT Curncy</v>
      </c>
      <c r="AZ9" s="29" t="str">
        <f ca="1">$B$4&amp;OFFSET(Master!$M$6,COLUMN(AZ1)-2,$C$2)&amp;" "&amp;$C$4</f>
        <v>CCSWO50 CMPT Curncy</v>
      </c>
      <c r="BA9" s="29" t="str">
        <f ca="1">$B$4&amp;OFFSET(Master!$M$6,COLUMN(BA1)-2,$C$2)&amp;" "&amp;$C$4</f>
        <v>CCSWO51 CMPT Curncy</v>
      </c>
      <c r="BB9" s="29" t="str">
        <f ca="1">$B$4&amp;OFFSET(Master!$M$6,COLUMN(BB1)-2,$C$2)&amp;" "&amp;$C$4</f>
        <v>CCSWO52 CMPT Curncy</v>
      </c>
      <c r="BC9" s="29" t="str">
        <f ca="1">$B$4&amp;OFFSET(Master!$M$6,COLUMN(BC1)-2,$C$2)&amp;" "&amp;$C$4</f>
        <v>CCSWO53 CMPT Curncy</v>
      </c>
      <c r="BD9" s="29" t="str">
        <f ca="1">$B$4&amp;OFFSET(Master!$M$6,COLUMN(BD1)-2,$C$2)&amp;" "&amp;$C$4</f>
        <v>CCSWO54 CMPT Curncy</v>
      </c>
      <c r="BE9" s="29" t="str">
        <f ca="1">$B$4&amp;OFFSET(Master!$M$6,COLUMN(BE1)-2,$C$2)&amp;" "&amp;$C$4</f>
        <v>CCSWO55 CMPT Curncy</v>
      </c>
      <c r="BF9" s="29" t="str">
        <f ca="1">$B$4&amp;OFFSET(Master!$M$6,COLUMN(BF1)-2,$C$2)&amp;" "&amp;$C$4</f>
        <v>CCSWO56 CMPT Curncy</v>
      </c>
      <c r="BG9" s="29" t="str">
        <f ca="1">$B$4&amp;OFFSET(Master!$M$6,COLUMN(BG1)-2,$C$2)&amp;" "&amp;$C$4</f>
        <v>CCSWO57 CMPT Curncy</v>
      </c>
      <c r="BH9" s="29" t="str">
        <f ca="1">$B$4&amp;OFFSET(Master!$M$6,COLUMN(BH1)-2,$C$2)&amp;" "&amp;$C$4</f>
        <v>CCSWO58 CMPT Curncy</v>
      </c>
      <c r="BI9" s="29" t="str">
        <f ca="1">$B$4&amp;OFFSET(Master!$M$6,COLUMN(BI1)-2,$C$2)&amp;" "&amp;$C$4</f>
        <v>CCSWO59 CMPT Curncy</v>
      </c>
      <c r="BJ9" s="29" t="str">
        <f ca="1">$B$4&amp;OFFSET(Master!$M$6,COLUMN(BJ1)-2,$C$2)&amp;" "&amp;$C$4</f>
        <v>CCSWO60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2.4699999999999998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105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HDSW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HDSW1 CMPT Curncy</v>
      </c>
      <c r="D9" s="29" t="str">
        <f ca="1">$B$4&amp;OFFSET(Master!$M$6,COLUMN(D1)-2,$C$2)&amp;" "&amp;$C$4</f>
        <v>HDSW2 CMPT Curncy</v>
      </c>
      <c r="E9" s="29" t="str">
        <f ca="1">$B$4&amp;OFFSET(Master!$M$6,COLUMN(E1)-2,$C$2)&amp;" "&amp;$C$4</f>
        <v>HDSW3 CMPT Curncy</v>
      </c>
      <c r="F9" s="29" t="str">
        <f ca="1">$B$4&amp;OFFSET(Master!$M$6,COLUMN(F1)-2,$C$2)&amp;" "&amp;$C$4</f>
        <v>HDSW4 CMPT Curncy</v>
      </c>
      <c r="G9" s="29" t="str">
        <f ca="1">$B$4&amp;OFFSET(Master!$M$6,COLUMN(G1)-2,$C$2)&amp;" "&amp;$C$4</f>
        <v>HDSW5 CMPT Curncy</v>
      </c>
      <c r="H9" s="29" t="str">
        <f ca="1">$B$4&amp;OFFSET(Master!$M$6,COLUMN(H1)-2,$C$2)&amp;" "&amp;$C$4</f>
        <v>HDSW6 CMPT Curncy</v>
      </c>
      <c r="I9" s="29" t="str">
        <f ca="1">$B$4&amp;OFFSET(Master!$M$6,COLUMN(I1)-2,$C$2)&amp;" "&amp;$C$4</f>
        <v>HDSW7 CMPT Curncy</v>
      </c>
      <c r="J9" s="29" t="str">
        <f ca="1">$B$4&amp;OFFSET(Master!$M$6,COLUMN(J1)-2,$C$2)&amp;" "&amp;$C$4</f>
        <v>HDSW8 CMPT Curncy</v>
      </c>
      <c r="K9" s="29" t="str">
        <f ca="1">$B$4&amp;OFFSET(Master!$M$6,COLUMN(K1)-2,$C$2)&amp;" "&amp;$C$4</f>
        <v>HDSW9 CMPT Curncy</v>
      </c>
      <c r="L9" s="29" t="str">
        <f ca="1">$B$4&amp;OFFSET(Master!$M$6,COLUMN(L1)-2,$C$2)&amp;" "&amp;$C$4</f>
        <v>HDSW10 CMPT Curncy</v>
      </c>
      <c r="M9" s="29" t="str">
        <f ca="1">$B$4&amp;OFFSET(Master!$M$6,COLUMN(M1)-2,$C$2)&amp;" "&amp;$C$4</f>
        <v>HDSW11 CMPT Curncy</v>
      </c>
      <c r="N9" s="29" t="str">
        <f ca="1">$B$4&amp;OFFSET(Master!$M$6,COLUMN(N1)-2,$C$2)&amp;" "&amp;$C$4</f>
        <v>HDSW12 CMPT Curncy</v>
      </c>
      <c r="O9" s="29" t="str">
        <f ca="1">$B$4&amp;OFFSET(Master!$M$6,COLUMN(O1)-2,$C$2)&amp;" "&amp;$C$4</f>
        <v>HDSW13 CMPT Curncy</v>
      </c>
      <c r="P9" s="29" t="str">
        <f ca="1">$B$4&amp;OFFSET(Master!$M$6,COLUMN(P1)-2,$C$2)&amp;" "&amp;$C$4</f>
        <v>HDSW14 CMPT Curncy</v>
      </c>
      <c r="Q9" s="29" t="str">
        <f ca="1">$B$4&amp;OFFSET(Master!$M$6,COLUMN(Q1)-2,$C$2)&amp;" "&amp;$C$4</f>
        <v>HDSW15 CMPT Curncy</v>
      </c>
      <c r="R9" s="29" t="str">
        <f ca="1">$B$4&amp;OFFSET(Master!$M$6,COLUMN(R1)-2,$C$2)&amp;" "&amp;$C$4</f>
        <v>HDSW16 CMPT Curncy</v>
      </c>
      <c r="S9" s="29" t="str">
        <f ca="1">$B$4&amp;OFFSET(Master!$M$6,COLUMN(S1)-2,$C$2)&amp;" "&amp;$C$4</f>
        <v>HDSW17 CMPT Curncy</v>
      </c>
      <c r="T9" s="29" t="str">
        <f ca="1">$B$4&amp;OFFSET(Master!$M$6,COLUMN(T1)-2,$C$2)&amp;" "&amp;$C$4</f>
        <v>HDSW18 CMPT Curncy</v>
      </c>
      <c r="U9" s="29" t="str">
        <f ca="1">$B$4&amp;OFFSET(Master!$M$6,COLUMN(U1)-2,$C$2)&amp;" "&amp;$C$4</f>
        <v>HDSW19 CMPT Curncy</v>
      </c>
      <c r="V9" s="29" t="str">
        <f ca="1">$B$4&amp;OFFSET(Master!$M$6,COLUMN(V1)-2,$C$2)&amp;" "&amp;$C$4</f>
        <v>HDSW20 CMPT Curncy</v>
      </c>
      <c r="W9" s="29" t="str">
        <f ca="1">$B$4&amp;OFFSET(Master!$M$6,COLUMN(W1)-2,$C$2)&amp;" "&amp;$C$4</f>
        <v>HDSW21 CMPT Curncy</v>
      </c>
      <c r="X9" s="29" t="str">
        <f ca="1">$B$4&amp;OFFSET(Master!$M$6,COLUMN(X1)-2,$C$2)&amp;" "&amp;$C$4</f>
        <v>HDSW22 CMPT Curncy</v>
      </c>
      <c r="Y9" s="29" t="str">
        <f ca="1">$B$4&amp;OFFSET(Master!$M$6,COLUMN(Y1)-2,$C$2)&amp;" "&amp;$C$4</f>
        <v>HDSW23 CMPT Curncy</v>
      </c>
      <c r="Z9" s="29" t="str">
        <f ca="1">$B$4&amp;OFFSET(Master!$M$6,COLUMN(Z1)-2,$C$2)&amp;" "&amp;$C$4</f>
        <v>HDSW24 CMPT Curncy</v>
      </c>
      <c r="AA9" s="29" t="str">
        <f ca="1">$B$4&amp;OFFSET(Master!$M$6,COLUMN(AA1)-2,$C$2)&amp;" "&amp;$C$4</f>
        <v>HDSW25 CMPT Curncy</v>
      </c>
      <c r="AB9" s="29" t="str">
        <f ca="1">$B$4&amp;OFFSET(Master!$M$6,COLUMN(AB1)-2,$C$2)&amp;" "&amp;$C$4</f>
        <v>HDSW26 CMPT Curncy</v>
      </c>
      <c r="AC9" s="29" t="str">
        <f ca="1">$B$4&amp;OFFSET(Master!$M$6,COLUMN(AC1)-2,$C$2)&amp;" "&amp;$C$4</f>
        <v>HDSW27 CMPT Curncy</v>
      </c>
      <c r="AD9" s="29" t="str">
        <f ca="1">$B$4&amp;OFFSET(Master!$M$6,COLUMN(AD1)-2,$C$2)&amp;" "&amp;$C$4</f>
        <v>HDSW28 CMPT Curncy</v>
      </c>
      <c r="AE9" s="29" t="str">
        <f ca="1">$B$4&amp;OFFSET(Master!$M$6,COLUMN(AE1)-2,$C$2)&amp;" "&amp;$C$4</f>
        <v>HDSW29 CMPT Curncy</v>
      </c>
      <c r="AF9" s="29" t="str">
        <f ca="1">$B$4&amp;OFFSET(Master!$M$6,COLUMN(AF1)-2,$C$2)&amp;" "&amp;$C$4</f>
        <v>HDSW30 CMPT Curncy</v>
      </c>
      <c r="AG9" s="29" t="str">
        <f ca="1">$B$4&amp;OFFSET(Master!$M$6,COLUMN(AG1)-2,$C$2)&amp;" "&amp;$C$4</f>
        <v>HDSW31 CMPT Curncy</v>
      </c>
      <c r="AH9" s="29" t="str">
        <f ca="1">$B$4&amp;OFFSET(Master!$M$6,COLUMN(AH1)-2,$C$2)&amp;" "&amp;$C$4</f>
        <v>HDSW32 CMPT Curncy</v>
      </c>
      <c r="AI9" s="29" t="str">
        <f ca="1">$B$4&amp;OFFSET(Master!$M$6,COLUMN(AI1)-2,$C$2)&amp;" "&amp;$C$4</f>
        <v>HDSW33 CMPT Curncy</v>
      </c>
      <c r="AJ9" s="29" t="str">
        <f ca="1">$B$4&amp;OFFSET(Master!$M$6,COLUMN(AJ1)-2,$C$2)&amp;" "&amp;$C$4</f>
        <v>HDSW34 CMPT Curncy</v>
      </c>
      <c r="AK9" s="29" t="str">
        <f ca="1">$B$4&amp;OFFSET(Master!$M$6,COLUMN(AK1)-2,$C$2)&amp;" "&amp;$C$4</f>
        <v>HDSW35 CMPT Curncy</v>
      </c>
      <c r="AL9" s="29" t="str">
        <f ca="1">$B$4&amp;OFFSET(Master!$M$6,COLUMN(AL1)-2,$C$2)&amp;" "&amp;$C$4</f>
        <v>HDSW36 CMPT Curncy</v>
      </c>
      <c r="AM9" s="29" t="str">
        <f ca="1">$B$4&amp;OFFSET(Master!$M$6,COLUMN(AM1)-2,$C$2)&amp;" "&amp;$C$4</f>
        <v>HDSW37 CMPT Curncy</v>
      </c>
      <c r="AN9" s="29" t="str">
        <f ca="1">$B$4&amp;OFFSET(Master!$M$6,COLUMN(AN1)-2,$C$2)&amp;" "&amp;$C$4</f>
        <v>HDSW38 CMPT Curncy</v>
      </c>
      <c r="AO9" s="29" t="str">
        <f ca="1">$B$4&amp;OFFSET(Master!$M$6,COLUMN(AO1)-2,$C$2)&amp;" "&amp;$C$4</f>
        <v>HDSW39 CMPT Curncy</v>
      </c>
      <c r="AP9" s="29" t="str">
        <f ca="1">$B$4&amp;OFFSET(Master!$M$6,COLUMN(AP1)-2,$C$2)&amp;" "&amp;$C$4</f>
        <v>HDSW40 CMPT Curncy</v>
      </c>
      <c r="AQ9" s="29" t="str">
        <f ca="1">$B$4&amp;OFFSET(Master!$M$6,COLUMN(AQ1)-2,$C$2)&amp;" "&amp;$C$4</f>
        <v>HDSW41 CMPT Curncy</v>
      </c>
      <c r="AR9" s="29" t="str">
        <f ca="1">$B$4&amp;OFFSET(Master!$M$6,COLUMN(AR1)-2,$C$2)&amp;" "&amp;$C$4</f>
        <v>HDSW42 CMPT Curncy</v>
      </c>
      <c r="AS9" s="29" t="str">
        <f ca="1">$B$4&amp;OFFSET(Master!$M$6,COLUMN(AS1)-2,$C$2)&amp;" "&amp;$C$4</f>
        <v>HDSW43 CMPT Curncy</v>
      </c>
      <c r="AT9" s="29" t="str">
        <f ca="1">$B$4&amp;OFFSET(Master!$M$6,COLUMN(AT1)-2,$C$2)&amp;" "&amp;$C$4</f>
        <v>HDSW44 CMPT Curncy</v>
      </c>
      <c r="AU9" s="29" t="str">
        <f ca="1">$B$4&amp;OFFSET(Master!$M$6,COLUMN(AU1)-2,$C$2)&amp;" "&amp;$C$4</f>
        <v>HDSW45 CMPT Curncy</v>
      </c>
      <c r="AV9" s="29" t="str">
        <f ca="1">$B$4&amp;OFFSET(Master!$M$6,COLUMN(AV1)-2,$C$2)&amp;" "&amp;$C$4</f>
        <v>HDSW46 CMPT Curncy</v>
      </c>
      <c r="AW9" s="29" t="str">
        <f ca="1">$B$4&amp;OFFSET(Master!$M$6,COLUMN(AW1)-2,$C$2)&amp;" "&amp;$C$4</f>
        <v>HDSW47 CMPT Curncy</v>
      </c>
      <c r="AX9" s="29" t="str">
        <f ca="1">$B$4&amp;OFFSET(Master!$M$6,COLUMN(AX1)-2,$C$2)&amp;" "&amp;$C$4</f>
        <v>HDSW48 CMPT Curncy</v>
      </c>
      <c r="AY9" s="29" t="str">
        <f ca="1">$B$4&amp;OFFSET(Master!$M$6,COLUMN(AY1)-2,$C$2)&amp;" "&amp;$C$4</f>
        <v>HDSW49 CMPT Curncy</v>
      </c>
      <c r="AZ9" s="29" t="str">
        <f ca="1">$B$4&amp;OFFSET(Master!$M$6,COLUMN(AZ1)-2,$C$2)&amp;" "&amp;$C$4</f>
        <v>HDSW50 CMPT Curncy</v>
      </c>
      <c r="BA9" s="29" t="str">
        <f ca="1">$B$4&amp;OFFSET(Master!$M$6,COLUMN(BA1)-2,$C$2)&amp;" "&amp;$C$4</f>
        <v>HDSW51 CMPT Curncy</v>
      </c>
      <c r="BB9" s="29" t="str">
        <f ca="1">$B$4&amp;OFFSET(Master!$M$6,COLUMN(BB1)-2,$C$2)&amp;" "&amp;$C$4</f>
        <v>HDSW52 CMPT Curncy</v>
      </c>
      <c r="BC9" s="29" t="str">
        <f ca="1">$B$4&amp;OFFSET(Master!$M$6,COLUMN(BC1)-2,$C$2)&amp;" "&amp;$C$4</f>
        <v>HDSW53 CMPT Curncy</v>
      </c>
      <c r="BD9" s="29" t="str">
        <f ca="1">$B$4&amp;OFFSET(Master!$M$6,COLUMN(BD1)-2,$C$2)&amp;" "&amp;$C$4</f>
        <v>HDSW54 CMPT Curncy</v>
      </c>
      <c r="BE9" s="29" t="str">
        <f ca="1">$B$4&amp;OFFSET(Master!$M$6,COLUMN(BE1)-2,$C$2)&amp;" "&amp;$C$4</f>
        <v>HDSW55 CMPT Curncy</v>
      </c>
      <c r="BF9" s="29" t="str">
        <f ca="1">$B$4&amp;OFFSET(Master!$M$6,COLUMN(BF1)-2,$C$2)&amp;" "&amp;$C$4</f>
        <v>HDSW56 CMPT Curncy</v>
      </c>
      <c r="BG9" s="29" t="str">
        <f ca="1">$B$4&amp;OFFSET(Master!$M$6,COLUMN(BG1)-2,$C$2)&amp;" "&amp;$C$4</f>
        <v>HDSW57 CMPT Curncy</v>
      </c>
      <c r="BH9" s="29" t="str">
        <f ca="1">$B$4&amp;OFFSET(Master!$M$6,COLUMN(BH1)-2,$C$2)&amp;" "&amp;$C$4</f>
        <v>HDSW58 CMPT Curncy</v>
      </c>
      <c r="BI9" s="29" t="str">
        <f ca="1">$B$4&amp;OFFSET(Master!$M$6,COLUMN(BI1)-2,$C$2)&amp;" "&amp;$C$4</f>
        <v>HDSW59 CMPT Curncy</v>
      </c>
      <c r="BJ9" s="29" t="str">
        <f ca="1">$B$4&amp;OFFSET(Master!$M$6,COLUMN(BJ1)-2,$C$2)&amp;" "&amp;$C$4</f>
        <v>HDSW60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0.63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FF00"/>
  </sheetPr>
  <dimension ref="A1:CC120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108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>
        <f>VLOOKUP(B2,Master!$B$7:$I$59,8,FALSE)</f>
        <v>0</v>
      </c>
      <c r="C4" s="29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01 0</v>
      </c>
      <c r="D9" s="29" t="str">
        <f ca="1">$B$4&amp;OFFSET(Master!$M$6,COLUMN(D1)-2,$C$2)&amp;" "&amp;$C$4</f>
        <v>02 0</v>
      </c>
      <c r="E9" s="29" t="str">
        <f ca="1">$B$4&amp;OFFSET(Master!$M$6,COLUMN(E1)-2,$C$2)&amp;" "&amp;$C$4</f>
        <v>03 0</v>
      </c>
      <c r="F9" s="29" t="str">
        <f ca="1">$B$4&amp;OFFSET(Master!$M$6,COLUMN(F1)-2,$C$2)&amp;" "&amp;$C$4</f>
        <v>04 0</v>
      </c>
      <c r="G9" s="29" t="str">
        <f ca="1">$B$4&amp;OFFSET(Master!$M$6,COLUMN(G1)-2,$C$2)&amp;" "&amp;$C$4</f>
        <v>05 0</v>
      </c>
      <c r="H9" s="29" t="str">
        <f ca="1">$B$4&amp;OFFSET(Master!$M$6,COLUMN(H1)-2,$C$2)&amp;" "&amp;$C$4</f>
        <v>06 0</v>
      </c>
      <c r="I9" s="29" t="str">
        <f ca="1">$B$4&amp;OFFSET(Master!$M$6,COLUMN(I1)-2,$C$2)&amp;" "&amp;$C$4</f>
        <v>07 0</v>
      </c>
      <c r="J9" s="29" t="str">
        <f ca="1">$B$4&amp;OFFSET(Master!$M$6,COLUMN(J1)-2,$C$2)&amp;" "&amp;$C$4</f>
        <v>08 0</v>
      </c>
      <c r="K9" s="29" t="str">
        <f ca="1">$B$4&amp;OFFSET(Master!$M$6,COLUMN(K1)-2,$C$2)&amp;" "&amp;$C$4</f>
        <v>09 0</v>
      </c>
      <c r="L9" s="29" t="str">
        <f ca="1">$B$4&amp;OFFSET(Master!$M$6,COLUMN(L1)-2,$C$2)&amp;" "&amp;$C$4</f>
        <v>010 0</v>
      </c>
      <c r="M9" s="29" t="str">
        <f ca="1">$B$4&amp;OFFSET(Master!$M$6,COLUMN(M1)-2,$C$2)&amp;" "&amp;$C$4</f>
        <v>011 0</v>
      </c>
      <c r="N9" s="29" t="str">
        <f ca="1">$B$4&amp;OFFSET(Master!$M$6,COLUMN(N1)-2,$C$2)&amp;" "&amp;$C$4</f>
        <v>012 0</v>
      </c>
      <c r="O9" s="29" t="str">
        <f ca="1">$B$4&amp;OFFSET(Master!$M$6,COLUMN(O1)-2,$C$2)&amp;" "&amp;$C$4</f>
        <v>013 0</v>
      </c>
      <c r="P9" s="29" t="str">
        <f ca="1">$B$4&amp;OFFSET(Master!$M$6,COLUMN(P1)-2,$C$2)&amp;" "&amp;$C$4</f>
        <v>014 0</v>
      </c>
      <c r="Q9" s="29" t="str">
        <f ca="1">$B$4&amp;OFFSET(Master!$M$6,COLUMN(Q1)-2,$C$2)&amp;" "&amp;$C$4</f>
        <v>015 0</v>
      </c>
      <c r="R9" s="29" t="str">
        <f ca="1">$B$4&amp;OFFSET(Master!$M$6,COLUMN(R1)-2,$C$2)&amp;" "&amp;$C$4</f>
        <v>016 0</v>
      </c>
      <c r="S9" s="29" t="str">
        <f ca="1">$B$4&amp;OFFSET(Master!$M$6,COLUMN(S1)-2,$C$2)&amp;" "&amp;$C$4</f>
        <v>017 0</v>
      </c>
      <c r="T9" s="29" t="str">
        <f ca="1">$B$4&amp;OFFSET(Master!$M$6,COLUMN(T1)-2,$C$2)&amp;" "&amp;$C$4</f>
        <v>018 0</v>
      </c>
      <c r="U9" s="29" t="str">
        <f ca="1">$B$4&amp;OFFSET(Master!$M$6,COLUMN(U1)-2,$C$2)&amp;" "&amp;$C$4</f>
        <v>019 0</v>
      </c>
      <c r="V9" s="29" t="str">
        <f ca="1">$B$4&amp;OFFSET(Master!$M$6,COLUMN(V1)-2,$C$2)&amp;" "&amp;$C$4</f>
        <v>020 0</v>
      </c>
      <c r="W9" s="29" t="str">
        <f ca="1">$B$4&amp;OFFSET(Master!$M$6,COLUMN(W1)-2,$C$2)&amp;" "&amp;$C$4</f>
        <v>021 0</v>
      </c>
      <c r="X9" s="29" t="str">
        <f ca="1">$B$4&amp;OFFSET(Master!$M$6,COLUMN(X1)-2,$C$2)&amp;" "&amp;$C$4</f>
        <v>022 0</v>
      </c>
      <c r="Y9" s="29" t="str">
        <f ca="1">$B$4&amp;OFFSET(Master!$M$6,COLUMN(Y1)-2,$C$2)&amp;" "&amp;$C$4</f>
        <v>023 0</v>
      </c>
      <c r="Z9" s="29" t="str">
        <f ca="1">$B$4&amp;OFFSET(Master!$M$6,COLUMN(Z1)-2,$C$2)&amp;" "&amp;$C$4</f>
        <v>024 0</v>
      </c>
      <c r="AA9" s="29" t="str">
        <f ca="1">$B$4&amp;OFFSET(Master!$M$6,COLUMN(AA1)-2,$C$2)&amp;" "&amp;$C$4</f>
        <v>025 0</v>
      </c>
      <c r="AB9" s="29" t="str">
        <f ca="1">$B$4&amp;OFFSET(Master!$M$6,COLUMN(AB1)-2,$C$2)&amp;" "&amp;$C$4</f>
        <v>026 0</v>
      </c>
      <c r="AC9" s="29" t="str">
        <f ca="1">$B$4&amp;OFFSET(Master!$M$6,COLUMN(AC1)-2,$C$2)&amp;" "&amp;$C$4</f>
        <v>027 0</v>
      </c>
      <c r="AD9" s="29" t="str">
        <f ca="1">$B$4&amp;OFFSET(Master!$M$6,COLUMN(AD1)-2,$C$2)&amp;" "&amp;$C$4</f>
        <v>028 0</v>
      </c>
      <c r="AE9" s="29" t="str">
        <f ca="1">$B$4&amp;OFFSET(Master!$M$6,COLUMN(AE1)-2,$C$2)&amp;" "&amp;$C$4</f>
        <v>029 0</v>
      </c>
      <c r="AF9" s="29" t="str">
        <f ca="1">$B$4&amp;OFFSET(Master!$M$6,COLUMN(AF1)-2,$C$2)&amp;" "&amp;$C$4</f>
        <v>030 0</v>
      </c>
      <c r="AG9" s="29" t="str">
        <f ca="1">$B$4&amp;OFFSET(Master!$M$6,COLUMN(AG1)-2,$C$2)&amp;" "&amp;$C$4</f>
        <v>031 0</v>
      </c>
      <c r="AH9" s="29" t="str">
        <f ca="1">$B$4&amp;OFFSET(Master!$M$6,COLUMN(AH1)-2,$C$2)&amp;" "&amp;$C$4</f>
        <v>032 0</v>
      </c>
      <c r="AI9" s="29" t="str">
        <f ca="1">$B$4&amp;OFFSET(Master!$M$6,COLUMN(AI1)-2,$C$2)&amp;" "&amp;$C$4</f>
        <v>033 0</v>
      </c>
      <c r="AJ9" s="29" t="str">
        <f ca="1">$B$4&amp;OFFSET(Master!$M$6,COLUMN(AJ1)-2,$C$2)&amp;" "&amp;$C$4</f>
        <v>034 0</v>
      </c>
      <c r="AK9" s="29" t="str">
        <f ca="1">$B$4&amp;OFFSET(Master!$M$6,COLUMN(AK1)-2,$C$2)&amp;" "&amp;$C$4</f>
        <v>035 0</v>
      </c>
      <c r="AL9" s="29" t="str">
        <f ca="1">$B$4&amp;OFFSET(Master!$M$6,COLUMN(AL1)-2,$C$2)&amp;" "&amp;$C$4</f>
        <v>036 0</v>
      </c>
      <c r="AM9" s="29" t="str">
        <f ca="1">$B$4&amp;OFFSET(Master!$M$6,COLUMN(AM1)-2,$C$2)&amp;" "&amp;$C$4</f>
        <v>037 0</v>
      </c>
      <c r="AN9" s="29" t="str">
        <f ca="1">$B$4&amp;OFFSET(Master!$M$6,COLUMN(AN1)-2,$C$2)&amp;" "&amp;$C$4</f>
        <v>038 0</v>
      </c>
      <c r="AO9" s="29" t="str">
        <f ca="1">$B$4&amp;OFFSET(Master!$M$6,COLUMN(AO1)-2,$C$2)&amp;" "&amp;$C$4</f>
        <v>039 0</v>
      </c>
      <c r="AP9" s="29" t="str">
        <f ca="1">$B$4&amp;OFFSET(Master!$M$6,COLUMN(AP1)-2,$C$2)&amp;" "&amp;$C$4</f>
        <v>040 0</v>
      </c>
      <c r="AQ9" s="29" t="str">
        <f ca="1">$B$4&amp;OFFSET(Master!$M$6,COLUMN(AQ1)-2,$C$2)&amp;" "&amp;$C$4</f>
        <v>041 0</v>
      </c>
      <c r="AR9" s="29" t="str">
        <f ca="1">$B$4&amp;OFFSET(Master!$M$6,COLUMN(AR1)-2,$C$2)&amp;" "&amp;$C$4</f>
        <v>042 0</v>
      </c>
      <c r="AS9" s="29" t="str">
        <f ca="1">$B$4&amp;OFFSET(Master!$M$6,COLUMN(AS1)-2,$C$2)&amp;" "&amp;$C$4</f>
        <v>043 0</v>
      </c>
      <c r="AT9" s="29" t="str">
        <f ca="1">$B$4&amp;OFFSET(Master!$M$6,COLUMN(AT1)-2,$C$2)&amp;" "&amp;$C$4</f>
        <v>044 0</v>
      </c>
      <c r="AU9" s="29" t="str">
        <f ca="1">$B$4&amp;OFFSET(Master!$M$6,COLUMN(AU1)-2,$C$2)&amp;" "&amp;$C$4</f>
        <v>045 0</v>
      </c>
      <c r="AV9" s="29" t="str">
        <f ca="1">$B$4&amp;OFFSET(Master!$M$6,COLUMN(AV1)-2,$C$2)&amp;" "&amp;$C$4</f>
        <v>046 0</v>
      </c>
      <c r="AW9" s="29" t="str">
        <f ca="1">$B$4&amp;OFFSET(Master!$M$6,COLUMN(AW1)-2,$C$2)&amp;" "&amp;$C$4</f>
        <v>047 0</v>
      </c>
      <c r="AX9" s="29" t="str">
        <f ca="1">$B$4&amp;OFFSET(Master!$M$6,COLUMN(AX1)-2,$C$2)&amp;" "&amp;$C$4</f>
        <v>048 0</v>
      </c>
      <c r="AY9" s="29" t="str">
        <f ca="1">$B$4&amp;OFFSET(Master!$M$6,COLUMN(AY1)-2,$C$2)&amp;" "&amp;$C$4</f>
        <v>049 0</v>
      </c>
      <c r="AZ9" s="29" t="str">
        <f ca="1">$B$4&amp;OFFSET(Master!$M$6,COLUMN(AZ1)-2,$C$2)&amp;" "&amp;$C$4</f>
        <v>050 0</v>
      </c>
      <c r="BA9" s="29" t="str">
        <f ca="1">$B$4&amp;OFFSET(Master!$M$6,COLUMN(BA1)-2,$C$2)&amp;" "&amp;$C$4</f>
        <v>051 0</v>
      </c>
      <c r="BB9" s="29" t="str">
        <f ca="1">$B$4&amp;OFFSET(Master!$M$6,COLUMN(BB1)-2,$C$2)&amp;" "&amp;$C$4</f>
        <v>052 0</v>
      </c>
      <c r="BC9" s="29" t="str">
        <f ca="1">$B$4&amp;OFFSET(Master!$M$6,COLUMN(BC1)-2,$C$2)&amp;" "&amp;$C$4</f>
        <v>053 0</v>
      </c>
      <c r="BD9" s="29" t="str">
        <f ca="1">$B$4&amp;OFFSET(Master!$M$6,COLUMN(BD1)-2,$C$2)&amp;" "&amp;$C$4</f>
        <v>054 0</v>
      </c>
      <c r="BE9" s="29" t="str">
        <f ca="1">$B$4&amp;OFFSET(Master!$M$6,COLUMN(BE1)-2,$C$2)&amp;" "&amp;$C$4</f>
        <v>055 0</v>
      </c>
      <c r="BF9" s="29" t="str">
        <f ca="1">$B$4&amp;OFFSET(Master!$M$6,COLUMN(BF1)-2,$C$2)&amp;" "&amp;$C$4</f>
        <v>056 0</v>
      </c>
      <c r="BG9" s="29" t="str">
        <f ca="1">$B$4&amp;OFFSET(Master!$M$6,COLUMN(BG1)-2,$C$2)&amp;" "&amp;$C$4</f>
        <v>057 0</v>
      </c>
      <c r="BH9" s="29" t="str">
        <f ca="1">$B$4&amp;OFFSET(Master!$M$6,COLUMN(BH1)-2,$C$2)&amp;" "&amp;$C$4</f>
        <v>058 0</v>
      </c>
      <c r="BI9" s="29" t="str">
        <f ca="1">$B$4&amp;OFFSET(Master!$M$6,COLUMN(BI1)-2,$C$2)&amp;" "&amp;$C$4</f>
        <v>059 0</v>
      </c>
      <c r="BJ9" s="29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>
        <v>7.2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111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JYSW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JYSW1 CMPT Curncy</v>
      </c>
      <c r="D9" s="29" t="str">
        <f ca="1">$B$4&amp;OFFSET(Master!$M$6,COLUMN(D1)-2,$C$2)&amp;" "&amp;$C$4</f>
        <v>JYSW2 CMPT Curncy</v>
      </c>
      <c r="E9" s="29" t="str">
        <f ca="1">$B$4&amp;OFFSET(Master!$M$6,COLUMN(E1)-2,$C$2)&amp;" "&amp;$C$4</f>
        <v>JYSW3 CMPT Curncy</v>
      </c>
      <c r="F9" s="29" t="str">
        <f ca="1">$B$4&amp;OFFSET(Master!$M$6,COLUMN(F1)-2,$C$2)&amp;" "&amp;$C$4</f>
        <v>JYSW4 CMPT Curncy</v>
      </c>
      <c r="G9" s="29" t="str">
        <f ca="1">$B$4&amp;OFFSET(Master!$M$6,COLUMN(G1)-2,$C$2)&amp;" "&amp;$C$4</f>
        <v>JYSW5 CMPT Curncy</v>
      </c>
      <c r="H9" s="29" t="str">
        <f ca="1">$B$4&amp;OFFSET(Master!$M$6,COLUMN(H1)-2,$C$2)&amp;" "&amp;$C$4</f>
        <v>JYSW6 CMPT Curncy</v>
      </c>
      <c r="I9" s="29" t="str">
        <f ca="1">$B$4&amp;OFFSET(Master!$M$6,COLUMN(I1)-2,$C$2)&amp;" "&amp;$C$4</f>
        <v>JYSW7 CMPT Curncy</v>
      </c>
      <c r="J9" s="29" t="str">
        <f ca="1">$B$4&amp;OFFSET(Master!$M$6,COLUMN(J1)-2,$C$2)&amp;" "&amp;$C$4</f>
        <v>JYSW8 CMPT Curncy</v>
      </c>
      <c r="K9" s="29" t="str">
        <f ca="1">$B$4&amp;OFFSET(Master!$M$6,COLUMN(K1)-2,$C$2)&amp;" "&amp;$C$4</f>
        <v>JYSW9 CMPT Curncy</v>
      </c>
      <c r="L9" s="29" t="str">
        <f ca="1">$B$4&amp;OFFSET(Master!$M$6,COLUMN(L1)-2,$C$2)&amp;" "&amp;$C$4</f>
        <v>JYSW10 CMPT Curncy</v>
      </c>
      <c r="M9" s="29" t="str">
        <f ca="1">$B$4&amp;OFFSET(Master!$M$6,COLUMN(M1)-2,$C$2)&amp;" "&amp;$C$4</f>
        <v>JYSW11 CMPT Curncy</v>
      </c>
      <c r="N9" s="29" t="str">
        <f ca="1">$B$4&amp;OFFSET(Master!$M$6,COLUMN(N1)-2,$C$2)&amp;" "&amp;$C$4</f>
        <v>JYSW12 CMPT Curncy</v>
      </c>
      <c r="O9" s="29" t="str">
        <f ca="1">$B$4&amp;OFFSET(Master!$M$6,COLUMN(O1)-2,$C$2)&amp;" "&amp;$C$4</f>
        <v>JYSW13 CMPT Curncy</v>
      </c>
      <c r="P9" s="29" t="str">
        <f ca="1">$B$4&amp;OFFSET(Master!$M$6,COLUMN(P1)-2,$C$2)&amp;" "&amp;$C$4</f>
        <v>JYSW14 CMPT Curncy</v>
      </c>
      <c r="Q9" s="29" t="str">
        <f ca="1">$B$4&amp;OFFSET(Master!$M$6,COLUMN(Q1)-2,$C$2)&amp;" "&amp;$C$4</f>
        <v>JYSW15 CMPT Curncy</v>
      </c>
      <c r="R9" s="29" t="str">
        <f ca="1">$B$4&amp;OFFSET(Master!$M$6,COLUMN(R1)-2,$C$2)&amp;" "&amp;$C$4</f>
        <v>JYSW16 CMPT Curncy</v>
      </c>
      <c r="S9" s="29" t="str">
        <f ca="1">$B$4&amp;OFFSET(Master!$M$6,COLUMN(S1)-2,$C$2)&amp;" "&amp;$C$4</f>
        <v>JYSW17 CMPT Curncy</v>
      </c>
      <c r="T9" s="29" t="str">
        <f ca="1">$B$4&amp;OFFSET(Master!$M$6,COLUMN(T1)-2,$C$2)&amp;" "&amp;$C$4</f>
        <v>JYSW18 CMPT Curncy</v>
      </c>
      <c r="U9" s="29" t="str">
        <f ca="1">$B$4&amp;OFFSET(Master!$M$6,COLUMN(U1)-2,$C$2)&amp;" "&amp;$C$4</f>
        <v>JYSW19 CMPT Curncy</v>
      </c>
      <c r="V9" s="29" t="str">
        <f ca="1">$B$4&amp;OFFSET(Master!$M$6,COLUMN(V1)-2,$C$2)&amp;" "&amp;$C$4</f>
        <v>JYSW20 CMPT Curncy</v>
      </c>
      <c r="W9" s="29" t="str">
        <f ca="1">$B$4&amp;OFFSET(Master!$M$6,COLUMN(W1)-2,$C$2)&amp;" "&amp;$C$4</f>
        <v>JYSW21 CMPT Curncy</v>
      </c>
      <c r="X9" s="29" t="str">
        <f ca="1">$B$4&amp;OFFSET(Master!$M$6,COLUMN(X1)-2,$C$2)&amp;" "&amp;$C$4</f>
        <v>JYSW22 CMPT Curncy</v>
      </c>
      <c r="Y9" s="29" t="str">
        <f ca="1">$B$4&amp;OFFSET(Master!$M$6,COLUMN(Y1)-2,$C$2)&amp;" "&amp;$C$4</f>
        <v>JYSW23 CMPT Curncy</v>
      </c>
      <c r="Z9" s="29" t="str">
        <f ca="1">$B$4&amp;OFFSET(Master!$M$6,COLUMN(Z1)-2,$C$2)&amp;" "&amp;$C$4</f>
        <v>JYSW24 CMPT Curncy</v>
      </c>
      <c r="AA9" s="29" t="str">
        <f ca="1">$B$4&amp;OFFSET(Master!$M$6,COLUMN(AA1)-2,$C$2)&amp;" "&amp;$C$4</f>
        <v>JYSW25 CMPT Curncy</v>
      </c>
      <c r="AB9" s="29" t="str">
        <f ca="1">$B$4&amp;OFFSET(Master!$M$6,COLUMN(AB1)-2,$C$2)&amp;" "&amp;$C$4</f>
        <v>JYSW26 CMPT Curncy</v>
      </c>
      <c r="AC9" s="29" t="str">
        <f ca="1">$B$4&amp;OFFSET(Master!$M$6,COLUMN(AC1)-2,$C$2)&amp;" "&amp;$C$4</f>
        <v>JYSW27 CMPT Curncy</v>
      </c>
      <c r="AD9" s="29" t="str">
        <f ca="1">$B$4&amp;OFFSET(Master!$M$6,COLUMN(AD1)-2,$C$2)&amp;" "&amp;$C$4</f>
        <v>JYSW28 CMPT Curncy</v>
      </c>
      <c r="AE9" s="29" t="str">
        <f ca="1">$B$4&amp;OFFSET(Master!$M$6,COLUMN(AE1)-2,$C$2)&amp;" "&amp;$C$4</f>
        <v>JYSW29 CMPT Curncy</v>
      </c>
      <c r="AF9" s="29" t="str">
        <f ca="1">$B$4&amp;OFFSET(Master!$M$6,COLUMN(AF1)-2,$C$2)&amp;" "&amp;$C$4</f>
        <v>JYSW30 CMPT Curncy</v>
      </c>
      <c r="AG9" s="29" t="str">
        <f ca="1">$B$4&amp;OFFSET(Master!$M$6,COLUMN(AG1)-2,$C$2)&amp;" "&amp;$C$4</f>
        <v>JYSW31 CMPT Curncy</v>
      </c>
      <c r="AH9" s="29" t="str">
        <f ca="1">$B$4&amp;OFFSET(Master!$M$6,COLUMN(AH1)-2,$C$2)&amp;" "&amp;$C$4</f>
        <v>JYSW32 CMPT Curncy</v>
      </c>
      <c r="AI9" s="29" t="str">
        <f ca="1">$B$4&amp;OFFSET(Master!$M$6,COLUMN(AI1)-2,$C$2)&amp;" "&amp;$C$4</f>
        <v>JYSW33 CMPT Curncy</v>
      </c>
      <c r="AJ9" s="29" t="str">
        <f ca="1">$B$4&amp;OFFSET(Master!$M$6,COLUMN(AJ1)-2,$C$2)&amp;" "&amp;$C$4</f>
        <v>JYSW34 CMPT Curncy</v>
      </c>
      <c r="AK9" s="29" t="str">
        <f ca="1">$B$4&amp;OFFSET(Master!$M$6,COLUMN(AK1)-2,$C$2)&amp;" "&amp;$C$4</f>
        <v>JYSW35 CMPT Curncy</v>
      </c>
      <c r="AL9" s="29" t="str">
        <f ca="1">$B$4&amp;OFFSET(Master!$M$6,COLUMN(AL1)-2,$C$2)&amp;" "&amp;$C$4</f>
        <v>JYSW36 CMPT Curncy</v>
      </c>
      <c r="AM9" s="29" t="str">
        <f ca="1">$B$4&amp;OFFSET(Master!$M$6,COLUMN(AM1)-2,$C$2)&amp;" "&amp;$C$4</f>
        <v>JYSW37 CMPT Curncy</v>
      </c>
      <c r="AN9" s="29" t="str">
        <f ca="1">$B$4&amp;OFFSET(Master!$M$6,COLUMN(AN1)-2,$C$2)&amp;" "&amp;$C$4</f>
        <v>JYSW38 CMPT Curncy</v>
      </c>
      <c r="AO9" s="29" t="str">
        <f ca="1">$B$4&amp;OFFSET(Master!$M$6,COLUMN(AO1)-2,$C$2)&amp;" "&amp;$C$4</f>
        <v>JYSW39 CMPT Curncy</v>
      </c>
      <c r="AP9" s="29" t="str">
        <f ca="1">$B$4&amp;OFFSET(Master!$M$6,COLUMN(AP1)-2,$C$2)&amp;" "&amp;$C$4</f>
        <v>JYSW40 CMPT Curncy</v>
      </c>
      <c r="AQ9" s="29" t="str">
        <f ca="1">$B$4&amp;OFFSET(Master!$M$6,COLUMN(AQ1)-2,$C$2)&amp;" "&amp;$C$4</f>
        <v>JYSW41 CMPT Curncy</v>
      </c>
      <c r="AR9" s="29" t="str">
        <f ca="1">$B$4&amp;OFFSET(Master!$M$6,COLUMN(AR1)-2,$C$2)&amp;" "&amp;$C$4</f>
        <v>JYSW42 CMPT Curncy</v>
      </c>
      <c r="AS9" s="29" t="str">
        <f ca="1">$B$4&amp;OFFSET(Master!$M$6,COLUMN(AS1)-2,$C$2)&amp;" "&amp;$C$4</f>
        <v>JYSW43 CMPT Curncy</v>
      </c>
      <c r="AT9" s="29" t="str">
        <f ca="1">$B$4&amp;OFFSET(Master!$M$6,COLUMN(AT1)-2,$C$2)&amp;" "&amp;$C$4</f>
        <v>JYSW44 CMPT Curncy</v>
      </c>
      <c r="AU9" s="29" t="str">
        <f ca="1">$B$4&amp;OFFSET(Master!$M$6,COLUMN(AU1)-2,$C$2)&amp;" "&amp;$C$4</f>
        <v>JYSW45 CMPT Curncy</v>
      </c>
      <c r="AV9" s="29" t="str">
        <f ca="1">$B$4&amp;OFFSET(Master!$M$6,COLUMN(AV1)-2,$C$2)&amp;" "&amp;$C$4</f>
        <v>JYSW46 CMPT Curncy</v>
      </c>
      <c r="AW9" s="29" t="str">
        <f ca="1">$B$4&amp;OFFSET(Master!$M$6,COLUMN(AW1)-2,$C$2)&amp;" "&amp;$C$4</f>
        <v>JYSW47 CMPT Curncy</v>
      </c>
      <c r="AX9" s="29" t="str">
        <f ca="1">$B$4&amp;OFFSET(Master!$M$6,COLUMN(AX1)-2,$C$2)&amp;" "&amp;$C$4</f>
        <v>JYSW48 CMPT Curncy</v>
      </c>
      <c r="AY9" s="29" t="str">
        <f ca="1">$B$4&amp;OFFSET(Master!$M$6,COLUMN(AY1)-2,$C$2)&amp;" "&amp;$C$4</f>
        <v>JYSW49 CMPT Curncy</v>
      </c>
      <c r="AZ9" s="29" t="str">
        <f ca="1">$B$4&amp;OFFSET(Master!$M$6,COLUMN(AZ1)-2,$C$2)&amp;" "&amp;$C$4</f>
        <v>JYSW50 CMPT Curncy</v>
      </c>
      <c r="BA9" s="29" t="str">
        <f ca="1">$B$4&amp;OFFSET(Master!$M$6,COLUMN(BA1)-2,$C$2)&amp;" "&amp;$C$4</f>
        <v>JYSW51 CMPT Curncy</v>
      </c>
      <c r="BB9" s="29" t="str">
        <f ca="1">$B$4&amp;OFFSET(Master!$M$6,COLUMN(BB1)-2,$C$2)&amp;" "&amp;$C$4</f>
        <v>JYSW52 CMPT Curncy</v>
      </c>
      <c r="BC9" s="29" t="str">
        <f ca="1">$B$4&amp;OFFSET(Master!$M$6,COLUMN(BC1)-2,$C$2)&amp;" "&amp;$C$4</f>
        <v>JYSW53 CMPT Curncy</v>
      </c>
      <c r="BD9" s="29" t="str">
        <f ca="1">$B$4&amp;OFFSET(Master!$M$6,COLUMN(BD1)-2,$C$2)&amp;" "&amp;$C$4</f>
        <v>JYSW54 CMPT Curncy</v>
      </c>
      <c r="BE9" s="29" t="str">
        <f ca="1">$B$4&amp;OFFSET(Master!$M$6,COLUMN(BE1)-2,$C$2)&amp;" "&amp;$C$4</f>
        <v>JYSW55 CMPT Curncy</v>
      </c>
      <c r="BF9" s="29" t="str">
        <f ca="1">$B$4&amp;OFFSET(Master!$M$6,COLUMN(BF1)-2,$C$2)&amp;" "&amp;$C$4</f>
        <v>JYSW56 CMPT Curncy</v>
      </c>
      <c r="BG9" s="29" t="str">
        <f ca="1">$B$4&amp;OFFSET(Master!$M$6,COLUMN(BG1)-2,$C$2)&amp;" "&amp;$C$4</f>
        <v>JYSW57 CMPT Curncy</v>
      </c>
      <c r="BH9" s="29" t="str">
        <f ca="1">$B$4&amp;OFFSET(Master!$M$6,COLUMN(BH1)-2,$C$2)&amp;" "&amp;$C$4</f>
        <v>JYSW58 CMPT Curncy</v>
      </c>
      <c r="BI9" s="29" t="str">
        <f ca="1">$B$4&amp;OFFSET(Master!$M$6,COLUMN(BI1)-2,$C$2)&amp;" "&amp;$C$4</f>
        <v>JYSW59 CMPT Curncy</v>
      </c>
      <c r="BJ9" s="29" t="str">
        <f ca="1">$B$4&amp;OFFSET(Master!$M$6,COLUMN(BJ1)-2,$C$2)&amp;" "&amp;$C$4</f>
        <v>JYSW60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0.1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_xll.BDH(W9,$B$8,$B$6,$B$7,Master!$R$2,Master!$S$2,Master!$T$2,Master!$U$2,Master!$V$2,Master!$W$2,Master!$X$2,Master!$Y$2,Master!$Z$2,Master!$AA$2,"cols=1;rows=25")</f>
        <v>#NAME?</v>
      </c>
      <c r="X11" s="12" t="e">
        <f ca="1">_xll.BDH(X9,$B$8,$B$6,$B$7,Master!$R$2,Master!$S$2,Master!$T$2,Master!$U$2,Master!$V$2,Master!$W$2,Master!$X$2,Master!$Y$2,Master!$Z$2,Master!$AA$2,"cols=1;rows=25")</f>
        <v>#NAME?</v>
      </c>
      <c r="Y11" s="12" t="e">
        <f ca="1">_xll.BDH(Y9,$B$8,$B$6,$B$7,Master!$R$2,Master!$S$2,Master!$T$2,Master!$U$2,Master!$V$2,Master!$W$2,Master!$X$2,Master!$Y$2,Master!$Z$2,Master!$AA$2,"cols=1;rows=25")</f>
        <v>#NAME?</v>
      </c>
      <c r="Z11" s="12" t="e">
        <f ca="1">_xll.BDH(Z9,$B$8,$B$6,$B$7,Master!$R$2,Master!$S$2,Master!$T$2,Master!$U$2,Master!$V$2,Master!$W$2,Master!$X$2,Master!$Y$2,Master!$Z$2,Master!$AA$2,"cols=1;rows=25")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_xll.BDH(AB9,$B$8,$B$6,$B$7,Master!$R$2,Master!$S$2,Master!$T$2,Master!$U$2,Master!$V$2,Master!$W$2,Master!$X$2,Master!$Y$2,Master!$Z$2,Master!$AA$2,"cols=1;rows=25")</f>
        <v>#NAME?</v>
      </c>
      <c r="AC11" s="12" t="e">
        <f ca="1">_xll.BDH(AC9,$B$8,$B$6,$B$7,Master!$R$2,Master!$S$2,Master!$T$2,Master!$U$2,Master!$V$2,Master!$W$2,Master!$X$2,Master!$Y$2,Master!$Z$2,Master!$AA$2,"cols=1;rows=25")</f>
        <v>#NAME?</v>
      </c>
      <c r="AD11" s="12" t="e">
        <f ca="1">_xll.BDH(AD9,$B$8,$B$6,$B$7,Master!$R$2,Master!$S$2,Master!$T$2,Master!$U$2,Master!$V$2,Master!$W$2,Master!$X$2,Master!$Y$2,Master!$Z$2,Master!$AA$2,"cols=1;rows=25")</f>
        <v>#NAME?</v>
      </c>
      <c r="AE11" s="12" t="e">
        <f ca="1">_xll.BDH(AE9,$B$8,$B$6,$B$7,Master!$R$2,Master!$S$2,Master!$T$2,Master!$U$2,Master!$V$2,Master!$W$2,Master!$X$2,Master!$Y$2,Master!$Z$2,Master!$AA$2,"cols=1;rows=25")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_xll.BDH(BG9,$B$8,$B$6,$B$7,Master!$R$2,Master!$S$2,Master!$T$2,Master!$U$2,Master!$V$2,Master!$W$2,Master!$X$2,Master!$Y$2,Master!$Z$2,Master!$AA$2,"cols=1;rows=25")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_xll.BDH(BJ9,$B$8,$B$6,$B$7,Master!$R$2,Master!$S$2,Master!$T$2,Master!$U$2,Master!$V$2,Master!$W$2,Master!$X$2,Master!$Y$2,Master!$Z$2,Master!$AA$2,"cols=1;rows=25")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114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KWSWO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KWSWO1 CMPT Curncy</v>
      </c>
      <c r="D9" s="29" t="str">
        <f ca="1">$B$4&amp;OFFSET(Master!$M$6,COLUMN(D1)-2,$C$2)&amp;" "&amp;$C$4</f>
        <v>KWSWO2 CMPT Curncy</v>
      </c>
      <c r="E9" s="29" t="str">
        <f ca="1">$B$4&amp;OFFSET(Master!$M$6,COLUMN(E1)-2,$C$2)&amp;" "&amp;$C$4</f>
        <v>KWSWO3 CMPT Curncy</v>
      </c>
      <c r="F9" s="29" t="str">
        <f ca="1">$B$4&amp;OFFSET(Master!$M$6,COLUMN(F1)-2,$C$2)&amp;" "&amp;$C$4</f>
        <v>KWSWO4 CMPT Curncy</v>
      </c>
      <c r="G9" s="29" t="str">
        <f ca="1">$B$4&amp;OFFSET(Master!$M$6,COLUMN(G1)-2,$C$2)&amp;" "&amp;$C$4</f>
        <v>KWSWO5 CMPT Curncy</v>
      </c>
      <c r="H9" s="29" t="str">
        <f ca="1">$B$4&amp;OFFSET(Master!$M$6,COLUMN(H1)-2,$C$2)&amp;" "&amp;$C$4</f>
        <v>KWSWO6 CMPT Curncy</v>
      </c>
      <c r="I9" s="29" t="str">
        <f ca="1">$B$4&amp;OFFSET(Master!$M$6,COLUMN(I1)-2,$C$2)&amp;" "&amp;$C$4</f>
        <v>KWSWO7 CMPT Curncy</v>
      </c>
      <c r="J9" s="29" t="str">
        <f ca="1">$B$4&amp;OFFSET(Master!$M$6,COLUMN(J1)-2,$C$2)&amp;" "&amp;$C$4</f>
        <v>KWSWO8 CMPT Curncy</v>
      </c>
      <c r="K9" s="29" t="str">
        <f ca="1">$B$4&amp;OFFSET(Master!$M$6,COLUMN(K1)-2,$C$2)&amp;" "&amp;$C$4</f>
        <v>KWSWO9 CMPT Curncy</v>
      </c>
      <c r="L9" s="29" t="str">
        <f ca="1">$B$4&amp;OFFSET(Master!$M$6,COLUMN(L1)-2,$C$2)&amp;" "&amp;$C$4</f>
        <v>KWSWO10 CMPT Curncy</v>
      </c>
      <c r="M9" s="29" t="str">
        <f ca="1">$B$4&amp;OFFSET(Master!$M$6,COLUMN(M1)-2,$C$2)&amp;" "&amp;$C$4</f>
        <v>KWSWO11 CMPT Curncy</v>
      </c>
      <c r="N9" s="29" t="str">
        <f ca="1">$B$4&amp;OFFSET(Master!$M$6,COLUMN(N1)-2,$C$2)&amp;" "&amp;$C$4</f>
        <v>KWSWO12 CMPT Curncy</v>
      </c>
      <c r="O9" s="29" t="str">
        <f ca="1">$B$4&amp;OFFSET(Master!$M$6,COLUMN(O1)-2,$C$2)&amp;" "&amp;$C$4</f>
        <v>KWSWO13 CMPT Curncy</v>
      </c>
      <c r="P9" s="29" t="str">
        <f ca="1">$B$4&amp;OFFSET(Master!$M$6,COLUMN(P1)-2,$C$2)&amp;" "&amp;$C$4</f>
        <v>KWSWO14 CMPT Curncy</v>
      </c>
      <c r="Q9" s="29" t="str">
        <f ca="1">$B$4&amp;OFFSET(Master!$M$6,COLUMN(Q1)-2,$C$2)&amp;" "&amp;$C$4</f>
        <v>KWSWO15 CMPT Curncy</v>
      </c>
      <c r="R9" s="29" t="str">
        <f ca="1">$B$4&amp;OFFSET(Master!$M$6,COLUMN(R1)-2,$C$2)&amp;" "&amp;$C$4</f>
        <v>KWSWO16 CMPT Curncy</v>
      </c>
      <c r="S9" s="29" t="str">
        <f ca="1">$B$4&amp;OFFSET(Master!$M$6,COLUMN(S1)-2,$C$2)&amp;" "&amp;$C$4</f>
        <v>KWSWO17 CMPT Curncy</v>
      </c>
      <c r="T9" s="29" t="str">
        <f ca="1">$B$4&amp;OFFSET(Master!$M$6,COLUMN(T1)-2,$C$2)&amp;" "&amp;$C$4</f>
        <v>KWSWO18 CMPT Curncy</v>
      </c>
      <c r="U9" s="29" t="str">
        <f ca="1">$B$4&amp;OFFSET(Master!$M$6,COLUMN(U1)-2,$C$2)&amp;" "&amp;$C$4</f>
        <v>KWSWO19 CMPT Curncy</v>
      </c>
      <c r="V9" s="29" t="str">
        <f ca="1">$B$4&amp;OFFSET(Master!$M$6,COLUMN(V1)-2,$C$2)&amp;" "&amp;$C$4</f>
        <v>KWSWO20 CMPT Curncy</v>
      </c>
      <c r="W9" s="29" t="str">
        <f ca="1">$B$4&amp;OFFSET(Master!$M$6,COLUMN(W1)-2,$C$2)&amp;" "&amp;$C$4</f>
        <v>KWSWO21 CMPT Curncy</v>
      </c>
      <c r="X9" s="29" t="str">
        <f ca="1">$B$4&amp;OFFSET(Master!$M$6,COLUMN(X1)-2,$C$2)&amp;" "&amp;$C$4</f>
        <v>KWSWO22 CMPT Curncy</v>
      </c>
      <c r="Y9" s="29" t="str">
        <f ca="1">$B$4&amp;OFFSET(Master!$M$6,COLUMN(Y1)-2,$C$2)&amp;" "&amp;$C$4</f>
        <v>KWSWO23 CMPT Curncy</v>
      </c>
      <c r="Z9" s="29" t="str">
        <f ca="1">$B$4&amp;OFFSET(Master!$M$6,COLUMN(Z1)-2,$C$2)&amp;" "&amp;$C$4</f>
        <v>KWSWO24 CMPT Curncy</v>
      </c>
      <c r="AA9" s="29" t="str">
        <f ca="1">$B$4&amp;OFFSET(Master!$M$6,COLUMN(AA1)-2,$C$2)&amp;" "&amp;$C$4</f>
        <v>KWSWO25 CMPT Curncy</v>
      </c>
      <c r="AB9" s="29" t="str">
        <f ca="1">$B$4&amp;OFFSET(Master!$M$6,COLUMN(AB1)-2,$C$2)&amp;" "&amp;$C$4</f>
        <v>KWSWO26 CMPT Curncy</v>
      </c>
      <c r="AC9" s="29" t="str">
        <f ca="1">$B$4&amp;OFFSET(Master!$M$6,COLUMN(AC1)-2,$C$2)&amp;" "&amp;$C$4</f>
        <v>KWSWO27 CMPT Curncy</v>
      </c>
      <c r="AD9" s="29" t="str">
        <f ca="1">$B$4&amp;OFFSET(Master!$M$6,COLUMN(AD1)-2,$C$2)&amp;" "&amp;$C$4</f>
        <v>KWSWO28 CMPT Curncy</v>
      </c>
      <c r="AE9" s="29" t="str">
        <f ca="1">$B$4&amp;OFFSET(Master!$M$6,COLUMN(AE1)-2,$C$2)&amp;" "&amp;$C$4</f>
        <v>KWSWO29 CMPT Curncy</v>
      </c>
      <c r="AF9" s="29" t="str">
        <f ca="1">$B$4&amp;OFFSET(Master!$M$6,COLUMN(AF1)-2,$C$2)&amp;" "&amp;$C$4</f>
        <v>KWSWO30 CMPT Curncy</v>
      </c>
      <c r="AG9" s="29" t="str">
        <f ca="1">$B$4&amp;OFFSET(Master!$M$6,COLUMN(AG1)-2,$C$2)&amp;" "&amp;$C$4</f>
        <v>KWSWO31 CMPT Curncy</v>
      </c>
      <c r="AH9" s="29" t="str">
        <f ca="1">$B$4&amp;OFFSET(Master!$M$6,COLUMN(AH1)-2,$C$2)&amp;" "&amp;$C$4</f>
        <v>KWSWO32 CMPT Curncy</v>
      </c>
      <c r="AI9" s="29" t="str">
        <f ca="1">$B$4&amp;OFFSET(Master!$M$6,COLUMN(AI1)-2,$C$2)&amp;" "&amp;$C$4</f>
        <v>KWSWO33 CMPT Curncy</v>
      </c>
      <c r="AJ9" s="29" t="str">
        <f ca="1">$B$4&amp;OFFSET(Master!$M$6,COLUMN(AJ1)-2,$C$2)&amp;" "&amp;$C$4</f>
        <v>KWSWO34 CMPT Curncy</v>
      </c>
      <c r="AK9" s="29" t="str">
        <f ca="1">$B$4&amp;OFFSET(Master!$M$6,COLUMN(AK1)-2,$C$2)&amp;" "&amp;$C$4</f>
        <v>KWSWO35 CMPT Curncy</v>
      </c>
      <c r="AL9" s="29" t="str">
        <f ca="1">$B$4&amp;OFFSET(Master!$M$6,COLUMN(AL1)-2,$C$2)&amp;" "&amp;$C$4</f>
        <v>KWSWO36 CMPT Curncy</v>
      </c>
      <c r="AM9" s="29" t="str">
        <f ca="1">$B$4&amp;OFFSET(Master!$M$6,COLUMN(AM1)-2,$C$2)&amp;" "&amp;$C$4</f>
        <v>KWSWO37 CMPT Curncy</v>
      </c>
      <c r="AN9" s="29" t="str">
        <f ca="1">$B$4&amp;OFFSET(Master!$M$6,COLUMN(AN1)-2,$C$2)&amp;" "&amp;$C$4</f>
        <v>KWSWO38 CMPT Curncy</v>
      </c>
      <c r="AO9" s="29" t="str">
        <f ca="1">$B$4&amp;OFFSET(Master!$M$6,COLUMN(AO1)-2,$C$2)&amp;" "&amp;$C$4</f>
        <v>KWSWO39 CMPT Curncy</v>
      </c>
      <c r="AP9" s="29" t="str">
        <f ca="1">$B$4&amp;OFFSET(Master!$M$6,COLUMN(AP1)-2,$C$2)&amp;" "&amp;$C$4</f>
        <v>KWSWO40 CMPT Curncy</v>
      </c>
      <c r="AQ9" s="29" t="str">
        <f ca="1">$B$4&amp;OFFSET(Master!$M$6,COLUMN(AQ1)-2,$C$2)&amp;" "&amp;$C$4</f>
        <v>KWSWO41 CMPT Curncy</v>
      </c>
      <c r="AR9" s="29" t="str">
        <f ca="1">$B$4&amp;OFFSET(Master!$M$6,COLUMN(AR1)-2,$C$2)&amp;" "&amp;$C$4</f>
        <v>KWSWO42 CMPT Curncy</v>
      </c>
      <c r="AS9" s="29" t="str">
        <f ca="1">$B$4&amp;OFFSET(Master!$M$6,COLUMN(AS1)-2,$C$2)&amp;" "&amp;$C$4</f>
        <v>KWSWO43 CMPT Curncy</v>
      </c>
      <c r="AT9" s="29" t="str">
        <f ca="1">$B$4&amp;OFFSET(Master!$M$6,COLUMN(AT1)-2,$C$2)&amp;" "&amp;$C$4</f>
        <v>KWSWO44 CMPT Curncy</v>
      </c>
      <c r="AU9" s="29" t="str">
        <f ca="1">$B$4&amp;OFFSET(Master!$M$6,COLUMN(AU1)-2,$C$2)&amp;" "&amp;$C$4</f>
        <v>KWSWO45 CMPT Curncy</v>
      </c>
      <c r="AV9" s="29" t="str">
        <f ca="1">$B$4&amp;OFFSET(Master!$M$6,COLUMN(AV1)-2,$C$2)&amp;" "&amp;$C$4</f>
        <v>KWSWO46 CMPT Curncy</v>
      </c>
      <c r="AW9" s="29" t="str">
        <f ca="1">$B$4&amp;OFFSET(Master!$M$6,COLUMN(AW1)-2,$C$2)&amp;" "&amp;$C$4</f>
        <v>KWSWO47 CMPT Curncy</v>
      </c>
      <c r="AX9" s="29" t="str">
        <f ca="1">$B$4&amp;OFFSET(Master!$M$6,COLUMN(AX1)-2,$C$2)&amp;" "&amp;$C$4</f>
        <v>KWSWO48 CMPT Curncy</v>
      </c>
      <c r="AY9" s="29" t="str">
        <f ca="1">$B$4&amp;OFFSET(Master!$M$6,COLUMN(AY1)-2,$C$2)&amp;" "&amp;$C$4</f>
        <v>KWSWO49 CMPT Curncy</v>
      </c>
      <c r="AZ9" s="29" t="str">
        <f ca="1">$B$4&amp;OFFSET(Master!$M$6,COLUMN(AZ1)-2,$C$2)&amp;" "&amp;$C$4</f>
        <v>KWSWO50 CMPT Curncy</v>
      </c>
      <c r="BA9" s="29" t="str">
        <f ca="1">$B$4&amp;OFFSET(Master!$M$6,COLUMN(BA1)-2,$C$2)&amp;" "&amp;$C$4</f>
        <v>KWSWO51 CMPT Curncy</v>
      </c>
      <c r="BB9" s="29" t="str">
        <f ca="1">$B$4&amp;OFFSET(Master!$M$6,COLUMN(BB1)-2,$C$2)&amp;" "&amp;$C$4</f>
        <v>KWSWO52 CMPT Curncy</v>
      </c>
      <c r="BC9" s="29" t="str">
        <f ca="1">$B$4&amp;OFFSET(Master!$M$6,COLUMN(BC1)-2,$C$2)&amp;" "&amp;$C$4</f>
        <v>KWSWO53 CMPT Curncy</v>
      </c>
      <c r="BD9" s="29" t="str">
        <f ca="1">$B$4&amp;OFFSET(Master!$M$6,COLUMN(BD1)-2,$C$2)&amp;" "&amp;$C$4</f>
        <v>KWSWO54 CMPT Curncy</v>
      </c>
      <c r="BE9" s="29" t="str">
        <f ca="1">$B$4&amp;OFFSET(Master!$M$6,COLUMN(BE1)-2,$C$2)&amp;" "&amp;$C$4</f>
        <v>KWSWO55 CMPT Curncy</v>
      </c>
      <c r="BF9" s="29" t="str">
        <f ca="1">$B$4&amp;OFFSET(Master!$M$6,COLUMN(BF1)-2,$C$2)&amp;" "&amp;$C$4</f>
        <v>KWSWO56 CMPT Curncy</v>
      </c>
      <c r="BG9" s="29" t="str">
        <f ca="1">$B$4&amp;OFFSET(Master!$M$6,COLUMN(BG1)-2,$C$2)&amp;" "&amp;$C$4</f>
        <v>KWSWO57 CMPT Curncy</v>
      </c>
      <c r="BH9" s="29" t="str">
        <f ca="1">$B$4&amp;OFFSET(Master!$M$6,COLUMN(BH1)-2,$C$2)&amp;" "&amp;$C$4</f>
        <v>KWSWO58 CMPT Curncy</v>
      </c>
      <c r="BI9" s="29" t="str">
        <f ca="1">$B$4&amp;OFFSET(Master!$M$6,COLUMN(BI1)-2,$C$2)&amp;" "&amp;$C$4</f>
        <v>KWSWO59 CMPT Curncy</v>
      </c>
      <c r="BJ9" s="29" t="str">
        <f ca="1">$B$4&amp;OFFSET(Master!$M$6,COLUMN(BJ1)-2,$C$2)&amp;" "&amp;$C$4</f>
        <v>KWSWO60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1.52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11" width="11.7109375" style="15" customWidth="1"/>
    <col min="12" max="62" width="13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117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MRSWQO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MRSWQO1 CMPT Curncy</v>
      </c>
      <c r="D9" s="29" t="str">
        <f ca="1">$B$4&amp;OFFSET(Master!$M$6,COLUMN(D1)-2,$C$2)&amp;" "&amp;$C$4</f>
        <v>MRSWQO2 CMPT Curncy</v>
      </c>
      <c r="E9" s="29" t="str">
        <f ca="1">$B$4&amp;OFFSET(Master!$M$6,COLUMN(E1)-2,$C$2)&amp;" "&amp;$C$4</f>
        <v>MRSWQO3 CMPT Curncy</v>
      </c>
      <c r="F9" s="29" t="str">
        <f ca="1">$B$4&amp;OFFSET(Master!$M$6,COLUMN(F1)-2,$C$2)&amp;" "&amp;$C$4</f>
        <v>MRSWQO4 CMPT Curncy</v>
      </c>
      <c r="G9" s="29" t="str">
        <f ca="1">$B$4&amp;OFFSET(Master!$M$6,COLUMN(G1)-2,$C$2)&amp;" "&amp;$C$4</f>
        <v>MRSWQO5 CMPT Curncy</v>
      </c>
      <c r="H9" s="29" t="str">
        <f ca="1">$B$4&amp;OFFSET(Master!$M$6,COLUMN(H1)-2,$C$2)&amp;" "&amp;$C$4</f>
        <v>MRSWQO6 CMPT Curncy</v>
      </c>
      <c r="I9" s="29" t="str">
        <f ca="1">$B$4&amp;OFFSET(Master!$M$6,COLUMN(I1)-2,$C$2)&amp;" "&amp;$C$4</f>
        <v>MRSWQO7 CMPT Curncy</v>
      </c>
      <c r="J9" s="29" t="str">
        <f ca="1">$B$4&amp;OFFSET(Master!$M$6,COLUMN(J1)-2,$C$2)&amp;" "&amp;$C$4</f>
        <v>MRSWQO8 CMPT Curncy</v>
      </c>
      <c r="K9" s="29" t="str">
        <f ca="1">$B$4&amp;OFFSET(Master!$M$6,COLUMN(K1)-2,$C$2)&amp;" "&amp;$C$4</f>
        <v>MRSWQO9 CMPT Curncy</v>
      </c>
      <c r="L9" s="29" t="str">
        <f ca="1">$B$4&amp;OFFSET(Master!$M$6,COLUMN(L1)-2,$C$2)&amp;" "&amp;$C$4</f>
        <v>MRSWQO10 CMPT Curncy</v>
      </c>
      <c r="M9" s="29" t="str">
        <f ca="1">$B$4&amp;OFFSET(Master!$M$6,COLUMN(M1)-2,$C$2)&amp;" "&amp;$C$4</f>
        <v>MRSWQO11 CMPT Curncy</v>
      </c>
      <c r="N9" s="29" t="str">
        <f ca="1">$B$4&amp;OFFSET(Master!$M$6,COLUMN(N1)-2,$C$2)&amp;" "&amp;$C$4</f>
        <v>MRSWQO12 CMPT Curncy</v>
      </c>
      <c r="O9" s="29" t="str">
        <f ca="1">$B$4&amp;OFFSET(Master!$M$6,COLUMN(O1)-2,$C$2)&amp;" "&amp;$C$4</f>
        <v>MRSWQO13 CMPT Curncy</v>
      </c>
      <c r="P9" s="29" t="str">
        <f ca="1">$B$4&amp;OFFSET(Master!$M$6,COLUMN(P1)-2,$C$2)&amp;" "&amp;$C$4</f>
        <v>MRSWQO14 CMPT Curncy</v>
      </c>
      <c r="Q9" s="29" t="str">
        <f ca="1">$B$4&amp;OFFSET(Master!$M$6,COLUMN(Q1)-2,$C$2)&amp;" "&amp;$C$4</f>
        <v>MRSWQO15 CMPT Curncy</v>
      </c>
      <c r="R9" s="29" t="str">
        <f ca="1">$B$4&amp;OFFSET(Master!$M$6,COLUMN(R1)-2,$C$2)&amp;" "&amp;$C$4</f>
        <v>MRSWQO16 CMPT Curncy</v>
      </c>
      <c r="S9" s="29" t="str">
        <f ca="1">$B$4&amp;OFFSET(Master!$M$6,COLUMN(S1)-2,$C$2)&amp;" "&amp;$C$4</f>
        <v>MRSWQO17 CMPT Curncy</v>
      </c>
      <c r="T9" s="29" t="str">
        <f ca="1">$B$4&amp;OFFSET(Master!$M$6,COLUMN(T1)-2,$C$2)&amp;" "&amp;$C$4</f>
        <v>MRSWQO18 CMPT Curncy</v>
      </c>
      <c r="U9" s="29" t="str">
        <f ca="1">$B$4&amp;OFFSET(Master!$M$6,COLUMN(U1)-2,$C$2)&amp;" "&amp;$C$4</f>
        <v>MRSWQO19 CMPT Curncy</v>
      </c>
      <c r="V9" s="29" t="str">
        <f ca="1">$B$4&amp;OFFSET(Master!$M$6,COLUMN(V1)-2,$C$2)&amp;" "&amp;$C$4</f>
        <v>MRSWQO20 CMPT Curncy</v>
      </c>
      <c r="W9" s="29" t="str">
        <f ca="1">$B$4&amp;OFFSET(Master!$M$6,COLUMN(W1)-2,$C$2)&amp;" "&amp;$C$4</f>
        <v>MRSWQO21 CMPT Curncy</v>
      </c>
      <c r="X9" s="29" t="str">
        <f ca="1">$B$4&amp;OFFSET(Master!$M$6,COLUMN(X1)-2,$C$2)&amp;" "&amp;$C$4</f>
        <v>MRSWQO22 CMPT Curncy</v>
      </c>
      <c r="Y9" s="29" t="str">
        <f ca="1">$B$4&amp;OFFSET(Master!$M$6,COLUMN(Y1)-2,$C$2)&amp;" "&amp;$C$4</f>
        <v>MRSWQO23 CMPT Curncy</v>
      </c>
      <c r="Z9" s="29" t="str">
        <f ca="1">$B$4&amp;OFFSET(Master!$M$6,COLUMN(Z1)-2,$C$2)&amp;" "&amp;$C$4</f>
        <v>MRSWQO24 CMPT Curncy</v>
      </c>
      <c r="AA9" s="29" t="str">
        <f ca="1">$B$4&amp;OFFSET(Master!$M$6,COLUMN(AA1)-2,$C$2)&amp;" "&amp;$C$4</f>
        <v>MRSWQO25 CMPT Curncy</v>
      </c>
      <c r="AB9" s="29" t="str">
        <f ca="1">$B$4&amp;OFFSET(Master!$M$6,COLUMN(AB1)-2,$C$2)&amp;" "&amp;$C$4</f>
        <v>MRSWQO26 CMPT Curncy</v>
      </c>
      <c r="AC9" s="29" t="str">
        <f ca="1">$B$4&amp;OFFSET(Master!$M$6,COLUMN(AC1)-2,$C$2)&amp;" "&amp;$C$4</f>
        <v>MRSWQO27 CMPT Curncy</v>
      </c>
      <c r="AD9" s="29" t="str">
        <f ca="1">$B$4&amp;OFFSET(Master!$M$6,COLUMN(AD1)-2,$C$2)&amp;" "&amp;$C$4</f>
        <v>MRSWQO28 CMPT Curncy</v>
      </c>
      <c r="AE9" s="29" t="str">
        <f ca="1">$B$4&amp;OFFSET(Master!$M$6,COLUMN(AE1)-2,$C$2)&amp;" "&amp;$C$4</f>
        <v>MRSWQO29 CMPT Curncy</v>
      </c>
      <c r="AF9" s="29" t="str">
        <f ca="1">$B$4&amp;OFFSET(Master!$M$6,COLUMN(AF1)-2,$C$2)&amp;" "&amp;$C$4</f>
        <v>MRSWQO30 CMPT Curncy</v>
      </c>
      <c r="AG9" s="29" t="str">
        <f ca="1">$B$4&amp;OFFSET(Master!$M$6,COLUMN(AG1)-2,$C$2)&amp;" "&amp;$C$4</f>
        <v>MRSWQO31 CMPT Curncy</v>
      </c>
      <c r="AH9" s="29" t="str">
        <f ca="1">$B$4&amp;OFFSET(Master!$M$6,COLUMN(AH1)-2,$C$2)&amp;" "&amp;$C$4</f>
        <v>MRSWQO32 CMPT Curncy</v>
      </c>
      <c r="AI9" s="29" t="str">
        <f ca="1">$B$4&amp;OFFSET(Master!$M$6,COLUMN(AI1)-2,$C$2)&amp;" "&amp;$C$4</f>
        <v>MRSWQO33 CMPT Curncy</v>
      </c>
      <c r="AJ9" s="29" t="str">
        <f ca="1">$B$4&amp;OFFSET(Master!$M$6,COLUMN(AJ1)-2,$C$2)&amp;" "&amp;$C$4</f>
        <v>MRSWQO34 CMPT Curncy</v>
      </c>
      <c r="AK9" s="29" t="str">
        <f ca="1">$B$4&amp;OFFSET(Master!$M$6,COLUMN(AK1)-2,$C$2)&amp;" "&amp;$C$4</f>
        <v>MRSWQO35 CMPT Curncy</v>
      </c>
      <c r="AL9" s="29" t="str">
        <f ca="1">$B$4&amp;OFFSET(Master!$M$6,COLUMN(AL1)-2,$C$2)&amp;" "&amp;$C$4</f>
        <v>MRSWQO36 CMPT Curncy</v>
      </c>
      <c r="AM9" s="29" t="str">
        <f ca="1">$B$4&amp;OFFSET(Master!$M$6,COLUMN(AM1)-2,$C$2)&amp;" "&amp;$C$4</f>
        <v>MRSWQO37 CMPT Curncy</v>
      </c>
      <c r="AN9" s="29" t="str">
        <f ca="1">$B$4&amp;OFFSET(Master!$M$6,COLUMN(AN1)-2,$C$2)&amp;" "&amp;$C$4</f>
        <v>MRSWQO38 CMPT Curncy</v>
      </c>
      <c r="AO9" s="29" t="str">
        <f ca="1">$B$4&amp;OFFSET(Master!$M$6,COLUMN(AO1)-2,$C$2)&amp;" "&amp;$C$4</f>
        <v>MRSWQO39 CMPT Curncy</v>
      </c>
      <c r="AP9" s="29" t="str">
        <f ca="1">$B$4&amp;OFFSET(Master!$M$6,COLUMN(AP1)-2,$C$2)&amp;" "&amp;$C$4</f>
        <v>MRSWQO40 CMPT Curncy</v>
      </c>
      <c r="AQ9" s="29" t="str">
        <f ca="1">$B$4&amp;OFFSET(Master!$M$6,COLUMN(AQ1)-2,$C$2)&amp;" "&amp;$C$4</f>
        <v>MRSWQO41 CMPT Curncy</v>
      </c>
      <c r="AR9" s="29" t="str">
        <f ca="1">$B$4&amp;OFFSET(Master!$M$6,COLUMN(AR1)-2,$C$2)&amp;" "&amp;$C$4</f>
        <v>MRSWQO42 CMPT Curncy</v>
      </c>
      <c r="AS9" s="29" t="str">
        <f ca="1">$B$4&amp;OFFSET(Master!$M$6,COLUMN(AS1)-2,$C$2)&amp;" "&amp;$C$4</f>
        <v>MRSWQO43 CMPT Curncy</v>
      </c>
      <c r="AT9" s="29" t="str">
        <f ca="1">$B$4&amp;OFFSET(Master!$M$6,COLUMN(AT1)-2,$C$2)&amp;" "&amp;$C$4</f>
        <v>MRSWQO44 CMPT Curncy</v>
      </c>
      <c r="AU9" s="29" t="str">
        <f ca="1">$B$4&amp;OFFSET(Master!$M$6,COLUMN(AU1)-2,$C$2)&amp;" "&amp;$C$4</f>
        <v>MRSWQO45 CMPT Curncy</v>
      </c>
      <c r="AV9" s="29" t="str">
        <f ca="1">$B$4&amp;OFFSET(Master!$M$6,COLUMN(AV1)-2,$C$2)&amp;" "&amp;$C$4</f>
        <v>MRSWQO46 CMPT Curncy</v>
      </c>
      <c r="AW9" s="29" t="str">
        <f ca="1">$B$4&amp;OFFSET(Master!$M$6,COLUMN(AW1)-2,$C$2)&amp;" "&amp;$C$4</f>
        <v>MRSWQO47 CMPT Curncy</v>
      </c>
      <c r="AX9" s="29" t="str">
        <f ca="1">$B$4&amp;OFFSET(Master!$M$6,COLUMN(AX1)-2,$C$2)&amp;" "&amp;$C$4</f>
        <v>MRSWQO48 CMPT Curncy</v>
      </c>
      <c r="AY9" s="29" t="str">
        <f ca="1">$B$4&amp;OFFSET(Master!$M$6,COLUMN(AY1)-2,$C$2)&amp;" "&amp;$C$4</f>
        <v>MRSWQO49 CMPT Curncy</v>
      </c>
      <c r="AZ9" s="29" t="str">
        <f ca="1">$B$4&amp;OFFSET(Master!$M$6,COLUMN(AZ1)-2,$C$2)&amp;" "&amp;$C$4</f>
        <v>MRSWQO50 CMPT Curncy</v>
      </c>
      <c r="BA9" s="29" t="str">
        <f ca="1">$B$4&amp;OFFSET(Master!$M$6,COLUMN(BA1)-2,$C$2)&amp;" "&amp;$C$4</f>
        <v>MRSWQO51 CMPT Curncy</v>
      </c>
      <c r="BB9" s="29" t="str">
        <f ca="1">$B$4&amp;OFFSET(Master!$M$6,COLUMN(BB1)-2,$C$2)&amp;" "&amp;$C$4</f>
        <v>MRSWQO52 CMPT Curncy</v>
      </c>
      <c r="BC9" s="29" t="str">
        <f ca="1">$B$4&amp;OFFSET(Master!$M$6,COLUMN(BC1)-2,$C$2)&amp;" "&amp;$C$4</f>
        <v>MRSWQO53 CMPT Curncy</v>
      </c>
      <c r="BD9" s="29" t="str">
        <f ca="1">$B$4&amp;OFFSET(Master!$M$6,COLUMN(BD1)-2,$C$2)&amp;" "&amp;$C$4</f>
        <v>MRSWQO54 CMPT Curncy</v>
      </c>
      <c r="BE9" s="29" t="str">
        <f ca="1">$B$4&amp;OFFSET(Master!$M$6,COLUMN(BE1)-2,$C$2)&amp;" "&amp;$C$4</f>
        <v>MRSWQO55 CMPT Curncy</v>
      </c>
      <c r="BF9" s="29" t="str">
        <f ca="1">$B$4&amp;OFFSET(Master!$M$6,COLUMN(BF1)-2,$C$2)&amp;" "&amp;$C$4</f>
        <v>MRSWQO56 CMPT Curncy</v>
      </c>
      <c r="BG9" s="29" t="str">
        <f ca="1">$B$4&amp;OFFSET(Master!$M$6,COLUMN(BG1)-2,$C$2)&amp;" "&amp;$C$4</f>
        <v>MRSWQO57 CMPT Curncy</v>
      </c>
      <c r="BH9" s="29" t="str">
        <f ca="1">$B$4&amp;OFFSET(Master!$M$6,COLUMN(BH1)-2,$C$2)&amp;" "&amp;$C$4</f>
        <v>MRSWQO58 CMPT Curncy</v>
      </c>
      <c r="BI9" s="29" t="str">
        <f ca="1">$B$4&amp;OFFSET(Master!$M$6,COLUMN(BI1)-2,$C$2)&amp;" "&amp;$C$4</f>
        <v>MRSWQO59 CMPT Curncy</v>
      </c>
      <c r="BJ9" s="29" t="str">
        <f ca="1">$B$4&amp;OFFSET(Master!$M$6,COLUMN(BJ1)-2,$C$2)&amp;" "&amp;$C$4</f>
        <v>MRSWQO60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3.9050000000000002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129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SDSW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SDSW1 CMPT Curncy</v>
      </c>
      <c r="D9" s="29" t="str">
        <f ca="1">$B$4&amp;OFFSET(Master!$M$6,COLUMN(D1)-2,$C$2)&amp;" "&amp;$C$4</f>
        <v>SDSW2 CMPT Curncy</v>
      </c>
      <c r="E9" s="29" t="str">
        <f ca="1">$B$4&amp;OFFSET(Master!$M$6,COLUMN(E1)-2,$C$2)&amp;" "&amp;$C$4</f>
        <v>SDSW3 CMPT Curncy</v>
      </c>
      <c r="F9" s="29" t="str">
        <f ca="1">$B$4&amp;OFFSET(Master!$M$6,COLUMN(F1)-2,$C$2)&amp;" "&amp;$C$4</f>
        <v>SDSW4 CMPT Curncy</v>
      </c>
      <c r="G9" s="29" t="str">
        <f ca="1">$B$4&amp;OFFSET(Master!$M$6,COLUMN(G1)-2,$C$2)&amp;" "&amp;$C$4</f>
        <v>SDSW5 CMPT Curncy</v>
      </c>
      <c r="H9" s="29" t="str">
        <f ca="1">$B$4&amp;OFFSET(Master!$M$6,COLUMN(H1)-2,$C$2)&amp;" "&amp;$C$4</f>
        <v>SDSW6 CMPT Curncy</v>
      </c>
      <c r="I9" s="29" t="str">
        <f ca="1">$B$4&amp;OFFSET(Master!$M$6,COLUMN(I1)-2,$C$2)&amp;" "&amp;$C$4</f>
        <v>SDSW7 CMPT Curncy</v>
      </c>
      <c r="J9" s="29" t="str">
        <f ca="1">$B$4&amp;OFFSET(Master!$M$6,COLUMN(J1)-2,$C$2)&amp;" "&amp;$C$4</f>
        <v>SDSW8 CMPT Curncy</v>
      </c>
      <c r="K9" s="29" t="str">
        <f ca="1">$B$4&amp;OFFSET(Master!$M$6,COLUMN(K1)-2,$C$2)&amp;" "&amp;$C$4</f>
        <v>SDSW9 CMPT Curncy</v>
      </c>
      <c r="L9" s="29" t="str">
        <f ca="1">$B$4&amp;OFFSET(Master!$M$6,COLUMN(L1)-2,$C$2)&amp;" "&amp;$C$4</f>
        <v>SDSW10 CMPT Curncy</v>
      </c>
      <c r="M9" s="29" t="str">
        <f ca="1">$B$4&amp;OFFSET(Master!$M$6,COLUMN(M1)-2,$C$2)&amp;" "&amp;$C$4</f>
        <v>SDSW11 CMPT Curncy</v>
      </c>
      <c r="N9" s="29" t="str">
        <f ca="1">$B$4&amp;OFFSET(Master!$M$6,COLUMN(N1)-2,$C$2)&amp;" "&amp;$C$4</f>
        <v>SDSW12 CMPT Curncy</v>
      </c>
      <c r="O9" s="29" t="str">
        <f ca="1">$B$4&amp;OFFSET(Master!$M$6,COLUMN(O1)-2,$C$2)&amp;" "&amp;$C$4</f>
        <v>SDSW13 CMPT Curncy</v>
      </c>
      <c r="P9" s="29" t="str">
        <f ca="1">$B$4&amp;OFFSET(Master!$M$6,COLUMN(P1)-2,$C$2)&amp;" "&amp;$C$4</f>
        <v>SDSW14 CMPT Curncy</v>
      </c>
      <c r="Q9" s="29" t="str">
        <f ca="1">$B$4&amp;OFFSET(Master!$M$6,COLUMN(Q1)-2,$C$2)&amp;" "&amp;$C$4</f>
        <v>SDSW15 CMPT Curncy</v>
      </c>
      <c r="R9" s="29" t="str">
        <f ca="1">$B$4&amp;OFFSET(Master!$M$6,COLUMN(R1)-2,$C$2)&amp;" "&amp;$C$4</f>
        <v>SDSW16 CMPT Curncy</v>
      </c>
      <c r="S9" s="29" t="str">
        <f ca="1">$B$4&amp;OFFSET(Master!$M$6,COLUMN(S1)-2,$C$2)&amp;" "&amp;$C$4</f>
        <v>SDSW17 CMPT Curncy</v>
      </c>
      <c r="T9" s="29" t="str">
        <f ca="1">$B$4&amp;OFFSET(Master!$M$6,COLUMN(T1)-2,$C$2)&amp;" "&amp;$C$4</f>
        <v>SDSW18 CMPT Curncy</v>
      </c>
      <c r="U9" s="29" t="str">
        <f ca="1">$B$4&amp;OFFSET(Master!$M$6,COLUMN(U1)-2,$C$2)&amp;" "&amp;$C$4</f>
        <v>SDSW19 CMPT Curncy</v>
      </c>
      <c r="V9" s="29" t="str">
        <f ca="1">$B$4&amp;OFFSET(Master!$M$6,COLUMN(V1)-2,$C$2)&amp;" "&amp;$C$4</f>
        <v>SDSW20 CMPT Curncy</v>
      </c>
      <c r="W9" s="29" t="str">
        <f ca="1">$B$4&amp;OFFSET(Master!$M$6,COLUMN(W1)-2,$C$2)&amp;" "&amp;$C$4</f>
        <v>SDSW21 CMPT Curncy</v>
      </c>
      <c r="X9" s="29" t="str">
        <f ca="1">$B$4&amp;OFFSET(Master!$M$6,COLUMN(X1)-2,$C$2)&amp;" "&amp;$C$4</f>
        <v>SDSW22 CMPT Curncy</v>
      </c>
      <c r="Y9" s="29" t="str">
        <f ca="1">$B$4&amp;OFFSET(Master!$M$6,COLUMN(Y1)-2,$C$2)&amp;" "&amp;$C$4</f>
        <v>SDSW23 CMPT Curncy</v>
      </c>
      <c r="Z9" s="29" t="str">
        <f ca="1">$B$4&amp;OFFSET(Master!$M$6,COLUMN(Z1)-2,$C$2)&amp;" "&amp;$C$4</f>
        <v>SDSW24 CMPT Curncy</v>
      </c>
      <c r="AA9" s="29" t="str">
        <f ca="1">$B$4&amp;OFFSET(Master!$M$6,COLUMN(AA1)-2,$C$2)&amp;" "&amp;$C$4</f>
        <v>SDSW25 CMPT Curncy</v>
      </c>
      <c r="AB9" s="29" t="str">
        <f ca="1">$B$4&amp;OFFSET(Master!$M$6,COLUMN(AB1)-2,$C$2)&amp;" "&amp;$C$4</f>
        <v>SDSW26 CMPT Curncy</v>
      </c>
      <c r="AC9" s="29" t="str">
        <f ca="1">$B$4&amp;OFFSET(Master!$M$6,COLUMN(AC1)-2,$C$2)&amp;" "&amp;$C$4</f>
        <v>SDSW27 CMPT Curncy</v>
      </c>
      <c r="AD9" s="29" t="str">
        <f ca="1">$B$4&amp;OFFSET(Master!$M$6,COLUMN(AD1)-2,$C$2)&amp;" "&amp;$C$4</f>
        <v>SDSW28 CMPT Curncy</v>
      </c>
      <c r="AE9" s="29" t="str">
        <f ca="1">$B$4&amp;OFFSET(Master!$M$6,COLUMN(AE1)-2,$C$2)&amp;" "&amp;$C$4</f>
        <v>SDSW29 CMPT Curncy</v>
      </c>
      <c r="AF9" s="29" t="str">
        <f ca="1">$B$4&amp;OFFSET(Master!$M$6,COLUMN(AF1)-2,$C$2)&amp;" "&amp;$C$4</f>
        <v>SDSW30 CMPT Curncy</v>
      </c>
      <c r="AG9" s="29" t="str">
        <f ca="1">$B$4&amp;OFFSET(Master!$M$6,COLUMN(AG1)-2,$C$2)&amp;" "&amp;$C$4</f>
        <v>SDSW31 CMPT Curncy</v>
      </c>
      <c r="AH9" s="29" t="str">
        <f ca="1">$B$4&amp;OFFSET(Master!$M$6,COLUMN(AH1)-2,$C$2)&amp;" "&amp;$C$4</f>
        <v>SDSW32 CMPT Curncy</v>
      </c>
      <c r="AI9" s="29" t="str">
        <f ca="1">$B$4&amp;OFFSET(Master!$M$6,COLUMN(AI1)-2,$C$2)&amp;" "&amp;$C$4</f>
        <v>SDSW33 CMPT Curncy</v>
      </c>
      <c r="AJ9" s="29" t="str">
        <f ca="1">$B$4&amp;OFFSET(Master!$M$6,COLUMN(AJ1)-2,$C$2)&amp;" "&amp;$C$4</f>
        <v>SDSW34 CMPT Curncy</v>
      </c>
      <c r="AK9" s="29" t="str">
        <f ca="1">$B$4&amp;OFFSET(Master!$M$6,COLUMN(AK1)-2,$C$2)&amp;" "&amp;$C$4</f>
        <v>SDSW35 CMPT Curncy</v>
      </c>
      <c r="AL9" s="29" t="str">
        <f ca="1">$B$4&amp;OFFSET(Master!$M$6,COLUMN(AL1)-2,$C$2)&amp;" "&amp;$C$4</f>
        <v>SDSW36 CMPT Curncy</v>
      </c>
      <c r="AM9" s="29" t="str">
        <f ca="1">$B$4&amp;OFFSET(Master!$M$6,COLUMN(AM1)-2,$C$2)&amp;" "&amp;$C$4</f>
        <v>SDSW37 CMPT Curncy</v>
      </c>
      <c r="AN9" s="29" t="str">
        <f ca="1">$B$4&amp;OFFSET(Master!$M$6,COLUMN(AN1)-2,$C$2)&amp;" "&amp;$C$4</f>
        <v>SDSW38 CMPT Curncy</v>
      </c>
      <c r="AO9" s="29" t="str">
        <f ca="1">$B$4&amp;OFFSET(Master!$M$6,COLUMN(AO1)-2,$C$2)&amp;" "&amp;$C$4</f>
        <v>SDSW39 CMPT Curncy</v>
      </c>
      <c r="AP9" s="29" t="str">
        <f ca="1">$B$4&amp;OFFSET(Master!$M$6,COLUMN(AP1)-2,$C$2)&amp;" "&amp;$C$4</f>
        <v>SDSW40 CMPT Curncy</v>
      </c>
      <c r="AQ9" s="29" t="str">
        <f ca="1">$B$4&amp;OFFSET(Master!$M$6,COLUMN(AQ1)-2,$C$2)&amp;" "&amp;$C$4</f>
        <v>SDSW41 CMPT Curncy</v>
      </c>
      <c r="AR9" s="29" t="str">
        <f ca="1">$B$4&amp;OFFSET(Master!$M$6,COLUMN(AR1)-2,$C$2)&amp;" "&amp;$C$4</f>
        <v>SDSW42 CMPT Curncy</v>
      </c>
      <c r="AS9" s="29" t="str">
        <f ca="1">$B$4&amp;OFFSET(Master!$M$6,COLUMN(AS1)-2,$C$2)&amp;" "&amp;$C$4</f>
        <v>SDSW43 CMPT Curncy</v>
      </c>
      <c r="AT9" s="29" t="str">
        <f ca="1">$B$4&amp;OFFSET(Master!$M$6,COLUMN(AT1)-2,$C$2)&amp;" "&amp;$C$4</f>
        <v>SDSW44 CMPT Curncy</v>
      </c>
      <c r="AU9" s="29" t="str">
        <f ca="1">$B$4&amp;OFFSET(Master!$M$6,COLUMN(AU1)-2,$C$2)&amp;" "&amp;$C$4</f>
        <v>SDSW45 CMPT Curncy</v>
      </c>
      <c r="AV9" s="29" t="str">
        <f ca="1">$B$4&amp;OFFSET(Master!$M$6,COLUMN(AV1)-2,$C$2)&amp;" "&amp;$C$4</f>
        <v>SDSW46 CMPT Curncy</v>
      </c>
      <c r="AW9" s="29" t="str">
        <f ca="1">$B$4&amp;OFFSET(Master!$M$6,COLUMN(AW1)-2,$C$2)&amp;" "&amp;$C$4</f>
        <v>SDSW47 CMPT Curncy</v>
      </c>
      <c r="AX9" s="29" t="str">
        <f ca="1">$B$4&amp;OFFSET(Master!$M$6,COLUMN(AX1)-2,$C$2)&amp;" "&amp;$C$4</f>
        <v>SDSW48 CMPT Curncy</v>
      </c>
      <c r="AY9" s="29" t="str">
        <f ca="1">$B$4&amp;OFFSET(Master!$M$6,COLUMN(AY1)-2,$C$2)&amp;" "&amp;$C$4</f>
        <v>SDSW49 CMPT Curncy</v>
      </c>
      <c r="AZ9" s="29" t="str">
        <f ca="1">$B$4&amp;OFFSET(Master!$M$6,COLUMN(AZ1)-2,$C$2)&amp;" "&amp;$C$4</f>
        <v>SDSW50 CMPT Curncy</v>
      </c>
      <c r="BA9" s="29" t="str">
        <f ca="1">$B$4&amp;OFFSET(Master!$M$6,COLUMN(BA1)-2,$C$2)&amp;" "&amp;$C$4</f>
        <v>SDSW51 CMPT Curncy</v>
      </c>
      <c r="BB9" s="29" t="str">
        <f ca="1">$B$4&amp;OFFSET(Master!$M$6,COLUMN(BB1)-2,$C$2)&amp;" "&amp;$C$4</f>
        <v>SDSW52 CMPT Curncy</v>
      </c>
      <c r="BC9" s="29" t="str">
        <f ca="1">$B$4&amp;OFFSET(Master!$M$6,COLUMN(BC1)-2,$C$2)&amp;" "&amp;$C$4</f>
        <v>SDSW53 CMPT Curncy</v>
      </c>
      <c r="BD9" s="29" t="str">
        <f ca="1">$B$4&amp;OFFSET(Master!$M$6,COLUMN(BD1)-2,$C$2)&amp;" "&amp;$C$4</f>
        <v>SDSW54 CMPT Curncy</v>
      </c>
      <c r="BE9" s="29" t="str">
        <f ca="1">$B$4&amp;OFFSET(Master!$M$6,COLUMN(BE1)-2,$C$2)&amp;" "&amp;$C$4</f>
        <v>SDSW55 CMPT Curncy</v>
      </c>
      <c r="BF9" s="29" t="str">
        <f ca="1">$B$4&amp;OFFSET(Master!$M$6,COLUMN(BF1)-2,$C$2)&amp;" "&amp;$C$4</f>
        <v>SDSW56 CMPT Curncy</v>
      </c>
      <c r="BG9" s="29" t="str">
        <f ca="1">$B$4&amp;OFFSET(Master!$M$6,COLUMN(BG1)-2,$C$2)&amp;" "&amp;$C$4</f>
        <v>SDSW57 CMPT Curncy</v>
      </c>
      <c r="BH9" s="29" t="str">
        <f ca="1">$B$4&amp;OFFSET(Master!$M$6,COLUMN(BH1)-2,$C$2)&amp;" "&amp;$C$4</f>
        <v>SDSW58 CMPT Curncy</v>
      </c>
      <c r="BI9" s="29" t="str">
        <f ca="1">$B$4&amp;OFFSET(Master!$M$6,COLUMN(BI1)-2,$C$2)&amp;" "&amp;$C$4</f>
        <v>SDSW59 CMPT Curncy</v>
      </c>
      <c r="BJ9" s="29" t="str">
        <f ca="1">$B$4&amp;OFFSET(Master!$M$6,COLUMN(BJ1)-2,$C$2)&amp;" "&amp;$C$4</f>
        <v>SDSW60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1.645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00FF"/>
  </sheetPr>
  <dimension ref="A1:CC120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4.4257812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15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EUSA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3"/>
    </row>
    <row r="9" spans="1:63" s="1" customFormat="1" ht="45" x14ac:dyDescent="0.25">
      <c r="A9" s="4"/>
      <c r="B9" s="4"/>
      <c r="C9" s="17" t="str">
        <f ca="1">$B$4&amp;OFFSET(Master!$M$6,COLUMN(C1)-2,$C$2)&amp;" "&amp;$C$4</f>
        <v>EUSA1 CMPL Curncy</v>
      </c>
      <c r="D9" s="17" t="str">
        <f ca="1">$B$4&amp;OFFSET(Master!$M$6,COLUMN(D1)-2,$C$2)&amp;" "&amp;$C$4</f>
        <v>EUSA2 CMPL Curncy</v>
      </c>
      <c r="E9" s="17" t="str">
        <f ca="1">$B$4&amp;OFFSET(Master!$M$6,COLUMN(E1)-2,$C$2)&amp;" "&amp;$C$4</f>
        <v>EUSA3 CMPL Curncy</v>
      </c>
      <c r="F9" s="17" t="str">
        <f ca="1">$B$4&amp;OFFSET(Master!$M$6,COLUMN(F1)-2,$C$2)&amp;" "&amp;$C$4</f>
        <v>EUSA4 CMPL Curncy</v>
      </c>
      <c r="G9" s="17" t="str">
        <f ca="1">$B$4&amp;OFFSET(Master!$M$6,COLUMN(G1)-2,$C$2)&amp;" "&amp;$C$4</f>
        <v>EUSA5 CMPL Curncy</v>
      </c>
      <c r="H9" s="17" t="str">
        <f ca="1">$B$4&amp;OFFSET(Master!$M$6,COLUMN(H1)-2,$C$2)&amp;" "&amp;$C$4</f>
        <v>EUSA6 CMPL Curncy</v>
      </c>
      <c r="I9" s="17" t="str">
        <f ca="1">$B$4&amp;OFFSET(Master!$M$6,COLUMN(I1)-2,$C$2)&amp;" "&amp;$C$4</f>
        <v>EUSA7 CMPL Curncy</v>
      </c>
      <c r="J9" s="17" t="str">
        <f ca="1">$B$4&amp;OFFSET(Master!$M$6,COLUMN(J1)-2,$C$2)&amp;" "&amp;$C$4</f>
        <v>EUSA8 CMPL Curncy</v>
      </c>
      <c r="K9" s="17" t="str">
        <f ca="1">$B$4&amp;OFFSET(Master!$M$6,COLUMN(K1)-2,$C$2)&amp;" "&amp;$C$4</f>
        <v>EUSA9 CMPL Curncy</v>
      </c>
      <c r="L9" s="17" t="str">
        <f ca="1">$B$4&amp;OFFSET(Master!$M$6,COLUMN(L1)-2,$C$2)&amp;" "&amp;$C$4</f>
        <v>EUSA10 CMPL Curncy</v>
      </c>
      <c r="M9" s="17" t="str">
        <f ca="1">$B$4&amp;OFFSET(Master!$M$6,COLUMN(M1)-2,$C$2)&amp;" "&amp;$C$4</f>
        <v>EUSA11 CMPL Curncy</v>
      </c>
      <c r="N9" s="17" t="str">
        <f ca="1">$B$4&amp;OFFSET(Master!$M$6,COLUMN(N1)-2,$C$2)&amp;" "&amp;$C$4</f>
        <v>EUSA12 CMPL Curncy</v>
      </c>
      <c r="O9" s="17" t="str">
        <f ca="1">$B$4&amp;OFFSET(Master!$M$6,COLUMN(O1)-2,$C$2)&amp;" "&amp;$C$4</f>
        <v>EUSA13 CMPL Curncy</v>
      </c>
      <c r="P9" s="17" t="str">
        <f ca="1">$B$4&amp;OFFSET(Master!$M$6,COLUMN(P1)-2,$C$2)&amp;" "&amp;$C$4</f>
        <v>EUSA14 CMPL Curncy</v>
      </c>
      <c r="Q9" s="17" t="str">
        <f ca="1">$B$4&amp;OFFSET(Master!$M$6,COLUMN(Q1)-2,$C$2)&amp;" "&amp;$C$4</f>
        <v>EUSA15 CMPL Curncy</v>
      </c>
      <c r="R9" s="17" t="str">
        <f ca="1">$B$4&amp;OFFSET(Master!$M$6,COLUMN(R1)-2,$C$2)&amp;" "&amp;$C$4</f>
        <v>EUSA16 CMPL Curncy</v>
      </c>
      <c r="S9" s="17" t="str">
        <f ca="1">$B$4&amp;OFFSET(Master!$M$6,COLUMN(S1)-2,$C$2)&amp;" "&amp;$C$4</f>
        <v>EUSA17 CMPL Curncy</v>
      </c>
      <c r="T9" s="17" t="str">
        <f ca="1">$B$4&amp;OFFSET(Master!$M$6,COLUMN(T1)-2,$C$2)&amp;" "&amp;$C$4</f>
        <v>EUSA18 CMPL Curncy</v>
      </c>
      <c r="U9" s="17" t="str">
        <f ca="1">$B$4&amp;OFFSET(Master!$M$6,COLUMN(U1)-2,$C$2)&amp;" "&amp;$C$4</f>
        <v>EUSA19 CMPL Curncy</v>
      </c>
      <c r="V9" s="17" t="str">
        <f ca="1">$B$4&amp;OFFSET(Master!$M$6,COLUMN(V1)-2,$C$2)&amp;" "&amp;$C$4</f>
        <v>EUSA20 CMPL Curncy</v>
      </c>
      <c r="W9" s="17" t="str">
        <f ca="1">$B$4&amp;OFFSET(Master!$M$6,COLUMN(W1)-2,$C$2)&amp;" "&amp;$C$4</f>
        <v>EUSA21 CMPL Curncy</v>
      </c>
      <c r="X9" s="17" t="str">
        <f ca="1">$B$4&amp;OFFSET(Master!$M$6,COLUMN(X1)-2,$C$2)&amp;" "&amp;$C$4</f>
        <v>EUSA22 CMPL Curncy</v>
      </c>
      <c r="Y9" s="17" t="str">
        <f ca="1">$B$4&amp;OFFSET(Master!$M$6,COLUMN(Y1)-2,$C$2)&amp;" "&amp;$C$4</f>
        <v>EUSA23 CMPL Curncy</v>
      </c>
      <c r="Z9" s="17" t="str">
        <f ca="1">$B$4&amp;OFFSET(Master!$M$6,COLUMN(Z1)-2,$C$2)&amp;" "&amp;$C$4</f>
        <v>EUSA24 CMPL Curncy</v>
      </c>
      <c r="AA9" s="17" t="str">
        <f ca="1">$B$4&amp;OFFSET(Master!$M$6,COLUMN(AA1)-2,$C$2)&amp;" "&amp;$C$4</f>
        <v>EUSA25 CMPL Curncy</v>
      </c>
      <c r="AB9" s="17" t="str">
        <f ca="1">$B$4&amp;OFFSET(Master!$M$6,COLUMN(AB1)-2,$C$2)&amp;" "&amp;$C$4</f>
        <v>EUSA26 CMPL Curncy</v>
      </c>
      <c r="AC9" s="17" t="str">
        <f ca="1">$B$4&amp;OFFSET(Master!$M$6,COLUMN(AC1)-2,$C$2)&amp;" "&amp;$C$4</f>
        <v>EUSA27 CMPL Curncy</v>
      </c>
      <c r="AD9" s="17" t="str">
        <f ca="1">$B$4&amp;OFFSET(Master!$M$6,COLUMN(AD1)-2,$C$2)&amp;" "&amp;$C$4</f>
        <v>EUSA28 CMPL Curncy</v>
      </c>
      <c r="AE9" s="17" t="str">
        <f ca="1">$B$4&amp;OFFSET(Master!$M$6,COLUMN(AE1)-2,$C$2)&amp;" "&amp;$C$4</f>
        <v>EUSA29 CMPL Curncy</v>
      </c>
      <c r="AF9" s="17" t="str">
        <f ca="1">$B$4&amp;OFFSET(Master!$M$6,COLUMN(AF1)-2,$C$2)&amp;" "&amp;$C$4</f>
        <v>EUSA30 CMPL Curncy</v>
      </c>
      <c r="AG9" s="17" t="str">
        <f ca="1">$B$4&amp;OFFSET(Master!$M$6,COLUMN(AG1)-2,$C$2)&amp;" "&amp;$C$4</f>
        <v>EUSA31 CMPL Curncy</v>
      </c>
      <c r="AH9" s="17" t="str">
        <f ca="1">$B$4&amp;OFFSET(Master!$M$6,COLUMN(AH1)-2,$C$2)&amp;" "&amp;$C$4</f>
        <v>EUSA32 CMPL Curncy</v>
      </c>
      <c r="AI9" s="17" t="str">
        <f ca="1">$B$4&amp;OFFSET(Master!$M$6,COLUMN(AI1)-2,$C$2)&amp;" "&amp;$C$4</f>
        <v>EUSA33 CMPL Curncy</v>
      </c>
      <c r="AJ9" s="17" t="str">
        <f ca="1">$B$4&amp;OFFSET(Master!$M$6,COLUMN(AJ1)-2,$C$2)&amp;" "&amp;$C$4</f>
        <v>EUSA34 CMPL Curncy</v>
      </c>
      <c r="AK9" s="17" t="str">
        <f ca="1">$B$4&amp;OFFSET(Master!$M$6,COLUMN(AK1)-2,$C$2)&amp;" "&amp;$C$4</f>
        <v>EUSA35 CMPL Curncy</v>
      </c>
      <c r="AL9" s="17" t="str">
        <f ca="1">$B$4&amp;OFFSET(Master!$M$6,COLUMN(AL1)-2,$C$2)&amp;" "&amp;$C$4</f>
        <v>EUSA36 CMPL Curncy</v>
      </c>
      <c r="AM9" s="17" t="str">
        <f ca="1">$B$4&amp;OFFSET(Master!$M$6,COLUMN(AM1)-2,$C$2)&amp;" "&amp;$C$4</f>
        <v>EUSA37 CMPL Curncy</v>
      </c>
      <c r="AN9" s="17" t="str">
        <f ca="1">$B$4&amp;OFFSET(Master!$M$6,COLUMN(AN1)-2,$C$2)&amp;" "&amp;$C$4</f>
        <v>EUSA38 CMPL Curncy</v>
      </c>
      <c r="AO9" s="17" t="str">
        <f ca="1">$B$4&amp;OFFSET(Master!$M$6,COLUMN(AO1)-2,$C$2)&amp;" "&amp;$C$4</f>
        <v>EUSA39 CMPL Curncy</v>
      </c>
      <c r="AP9" s="17" t="str">
        <f ca="1">$B$4&amp;OFFSET(Master!$M$6,COLUMN(AP1)-2,$C$2)&amp;" "&amp;$C$4</f>
        <v>EUSA40 CMPL Curncy</v>
      </c>
      <c r="AQ9" s="17" t="str">
        <f ca="1">$B$4&amp;OFFSET(Master!$M$6,COLUMN(AQ1)-2,$C$2)&amp;" "&amp;$C$4</f>
        <v>EUSA41 CMPL Curncy</v>
      </c>
      <c r="AR9" s="17" t="str">
        <f ca="1">$B$4&amp;OFFSET(Master!$M$6,COLUMN(AR1)-2,$C$2)&amp;" "&amp;$C$4</f>
        <v>EUSA42 CMPL Curncy</v>
      </c>
      <c r="AS9" s="17" t="str">
        <f ca="1">$B$4&amp;OFFSET(Master!$M$6,COLUMN(AS1)-2,$C$2)&amp;" "&amp;$C$4</f>
        <v>EUSA43 CMPL Curncy</v>
      </c>
      <c r="AT9" s="17" t="str">
        <f ca="1">$B$4&amp;OFFSET(Master!$M$6,COLUMN(AT1)-2,$C$2)&amp;" "&amp;$C$4</f>
        <v>EUSA44 CMPL Curncy</v>
      </c>
      <c r="AU9" s="17" t="str">
        <f ca="1">$B$4&amp;OFFSET(Master!$M$6,COLUMN(AU1)-2,$C$2)&amp;" "&amp;$C$4</f>
        <v>EUSA45 CMPL Curncy</v>
      </c>
      <c r="AV9" s="17" t="str">
        <f ca="1">$B$4&amp;OFFSET(Master!$M$6,COLUMN(AV1)-2,$C$2)&amp;" "&amp;$C$4</f>
        <v>EUSA46 CMPL Curncy</v>
      </c>
      <c r="AW9" s="17" t="str">
        <f ca="1">$B$4&amp;OFFSET(Master!$M$6,COLUMN(AW1)-2,$C$2)&amp;" "&amp;$C$4</f>
        <v>EUSA47 CMPL Curncy</v>
      </c>
      <c r="AX9" s="17" t="str">
        <f ca="1">$B$4&amp;OFFSET(Master!$M$6,COLUMN(AX1)-2,$C$2)&amp;" "&amp;$C$4</f>
        <v>EUSA48 CMPL Curncy</v>
      </c>
      <c r="AY9" s="17" t="str">
        <f ca="1">$B$4&amp;OFFSET(Master!$M$6,COLUMN(AY1)-2,$C$2)&amp;" "&amp;$C$4</f>
        <v>EUSA49 CMPL Curncy</v>
      </c>
      <c r="AZ9" s="17" t="str">
        <f ca="1">$B$4&amp;OFFSET(Master!$M$6,COLUMN(AZ1)-2,$C$2)&amp;" "&amp;$C$4</f>
        <v>EUSA50 CMPL Curncy</v>
      </c>
      <c r="BA9" s="17" t="str">
        <f ca="1">$B$4&amp;OFFSET(Master!$M$6,COLUMN(BA1)-2,$C$2)&amp;" "&amp;$C$4</f>
        <v>EUSA51 CMPL Curncy</v>
      </c>
      <c r="BB9" s="17" t="str">
        <f ca="1">$B$4&amp;OFFSET(Master!$M$6,COLUMN(BB1)-2,$C$2)&amp;" "&amp;$C$4</f>
        <v>EUSA52 CMPL Curncy</v>
      </c>
      <c r="BC9" s="17" t="str">
        <f ca="1">$B$4&amp;OFFSET(Master!$M$6,COLUMN(BC1)-2,$C$2)&amp;" "&amp;$C$4</f>
        <v>EUSA53 CMPL Curncy</v>
      </c>
      <c r="BD9" s="17" t="str">
        <f ca="1">$B$4&amp;OFFSET(Master!$M$6,COLUMN(BD1)-2,$C$2)&amp;" "&amp;$C$4</f>
        <v>EUSA54 CMPL Curncy</v>
      </c>
      <c r="BE9" s="17" t="str">
        <f ca="1">$B$4&amp;OFFSET(Master!$M$6,COLUMN(BE1)-2,$C$2)&amp;" "&amp;$C$4</f>
        <v>EUSA55 CMPL Curncy</v>
      </c>
      <c r="BF9" s="17" t="str">
        <f ca="1">$B$4&amp;OFFSET(Master!$M$6,COLUMN(BF1)-2,$C$2)&amp;" "&amp;$C$4</f>
        <v>EUSA56 CMPL Curncy</v>
      </c>
      <c r="BG9" s="17" t="str">
        <f ca="1">$B$4&amp;OFFSET(Master!$M$6,COLUMN(BG1)-2,$C$2)&amp;" "&amp;$C$4</f>
        <v>EUSA57 CMPL Curncy</v>
      </c>
      <c r="BH9" s="17" t="str">
        <f ca="1">$B$4&amp;OFFSET(Master!$M$6,COLUMN(BH1)-2,$C$2)&amp;" "&amp;$C$4</f>
        <v>EUSA58 CMPL Curncy</v>
      </c>
      <c r="BI9" s="17" t="str">
        <f ca="1">$B$4&amp;OFFSET(Master!$M$6,COLUMN(BI1)-2,$C$2)&amp;" "&amp;$C$4</f>
        <v>EUSA59 CMPL Curncy</v>
      </c>
      <c r="BJ9" s="17" t="str">
        <f ca="1">$B$4&amp;OFFSET(Master!$M$6,COLUMN(BJ1)-2,$C$2)&amp;" "&amp;$C$4</f>
        <v>EUSA60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>
        <v>2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139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TBSWO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TBSWO1 CMPT Curncy</v>
      </c>
      <c r="D9" s="29" t="str">
        <f ca="1">$B$4&amp;OFFSET(Master!$M$6,COLUMN(D1)-2,$C$2)&amp;" "&amp;$C$4</f>
        <v>TBSWO2 CMPT Curncy</v>
      </c>
      <c r="E9" s="29" t="str">
        <f ca="1">$B$4&amp;OFFSET(Master!$M$6,COLUMN(E1)-2,$C$2)&amp;" "&amp;$C$4</f>
        <v>TBSWO3 CMPT Curncy</v>
      </c>
      <c r="F9" s="29" t="str">
        <f ca="1">$B$4&amp;OFFSET(Master!$M$6,COLUMN(F1)-2,$C$2)&amp;" "&amp;$C$4</f>
        <v>TBSWO4 CMPT Curncy</v>
      </c>
      <c r="G9" s="29" t="str">
        <f ca="1">$B$4&amp;OFFSET(Master!$M$6,COLUMN(G1)-2,$C$2)&amp;" "&amp;$C$4</f>
        <v>TBSWO5 CMPT Curncy</v>
      </c>
      <c r="H9" s="29" t="str">
        <f ca="1">$B$4&amp;OFFSET(Master!$M$6,COLUMN(H1)-2,$C$2)&amp;" "&amp;$C$4</f>
        <v>TBSWO6 CMPT Curncy</v>
      </c>
      <c r="I9" s="29" t="str">
        <f ca="1">$B$4&amp;OFFSET(Master!$M$6,COLUMN(I1)-2,$C$2)&amp;" "&amp;$C$4</f>
        <v>TBSWO7 CMPT Curncy</v>
      </c>
      <c r="J9" s="29" t="str">
        <f ca="1">$B$4&amp;OFFSET(Master!$M$6,COLUMN(J1)-2,$C$2)&amp;" "&amp;$C$4</f>
        <v>TBSWO8 CMPT Curncy</v>
      </c>
      <c r="K9" s="29" t="str">
        <f ca="1">$B$4&amp;OFFSET(Master!$M$6,COLUMN(K1)-2,$C$2)&amp;" "&amp;$C$4</f>
        <v>TBSWO9 CMPT Curncy</v>
      </c>
      <c r="L9" s="29" t="str">
        <f ca="1">$B$4&amp;OFFSET(Master!$M$6,COLUMN(L1)-2,$C$2)&amp;" "&amp;$C$4</f>
        <v>TBSWO10 CMPT Curncy</v>
      </c>
      <c r="M9" s="29" t="str">
        <f ca="1">$B$4&amp;OFFSET(Master!$M$6,COLUMN(M1)-2,$C$2)&amp;" "&amp;$C$4</f>
        <v>TBSWO11 CMPT Curncy</v>
      </c>
      <c r="N9" s="29" t="str">
        <f ca="1">$B$4&amp;OFFSET(Master!$M$6,COLUMN(N1)-2,$C$2)&amp;" "&amp;$C$4</f>
        <v>TBSWO12 CMPT Curncy</v>
      </c>
      <c r="O9" s="29" t="str">
        <f ca="1">$B$4&amp;OFFSET(Master!$M$6,COLUMN(O1)-2,$C$2)&amp;" "&amp;$C$4</f>
        <v>TBSWO13 CMPT Curncy</v>
      </c>
      <c r="P9" s="29" t="str">
        <f ca="1">$B$4&amp;OFFSET(Master!$M$6,COLUMN(P1)-2,$C$2)&amp;" "&amp;$C$4</f>
        <v>TBSWO14 CMPT Curncy</v>
      </c>
      <c r="Q9" s="29" t="str">
        <f ca="1">$B$4&amp;OFFSET(Master!$M$6,COLUMN(Q1)-2,$C$2)&amp;" "&amp;$C$4</f>
        <v>TBSWO15 CMPT Curncy</v>
      </c>
      <c r="R9" s="29" t="str">
        <f ca="1">$B$4&amp;OFFSET(Master!$M$6,COLUMN(R1)-2,$C$2)&amp;" "&amp;$C$4</f>
        <v>TBSWO16 CMPT Curncy</v>
      </c>
      <c r="S9" s="29" t="str">
        <f ca="1">$B$4&amp;OFFSET(Master!$M$6,COLUMN(S1)-2,$C$2)&amp;" "&amp;$C$4</f>
        <v>TBSWO17 CMPT Curncy</v>
      </c>
      <c r="T9" s="29" t="str">
        <f ca="1">$B$4&amp;OFFSET(Master!$M$6,COLUMN(T1)-2,$C$2)&amp;" "&amp;$C$4</f>
        <v>TBSWO18 CMPT Curncy</v>
      </c>
      <c r="U9" s="29" t="str">
        <f ca="1">$B$4&amp;OFFSET(Master!$M$6,COLUMN(U1)-2,$C$2)&amp;" "&amp;$C$4</f>
        <v>TBSWO19 CMPT Curncy</v>
      </c>
      <c r="V9" s="29" t="str">
        <f ca="1">$B$4&amp;OFFSET(Master!$M$6,COLUMN(V1)-2,$C$2)&amp;" "&amp;$C$4</f>
        <v>TBSWO20 CMPT Curncy</v>
      </c>
      <c r="W9" s="29" t="str">
        <f ca="1">$B$4&amp;OFFSET(Master!$M$6,COLUMN(W1)-2,$C$2)&amp;" "&amp;$C$4</f>
        <v>TBSWO21 CMPT Curncy</v>
      </c>
      <c r="X9" s="29" t="str">
        <f ca="1">$B$4&amp;OFFSET(Master!$M$6,COLUMN(X1)-2,$C$2)&amp;" "&amp;$C$4</f>
        <v>TBSWO22 CMPT Curncy</v>
      </c>
      <c r="Y9" s="29" t="str">
        <f ca="1">$B$4&amp;OFFSET(Master!$M$6,COLUMN(Y1)-2,$C$2)&amp;" "&amp;$C$4</f>
        <v>TBSWO23 CMPT Curncy</v>
      </c>
      <c r="Z9" s="29" t="str">
        <f ca="1">$B$4&amp;OFFSET(Master!$M$6,COLUMN(Z1)-2,$C$2)&amp;" "&amp;$C$4</f>
        <v>TBSWO24 CMPT Curncy</v>
      </c>
      <c r="AA9" s="29" t="str">
        <f ca="1">$B$4&amp;OFFSET(Master!$M$6,COLUMN(AA1)-2,$C$2)&amp;" "&amp;$C$4</f>
        <v>TBSWO25 CMPT Curncy</v>
      </c>
      <c r="AB9" s="29" t="str">
        <f ca="1">$B$4&amp;OFFSET(Master!$M$6,COLUMN(AB1)-2,$C$2)&amp;" "&amp;$C$4</f>
        <v>TBSWO26 CMPT Curncy</v>
      </c>
      <c r="AC9" s="29" t="str">
        <f ca="1">$B$4&amp;OFFSET(Master!$M$6,COLUMN(AC1)-2,$C$2)&amp;" "&amp;$C$4</f>
        <v>TBSWO27 CMPT Curncy</v>
      </c>
      <c r="AD9" s="29" t="str">
        <f ca="1">$B$4&amp;OFFSET(Master!$M$6,COLUMN(AD1)-2,$C$2)&amp;" "&amp;$C$4</f>
        <v>TBSWO28 CMPT Curncy</v>
      </c>
      <c r="AE9" s="29" t="str">
        <f ca="1">$B$4&amp;OFFSET(Master!$M$6,COLUMN(AE1)-2,$C$2)&amp;" "&amp;$C$4</f>
        <v>TBSWO29 CMPT Curncy</v>
      </c>
      <c r="AF9" s="29" t="str">
        <f ca="1">$B$4&amp;OFFSET(Master!$M$6,COLUMN(AF1)-2,$C$2)&amp;" "&amp;$C$4</f>
        <v>TBSWO30 CMPT Curncy</v>
      </c>
      <c r="AG9" s="29" t="str">
        <f ca="1">$B$4&amp;OFFSET(Master!$M$6,COLUMN(AG1)-2,$C$2)&amp;" "&amp;$C$4</f>
        <v>TBSWO31 CMPT Curncy</v>
      </c>
      <c r="AH9" s="29" t="str">
        <f ca="1">$B$4&amp;OFFSET(Master!$M$6,COLUMN(AH1)-2,$C$2)&amp;" "&amp;$C$4</f>
        <v>TBSWO32 CMPT Curncy</v>
      </c>
      <c r="AI9" s="29" t="str">
        <f ca="1">$B$4&amp;OFFSET(Master!$M$6,COLUMN(AI1)-2,$C$2)&amp;" "&amp;$C$4</f>
        <v>TBSWO33 CMPT Curncy</v>
      </c>
      <c r="AJ9" s="29" t="str">
        <f ca="1">$B$4&amp;OFFSET(Master!$M$6,COLUMN(AJ1)-2,$C$2)&amp;" "&amp;$C$4</f>
        <v>TBSWO34 CMPT Curncy</v>
      </c>
      <c r="AK9" s="29" t="str">
        <f ca="1">$B$4&amp;OFFSET(Master!$M$6,COLUMN(AK1)-2,$C$2)&amp;" "&amp;$C$4</f>
        <v>TBSWO35 CMPT Curncy</v>
      </c>
      <c r="AL9" s="29" t="str">
        <f ca="1">$B$4&amp;OFFSET(Master!$M$6,COLUMN(AL1)-2,$C$2)&amp;" "&amp;$C$4</f>
        <v>TBSWO36 CMPT Curncy</v>
      </c>
      <c r="AM9" s="29" t="str">
        <f ca="1">$B$4&amp;OFFSET(Master!$M$6,COLUMN(AM1)-2,$C$2)&amp;" "&amp;$C$4</f>
        <v>TBSWO37 CMPT Curncy</v>
      </c>
      <c r="AN9" s="29" t="str">
        <f ca="1">$B$4&amp;OFFSET(Master!$M$6,COLUMN(AN1)-2,$C$2)&amp;" "&amp;$C$4</f>
        <v>TBSWO38 CMPT Curncy</v>
      </c>
      <c r="AO9" s="29" t="str">
        <f ca="1">$B$4&amp;OFFSET(Master!$M$6,COLUMN(AO1)-2,$C$2)&amp;" "&amp;$C$4</f>
        <v>TBSWO39 CMPT Curncy</v>
      </c>
      <c r="AP9" s="29" t="str">
        <f ca="1">$B$4&amp;OFFSET(Master!$M$6,COLUMN(AP1)-2,$C$2)&amp;" "&amp;$C$4</f>
        <v>TBSWO40 CMPT Curncy</v>
      </c>
      <c r="AQ9" s="29" t="str">
        <f ca="1">$B$4&amp;OFFSET(Master!$M$6,COLUMN(AQ1)-2,$C$2)&amp;" "&amp;$C$4</f>
        <v>TBSWO41 CMPT Curncy</v>
      </c>
      <c r="AR9" s="29" t="str">
        <f ca="1">$B$4&amp;OFFSET(Master!$M$6,COLUMN(AR1)-2,$C$2)&amp;" "&amp;$C$4</f>
        <v>TBSWO42 CMPT Curncy</v>
      </c>
      <c r="AS9" s="29" t="str">
        <f ca="1">$B$4&amp;OFFSET(Master!$M$6,COLUMN(AS1)-2,$C$2)&amp;" "&amp;$C$4</f>
        <v>TBSWO43 CMPT Curncy</v>
      </c>
      <c r="AT9" s="29" t="str">
        <f ca="1">$B$4&amp;OFFSET(Master!$M$6,COLUMN(AT1)-2,$C$2)&amp;" "&amp;$C$4</f>
        <v>TBSWO44 CMPT Curncy</v>
      </c>
      <c r="AU9" s="29" t="str">
        <f ca="1">$B$4&amp;OFFSET(Master!$M$6,COLUMN(AU1)-2,$C$2)&amp;" "&amp;$C$4</f>
        <v>TBSWO45 CMPT Curncy</v>
      </c>
      <c r="AV9" s="29" t="str">
        <f ca="1">$B$4&amp;OFFSET(Master!$M$6,COLUMN(AV1)-2,$C$2)&amp;" "&amp;$C$4</f>
        <v>TBSWO46 CMPT Curncy</v>
      </c>
      <c r="AW9" s="29" t="str">
        <f ca="1">$B$4&amp;OFFSET(Master!$M$6,COLUMN(AW1)-2,$C$2)&amp;" "&amp;$C$4</f>
        <v>TBSWO47 CMPT Curncy</v>
      </c>
      <c r="AX9" s="29" t="str">
        <f ca="1">$B$4&amp;OFFSET(Master!$M$6,COLUMN(AX1)-2,$C$2)&amp;" "&amp;$C$4</f>
        <v>TBSWO48 CMPT Curncy</v>
      </c>
      <c r="AY9" s="29" t="str">
        <f ca="1">$B$4&amp;OFFSET(Master!$M$6,COLUMN(AY1)-2,$C$2)&amp;" "&amp;$C$4</f>
        <v>TBSWO49 CMPT Curncy</v>
      </c>
      <c r="AZ9" s="29" t="str">
        <f ca="1">$B$4&amp;OFFSET(Master!$M$6,COLUMN(AZ1)-2,$C$2)&amp;" "&amp;$C$4</f>
        <v>TBSWO50 CMPT Curncy</v>
      </c>
      <c r="BA9" s="29" t="str">
        <f ca="1">$B$4&amp;OFFSET(Master!$M$6,COLUMN(BA1)-2,$C$2)&amp;" "&amp;$C$4</f>
        <v>TBSWO51 CMPT Curncy</v>
      </c>
      <c r="BB9" s="29" t="str">
        <f ca="1">$B$4&amp;OFFSET(Master!$M$6,COLUMN(BB1)-2,$C$2)&amp;" "&amp;$C$4</f>
        <v>TBSWO52 CMPT Curncy</v>
      </c>
      <c r="BC9" s="29" t="str">
        <f ca="1">$B$4&amp;OFFSET(Master!$M$6,COLUMN(BC1)-2,$C$2)&amp;" "&amp;$C$4</f>
        <v>TBSWO53 CMPT Curncy</v>
      </c>
      <c r="BD9" s="29" t="str">
        <f ca="1">$B$4&amp;OFFSET(Master!$M$6,COLUMN(BD1)-2,$C$2)&amp;" "&amp;$C$4</f>
        <v>TBSWO54 CMPT Curncy</v>
      </c>
      <c r="BE9" s="29" t="str">
        <f ca="1">$B$4&amp;OFFSET(Master!$M$6,COLUMN(BE1)-2,$C$2)&amp;" "&amp;$C$4</f>
        <v>TBSWO55 CMPT Curncy</v>
      </c>
      <c r="BF9" s="29" t="str">
        <f ca="1">$B$4&amp;OFFSET(Master!$M$6,COLUMN(BF1)-2,$C$2)&amp;" "&amp;$C$4</f>
        <v>TBSWO56 CMPT Curncy</v>
      </c>
      <c r="BG9" s="29" t="str">
        <f ca="1">$B$4&amp;OFFSET(Master!$M$6,COLUMN(BG1)-2,$C$2)&amp;" "&amp;$C$4</f>
        <v>TBSWO57 CMPT Curncy</v>
      </c>
      <c r="BH9" s="29" t="str">
        <f ca="1">$B$4&amp;OFFSET(Master!$M$6,COLUMN(BH1)-2,$C$2)&amp;" "&amp;$C$4</f>
        <v>TBSWO58 CMPT Curncy</v>
      </c>
      <c r="BI9" s="29" t="str">
        <f ca="1">$B$4&amp;OFFSET(Master!$M$6,COLUMN(BI1)-2,$C$2)&amp;" "&amp;$C$4</f>
        <v>TBSWO59 CMPT Curncy</v>
      </c>
      <c r="BJ9" s="29" t="str">
        <f ca="1">$B$4&amp;OFFSET(Master!$M$6,COLUMN(BJ1)-2,$C$2)&amp;" "&amp;$C$4</f>
        <v>TBSWO60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1.7650000000000001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00"/>
  </sheetPr>
  <dimension ref="A1:CC120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136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>
        <f>VLOOKUP(B2,Master!$B$7:$I$59,8,FALSE)</f>
        <v>0</v>
      </c>
      <c r="C4" s="29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01 0</v>
      </c>
      <c r="D9" s="29" t="str">
        <f ca="1">$B$4&amp;OFFSET(Master!$M$6,COLUMN(D1)-2,$C$2)&amp;" "&amp;$C$4</f>
        <v>02 0</v>
      </c>
      <c r="E9" s="29" t="str">
        <f ca="1">$B$4&amp;OFFSET(Master!$M$6,COLUMN(E1)-2,$C$2)&amp;" "&amp;$C$4</f>
        <v>03 0</v>
      </c>
      <c r="F9" s="29" t="str">
        <f ca="1">$B$4&amp;OFFSET(Master!$M$6,COLUMN(F1)-2,$C$2)&amp;" "&amp;$C$4</f>
        <v>04 0</v>
      </c>
      <c r="G9" s="29" t="str">
        <f ca="1">$B$4&amp;OFFSET(Master!$M$6,COLUMN(G1)-2,$C$2)&amp;" "&amp;$C$4</f>
        <v>05 0</v>
      </c>
      <c r="H9" s="29" t="str">
        <f ca="1">$B$4&amp;OFFSET(Master!$M$6,COLUMN(H1)-2,$C$2)&amp;" "&amp;$C$4</f>
        <v>06 0</v>
      </c>
      <c r="I9" s="29" t="str">
        <f ca="1">$B$4&amp;OFFSET(Master!$M$6,COLUMN(I1)-2,$C$2)&amp;" "&amp;$C$4</f>
        <v>07 0</v>
      </c>
      <c r="J9" s="29" t="str">
        <f ca="1">$B$4&amp;OFFSET(Master!$M$6,COLUMN(J1)-2,$C$2)&amp;" "&amp;$C$4</f>
        <v>08 0</v>
      </c>
      <c r="K9" s="29" t="str">
        <f ca="1">$B$4&amp;OFFSET(Master!$M$6,COLUMN(K1)-2,$C$2)&amp;" "&amp;$C$4</f>
        <v>09 0</v>
      </c>
      <c r="L9" s="29" t="str">
        <f ca="1">$B$4&amp;OFFSET(Master!$M$6,COLUMN(L1)-2,$C$2)&amp;" "&amp;$C$4</f>
        <v>010 0</v>
      </c>
      <c r="M9" s="29" t="str">
        <f ca="1">$B$4&amp;OFFSET(Master!$M$6,COLUMN(M1)-2,$C$2)&amp;" "&amp;$C$4</f>
        <v>011 0</v>
      </c>
      <c r="N9" s="29" t="str">
        <f ca="1">$B$4&amp;OFFSET(Master!$M$6,COLUMN(N1)-2,$C$2)&amp;" "&amp;$C$4</f>
        <v>012 0</v>
      </c>
      <c r="O9" s="29" t="str">
        <f ca="1">$B$4&amp;OFFSET(Master!$M$6,COLUMN(O1)-2,$C$2)&amp;" "&amp;$C$4</f>
        <v>013 0</v>
      </c>
      <c r="P9" s="29" t="str">
        <f ca="1">$B$4&amp;OFFSET(Master!$M$6,COLUMN(P1)-2,$C$2)&amp;" "&amp;$C$4</f>
        <v>014 0</v>
      </c>
      <c r="Q9" s="29" t="str">
        <f ca="1">$B$4&amp;OFFSET(Master!$M$6,COLUMN(Q1)-2,$C$2)&amp;" "&amp;$C$4</f>
        <v>015 0</v>
      </c>
      <c r="R9" s="29" t="str">
        <f ca="1">$B$4&amp;OFFSET(Master!$M$6,COLUMN(R1)-2,$C$2)&amp;" "&amp;$C$4</f>
        <v>016 0</v>
      </c>
      <c r="S9" s="29" t="str">
        <f ca="1">$B$4&amp;OFFSET(Master!$M$6,COLUMN(S1)-2,$C$2)&amp;" "&amp;$C$4</f>
        <v>017 0</v>
      </c>
      <c r="T9" s="29" t="str">
        <f ca="1">$B$4&amp;OFFSET(Master!$M$6,COLUMN(T1)-2,$C$2)&amp;" "&amp;$C$4</f>
        <v>018 0</v>
      </c>
      <c r="U9" s="29" t="str">
        <f ca="1">$B$4&amp;OFFSET(Master!$M$6,COLUMN(U1)-2,$C$2)&amp;" "&amp;$C$4</f>
        <v>019 0</v>
      </c>
      <c r="V9" s="29" t="str">
        <f ca="1">$B$4&amp;OFFSET(Master!$M$6,COLUMN(V1)-2,$C$2)&amp;" "&amp;$C$4</f>
        <v>020 0</v>
      </c>
      <c r="W9" s="29" t="str">
        <f ca="1">$B$4&amp;OFFSET(Master!$M$6,COLUMN(W1)-2,$C$2)&amp;" "&amp;$C$4</f>
        <v>021 0</v>
      </c>
      <c r="X9" s="29" t="str">
        <f ca="1">$B$4&amp;OFFSET(Master!$M$6,COLUMN(X1)-2,$C$2)&amp;" "&amp;$C$4</f>
        <v>022 0</v>
      </c>
      <c r="Y9" s="29" t="str">
        <f ca="1">$B$4&amp;OFFSET(Master!$M$6,COLUMN(Y1)-2,$C$2)&amp;" "&amp;$C$4</f>
        <v>023 0</v>
      </c>
      <c r="Z9" s="29" t="str">
        <f ca="1">$B$4&amp;OFFSET(Master!$M$6,COLUMN(Z1)-2,$C$2)&amp;" "&amp;$C$4</f>
        <v>024 0</v>
      </c>
      <c r="AA9" s="29" t="str">
        <f ca="1">$B$4&amp;OFFSET(Master!$M$6,COLUMN(AA1)-2,$C$2)&amp;" "&amp;$C$4</f>
        <v>025 0</v>
      </c>
      <c r="AB9" s="29" t="str">
        <f ca="1">$B$4&amp;OFFSET(Master!$M$6,COLUMN(AB1)-2,$C$2)&amp;" "&amp;$C$4</f>
        <v>026 0</v>
      </c>
      <c r="AC9" s="29" t="str">
        <f ca="1">$B$4&amp;OFFSET(Master!$M$6,COLUMN(AC1)-2,$C$2)&amp;" "&amp;$C$4</f>
        <v>027 0</v>
      </c>
      <c r="AD9" s="29" t="str">
        <f ca="1">$B$4&amp;OFFSET(Master!$M$6,COLUMN(AD1)-2,$C$2)&amp;" "&amp;$C$4</f>
        <v>028 0</v>
      </c>
      <c r="AE9" s="29" t="str">
        <f ca="1">$B$4&amp;OFFSET(Master!$M$6,COLUMN(AE1)-2,$C$2)&amp;" "&amp;$C$4</f>
        <v>029 0</v>
      </c>
      <c r="AF9" s="29" t="str">
        <f ca="1">$B$4&amp;OFFSET(Master!$M$6,COLUMN(AF1)-2,$C$2)&amp;" "&amp;$C$4</f>
        <v>030 0</v>
      </c>
      <c r="AG9" s="29" t="str">
        <f ca="1">$B$4&amp;OFFSET(Master!$M$6,COLUMN(AG1)-2,$C$2)&amp;" "&amp;$C$4</f>
        <v>031 0</v>
      </c>
      <c r="AH9" s="29" t="str">
        <f ca="1">$B$4&amp;OFFSET(Master!$M$6,COLUMN(AH1)-2,$C$2)&amp;" "&amp;$C$4</f>
        <v>032 0</v>
      </c>
      <c r="AI9" s="29" t="str">
        <f ca="1">$B$4&amp;OFFSET(Master!$M$6,COLUMN(AI1)-2,$C$2)&amp;" "&amp;$C$4</f>
        <v>033 0</v>
      </c>
      <c r="AJ9" s="29" t="str">
        <f ca="1">$B$4&amp;OFFSET(Master!$M$6,COLUMN(AJ1)-2,$C$2)&amp;" "&amp;$C$4</f>
        <v>034 0</v>
      </c>
      <c r="AK9" s="29" t="str">
        <f ca="1">$B$4&amp;OFFSET(Master!$M$6,COLUMN(AK1)-2,$C$2)&amp;" "&amp;$C$4</f>
        <v>035 0</v>
      </c>
      <c r="AL9" s="29" t="str">
        <f ca="1">$B$4&amp;OFFSET(Master!$M$6,COLUMN(AL1)-2,$C$2)&amp;" "&amp;$C$4</f>
        <v>036 0</v>
      </c>
      <c r="AM9" s="29" t="str">
        <f ca="1">$B$4&amp;OFFSET(Master!$M$6,COLUMN(AM1)-2,$C$2)&amp;" "&amp;$C$4</f>
        <v>037 0</v>
      </c>
      <c r="AN9" s="29" t="str">
        <f ca="1">$B$4&amp;OFFSET(Master!$M$6,COLUMN(AN1)-2,$C$2)&amp;" "&amp;$C$4</f>
        <v>038 0</v>
      </c>
      <c r="AO9" s="29" t="str">
        <f ca="1">$B$4&amp;OFFSET(Master!$M$6,COLUMN(AO1)-2,$C$2)&amp;" "&amp;$C$4</f>
        <v>039 0</v>
      </c>
      <c r="AP9" s="29" t="str">
        <f ca="1">$B$4&amp;OFFSET(Master!$M$6,COLUMN(AP1)-2,$C$2)&amp;" "&amp;$C$4</f>
        <v>040 0</v>
      </c>
      <c r="AQ9" s="29" t="str">
        <f ca="1">$B$4&amp;OFFSET(Master!$M$6,COLUMN(AQ1)-2,$C$2)&amp;" "&amp;$C$4</f>
        <v>041 0</v>
      </c>
      <c r="AR9" s="29" t="str">
        <f ca="1">$B$4&amp;OFFSET(Master!$M$6,COLUMN(AR1)-2,$C$2)&amp;" "&amp;$C$4</f>
        <v>042 0</v>
      </c>
      <c r="AS9" s="29" t="str">
        <f ca="1">$B$4&amp;OFFSET(Master!$M$6,COLUMN(AS1)-2,$C$2)&amp;" "&amp;$C$4</f>
        <v>043 0</v>
      </c>
      <c r="AT9" s="29" t="str">
        <f ca="1">$B$4&amp;OFFSET(Master!$M$6,COLUMN(AT1)-2,$C$2)&amp;" "&amp;$C$4</f>
        <v>044 0</v>
      </c>
      <c r="AU9" s="29" t="str">
        <f ca="1">$B$4&amp;OFFSET(Master!$M$6,COLUMN(AU1)-2,$C$2)&amp;" "&amp;$C$4</f>
        <v>045 0</v>
      </c>
      <c r="AV9" s="29" t="str">
        <f ca="1">$B$4&amp;OFFSET(Master!$M$6,COLUMN(AV1)-2,$C$2)&amp;" "&amp;$C$4</f>
        <v>046 0</v>
      </c>
      <c r="AW9" s="29" t="str">
        <f ca="1">$B$4&amp;OFFSET(Master!$M$6,COLUMN(AW1)-2,$C$2)&amp;" "&amp;$C$4</f>
        <v>047 0</v>
      </c>
      <c r="AX9" s="29" t="str">
        <f ca="1">$B$4&amp;OFFSET(Master!$M$6,COLUMN(AX1)-2,$C$2)&amp;" "&amp;$C$4</f>
        <v>048 0</v>
      </c>
      <c r="AY9" s="29" t="str">
        <f ca="1">$B$4&amp;OFFSET(Master!$M$6,COLUMN(AY1)-2,$C$2)&amp;" "&amp;$C$4</f>
        <v>049 0</v>
      </c>
      <c r="AZ9" s="29" t="str">
        <f ca="1">$B$4&amp;OFFSET(Master!$M$6,COLUMN(AZ1)-2,$C$2)&amp;" "&amp;$C$4</f>
        <v>050 0</v>
      </c>
      <c r="BA9" s="29" t="str">
        <f ca="1">$B$4&amp;OFFSET(Master!$M$6,COLUMN(BA1)-2,$C$2)&amp;" "&amp;$C$4</f>
        <v>051 0</v>
      </c>
      <c r="BB9" s="29" t="str">
        <f ca="1">$B$4&amp;OFFSET(Master!$M$6,COLUMN(BB1)-2,$C$2)&amp;" "&amp;$C$4</f>
        <v>052 0</v>
      </c>
      <c r="BC9" s="29" t="str">
        <f ca="1">$B$4&amp;OFFSET(Master!$M$6,COLUMN(BC1)-2,$C$2)&amp;" "&amp;$C$4</f>
        <v>053 0</v>
      </c>
      <c r="BD9" s="29" t="str">
        <f ca="1">$B$4&amp;OFFSET(Master!$M$6,COLUMN(BD1)-2,$C$2)&amp;" "&amp;$C$4</f>
        <v>054 0</v>
      </c>
      <c r="BE9" s="29" t="str">
        <f ca="1">$B$4&amp;OFFSET(Master!$M$6,COLUMN(BE1)-2,$C$2)&amp;" "&amp;$C$4</f>
        <v>055 0</v>
      </c>
      <c r="BF9" s="29" t="str">
        <f ca="1">$B$4&amp;OFFSET(Master!$M$6,COLUMN(BF1)-2,$C$2)&amp;" "&amp;$C$4</f>
        <v>056 0</v>
      </c>
      <c r="BG9" s="29" t="str">
        <f ca="1">$B$4&amp;OFFSET(Master!$M$6,COLUMN(BG1)-2,$C$2)&amp;" "&amp;$C$4</f>
        <v>057 0</v>
      </c>
      <c r="BH9" s="29" t="str">
        <f ca="1">$B$4&amp;OFFSET(Master!$M$6,COLUMN(BH1)-2,$C$2)&amp;" "&amp;$C$4</f>
        <v>058 0</v>
      </c>
      <c r="BI9" s="29" t="str">
        <f ca="1">$B$4&amp;OFFSET(Master!$M$6,COLUMN(BI1)-2,$C$2)&amp;" "&amp;$C$4</f>
        <v>059 0</v>
      </c>
      <c r="BJ9" s="29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BK12" s="3"/>
    </row>
    <row r="13" spans="1:63" x14ac:dyDescent="0.25">
      <c r="A13" s="3"/>
      <c r="B13" s="42"/>
      <c r="BK13" s="3"/>
    </row>
    <row r="14" spans="1:63" x14ac:dyDescent="0.25">
      <c r="A14" s="3"/>
      <c r="B14" s="42"/>
      <c r="BK14" s="3"/>
    </row>
    <row r="15" spans="1:63" x14ac:dyDescent="0.25">
      <c r="A15" s="3"/>
      <c r="B15" s="42"/>
      <c r="BK15" s="3"/>
    </row>
    <row r="16" spans="1:63" x14ac:dyDescent="0.25">
      <c r="A16" s="3"/>
      <c r="B16" s="42"/>
      <c r="BK16" s="3"/>
    </row>
    <row r="17" spans="1:63" x14ac:dyDescent="0.25">
      <c r="A17" s="3"/>
      <c r="B17" s="42"/>
      <c r="BK17" s="3"/>
    </row>
    <row r="18" spans="1:63" x14ac:dyDescent="0.25">
      <c r="A18" s="3"/>
      <c r="B18" s="42"/>
      <c r="BK18" s="3"/>
    </row>
    <row r="19" spans="1:63" x14ac:dyDescent="0.25">
      <c r="A19" s="3"/>
      <c r="B19" s="42"/>
      <c r="BK19" s="3"/>
    </row>
    <row r="20" spans="1:63" x14ac:dyDescent="0.25">
      <c r="A20" s="3"/>
      <c r="B20" s="42"/>
      <c r="BK20" s="3"/>
    </row>
    <row r="21" spans="1:63" x14ac:dyDescent="0.25">
      <c r="A21" s="3"/>
      <c r="B21" s="42"/>
      <c r="BK21" s="3"/>
    </row>
    <row r="22" spans="1:63" x14ac:dyDescent="0.25">
      <c r="A22" s="3"/>
      <c r="B22" s="42"/>
      <c r="BK22" s="3"/>
    </row>
    <row r="23" spans="1:63" x14ac:dyDescent="0.25">
      <c r="A23" s="3"/>
      <c r="B23" s="42"/>
      <c r="BK23" s="3"/>
    </row>
    <row r="24" spans="1:63" x14ac:dyDescent="0.25">
      <c r="A24" s="3"/>
      <c r="B24" s="42"/>
      <c r="BK24" s="3"/>
    </row>
    <row r="25" spans="1:63" x14ac:dyDescent="0.25">
      <c r="A25" s="3"/>
      <c r="B25" s="42"/>
      <c r="BK25" s="3"/>
    </row>
    <row r="26" spans="1:63" x14ac:dyDescent="0.25">
      <c r="A26" s="3"/>
      <c r="B26" s="42"/>
      <c r="BK26" s="3"/>
    </row>
    <row r="27" spans="1:63" x14ac:dyDescent="0.25">
      <c r="A27" s="3"/>
      <c r="B27" s="42"/>
      <c r="BK27" s="3"/>
    </row>
    <row r="28" spans="1:63" x14ac:dyDescent="0.25">
      <c r="A28" s="3"/>
      <c r="B28" s="42"/>
      <c r="BK28" s="3"/>
    </row>
    <row r="29" spans="1:63" x14ac:dyDescent="0.25">
      <c r="A29" s="3"/>
      <c r="B29" s="42"/>
      <c r="BK29" s="3"/>
    </row>
    <row r="30" spans="1:63" x14ac:dyDescent="0.25">
      <c r="A30" s="3"/>
      <c r="B30" s="42"/>
      <c r="BK30" s="3"/>
    </row>
    <row r="31" spans="1:63" x14ac:dyDescent="0.25">
      <c r="A31" s="3"/>
      <c r="B31" s="42"/>
      <c r="BK31" s="3"/>
    </row>
    <row r="32" spans="1:63" x14ac:dyDescent="0.25">
      <c r="A32" s="3"/>
      <c r="B32" s="42"/>
      <c r="BK32" s="3"/>
    </row>
    <row r="33" spans="1:63" x14ac:dyDescent="0.25">
      <c r="A33" s="3"/>
      <c r="B33" s="42"/>
      <c r="BK33" s="3"/>
    </row>
    <row r="34" spans="1:63" x14ac:dyDescent="0.25">
      <c r="A34" s="3"/>
      <c r="B34" s="42"/>
      <c r="BK34" s="3"/>
    </row>
    <row r="35" spans="1:63" x14ac:dyDescent="0.25">
      <c r="A35" s="3"/>
      <c r="B35" s="42"/>
      <c r="BK35" s="3"/>
    </row>
    <row r="36" spans="1:63" x14ac:dyDescent="0.25">
      <c r="A36" s="3"/>
      <c r="B36" s="42"/>
      <c r="BK36" s="3"/>
    </row>
    <row r="37" spans="1:63" x14ac:dyDescent="0.25">
      <c r="A37" s="3"/>
      <c r="B37" s="42"/>
      <c r="BK37" s="3"/>
    </row>
    <row r="38" spans="1:63" x14ac:dyDescent="0.25">
      <c r="A38" s="3"/>
      <c r="B38" s="42"/>
      <c r="BK38" s="3"/>
    </row>
    <row r="39" spans="1:63" x14ac:dyDescent="0.25">
      <c r="A39" s="3"/>
      <c r="B39" s="42"/>
      <c r="BK39" s="3"/>
    </row>
    <row r="40" spans="1:63" x14ac:dyDescent="0.25">
      <c r="A40" s="3"/>
      <c r="B40" s="42"/>
      <c r="BK40" s="3"/>
    </row>
    <row r="41" spans="1:63" x14ac:dyDescent="0.25">
      <c r="A41" s="3"/>
      <c r="B41" s="42"/>
      <c r="BK41" s="3"/>
    </row>
    <row r="42" spans="1:63" x14ac:dyDescent="0.25">
      <c r="A42" s="3"/>
      <c r="B42" s="42"/>
      <c r="BK42" s="3"/>
    </row>
    <row r="43" spans="1:63" x14ac:dyDescent="0.25">
      <c r="A43" s="3"/>
      <c r="B43" s="42"/>
      <c r="BK43" s="3"/>
    </row>
    <row r="44" spans="1:63" x14ac:dyDescent="0.25">
      <c r="A44" s="3"/>
      <c r="B44" s="42"/>
      <c r="BK44" s="3"/>
    </row>
    <row r="45" spans="1:63" x14ac:dyDescent="0.25">
      <c r="A45" s="3"/>
      <c r="B45" s="42"/>
      <c r="BK45" s="3"/>
    </row>
    <row r="46" spans="1:63" x14ac:dyDescent="0.25">
      <c r="A46" s="3"/>
      <c r="B46" s="42"/>
      <c r="BK46" s="3"/>
    </row>
    <row r="47" spans="1:63" x14ac:dyDescent="0.25">
      <c r="A47" s="3"/>
      <c r="B47" s="42"/>
      <c r="BK47" s="3"/>
    </row>
    <row r="48" spans="1:63" x14ac:dyDescent="0.25">
      <c r="A48" s="3"/>
      <c r="B48" s="42"/>
      <c r="BK48" s="3"/>
    </row>
    <row r="49" spans="1:63" x14ac:dyDescent="0.25">
      <c r="A49" s="3"/>
      <c r="B49" s="42"/>
      <c r="BK49" s="3"/>
    </row>
    <row r="50" spans="1:63" x14ac:dyDescent="0.25">
      <c r="A50" s="3"/>
      <c r="B50" s="42"/>
      <c r="BK50" s="3"/>
    </row>
    <row r="51" spans="1:63" x14ac:dyDescent="0.25">
      <c r="A51" s="3"/>
      <c r="B51" s="42"/>
      <c r="BK51" s="3"/>
    </row>
    <row r="52" spans="1:63" x14ac:dyDescent="0.25">
      <c r="A52" s="3"/>
      <c r="B52" s="42"/>
      <c r="BK52" s="3"/>
    </row>
    <row r="53" spans="1:63" x14ac:dyDescent="0.25">
      <c r="A53" s="3"/>
      <c r="B53" s="42"/>
      <c r="BK53" s="3"/>
    </row>
    <row r="54" spans="1:63" x14ac:dyDescent="0.25">
      <c r="A54" s="3"/>
      <c r="B54" s="42"/>
      <c r="BK54" s="3"/>
    </row>
    <row r="55" spans="1:63" x14ac:dyDescent="0.25">
      <c r="A55" s="3"/>
      <c r="B55" s="42"/>
      <c r="BK55" s="3"/>
    </row>
    <row r="56" spans="1:63" x14ac:dyDescent="0.25">
      <c r="A56" s="3"/>
      <c r="B56" s="42"/>
      <c r="BK56" s="3"/>
    </row>
    <row r="57" spans="1:63" x14ac:dyDescent="0.25">
      <c r="A57" s="3"/>
      <c r="B57" s="42"/>
      <c r="BK57" s="3"/>
    </row>
    <row r="58" spans="1:63" x14ac:dyDescent="0.25">
      <c r="A58" s="3"/>
      <c r="B58" s="42"/>
      <c r="BK58" s="3"/>
    </row>
    <row r="59" spans="1:63" x14ac:dyDescent="0.25">
      <c r="A59" s="3"/>
      <c r="B59" s="42"/>
      <c r="BK59" s="3"/>
    </row>
    <row r="60" spans="1:63" x14ac:dyDescent="0.25">
      <c r="A60" s="3"/>
      <c r="B60" s="42"/>
      <c r="BK60" s="3"/>
    </row>
    <row r="61" spans="1:63" x14ac:dyDescent="0.25">
      <c r="A61" s="3"/>
      <c r="B61" s="42"/>
      <c r="BK61" s="3"/>
    </row>
    <row r="62" spans="1:63" x14ac:dyDescent="0.25">
      <c r="A62" s="3"/>
      <c r="B62" s="42"/>
      <c r="BK62" s="3"/>
    </row>
    <row r="63" spans="1:63" x14ac:dyDescent="0.25">
      <c r="A63" s="3"/>
      <c r="B63" s="42"/>
      <c r="BK63" s="3"/>
    </row>
    <row r="64" spans="1:63" x14ac:dyDescent="0.25">
      <c r="A64" s="3"/>
      <c r="B64" s="42"/>
      <c r="BK64" s="3"/>
    </row>
    <row r="65" spans="1:63" x14ac:dyDescent="0.25">
      <c r="A65" s="3"/>
      <c r="B65" s="42"/>
      <c r="BK65" s="3"/>
    </row>
    <row r="66" spans="1:63" x14ac:dyDescent="0.25">
      <c r="A66" s="3"/>
      <c r="B66" s="42"/>
      <c r="BK66" s="3"/>
    </row>
    <row r="67" spans="1:63" x14ac:dyDescent="0.25">
      <c r="A67" s="3"/>
      <c r="B67" s="42"/>
      <c r="BK67" s="3"/>
    </row>
    <row r="68" spans="1:63" x14ac:dyDescent="0.25">
      <c r="A68" s="3"/>
      <c r="B68" s="42"/>
      <c r="BK68" s="3"/>
    </row>
    <row r="69" spans="1:63" x14ac:dyDescent="0.25">
      <c r="A69" s="3"/>
      <c r="B69" s="42"/>
      <c r="BK69" s="3"/>
    </row>
    <row r="70" spans="1:63" x14ac:dyDescent="0.25">
      <c r="A70" s="3"/>
      <c r="B70" s="42"/>
      <c r="BK70" s="3"/>
    </row>
    <row r="71" spans="1:63" x14ac:dyDescent="0.25">
      <c r="A71" s="3"/>
      <c r="B71" s="42"/>
      <c r="BK71" s="3"/>
    </row>
    <row r="72" spans="1:63" x14ac:dyDescent="0.25">
      <c r="A72" s="3"/>
      <c r="B72" s="42"/>
      <c r="BK72" s="3"/>
    </row>
    <row r="73" spans="1:63" x14ac:dyDescent="0.25">
      <c r="A73" s="3"/>
      <c r="B73" s="42"/>
      <c r="BK73" s="3"/>
    </row>
    <row r="74" spans="1:63" x14ac:dyDescent="0.25">
      <c r="A74" s="3"/>
      <c r="B74" s="42"/>
      <c r="BK74" s="3"/>
    </row>
    <row r="75" spans="1:63" x14ac:dyDescent="0.25">
      <c r="A75" s="3"/>
      <c r="B75" s="42"/>
      <c r="BK75" s="3"/>
    </row>
    <row r="76" spans="1:63" x14ac:dyDescent="0.25">
      <c r="A76" s="3"/>
      <c r="B76" s="42"/>
      <c r="BK76" s="3"/>
    </row>
    <row r="77" spans="1:63" x14ac:dyDescent="0.25">
      <c r="A77" s="3"/>
      <c r="B77" s="42"/>
      <c r="BK77" s="3"/>
    </row>
    <row r="78" spans="1:63" x14ac:dyDescent="0.25">
      <c r="A78" s="3"/>
      <c r="B78" s="42"/>
      <c r="BK78" s="3"/>
    </row>
    <row r="79" spans="1:63" x14ac:dyDescent="0.25">
      <c r="A79" s="3"/>
      <c r="B79" s="42"/>
      <c r="BK79" s="3"/>
    </row>
    <row r="80" spans="1:63" x14ac:dyDescent="0.25">
      <c r="A80" s="3"/>
      <c r="B80" s="42"/>
      <c r="BK80" s="3"/>
    </row>
    <row r="81" spans="1:63" x14ac:dyDescent="0.25">
      <c r="A81" s="3"/>
      <c r="B81" s="42"/>
      <c r="BK81" s="3"/>
    </row>
    <row r="82" spans="1:63" x14ac:dyDescent="0.25">
      <c r="A82" s="3"/>
      <c r="B82" s="42"/>
      <c r="BK82" s="3"/>
    </row>
    <row r="83" spans="1:63" x14ac:dyDescent="0.25">
      <c r="A83" s="3"/>
      <c r="B83" s="42"/>
      <c r="BK83" s="3"/>
    </row>
    <row r="84" spans="1:63" x14ac:dyDescent="0.25">
      <c r="A84" s="3"/>
      <c r="B84" s="42"/>
      <c r="BK84" s="3"/>
    </row>
    <row r="85" spans="1:63" x14ac:dyDescent="0.25">
      <c r="A85" s="3"/>
      <c r="B85" s="42"/>
      <c r="BK85" s="3"/>
    </row>
    <row r="86" spans="1:63" x14ac:dyDescent="0.25">
      <c r="A86" s="3"/>
      <c r="B86" s="42"/>
      <c r="BK86" s="3"/>
    </row>
    <row r="87" spans="1:63" x14ac:dyDescent="0.25">
      <c r="A87" s="3"/>
      <c r="B87" s="42"/>
      <c r="BK87" s="3"/>
    </row>
    <row r="88" spans="1:63" x14ac:dyDescent="0.25">
      <c r="A88" s="3"/>
      <c r="B88" s="42"/>
      <c r="BK88" s="3"/>
    </row>
    <row r="89" spans="1:63" x14ac:dyDescent="0.25">
      <c r="A89" s="3"/>
      <c r="B89" s="42"/>
      <c r="BK89" s="3"/>
    </row>
    <row r="90" spans="1:63" x14ac:dyDescent="0.25">
      <c r="A90" s="3"/>
      <c r="B90" s="42"/>
      <c r="BK90" s="3"/>
    </row>
    <row r="91" spans="1:63" x14ac:dyDescent="0.25">
      <c r="A91" s="3"/>
      <c r="B91" s="42"/>
      <c r="BK91" s="3"/>
    </row>
    <row r="92" spans="1:63" x14ac:dyDescent="0.25">
      <c r="A92" s="3"/>
      <c r="B92" s="42"/>
      <c r="BK92" s="3"/>
    </row>
    <row r="93" spans="1:63" x14ac:dyDescent="0.25">
      <c r="A93" s="3"/>
      <c r="B93" s="42"/>
      <c r="BK93" s="3"/>
    </row>
    <row r="94" spans="1:63" x14ac:dyDescent="0.25">
      <c r="A94" s="3"/>
      <c r="B94" s="42"/>
      <c r="BK94" s="3"/>
    </row>
    <row r="95" spans="1:63" x14ac:dyDescent="0.25">
      <c r="A95" s="3"/>
      <c r="B95" s="42"/>
      <c r="BK95" s="3"/>
    </row>
    <row r="96" spans="1:63" x14ac:dyDescent="0.25">
      <c r="A96" s="3"/>
      <c r="B96" s="42"/>
      <c r="BK96" s="3"/>
    </row>
    <row r="97" spans="1:63" x14ac:dyDescent="0.25">
      <c r="A97" s="3"/>
      <c r="B97" s="42"/>
      <c r="BK97" s="3"/>
    </row>
    <row r="98" spans="1:63" x14ac:dyDescent="0.25">
      <c r="A98" s="3"/>
      <c r="B98" s="42"/>
      <c r="BK98" s="3"/>
    </row>
    <row r="99" spans="1:63" x14ac:dyDescent="0.25">
      <c r="A99" s="3"/>
      <c r="B99" s="42"/>
      <c r="BK99" s="3"/>
    </row>
    <row r="100" spans="1:63" x14ac:dyDescent="0.25">
      <c r="A100" s="3"/>
      <c r="B100" s="42"/>
      <c r="BK100" s="3"/>
    </row>
    <row r="101" spans="1:63" x14ac:dyDescent="0.25">
      <c r="A101" s="3"/>
      <c r="B101" s="42"/>
      <c r="BK101" s="3"/>
    </row>
    <row r="102" spans="1:63" x14ac:dyDescent="0.25">
      <c r="A102" s="3"/>
      <c r="B102" s="42"/>
      <c r="BK102" s="3"/>
    </row>
    <row r="103" spans="1:63" x14ac:dyDescent="0.25">
      <c r="A103" s="3"/>
      <c r="B103" s="42"/>
      <c r="BK103" s="3"/>
    </row>
    <row r="104" spans="1:63" x14ac:dyDescent="0.25">
      <c r="A104" s="3"/>
      <c r="B104" s="42"/>
      <c r="BK104" s="3"/>
    </row>
    <row r="105" spans="1:63" x14ac:dyDescent="0.25">
      <c r="A105" s="3"/>
      <c r="B105" s="42"/>
      <c r="BK105" s="3"/>
    </row>
    <row r="106" spans="1:63" x14ac:dyDescent="0.25">
      <c r="A106" s="3"/>
      <c r="B106" s="42"/>
      <c r="BK106" s="3"/>
    </row>
    <row r="107" spans="1:63" x14ac:dyDescent="0.25">
      <c r="A107" s="3"/>
      <c r="B107" s="42"/>
      <c r="BK107" s="3"/>
    </row>
    <row r="108" spans="1:63" x14ac:dyDescent="0.25">
      <c r="A108" s="3"/>
      <c r="B108" s="42"/>
      <c r="BK108" s="3"/>
    </row>
    <row r="109" spans="1:63" x14ac:dyDescent="0.25">
      <c r="A109" s="3"/>
      <c r="B109" s="42"/>
      <c r="BK109" s="3"/>
    </row>
    <row r="110" spans="1:63" x14ac:dyDescent="0.25">
      <c r="A110" s="3"/>
      <c r="B110" s="8"/>
      <c r="BK110" s="3"/>
    </row>
    <row r="111" spans="1:63" x14ac:dyDescent="0.25">
      <c r="A111" s="3"/>
      <c r="B111" s="9"/>
      <c r="BK111" s="3"/>
    </row>
    <row r="112" spans="1:63" x14ac:dyDescent="0.25">
      <c r="A112" s="3"/>
      <c r="B112" s="9"/>
      <c r="BK112" s="3"/>
    </row>
    <row r="113" spans="1:63" x14ac:dyDescent="0.25">
      <c r="A113" s="3"/>
      <c r="B113" s="9"/>
      <c r="BK113" s="3"/>
    </row>
    <row r="114" spans="1:63" x14ac:dyDescent="0.25">
      <c r="A114" s="3"/>
      <c r="B114" s="9"/>
      <c r="BK114" s="3"/>
    </row>
    <row r="115" spans="1:63" x14ac:dyDescent="0.25">
      <c r="A115" s="3"/>
      <c r="B115" s="9"/>
      <c r="BK115" s="3"/>
    </row>
    <row r="116" spans="1:63" x14ac:dyDescent="0.25">
      <c r="A116" s="3"/>
      <c r="B116" s="9"/>
      <c r="BK116" s="3"/>
    </row>
    <row r="117" spans="1:63" x14ac:dyDescent="0.25">
      <c r="A117" s="3"/>
      <c r="B117" s="9"/>
      <c r="BK117" s="3"/>
    </row>
    <row r="118" spans="1:63" x14ac:dyDescent="0.25">
      <c r="A118" s="3"/>
      <c r="B118" s="9"/>
      <c r="BK118" s="3"/>
    </row>
    <row r="119" spans="1:63" x14ac:dyDescent="0.25">
      <c r="A119" s="3"/>
      <c r="B119" s="9"/>
      <c r="BK119" s="3"/>
    </row>
    <row r="120" spans="1:63" x14ac:dyDescent="0.25">
      <c r="A120" s="3"/>
      <c r="B120" s="9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142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TYSW</v>
      </c>
      <c r="C4" s="29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$B$4&amp;OFFSET(Master!$M$6,COLUMN(C1)-2,$C$2)&amp;"V3 "&amp;$C$4</f>
        <v>TYSW1V3 CMPL Curncy</v>
      </c>
      <c r="D9" s="29" t="str">
        <f ca="1">$B$4&amp;OFFSET(Master!$M$6,COLUMN(D1)-2,$C$2)&amp;"V3 "&amp;$C$4</f>
        <v>TYSW2V3 CMPL Curncy</v>
      </c>
      <c r="E9" s="29" t="str">
        <f ca="1">$B$4&amp;OFFSET(Master!$M$6,COLUMN(E1)-2,$C$2)&amp;"V3 "&amp;$C$4</f>
        <v>TYSW3V3 CMPL Curncy</v>
      </c>
      <c r="F9" s="29" t="str">
        <f ca="1">$B$4&amp;OFFSET(Master!$M$6,COLUMN(F1)-2,$C$2)&amp;"V3 "&amp;$C$4</f>
        <v>TYSW4V3 CMPL Curncy</v>
      </c>
      <c r="G9" s="29" t="str">
        <f ca="1">$B$4&amp;OFFSET(Master!$M$6,COLUMN(G1)-2,$C$2)&amp;"V3 "&amp;$C$4</f>
        <v>TYSW5V3 CMPL Curncy</v>
      </c>
      <c r="H9" s="29" t="str">
        <f ca="1">$B$4&amp;OFFSET(Master!$M$6,COLUMN(H1)-2,$C$2)&amp;"V3 "&amp;$C$4</f>
        <v>TYSW6V3 CMPL Curncy</v>
      </c>
      <c r="I9" s="29" t="str">
        <f ca="1">$B$4&amp;OFFSET(Master!$M$6,COLUMN(I1)-2,$C$2)&amp;"V3 "&amp;$C$4</f>
        <v>TYSW7V3 CMPL Curncy</v>
      </c>
      <c r="J9" s="29" t="str">
        <f ca="1">$B$4&amp;OFFSET(Master!$M$6,COLUMN(J1)-2,$C$2)&amp;"V3 "&amp;$C$4</f>
        <v>TYSW8V3 CMPL Curncy</v>
      </c>
      <c r="K9" s="29" t="str">
        <f ca="1">$B$4&amp;OFFSET(Master!$M$6,COLUMN(K1)-2,$C$2)&amp;"V3 "&amp;$C$4</f>
        <v>TYSW9V3 CMPL Curncy</v>
      </c>
      <c r="L9" s="29" t="str">
        <f ca="1">$B$4&amp;OFFSET(Master!$M$6,COLUMN(L1)-2,$C$2)&amp;"V3 "&amp;$C$4</f>
        <v>TYSW10V3 CMPL Curncy</v>
      </c>
      <c r="M9" s="29" t="str">
        <f ca="1">$B$4&amp;OFFSET(Master!$M$6,COLUMN(M1)-2,$C$2)&amp;"V3 "&amp;$C$4</f>
        <v>TYSW11V3 CMPL Curncy</v>
      </c>
      <c r="N9" s="29" t="str">
        <f ca="1">$B$4&amp;OFFSET(Master!$M$6,COLUMN(N1)-2,$C$2)&amp;"V3 "&amp;$C$4</f>
        <v>TYSW12V3 CMPL Curncy</v>
      </c>
      <c r="O9" s="29" t="str">
        <f ca="1">$B$4&amp;OFFSET(Master!$M$6,COLUMN(O1)-2,$C$2)&amp;"V3 "&amp;$C$4</f>
        <v>TYSW13V3 CMPL Curncy</v>
      </c>
      <c r="P9" s="29" t="str">
        <f ca="1">$B$4&amp;OFFSET(Master!$M$6,COLUMN(P1)-2,$C$2)&amp;"V3 "&amp;$C$4</f>
        <v>TYSW14V3 CMPL Curncy</v>
      </c>
      <c r="Q9" s="29" t="str">
        <f ca="1">$B$4&amp;OFFSET(Master!$M$6,COLUMN(Q1)-2,$C$2)&amp;"V3 "&amp;$C$4</f>
        <v>TYSW15V3 CMPL Curncy</v>
      </c>
      <c r="R9" s="29" t="str">
        <f ca="1">$B$4&amp;OFFSET(Master!$M$6,COLUMN(R1)-2,$C$2)&amp;"V3 "&amp;$C$4</f>
        <v>TYSW16V3 CMPL Curncy</v>
      </c>
      <c r="S9" s="29" t="str">
        <f ca="1">$B$4&amp;OFFSET(Master!$M$6,COLUMN(S1)-2,$C$2)&amp;"V3 "&amp;$C$4</f>
        <v>TYSW17V3 CMPL Curncy</v>
      </c>
      <c r="T9" s="29" t="str">
        <f ca="1">$B$4&amp;OFFSET(Master!$M$6,COLUMN(T1)-2,$C$2)&amp;"V3 "&amp;$C$4</f>
        <v>TYSW18V3 CMPL Curncy</v>
      </c>
      <c r="U9" s="29" t="str">
        <f ca="1">$B$4&amp;OFFSET(Master!$M$6,COLUMN(U1)-2,$C$2)&amp;"V3 "&amp;$C$4</f>
        <v>TYSW19V3 CMPL Curncy</v>
      </c>
      <c r="V9" s="29" t="str">
        <f ca="1">$B$4&amp;OFFSET(Master!$M$6,COLUMN(V1)-2,$C$2)&amp;"V3 "&amp;$C$4</f>
        <v>TYSW20V3 CMPL Curncy</v>
      </c>
      <c r="W9" s="29" t="str">
        <f ca="1">$B$4&amp;OFFSET(Master!$M$6,COLUMN(W1)-2,$C$2)&amp;"V3 "&amp;$C$4</f>
        <v>TYSW21V3 CMPL Curncy</v>
      </c>
      <c r="X9" s="29" t="str">
        <f ca="1">$B$4&amp;OFFSET(Master!$M$6,COLUMN(X1)-2,$C$2)&amp;"V3 "&amp;$C$4</f>
        <v>TYSW22V3 CMPL Curncy</v>
      </c>
      <c r="Y9" s="29" t="str">
        <f ca="1">$B$4&amp;OFFSET(Master!$M$6,COLUMN(Y1)-2,$C$2)&amp;"V3 "&amp;$C$4</f>
        <v>TYSW23V3 CMPL Curncy</v>
      </c>
      <c r="Z9" s="29" t="str">
        <f ca="1">$B$4&amp;OFFSET(Master!$M$6,COLUMN(Z1)-2,$C$2)&amp;"V3 "&amp;$C$4</f>
        <v>TYSW24V3 CMPL Curncy</v>
      </c>
      <c r="AA9" s="29" t="str">
        <f ca="1">$B$4&amp;OFFSET(Master!$M$6,COLUMN(AA1)-2,$C$2)&amp;"V3 "&amp;$C$4</f>
        <v>TYSW25V3 CMPL Curncy</v>
      </c>
      <c r="AB9" s="29" t="str">
        <f ca="1">$B$4&amp;OFFSET(Master!$M$6,COLUMN(AB1)-2,$C$2)&amp;"V3 "&amp;$C$4</f>
        <v>TYSW26V3 CMPL Curncy</v>
      </c>
      <c r="AC9" s="29" t="str">
        <f ca="1">$B$4&amp;OFFSET(Master!$M$6,COLUMN(AC1)-2,$C$2)&amp;"V3 "&amp;$C$4</f>
        <v>TYSW27V3 CMPL Curncy</v>
      </c>
      <c r="AD9" s="29" t="str">
        <f ca="1">$B$4&amp;OFFSET(Master!$M$6,COLUMN(AD1)-2,$C$2)&amp;"V3 "&amp;$C$4</f>
        <v>TYSW28V3 CMPL Curncy</v>
      </c>
      <c r="AE9" s="29" t="str">
        <f ca="1">$B$4&amp;OFFSET(Master!$M$6,COLUMN(AE1)-2,$C$2)&amp;"V3 "&amp;$C$4</f>
        <v>TYSW29V3 CMPL Curncy</v>
      </c>
      <c r="AF9" s="29" t="str">
        <f ca="1">$B$4&amp;OFFSET(Master!$M$6,COLUMN(AF1)-2,$C$2)&amp;"V3 "&amp;$C$4</f>
        <v>TYSW30V3 CMPL Curncy</v>
      </c>
      <c r="AG9" s="29" t="str">
        <f ca="1">$B$4&amp;OFFSET(Master!$M$6,COLUMN(AG1)-2,$C$2)&amp;"V3 "&amp;$C$4</f>
        <v>TYSW31V3 CMPL Curncy</v>
      </c>
      <c r="AH9" s="29" t="str">
        <f ca="1">$B$4&amp;OFFSET(Master!$M$6,COLUMN(AH1)-2,$C$2)&amp;"V3 "&amp;$C$4</f>
        <v>TYSW32V3 CMPL Curncy</v>
      </c>
      <c r="AI9" s="29" t="str">
        <f ca="1">$B$4&amp;OFFSET(Master!$M$6,COLUMN(AI1)-2,$C$2)&amp;"V3 "&amp;$C$4</f>
        <v>TYSW33V3 CMPL Curncy</v>
      </c>
      <c r="AJ9" s="29" t="str">
        <f ca="1">$B$4&amp;OFFSET(Master!$M$6,COLUMN(AJ1)-2,$C$2)&amp;"V3 "&amp;$C$4</f>
        <v>TYSW34V3 CMPL Curncy</v>
      </c>
      <c r="AK9" s="29" t="str">
        <f ca="1">$B$4&amp;OFFSET(Master!$M$6,COLUMN(AK1)-2,$C$2)&amp;"V3 "&amp;$C$4</f>
        <v>TYSW35V3 CMPL Curncy</v>
      </c>
      <c r="AL9" s="29" t="str">
        <f ca="1">$B$4&amp;OFFSET(Master!$M$6,COLUMN(AL1)-2,$C$2)&amp;"V3 "&amp;$C$4</f>
        <v>TYSW36V3 CMPL Curncy</v>
      </c>
      <c r="AM9" s="29" t="str">
        <f ca="1">$B$4&amp;OFFSET(Master!$M$6,COLUMN(AM1)-2,$C$2)&amp;"V3 "&amp;$C$4</f>
        <v>TYSW37V3 CMPL Curncy</v>
      </c>
      <c r="AN9" s="29" t="str">
        <f ca="1">$B$4&amp;OFFSET(Master!$M$6,COLUMN(AN1)-2,$C$2)&amp;"V3 "&amp;$C$4</f>
        <v>TYSW38V3 CMPL Curncy</v>
      </c>
      <c r="AO9" s="29" t="str">
        <f ca="1">$B$4&amp;OFFSET(Master!$M$6,COLUMN(AO1)-2,$C$2)&amp;"V3 "&amp;$C$4</f>
        <v>TYSW39V3 CMPL Curncy</v>
      </c>
      <c r="AP9" s="29" t="str">
        <f ca="1">$B$4&amp;OFFSET(Master!$M$6,COLUMN(AP1)-2,$C$2)&amp;"V3 "&amp;$C$4</f>
        <v>TYSW40V3 CMPL Curncy</v>
      </c>
      <c r="AQ9" s="29" t="str">
        <f ca="1">$B$4&amp;OFFSET(Master!$M$6,COLUMN(AQ1)-2,$C$2)&amp;"V3 "&amp;$C$4</f>
        <v>TYSW41V3 CMPL Curncy</v>
      </c>
      <c r="AR9" s="29" t="str">
        <f ca="1">$B$4&amp;OFFSET(Master!$M$6,COLUMN(AR1)-2,$C$2)&amp;"V3 "&amp;$C$4</f>
        <v>TYSW42V3 CMPL Curncy</v>
      </c>
      <c r="AS9" s="29" t="str">
        <f ca="1">$B$4&amp;OFFSET(Master!$M$6,COLUMN(AS1)-2,$C$2)&amp;"V3 "&amp;$C$4</f>
        <v>TYSW43V3 CMPL Curncy</v>
      </c>
      <c r="AT9" s="29" t="str">
        <f ca="1">$B$4&amp;OFFSET(Master!$M$6,COLUMN(AT1)-2,$C$2)&amp;"V3 "&amp;$C$4</f>
        <v>TYSW44V3 CMPL Curncy</v>
      </c>
      <c r="AU9" s="29" t="str">
        <f ca="1">$B$4&amp;OFFSET(Master!$M$6,COLUMN(AU1)-2,$C$2)&amp;"V3 "&amp;$C$4</f>
        <v>TYSW45V3 CMPL Curncy</v>
      </c>
      <c r="AV9" s="29" t="str">
        <f ca="1">$B$4&amp;OFFSET(Master!$M$6,COLUMN(AV1)-2,$C$2)&amp;"V3 "&amp;$C$4</f>
        <v>TYSW46V3 CMPL Curncy</v>
      </c>
      <c r="AW9" s="29" t="str">
        <f ca="1">$B$4&amp;OFFSET(Master!$M$6,COLUMN(AW1)-2,$C$2)&amp;"V3 "&amp;$C$4</f>
        <v>TYSW47V3 CMPL Curncy</v>
      </c>
      <c r="AX9" s="29" t="str">
        <f ca="1">$B$4&amp;OFFSET(Master!$M$6,COLUMN(AX1)-2,$C$2)&amp;"V3 "&amp;$C$4</f>
        <v>TYSW48V3 CMPL Curncy</v>
      </c>
      <c r="AY9" s="29" t="str">
        <f ca="1">$B$4&amp;OFFSET(Master!$M$6,COLUMN(AY1)-2,$C$2)&amp;"V3 "&amp;$C$4</f>
        <v>TYSW49V3 CMPL Curncy</v>
      </c>
      <c r="AZ9" s="29" t="str">
        <f ca="1">$B$4&amp;OFFSET(Master!$M$6,COLUMN(AZ1)-2,$C$2)&amp;"V3 "&amp;$C$4</f>
        <v>TYSW50V3 CMPL Curncy</v>
      </c>
      <c r="BA9" s="29" t="str">
        <f ca="1">$B$4&amp;OFFSET(Master!$M$6,COLUMN(BA1)-2,$C$2)&amp;"V3 "&amp;$C$4</f>
        <v>TYSW51V3 CMPL Curncy</v>
      </c>
      <c r="BB9" s="29" t="str">
        <f ca="1">$B$4&amp;OFFSET(Master!$M$6,COLUMN(BB1)-2,$C$2)&amp;"V3 "&amp;$C$4</f>
        <v>TYSW52V3 CMPL Curncy</v>
      </c>
      <c r="BC9" s="29" t="str">
        <f ca="1">$B$4&amp;OFFSET(Master!$M$6,COLUMN(BC1)-2,$C$2)&amp;"V3 "&amp;$C$4</f>
        <v>TYSW53V3 CMPL Curncy</v>
      </c>
      <c r="BD9" s="29" t="str">
        <f ca="1">$B$4&amp;OFFSET(Master!$M$6,COLUMN(BD1)-2,$C$2)&amp;"V3 "&amp;$C$4</f>
        <v>TYSW54V3 CMPL Curncy</v>
      </c>
      <c r="BE9" s="29" t="str">
        <f ca="1">$B$4&amp;OFFSET(Master!$M$6,COLUMN(BE1)-2,$C$2)&amp;"V3 "&amp;$C$4</f>
        <v>TYSW55V3 CMPL Curncy</v>
      </c>
      <c r="BF9" s="29" t="str">
        <f ca="1">$B$4&amp;OFFSET(Master!$M$6,COLUMN(BF1)-2,$C$2)&amp;"V3 "&amp;$C$4</f>
        <v>TYSW56V3 CMPL Curncy</v>
      </c>
      <c r="BG9" s="29" t="str">
        <f ca="1">$B$4&amp;OFFSET(Master!$M$6,COLUMN(BG1)-2,$C$2)&amp;"V3 "&amp;$C$4</f>
        <v>TYSW57V3 CMPL Curncy</v>
      </c>
      <c r="BH9" s="29" t="str">
        <f ca="1">$B$4&amp;OFFSET(Master!$M$6,COLUMN(BH1)-2,$C$2)&amp;"V3 "&amp;$C$4</f>
        <v>TYSW58V3 CMPL Curncy</v>
      </c>
      <c r="BI9" s="29" t="str">
        <f ca="1">$B$4&amp;OFFSET(Master!$M$6,COLUMN(BI1)-2,$C$2)&amp;"V3 "&amp;$C$4</f>
        <v>TYSW59V3 CMPL Curncy</v>
      </c>
      <c r="BJ9" s="29" t="str">
        <f ca="1">$B$4&amp;OFFSET(Master!$M$6,COLUMN(BJ1)-2,$C$2)&amp;"V3 "&amp;$C$4</f>
        <v>TYSW60V3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12.59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84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31" t="str">
        <f>VLOOKUP(B2,Master!$B$7:$I$59,8,FALSE)</f>
        <v>ADSW</v>
      </c>
      <c r="C4" s="31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2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2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31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31" t="str">
        <f ca="1">$B$4&amp;OFFSET(Master!$M$6,COLUMN(C1)-2,$C$2)&amp;" "&amp;$C$4</f>
        <v>ADSW1 CMPT Curncy</v>
      </c>
      <c r="D9" s="31" t="str">
        <f ca="1">$B$4&amp;OFFSET(Master!$M$6,COLUMN(D1)-2,$C$2)&amp;" "&amp;$C$4</f>
        <v>ADSW2 CMPT Curncy</v>
      </c>
      <c r="E9" s="31" t="str">
        <f ca="1">$B$4&amp;OFFSET(Master!$M$6,COLUMN(E1)-2,$C$2)&amp;" "&amp;$C$4</f>
        <v>ADSW3 CMPT Curncy</v>
      </c>
      <c r="F9" s="31" t="str">
        <f ca="1">$B$4&amp;OFFSET(Master!$M$6,COLUMN(F1)-2,$C$2)&amp;" "&amp;$C$4</f>
        <v>ADSW4 CMPT Curncy</v>
      </c>
      <c r="G9" s="31" t="str">
        <f ca="1">$B$4&amp;OFFSET(Master!$M$6,COLUMN(G1)-2,$C$2)&amp;" "&amp;$C$4</f>
        <v>ADSW5 CMPT Curncy</v>
      </c>
      <c r="H9" s="31" t="str">
        <f ca="1">$B$4&amp;OFFSET(Master!$M$6,COLUMN(H1)-2,$C$2)&amp;" "&amp;$C$4</f>
        <v>ADSW6 CMPT Curncy</v>
      </c>
      <c r="I9" s="31" t="str">
        <f ca="1">$B$4&amp;OFFSET(Master!$M$6,COLUMN(I1)-2,$C$2)&amp;" "&amp;$C$4</f>
        <v>ADSW7 CMPT Curncy</v>
      </c>
      <c r="J9" s="31" t="str">
        <f ca="1">$B$4&amp;OFFSET(Master!$M$6,COLUMN(J1)-2,$C$2)&amp;" "&amp;$C$4</f>
        <v>ADSW8 CMPT Curncy</v>
      </c>
      <c r="K9" s="31" t="str">
        <f ca="1">$B$4&amp;OFFSET(Master!$M$6,COLUMN(K1)-2,$C$2)&amp;" "&amp;$C$4</f>
        <v>ADSW9 CMPT Curncy</v>
      </c>
      <c r="L9" s="31" t="str">
        <f ca="1">$B$4&amp;OFFSET(Master!$M$6,COLUMN(L1)-2,$C$2)&amp;" "&amp;$C$4</f>
        <v>ADSW10 CMPT Curncy</v>
      </c>
      <c r="M9" s="31" t="str">
        <f ca="1">$B$4&amp;OFFSET(Master!$M$6,COLUMN(M1)-2,$C$2)&amp;" "&amp;$C$4</f>
        <v>ADSW11 CMPT Curncy</v>
      </c>
      <c r="N9" s="31" t="str">
        <f ca="1">$B$4&amp;OFFSET(Master!$M$6,COLUMN(N1)-2,$C$2)&amp;" "&amp;$C$4</f>
        <v>ADSW12 CMPT Curncy</v>
      </c>
      <c r="O9" s="31" t="str">
        <f ca="1">$B$4&amp;OFFSET(Master!$M$6,COLUMN(O1)-2,$C$2)&amp;" "&amp;$C$4</f>
        <v>ADSW13 CMPT Curncy</v>
      </c>
      <c r="P9" s="31" t="str">
        <f ca="1">$B$4&amp;OFFSET(Master!$M$6,COLUMN(P1)-2,$C$2)&amp;" "&amp;$C$4</f>
        <v>ADSW14 CMPT Curncy</v>
      </c>
      <c r="Q9" s="31" t="str">
        <f ca="1">$B$4&amp;OFFSET(Master!$M$6,COLUMN(Q1)-2,$C$2)&amp;" "&amp;$C$4</f>
        <v>ADSW15 CMPT Curncy</v>
      </c>
      <c r="R9" s="31" t="str">
        <f ca="1">$B$4&amp;OFFSET(Master!$M$6,COLUMN(R1)-2,$C$2)&amp;" "&amp;$C$4</f>
        <v>ADSW16 CMPT Curncy</v>
      </c>
      <c r="S9" s="31" t="str">
        <f ca="1">$B$4&amp;OFFSET(Master!$M$6,COLUMN(S1)-2,$C$2)&amp;" "&amp;$C$4</f>
        <v>ADSW17 CMPT Curncy</v>
      </c>
      <c r="T9" s="31" t="str">
        <f ca="1">$B$4&amp;OFFSET(Master!$M$6,COLUMN(T1)-2,$C$2)&amp;" "&amp;$C$4</f>
        <v>ADSW18 CMPT Curncy</v>
      </c>
      <c r="U9" s="31" t="str">
        <f ca="1">$B$4&amp;OFFSET(Master!$M$6,COLUMN(U1)-2,$C$2)&amp;" "&amp;$C$4</f>
        <v>ADSW19 CMPT Curncy</v>
      </c>
      <c r="V9" s="31" t="str">
        <f ca="1">$B$4&amp;OFFSET(Master!$M$6,COLUMN(V1)-2,$C$2)&amp;" "&amp;$C$4</f>
        <v>ADSW20 CMPT Curncy</v>
      </c>
      <c r="W9" s="31" t="str">
        <f ca="1">$B$4&amp;OFFSET(Master!$M$6,COLUMN(W1)-2,$C$2)&amp;" "&amp;$C$4</f>
        <v>ADSW21 CMPT Curncy</v>
      </c>
      <c r="X9" s="31" t="str">
        <f ca="1">$B$4&amp;OFFSET(Master!$M$6,COLUMN(X1)-2,$C$2)&amp;" "&amp;$C$4</f>
        <v>ADSW22 CMPT Curncy</v>
      </c>
      <c r="Y9" s="31" t="str">
        <f ca="1">$B$4&amp;OFFSET(Master!$M$6,COLUMN(Y1)-2,$C$2)&amp;" "&amp;$C$4</f>
        <v>ADSW23 CMPT Curncy</v>
      </c>
      <c r="Z9" s="31" t="str">
        <f ca="1">$B$4&amp;OFFSET(Master!$M$6,COLUMN(Z1)-2,$C$2)&amp;" "&amp;$C$4</f>
        <v>ADSW24 CMPT Curncy</v>
      </c>
      <c r="AA9" s="31" t="str">
        <f ca="1">$B$4&amp;OFFSET(Master!$M$6,COLUMN(AA1)-2,$C$2)&amp;" "&amp;$C$4</f>
        <v>ADSW25 CMPT Curncy</v>
      </c>
      <c r="AB9" s="31" t="str">
        <f ca="1">$B$4&amp;OFFSET(Master!$M$6,COLUMN(AB1)-2,$C$2)&amp;" "&amp;$C$4</f>
        <v>ADSW26 CMPT Curncy</v>
      </c>
      <c r="AC9" s="31" t="str">
        <f ca="1">$B$4&amp;OFFSET(Master!$M$6,COLUMN(AC1)-2,$C$2)&amp;" "&amp;$C$4</f>
        <v>ADSW27 CMPT Curncy</v>
      </c>
      <c r="AD9" s="31" t="str">
        <f ca="1">$B$4&amp;OFFSET(Master!$M$6,COLUMN(AD1)-2,$C$2)&amp;" "&amp;$C$4</f>
        <v>ADSW28 CMPT Curncy</v>
      </c>
      <c r="AE9" s="31" t="str">
        <f ca="1">$B$4&amp;OFFSET(Master!$M$6,COLUMN(AE1)-2,$C$2)&amp;" "&amp;$C$4</f>
        <v>ADSW29 CMPT Curncy</v>
      </c>
      <c r="AF9" s="31" t="str">
        <f ca="1">$B$4&amp;OFFSET(Master!$M$6,COLUMN(AF1)-2,$C$2)&amp;" "&amp;$C$4</f>
        <v>ADSW30 CMPT Curncy</v>
      </c>
      <c r="AG9" s="31" t="str">
        <f ca="1">$B$4&amp;OFFSET(Master!$M$6,COLUMN(AG1)-2,$C$2)&amp;" "&amp;$C$4</f>
        <v>ADSW31 CMPT Curncy</v>
      </c>
      <c r="AH9" s="31" t="str">
        <f ca="1">$B$4&amp;OFFSET(Master!$M$6,COLUMN(AH1)-2,$C$2)&amp;" "&amp;$C$4</f>
        <v>ADSW32 CMPT Curncy</v>
      </c>
      <c r="AI9" s="31" t="str">
        <f ca="1">$B$4&amp;OFFSET(Master!$M$6,COLUMN(AI1)-2,$C$2)&amp;" "&amp;$C$4</f>
        <v>ADSW33 CMPT Curncy</v>
      </c>
      <c r="AJ9" s="31" t="str">
        <f ca="1">$B$4&amp;OFFSET(Master!$M$6,COLUMN(AJ1)-2,$C$2)&amp;" "&amp;$C$4</f>
        <v>ADSW34 CMPT Curncy</v>
      </c>
      <c r="AK9" s="31" t="str">
        <f ca="1">$B$4&amp;OFFSET(Master!$M$6,COLUMN(AK1)-2,$C$2)&amp;" "&amp;$C$4</f>
        <v>ADSW35 CMPT Curncy</v>
      </c>
      <c r="AL9" s="31" t="str">
        <f ca="1">$B$4&amp;OFFSET(Master!$M$6,COLUMN(AL1)-2,$C$2)&amp;" "&amp;$C$4</f>
        <v>ADSW36 CMPT Curncy</v>
      </c>
      <c r="AM9" s="31" t="str">
        <f ca="1">$B$4&amp;OFFSET(Master!$M$6,COLUMN(AM1)-2,$C$2)&amp;" "&amp;$C$4</f>
        <v>ADSW37 CMPT Curncy</v>
      </c>
      <c r="AN9" s="31" t="str">
        <f ca="1">$B$4&amp;OFFSET(Master!$M$6,COLUMN(AN1)-2,$C$2)&amp;" "&amp;$C$4</f>
        <v>ADSW38 CMPT Curncy</v>
      </c>
      <c r="AO9" s="31" t="str">
        <f ca="1">$B$4&amp;OFFSET(Master!$M$6,COLUMN(AO1)-2,$C$2)&amp;" "&amp;$C$4</f>
        <v>ADSW39 CMPT Curncy</v>
      </c>
      <c r="AP9" s="31" t="str">
        <f ca="1">$B$4&amp;OFFSET(Master!$M$6,COLUMN(AP1)-2,$C$2)&amp;" "&amp;$C$4</f>
        <v>ADSW40 CMPT Curncy</v>
      </c>
      <c r="AQ9" s="31" t="str">
        <f ca="1">$B$4&amp;OFFSET(Master!$M$6,COLUMN(AQ1)-2,$C$2)&amp;" "&amp;$C$4</f>
        <v>ADSW41 CMPT Curncy</v>
      </c>
      <c r="AR9" s="31" t="str">
        <f ca="1">$B$4&amp;OFFSET(Master!$M$6,COLUMN(AR1)-2,$C$2)&amp;" "&amp;$C$4</f>
        <v>ADSW42 CMPT Curncy</v>
      </c>
      <c r="AS9" s="31" t="str">
        <f ca="1">$B$4&amp;OFFSET(Master!$M$6,COLUMN(AS1)-2,$C$2)&amp;" "&amp;$C$4</f>
        <v>ADSW43 CMPT Curncy</v>
      </c>
      <c r="AT9" s="31" t="str">
        <f ca="1">$B$4&amp;OFFSET(Master!$M$6,COLUMN(AT1)-2,$C$2)&amp;" "&amp;$C$4</f>
        <v>ADSW44 CMPT Curncy</v>
      </c>
      <c r="AU9" s="31" t="str">
        <f ca="1">$B$4&amp;OFFSET(Master!$M$6,COLUMN(AU1)-2,$C$2)&amp;" "&amp;$C$4</f>
        <v>ADSW45 CMPT Curncy</v>
      </c>
      <c r="AV9" s="31" t="str">
        <f ca="1">$B$4&amp;OFFSET(Master!$M$6,COLUMN(AV1)-2,$C$2)&amp;" "&amp;$C$4</f>
        <v>ADSW46 CMPT Curncy</v>
      </c>
      <c r="AW9" s="31" t="str">
        <f ca="1">$B$4&amp;OFFSET(Master!$M$6,COLUMN(AW1)-2,$C$2)&amp;" "&amp;$C$4</f>
        <v>ADSW47 CMPT Curncy</v>
      </c>
      <c r="AX9" s="31" t="str">
        <f ca="1">$B$4&amp;OFFSET(Master!$M$6,COLUMN(AX1)-2,$C$2)&amp;" "&amp;$C$4</f>
        <v>ADSW48 CMPT Curncy</v>
      </c>
      <c r="AY9" s="31" t="str">
        <f ca="1">$B$4&amp;OFFSET(Master!$M$6,COLUMN(AY1)-2,$C$2)&amp;" "&amp;$C$4</f>
        <v>ADSW49 CMPT Curncy</v>
      </c>
      <c r="AZ9" s="31" t="str">
        <f ca="1">$B$4&amp;OFFSET(Master!$M$6,COLUMN(AZ1)-2,$C$2)&amp;" "&amp;$C$4</f>
        <v>ADSW50 CMPT Curncy</v>
      </c>
      <c r="BA9" s="31" t="str">
        <f ca="1">$B$4&amp;OFFSET(Master!$M$6,COLUMN(BA1)-2,$C$2)&amp;" "&amp;$C$4</f>
        <v>ADSW51 CMPT Curncy</v>
      </c>
      <c r="BB9" s="31" t="str">
        <f ca="1">$B$4&amp;OFFSET(Master!$M$6,COLUMN(BB1)-2,$C$2)&amp;" "&amp;$C$4</f>
        <v>ADSW52 CMPT Curncy</v>
      </c>
      <c r="BC9" s="31" t="str">
        <f ca="1">$B$4&amp;OFFSET(Master!$M$6,COLUMN(BC1)-2,$C$2)&amp;" "&amp;$C$4</f>
        <v>ADSW53 CMPT Curncy</v>
      </c>
      <c r="BD9" s="31" t="str">
        <f ca="1">$B$4&amp;OFFSET(Master!$M$6,COLUMN(BD1)-2,$C$2)&amp;" "&amp;$C$4</f>
        <v>ADSW54 CMPT Curncy</v>
      </c>
      <c r="BE9" s="31" t="str">
        <f ca="1">$B$4&amp;OFFSET(Master!$M$6,COLUMN(BE1)-2,$C$2)&amp;" "&amp;$C$4</f>
        <v>ADSW55 CMPT Curncy</v>
      </c>
      <c r="BF9" s="31" t="str">
        <f ca="1">$B$4&amp;OFFSET(Master!$M$6,COLUMN(BF1)-2,$C$2)&amp;" "&amp;$C$4</f>
        <v>ADSW56 CMPT Curncy</v>
      </c>
      <c r="BG9" s="31" t="str">
        <f ca="1">$B$4&amp;OFFSET(Master!$M$6,COLUMN(BG1)-2,$C$2)&amp;" "&amp;$C$4</f>
        <v>ADSW57 CMPT Curncy</v>
      </c>
      <c r="BH9" s="31" t="str">
        <f ca="1">$B$4&amp;OFFSET(Master!$M$6,COLUMN(BH1)-2,$C$2)&amp;" "&amp;$C$4</f>
        <v>ADSW58 CMPT Curncy</v>
      </c>
      <c r="BI9" s="31" t="str">
        <f ca="1">$B$4&amp;OFFSET(Master!$M$6,COLUMN(BI1)-2,$C$2)&amp;" "&amp;$C$4</f>
        <v>ADSW59 CMPT Curncy</v>
      </c>
      <c r="BJ9" s="31" t="str">
        <f ca="1">$B$4&amp;OFFSET(Master!$M$6,COLUMN(BJ1)-2,$C$2)&amp;" "&amp;$C$4</f>
        <v>ADSW60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2.173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123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31" t="str">
        <f>VLOOKUP(B2,Master!$B$7:$I$59,8,FALSE)</f>
        <v>NDSW</v>
      </c>
      <c r="C4" s="31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2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2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31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31" t="str">
        <f ca="1">$B$4&amp;OFFSET(Master!$M$6,COLUMN(C1)-2,$C$2)&amp;" "&amp;$C$4</f>
        <v>NDSW1 CMPT Curncy</v>
      </c>
      <c r="D9" s="31" t="str">
        <f ca="1">$B$4&amp;OFFSET(Master!$M$6,COLUMN(D1)-2,$C$2)&amp;" "&amp;$C$4</f>
        <v>NDSW2 CMPT Curncy</v>
      </c>
      <c r="E9" s="31" t="str">
        <f ca="1">$B$4&amp;OFFSET(Master!$M$6,COLUMN(E1)-2,$C$2)&amp;" "&amp;$C$4</f>
        <v>NDSW3 CMPT Curncy</v>
      </c>
      <c r="F9" s="31" t="str">
        <f ca="1">$B$4&amp;OFFSET(Master!$M$6,COLUMN(F1)-2,$C$2)&amp;" "&amp;$C$4</f>
        <v>NDSW4 CMPT Curncy</v>
      </c>
      <c r="G9" s="31" t="str">
        <f ca="1">$B$4&amp;OFFSET(Master!$M$6,COLUMN(G1)-2,$C$2)&amp;" "&amp;$C$4</f>
        <v>NDSW5 CMPT Curncy</v>
      </c>
      <c r="H9" s="31" t="str">
        <f ca="1">$B$4&amp;OFFSET(Master!$M$6,COLUMN(H1)-2,$C$2)&amp;" "&amp;$C$4</f>
        <v>NDSW6 CMPT Curncy</v>
      </c>
      <c r="I9" s="31" t="str">
        <f ca="1">$B$4&amp;OFFSET(Master!$M$6,COLUMN(I1)-2,$C$2)&amp;" "&amp;$C$4</f>
        <v>NDSW7 CMPT Curncy</v>
      </c>
      <c r="J9" s="31" t="str">
        <f ca="1">$B$4&amp;OFFSET(Master!$M$6,COLUMN(J1)-2,$C$2)&amp;" "&amp;$C$4</f>
        <v>NDSW8 CMPT Curncy</v>
      </c>
      <c r="K9" s="31" t="str">
        <f ca="1">$B$4&amp;OFFSET(Master!$M$6,COLUMN(K1)-2,$C$2)&amp;" "&amp;$C$4</f>
        <v>NDSW9 CMPT Curncy</v>
      </c>
      <c r="L9" s="31" t="str">
        <f ca="1">$B$4&amp;OFFSET(Master!$M$6,COLUMN(L1)-2,$C$2)&amp;" "&amp;$C$4</f>
        <v>NDSW10 CMPT Curncy</v>
      </c>
      <c r="M9" s="31" t="str">
        <f ca="1">$B$4&amp;OFFSET(Master!$M$6,COLUMN(M1)-2,$C$2)&amp;" "&amp;$C$4</f>
        <v>NDSW11 CMPT Curncy</v>
      </c>
      <c r="N9" s="31" t="str">
        <f ca="1">$B$4&amp;OFFSET(Master!$M$6,COLUMN(N1)-2,$C$2)&amp;" "&amp;$C$4</f>
        <v>NDSW12 CMPT Curncy</v>
      </c>
      <c r="O9" s="31" t="str">
        <f ca="1">$B$4&amp;OFFSET(Master!$M$6,COLUMN(O1)-2,$C$2)&amp;" "&amp;$C$4</f>
        <v>NDSW13 CMPT Curncy</v>
      </c>
      <c r="P9" s="31" t="str">
        <f ca="1">$B$4&amp;OFFSET(Master!$M$6,COLUMN(P1)-2,$C$2)&amp;" "&amp;$C$4</f>
        <v>NDSW14 CMPT Curncy</v>
      </c>
      <c r="Q9" s="31" t="str">
        <f ca="1">$B$4&amp;OFFSET(Master!$M$6,COLUMN(Q1)-2,$C$2)&amp;" "&amp;$C$4</f>
        <v>NDSW15 CMPT Curncy</v>
      </c>
      <c r="R9" s="31" t="str">
        <f ca="1">$B$4&amp;OFFSET(Master!$M$6,COLUMN(R1)-2,$C$2)&amp;" "&amp;$C$4</f>
        <v>NDSW16 CMPT Curncy</v>
      </c>
      <c r="S9" s="31" t="str">
        <f ca="1">$B$4&amp;OFFSET(Master!$M$6,COLUMN(S1)-2,$C$2)&amp;" "&amp;$C$4</f>
        <v>NDSW17 CMPT Curncy</v>
      </c>
      <c r="T9" s="31" t="str">
        <f ca="1">$B$4&amp;OFFSET(Master!$M$6,COLUMN(T1)-2,$C$2)&amp;" "&amp;$C$4</f>
        <v>NDSW18 CMPT Curncy</v>
      </c>
      <c r="U9" s="31" t="str">
        <f ca="1">$B$4&amp;OFFSET(Master!$M$6,COLUMN(U1)-2,$C$2)&amp;" "&amp;$C$4</f>
        <v>NDSW19 CMPT Curncy</v>
      </c>
      <c r="V9" s="31" t="str">
        <f ca="1">$B$4&amp;OFFSET(Master!$M$6,COLUMN(V1)-2,$C$2)&amp;" "&amp;$C$4</f>
        <v>NDSW20 CMPT Curncy</v>
      </c>
      <c r="W9" s="31" t="str">
        <f ca="1">$B$4&amp;OFFSET(Master!$M$6,COLUMN(W1)-2,$C$2)&amp;" "&amp;$C$4</f>
        <v>NDSW21 CMPT Curncy</v>
      </c>
      <c r="X9" s="31" t="str">
        <f ca="1">$B$4&amp;OFFSET(Master!$M$6,COLUMN(X1)-2,$C$2)&amp;" "&amp;$C$4</f>
        <v>NDSW22 CMPT Curncy</v>
      </c>
      <c r="Y9" s="31" t="str">
        <f ca="1">$B$4&amp;OFFSET(Master!$M$6,COLUMN(Y1)-2,$C$2)&amp;" "&amp;$C$4</f>
        <v>NDSW23 CMPT Curncy</v>
      </c>
      <c r="Z9" s="31" t="str">
        <f ca="1">$B$4&amp;OFFSET(Master!$M$6,COLUMN(Z1)-2,$C$2)&amp;" "&amp;$C$4</f>
        <v>NDSW24 CMPT Curncy</v>
      </c>
      <c r="AA9" s="31" t="str">
        <f ca="1">$B$4&amp;OFFSET(Master!$M$6,COLUMN(AA1)-2,$C$2)&amp;" "&amp;$C$4</f>
        <v>NDSW25 CMPT Curncy</v>
      </c>
      <c r="AB9" s="31" t="str">
        <f ca="1">$B$4&amp;OFFSET(Master!$M$6,COLUMN(AB1)-2,$C$2)&amp;" "&amp;$C$4</f>
        <v>NDSW26 CMPT Curncy</v>
      </c>
      <c r="AC9" s="31" t="str">
        <f ca="1">$B$4&amp;OFFSET(Master!$M$6,COLUMN(AC1)-2,$C$2)&amp;" "&amp;$C$4</f>
        <v>NDSW27 CMPT Curncy</v>
      </c>
      <c r="AD9" s="31" t="str">
        <f ca="1">$B$4&amp;OFFSET(Master!$M$6,COLUMN(AD1)-2,$C$2)&amp;" "&amp;$C$4</f>
        <v>NDSW28 CMPT Curncy</v>
      </c>
      <c r="AE9" s="31" t="str">
        <f ca="1">$B$4&amp;OFFSET(Master!$M$6,COLUMN(AE1)-2,$C$2)&amp;" "&amp;$C$4</f>
        <v>NDSW29 CMPT Curncy</v>
      </c>
      <c r="AF9" s="31" t="str">
        <f ca="1">$B$4&amp;OFFSET(Master!$M$6,COLUMN(AF1)-2,$C$2)&amp;" "&amp;$C$4</f>
        <v>NDSW30 CMPT Curncy</v>
      </c>
      <c r="AG9" s="31" t="str">
        <f ca="1">$B$4&amp;OFFSET(Master!$M$6,COLUMN(AG1)-2,$C$2)&amp;" "&amp;$C$4</f>
        <v>NDSW31 CMPT Curncy</v>
      </c>
      <c r="AH9" s="31" t="str">
        <f ca="1">$B$4&amp;OFFSET(Master!$M$6,COLUMN(AH1)-2,$C$2)&amp;" "&amp;$C$4</f>
        <v>NDSW32 CMPT Curncy</v>
      </c>
      <c r="AI9" s="31" t="str">
        <f ca="1">$B$4&amp;OFFSET(Master!$M$6,COLUMN(AI1)-2,$C$2)&amp;" "&amp;$C$4</f>
        <v>NDSW33 CMPT Curncy</v>
      </c>
      <c r="AJ9" s="31" t="str">
        <f ca="1">$B$4&amp;OFFSET(Master!$M$6,COLUMN(AJ1)-2,$C$2)&amp;" "&amp;$C$4</f>
        <v>NDSW34 CMPT Curncy</v>
      </c>
      <c r="AK9" s="31" t="str">
        <f ca="1">$B$4&amp;OFFSET(Master!$M$6,COLUMN(AK1)-2,$C$2)&amp;" "&amp;$C$4</f>
        <v>NDSW35 CMPT Curncy</v>
      </c>
      <c r="AL9" s="31" t="str">
        <f ca="1">$B$4&amp;OFFSET(Master!$M$6,COLUMN(AL1)-2,$C$2)&amp;" "&amp;$C$4</f>
        <v>NDSW36 CMPT Curncy</v>
      </c>
      <c r="AM9" s="31" t="str">
        <f ca="1">$B$4&amp;OFFSET(Master!$M$6,COLUMN(AM1)-2,$C$2)&amp;" "&amp;$C$4</f>
        <v>NDSW37 CMPT Curncy</v>
      </c>
      <c r="AN9" s="31" t="str">
        <f ca="1">$B$4&amp;OFFSET(Master!$M$6,COLUMN(AN1)-2,$C$2)&amp;" "&amp;$C$4</f>
        <v>NDSW38 CMPT Curncy</v>
      </c>
      <c r="AO9" s="31" t="str">
        <f ca="1">$B$4&amp;OFFSET(Master!$M$6,COLUMN(AO1)-2,$C$2)&amp;" "&amp;$C$4</f>
        <v>NDSW39 CMPT Curncy</v>
      </c>
      <c r="AP9" s="31" t="str">
        <f ca="1">$B$4&amp;OFFSET(Master!$M$6,COLUMN(AP1)-2,$C$2)&amp;" "&amp;$C$4</f>
        <v>NDSW40 CMPT Curncy</v>
      </c>
      <c r="AQ9" s="31" t="str">
        <f ca="1">$B$4&amp;OFFSET(Master!$M$6,COLUMN(AQ1)-2,$C$2)&amp;" "&amp;$C$4</f>
        <v>NDSW41 CMPT Curncy</v>
      </c>
      <c r="AR9" s="31" t="str">
        <f ca="1">$B$4&amp;OFFSET(Master!$M$6,COLUMN(AR1)-2,$C$2)&amp;" "&amp;$C$4</f>
        <v>NDSW42 CMPT Curncy</v>
      </c>
      <c r="AS9" s="31" t="str">
        <f ca="1">$B$4&amp;OFFSET(Master!$M$6,COLUMN(AS1)-2,$C$2)&amp;" "&amp;$C$4</f>
        <v>NDSW43 CMPT Curncy</v>
      </c>
      <c r="AT9" s="31" t="str">
        <f ca="1">$B$4&amp;OFFSET(Master!$M$6,COLUMN(AT1)-2,$C$2)&amp;" "&amp;$C$4</f>
        <v>NDSW44 CMPT Curncy</v>
      </c>
      <c r="AU9" s="31" t="str">
        <f ca="1">$B$4&amp;OFFSET(Master!$M$6,COLUMN(AU1)-2,$C$2)&amp;" "&amp;$C$4</f>
        <v>NDSW45 CMPT Curncy</v>
      </c>
      <c r="AV9" s="31" t="str">
        <f ca="1">$B$4&amp;OFFSET(Master!$M$6,COLUMN(AV1)-2,$C$2)&amp;" "&amp;$C$4</f>
        <v>NDSW46 CMPT Curncy</v>
      </c>
      <c r="AW9" s="31" t="str">
        <f ca="1">$B$4&amp;OFFSET(Master!$M$6,COLUMN(AW1)-2,$C$2)&amp;" "&amp;$C$4</f>
        <v>NDSW47 CMPT Curncy</v>
      </c>
      <c r="AX9" s="31" t="str">
        <f ca="1">$B$4&amp;OFFSET(Master!$M$6,COLUMN(AX1)-2,$C$2)&amp;" "&amp;$C$4</f>
        <v>NDSW48 CMPT Curncy</v>
      </c>
      <c r="AY9" s="31" t="str">
        <f ca="1">$B$4&amp;OFFSET(Master!$M$6,COLUMN(AY1)-2,$C$2)&amp;" "&amp;$C$4</f>
        <v>NDSW49 CMPT Curncy</v>
      </c>
      <c r="AZ9" s="31" t="str">
        <f ca="1">$B$4&amp;OFFSET(Master!$M$6,COLUMN(AZ1)-2,$C$2)&amp;" "&amp;$C$4</f>
        <v>NDSW50 CMPT Curncy</v>
      </c>
      <c r="BA9" s="31" t="str">
        <f ca="1">$B$4&amp;OFFSET(Master!$M$6,COLUMN(BA1)-2,$C$2)&amp;" "&amp;$C$4</f>
        <v>NDSW51 CMPT Curncy</v>
      </c>
      <c r="BB9" s="31" t="str">
        <f ca="1">$B$4&amp;OFFSET(Master!$M$6,COLUMN(BB1)-2,$C$2)&amp;" "&amp;$C$4</f>
        <v>NDSW52 CMPT Curncy</v>
      </c>
      <c r="BC9" s="31" t="str">
        <f ca="1">$B$4&amp;OFFSET(Master!$M$6,COLUMN(BC1)-2,$C$2)&amp;" "&amp;$C$4</f>
        <v>NDSW53 CMPT Curncy</v>
      </c>
      <c r="BD9" s="31" t="str">
        <f ca="1">$B$4&amp;OFFSET(Master!$M$6,COLUMN(BD1)-2,$C$2)&amp;" "&amp;$C$4</f>
        <v>NDSW54 CMPT Curncy</v>
      </c>
      <c r="BE9" s="31" t="str">
        <f ca="1">$B$4&amp;OFFSET(Master!$M$6,COLUMN(BE1)-2,$C$2)&amp;" "&amp;$C$4</f>
        <v>NDSW55 CMPT Curncy</v>
      </c>
      <c r="BF9" s="31" t="str">
        <f ca="1">$B$4&amp;OFFSET(Master!$M$6,COLUMN(BF1)-2,$C$2)&amp;" "&amp;$C$4</f>
        <v>NDSW56 CMPT Curncy</v>
      </c>
      <c r="BG9" s="31" t="str">
        <f ca="1">$B$4&amp;OFFSET(Master!$M$6,COLUMN(BG1)-2,$C$2)&amp;" "&amp;$C$4</f>
        <v>NDSW57 CMPT Curncy</v>
      </c>
      <c r="BH9" s="31" t="str">
        <f ca="1">$B$4&amp;OFFSET(Master!$M$6,COLUMN(BH1)-2,$C$2)&amp;" "&amp;$C$4</f>
        <v>NDSW58 CMPT Curncy</v>
      </c>
      <c r="BI9" s="31" t="str">
        <f ca="1">$B$4&amp;OFFSET(Master!$M$6,COLUMN(BI1)-2,$C$2)&amp;" "&amp;$C$4</f>
        <v>NDSW59 CMPT Curncy</v>
      </c>
      <c r="BJ9" s="31" t="str">
        <f ca="1">$B$4&amp;OFFSET(Master!$M$6,COLUMN(BJ1)-2,$C$2)&amp;" "&amp;$C$4</f>
        <v>NDSW60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2.7067999999999999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132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31" t="str">
        <f>VLOOKUP(B2,Master!$B$7:$I$59,8,FALSE)</f>
        <v>SASW</v>
      </c>
      <c r="C4" s="31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2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2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31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31" t="str">
        <f ca="1">$B$4&amp;OFFSET(Master!$M$6,COLUMN(C1)-2,$C$2)&amp;" "&amp;$C$4</f>
        <v>SASW1 CMPL Curncy</v>
      </c>
      <c r="D9" s="31" t="str">
        <f ca="1">$B$4&amp;OFFSET(Master!$M$6,COLUMN(D1)-2,$C$2)&amp;" "&amp;$C$4</f>
        <v>SASW2 CMPL Curncy</v>
      </c>
      <c r="E9" s="31" t="str">
        <f ca="1">$B$4&amp;OFFSET(Master!$M$6,COLUMN(E1)-2,$C$2)&amp;" "&amp;$C$4</f>
        <v>SASW3 CMPL Curncy</v>
      </c>
      <c r="F9" s="31" t="str">
        <f ca="1">$B$4&amp;OFFSET(Master!$M$6,COLUMN(F1)-2,$C$2)&amp;" "&amp;$C$4</f>
        <v>SASW4 CMPL Curncy</v>
      </c>
      <c r="G9" s="31" t="str">
        <f ca="1">$B$4&amp;OFFSET(Master!$M$6,COLUMN(G1)-2,$C$2)&amp;" "&amp;$C$4</f>
        <v>SASW5 CMPL Curncy</v>
      </c>
      <c r="H9" s="31" t="str">
        <f ca="1">$B$4&amp;OFFSET(Master!$M$6,COLUMN(H1)-2,$C$2)&amp;" "&amp;$C$4</f>
        <v>SASW6 CMPL Curncy</v>
      </c>
      <c r="I9" s="31" t="str">
        <f ca="1">$B$4&amp;OFFSET(Master!$M$6,COLUMN(I1)-2,$C$2)&amp;" "&amp;$C$4</f>
        <v>SASW7 CMPL Curncy</v>
      </c>
      <c r="J9" s="31" t="str">
        <f ca="1">$B$4&amp;OFFSET(Master!$M$6,COLUMN(J1)-2,$C$2)&amp;" "&amp;$C$4</f>
        <v>SASW8 CMPL Curncy</v>
      </c>
      <c r="K9" s="31" t="str">
        <f ca="1">$B$4&amp;OFFSET(Master!$M$6,COLUMN(K1)-2,$C$2)&amp;" "&amp;$C$4</f>
        <v>SASW9 CMPL Curncy</v>
      </c>
      <c r="L9" s="31" t="str">
        <f ca="1">$B$4&amp;OFFSET(Master!$M$6,COLUMN(L1)-2,$C$2)&amp;" "&amp;$C$4</f>
        <v>SASW10 CMPL Curncy</v>
      </c>
      <c r="M9" s="31" t="str">
        <f ca="1">$B$4&amp;OFFSET(Master!$M$6,COLUMN(M1)-2,$C$2)&amp;" "&amp;$C$4</f>
        <v>SASW11 CMPL Curncy</v>
      </c>
      <c r="N9" s="31" t="str">
        <f ca="1">$B$4&amp;OFFSET(Master!$M$6,COLUMN(N1)-2,$C$2)&amp;" "&amp;$C$4</f>
        <v>SASW12 CMPL Curncy</v>
      </c>
      <c r="O9" s="31" t="str">
        <f ca="1">$B$4&amp;OFFSET(Master!$M$6,COLUMN(O1)-2,$C$2)&amp;" "&amp;$C$4</f>
        <v>SASW13 CMPL Curncy</v>
      </c>
      <c r="P9" s="31" t="str">
        <f ca="1">$B$4&amp;OFFSET(Master!$M$6,COLUMN(P1)-2,$C$2)&amp;" "&amp;$C$4</f>
        <v>SASW14 CMPL Curncy</v>
      </c>
      <c r="Q9" s="31" t="str">
        <f ca="1">$B$4&amp;OFFSET(Master!$M$6,COLUMN(Q1)-2,$C$2)&amp;" "&amp;$C$4</f>
        <v>SASW15 CMPL Curncy</v>
      </c>
      <c r="R9" s="31" t="str">
        <f ca="1">$B$4&amp;OFFSET(Master!$M$6,COLUMN(R1)-2,$C$2)&amp;" "&amp;$C$4</f>
        <v>SASW16 CMPL Curncy</v>
      </c>
      <c r="S9" s="31" t="str">
        <f ca="1">$B$4&amp;OFFSET(Master!$M$6,COLUMN(S1)-2,$C$2)&amp;" "&amp;$C$4</f>
        <v>SASW17 CMPL Curncy</v>
      </c>
      <c r="T9" s="31" t="str">
        <f ca="1">$B$4&amp;OFFSET(Master!$M$6,COLUMN(T1)-2,$C$2)&amp;" "&amp;$C$4</f>
        <v>SASW18 CMPL Curncy</v>
      </c>
      <c r="U9" s="31" t="str">
        <f ca="1">$B$4&amp;OFFSET(Master!$M$6,COLUMN(U1)-2,$C$2)&amp;" "&amp;$C$4</f>
        <v>SASW19 CMPL Curncy</v>
      </c>
      <c r="V9" s="31" t="str">
        <f ca="1">$B$4&amp;OFFSET(Master!$M$6,COLUMN(V1)-2,$C$2)&amp;" "&amp;$C$4</f>
        <v>SASW20 CMPL Curncy</v>
      </c>
      <c r="W9" s="31" t="str">
        <f ca="1">$B$4&amp;OFFSET(Master!$M$6,COLUMN(W1)-2,$C$2)&amp;" "&amp;$C$4</f>
        <v>SASW21 CMPL Curncy</v>
      </c>
      <c r="X9" s="31" t="str">
        <f ca="1">$B$4&amp;OFFSET(Master!$M$6,COLUMN(X1)-2,$C$2)&amp;" "&amp;$C$4</f>
        <v>SASW22 CMPL Curncy</v>
      </c>
      <c r="Y9" s="31" t="str">
        <f ca="1">$B$4&amp;OFFSET(Master!$M$6,COLUMN(Y1)-2,$C$2)&amp;" "&amp;$C$4</f>
        <v>SASW23 CMPL Curncy</v>
      </c>
      <c r="Z9" s="31" t="str">
        <f ca="1">$B$4&amp;OFFSET(Master!$M$6,COLUMN(Z1)-2,$C$2)&amp;" "&amp;$C$4</f>
        <v>SASW24 CMPL Curncy</v>
      </c>
      <c r="AA9" s="31" t="str">
        <f ca="1">$B$4&amp;OFFSET(Master!$M$6,COLUMN(AA1)-2,$C$2)&amp;" "&amp;$C$4</f>
        <v>SASW25 CMPL Curncy</v>
      </c>
      <c r="AB9" s="31" t="str">
        <f ca="1">$B$4&amp;OFFSET(Master!$M$6,COLUMN(AB1)-2,$C$2)&amp;" "&amp;$C$4</f>
        <v>SASW26 CMPL Curncy</v>
      </c>
      <c r="AC9" s="31" t="str">
        <f ca="1">$B$4&amp;OFFSET(Master!$M$6,COLUMN(AC1)-2,$C$2)&amp;" "&amp;$C$4</f>
        <v>SASW27 CMPL Curncy</v>
      </c>
      <c r="AD9" s="31" t="str">
        <f ca="1">$B$4&amp;OFFSET(Master!$M$6,COLUMN(AD1)-2,$C$2)&amp;" "&amp;$C$4</f>
        <v>SASW28 CMPL Curncy</v>
      </c>
      <c r="AE9" s="31" t="str">
        <f ca="1">$B$4&amp;OFFSET(Master!$M$6,COLUMN(AE1)-2,$C$2)&amp;" "&amp;$C$4</f>
        <v>SASW29 CMPL Curncy</v>
      </c>
      <c r="AF9" s="31" t="str">
        <f ca="1">$B$4&amp;OFFSET(Master!$M$6,COLUMN(AF1)-2,$C$2)&amp;" "&amp;$C$4</f>
        <v>SASW30 CMPL Curncy</v>
      </c>
      <c r="AG9" s="31" t="str">
        <f ca="1">$B$4&amp;OFFSET(Master!$M$6,COLUMN(AG1)-2,$C$2)&amp;" "&amp;$C$4</f>
        <v>SASW31 CMPL Curncy</v>
      </c>
      <c r="AH9" s="31" t="str">
        <f ca="1">$B$4&amp;OFFSET(Master!$M$6,COLUMN(AH1)-2,$C$2)&amp;" "&amp;$C$4</f>
        <v>SASW32 CMPL Curncy</v>
      </c>
      <c r="AI9" s="31" t="str">
        <f ca="1">$B$4&amp;OFFSET(Master!$M$6,COLUMN(AI1)-2,$C$2)&amp;" "&amp;$C$4</f>
        <v>SASW33 CMPL Curncy</v>
      </c>
      <c r="AJ9" s="31" t="str">
        <f ca="1">$B$4&amp;OFFSET(Master!$M$6,COLUMN(AJ1)-2,$C$2)&amp;" "&amp;$C$4</f>
        <v>SASW34 CMPL Curncy</v>
      </c>
      <c r="AK9" s="31" t="str">
        <f ca="1">$B$4&amp;OFFSET(Master!$M$6,COLUMN(AK1)-2,$C$2)&amp;" "&amp;$C$4</f>
        <v>SASW35 CMPL Curncy</v>
      </c>
      <c r="AL9" s="31" t="str">
        <f ca="1">$B$4&amp;OFFSET(Master!$M$6,COLUMN(AL1)-2,$C$2)&amp;" "&amp;$C$4</f>
        <v>SASW36 CMPL Curncy</v>
      </c>
      <c r="AM9" s="31" t="str">
        <f ca="1">$B$4&amp;OFFSET(Master!$M$6,COLUMN(AM1)-2,$C$2)&amp;" "&amp;$C$4</f>
        <v>SASW37 CMPL Curncy</v>
      </c>
      <c r="AN9" s="31" t="str">
        <f ca="1">$B$4&amp;OFFSET(Master!$M$6,COLUMN(AN1)-2,$C$2)&amp;" "&amp;$C$4</f>
        <v>SASW38 CMPL Curncy</v>
      </c>
      <c r="AO9" s="31" t="str">
        <f ca="1">$B$4&amp;OFFSET(Master!$M$6,COLUMN(AO1)-2,$C$2)&amp;" "&amp;$C$4</f>
        <v>SASW39 CMPL Curncy</v>
      </c>
      <c r="AP9" s="31" t="str">
        <f ca="1">$B$4&amp;OFFSET(Master!$M$6,COLUMN(AP1)-2,$C$2)&amp;" "&amp;$C$4</f>
        <v>SASW40 CMPL Curncy</v>
      </c>
      <c r="AQ9" s="31" t="str">
        <f ca="1">$B$4&amp;OFFSET(Master!$M$6,COLUMN(AQ1)-2,$C$2)&amp;" "&amp;$C$4</f>
        <v>SASW41 CMPL Curncy</v>
      </c>
      <c r="AR9" s="31" t="str">
        <f ca="1">$B$4&amp;OFFSET(Master!$M$6,COLUMN(AR1)-2,$C$2)&amp;" "&amp;$C$4</f>
        <v>SASW42 CMPL Curncy</v>
      </c>
      <c r="AS9" s="31" t="str">
        <f ca="1">$B$4&amp;OFFSET(Master!$M$6,COLUMN(AS1)-2,$C$2)&amp;" "&amp;$C$4</f>
        <v>SASW43 CMPL Curncy</v>
      </c>
      <c r="AT9" s="31" t="str">
        <f ca="1">$B$4&amp;OFFSET(Master!$M$6,COLUMN(AT1)-2,$C$2)&amp;" "&amp;$C$4</f>
        <v>SASW44 CMPL Curncy</v>
      </c>
      <c r="AU9" s="31" t="str">
        <f ca="1">$B$4&amp;OFFSET(Master!$M$6,COLUMN(AU1)-2,$C$2)&amp;" "&amp;$C$4</f>
        <v>SASW45 CMPL Curncy</v>
      </c>
      <c r="AV9" s="31" t="str">
        <f ca="1">$B$4&amp;OFFSET(Master!$M$6,COLUMN(AV1)-2,$C$2)&amp;" "&amp;$C$4</f>
        <v>SASW46 CMPL Curncy</v>
      </c>
      <c r="AW9" s="31" t="str">
        <f ca="1">$B$4&amp;OFFSET(Master!$M$6,COLUMN(AW1)-2,$C$2)&amp;" "&amp;$C$4</f>
        <v>SASW47 CMPL Curncy</v>
      </c>
      <c r="AX9" s="31" t="str">
        <f ca="1">$B$4&amp;OFFSET(Master!$M$6,COLUMN(AX1)-2,$C$2)&amp;" "&amp;$C$4</f>
        <v>SASW48 CMPL Curncy</v>
      </c>
      <c r="AY9" s="31" t="str">
        <f ca="1">$B$4&amp;OFFSET(Master!$M$6,COLUMN(AY1)-2,$C$2)&amp;" "&amp;$C$4</f>
        <v>SASW49 CMPL Curncy</v>
      </c>
      <c r="AZ9" s="31" t="str">
        <f ca="1">$B$4&amp;OFFSET(Master!$M$6,COLUMN(AZ1)-2,$C$2)&amp;" "&amp;$C$4</f>
        <v>SASW50 CMPL Curncy</v>
      </c>
      <c r="BA9" s="31" t="str">
        <f ca="1">$B$4&amp;OFFSET(Master!$M$6,COLUMN(BA1)-2,$C$2)&amp;" "&amp;$C$4</f>
        <v>SASW51 CMPL Curncy</v>
      </c>
      <c r="BB9" s="31" t="str">
        <f ca="1">$B$4&amp;OFFSET(Master!$M$6,COLUMN(BB1)-2,$C$2)&amp;" "&amp;$C$4</f>
        <v>SASW52 CMPL Curncy</v>
      </c>
      <c r="BC9" s="31" t="str">
        <f ca="1">$B$4&amp;OFFSET(Master!$M$6,COLUMN(BC1)-2,$C$2)&amp;" "&amp;$C$4</f>
        <v>SASW53 CMPL Curncy</v>
      </c>
      <c r="BD9" s="31" t="str">
        <f ca="1">$B$4&amp;OFFSET(Master!$M$6,COLUMN(BD1)-2,$C$2)&amp;" "&amp;$C$4</f>
        <v>SASW54 CMPL Curncy</v>
      </c>
      <c r="BE9" s="31" t="str">
        <f ca="1">$B$4&amp;OFFSET(Master!$M$6,COLUMN(BE1)-2,$C$2)&amp;" "&amp;$C$4</f>
        <v>SASW55 CMPL Curncy</v>
      </c>
      <c r="BF9" s="31" t="str">
        <f ca="1">$B$4&amp;OFFSET(Master!$M$6,COLUMN(BF1)-2,$C$2)&amp;" "&amp;$C$4</f>
        <v>SASW56 CMPL Curncy</v>
      </c>
      <c r="BG9" s="31" t="str">
        <f ca="1">$B$4&amp;OFFSET(Master!$M$6,COLUMN(BG1)-2,$C$2)&amp;" "&amp;$C$4</f>
        <v>SASW57 CMPL Curncy</v>
      </c>
      <c r="BH9" s="31" t="str">
        <f ca="1">$B$4&amp;OFFSET(Master!$M$6,COLUMN(BH1)-2,$C$2)&amp;" "&amp;$C$4</f>
        <v>SASW58 CMPL Curncy</v>
      </c>
      <c r="BI9" s="31" t="str">
        <f ca="1">$B$4&amp;OFFSET(Master!$M$6,COLUMN(BI1)-2,$C$2)&amp;" "&amp;$C$4</f>
        <v>SASW59 CMPL Curncy</v>
      </c>
      <c r="BJ9" s="31" t="str">
        <f ca="1">$B$4&amp;OFFSET(Master!$M$6,COLUMN(BJ1)-2,$C$2)&amp;" "&amp;$C$4</f>
        <v>SASW60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6.7271000000000001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_xll.BDH(W9,$B$8,$B$6,$B$7,Master!$R$2,Master!$S$2,Master!$T$2,Master!$U$2,Master!$V$2,Master!$W$2,Master!$X$2,Master!$Y$2,Master!$Z$2,Master!$AA$2,"cols=1;rows=25")</f>
        <v>#NAME?</v>
      </c>
      <c r="X11" s="12" t="e">
        <f ca="1">_xll.BDH(X9,$B$8,$B$6,$B$7,Master!$R$2,Master!$S$2,Master!$T$2,Master!$U$2,Master!$V$2,Master!$W$2,Master!$X$2,Master!$Y$2,Master!$Z$2,Master!$AA$2,"cols=1;rows=25")</f>
        <v>#NAME?</v>
      </c>
      <c r="Y11" s="12" t="e">
        <f ca="1">_xll.BDH(Y9,$B$8,$B$6,$B$7,Master!$R$2,Master!$S$2,Master!$T$2,Master!$U$2,Master!$V$2,Master!$W$2,Master!$X$2,Master!$Y$2,Master!$Z$2,Master!$AA$2,"cols=1;rows=25")</f>
        <v>#NAME?</v>
      </c>
      <c r="Z11" s="12" t="e">
        <f ca="1">_xll.BDH(Z9,$B$8,$B$6,$B$7,Master!$R$2,Master!$S$2,Master!$T$2,Master!$U$2,Master!$V$2,Master!$W$2,Master!$X$2,Master!$Y$2,Master!$Z$2,Master!$AA$2,"cols=1;rows=25")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_xll.BDH(AB9,$B$8,$B$6,$B$7,Master!$R$2,Master!$S$2,Master!$T$2,Master!$U$2,Master!$V$2,Master!$W$2,Master!$X$2,Master!$Y$2,Master!$Z$2,Master!$AA$2,"cols=1;rows=25")</f>
        <v>#NAME?</v>
      </c>
      <c r="AC11" s="12" t="e">
        <f ca="1">_xll.BDH(AC9,$B$8,$B$6,$B$7,Master!$R$2,Master!$S$2,Master!$T$2,Master!$U$2,Master!$V$2,Master!$W$2,Master!$X$2,Master!$Y$2,Master!$Z$2,Master!$AA$2,"cols=1;rows=25")</f>
        <v>#NAME?</v>
      </c>
      <c r="AD11" s="12" t="e">
        <f ca="1">_xll.BDH(AD9,$B$8,$B$6,$B$7,Master!$R$2,Master!$S$2,Master!$T$2,Master!$U$2,Master!$V$2,Master!$W$2,Master!$X$2,Master!$Y$2,Master!$Z$2,Master!$AA$2,"cols=1;rows=25")</f>
        <v>#NAME?</v>
      </c>
      <c r="AE11" s="12" t="e">
        <f ca="1">_xll.BDH(AE9,$B$8,$B$6,$B$7,Master!$R$2,Master!$S$2,Master!$T$2,Master!$U$2,Master!$V$2,Master!$W$2,Master!$X$2,Master!$Y$2,Master!$Z$2,Master!$AA$2,"cols=1;rows=25")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00FF"/>
  </sheetPr>
  <dimension ref="A1:CK120"/>
  <sheetViews>
    <sheetView zoomScale="80" zoomScaleNormal="8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9" width="0" style="2" hidden="1" customWidth="1"/>
    <col min="90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102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x14ac:dyDescent="0.25">
      <c r="A4" s="3"/>
      <c r="B4" s="17">
        <f>VLOOKUP(B2,Master!$B$7:$I$59,8,FALSE)</f>
        <v>0</v>
      </c>
      <c r="C4" s="17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3"/>
    </row>
    <row r="9" spans="1:63" s="1" customFormat="1" x14ac:dyDescent="0.25">
      <c r="A9" s="4"/>
      <c r="B9" s="4"/>
      <c r="C9" s="17" t="str">
        <f ca="1">$B$4&amp;OFFSET(Master!$M$6,COLUMN(C1)-2,$C$2)&amp;" "&amp;$C$4</f>
        <v>01 0</v>
      </c>
      <c r="D9" s="17" t="str">
        <f ca="1">$B$4&amp;OFFSET(Master!$M$6,COLUMN(D1)-2,$C$2)&amp;" "&amp;$C$4</f>
        <v>02 0</v>
      </c>
      <c r="E9" s="17" t="str">
        <f ca="1">$B$4&amp;OFFSET(Master!$M$6,COLUMN(E1)-2,$C$2)&amp;" "&amp;$C$4</f>
        <v>03 0</v>
      </c>
      <c r="F9" s="17" t="str">
        <f ca="1">$B$4&amp;OFFSET(Master!$M$6,COLUMN(F1)-2,$C$2)&amp;" "&amp;$C$4</f>
        <v>04 0</v>
      </c>
      <c r="G9" s="17" t="str">
        <f ca="1">$B$4&amp;OFFSET(Master!$M$6,COLUMN(G1)-2,$C$2)&amp;" "&amp;$C$4</f>
        <v>05 0</v>
      </c>
      <c r="H9" s="17" t="str">
        <f ca="1">$B$4&amp;OFFSET(Master!$M$6,COLUMN(H1)-2,$C$2)&amp;" "&amp;$C$4</f>
        <v>06 0</v>
      </c>
      <c r="I9" s="17" t="str">
        <f ca="1">$B$4&amp;OFFSET(Master!$M$6,COLUMN(I1)-2,$C$2)&amp;" "&amp;$C$4</f>
        <v>07 0</v>
      </c>
      <c r="J9" s="17" t="str">
        <f ca="1">$B$4&amp;OFFSET(Master!$M$6,COLUMN(J1)-2,$C$2)&amp;" "&amp;$C$4</f>
        <v>08 0</v>
      </c>
      <c r="K9" s="17" t="str">
        <f ca="1">$B$4&amp;OFFSET(Master!$M$6,COLUMN(K1)-2,$C$2)&amp;" "&amp;$C$4</f>
        <v>09 0</v>
      </c>
      <c r="L9" s="17" t="str">
        <f ca="1">$B$4&amp;OFFSET(Master!$M$6,COLUMN(L1)-2,$C$2)&amp;" "&amp;$C$4</f>
        <v>010 0</v>
      </c>
      <c r="M9" s="17" t="str">
        <f ca="1">$B$4&amp;OFFSET(Master!$M$6,COLUMN(M1)-2,$C$2)&amp;" "&amp;$C$4</f>
        <v>011 0</v>
      </c>
      <c r="N9" s="17" t="str">
        <f ca="1">$B$4&amp;OFFSET(Master!$M$6,COLUMN(N1)-2,$C$2)&amp;" "&amp;$C$4</f>
        <v>012 0</v>
      </c>
      <c r="O9" s="17" t="str">
        <f ca="1">$B$4&amp;OFFSET(Master!$M$6,COLUMN(O1)-2,$C$2)&amp;" "&amp;$C$4</f>
        <v>013 0</v>
      </c>
      <c r="P9" s="17" t="str">
        <f ca="1">$B$4&amp;OFFSET(Master!$M$6,COLUMN(P1)-2,$C$2)&amp;" "&amp;$C$4</f>
        <v>014 0</v>
      </c>
      <c r="Q9" s="17" t="str">
        <f ca="1">$B$4&amp;OFFSET(Master!$M$6,COLUMN(Q1)-2,$C$2)&amp;" "&amp;$C$4</f>
        <v>015 0</v>
      </c>
      <c r="R9" s="17" t="str">
        <f ca="1">$B$4&amp;OFFSET(Master!$M$6,COLUMN(R1)-2,$C$2)&amp;" "&amp;$C$4</f>
        <v>016 0</v>
      </c>
      <c r="S9" s="17" t="str">
        <f ca="1">$B$4&amp;OFFSET(Master!$M$6,COLUMN(S1)-2,$C$2)&amp;" "&amp;$C$4</f>
        <v>017 0</v>
      </c>
      <c r="T9" s="17" t="str">
        <f ca="1">$B$4&amp;OFFSET(Master!$M$6,COLUMN(T1)-2,$C$2)&amp;" "&amp;$C$4</f>
        <v>018 0</v>
      </c>
      <c r="U9" s="17" t="str">
        <f ca="1">$B$4&amp;OFFSET(Master!$M$6,COLUMN(U1)-2,$C$2)&amp;" "&amp;$C$4</f>
        <v>019 0</v>
      </c>
      <c r="V9" s="17" t="str">
        <f ca="1">$B$4&amp;OFFSET(Master!$M$6,COLUMN(V1)-2,$C$2)&amp;" "&amp;$C$4</f>
        <v>020 0</v>
      </c>
      <c r="W9" s="17" t="str">
        <f ca="1">$B$4&amp;OFFSET(Master!$M$6,COLUMN(W1)-2,$C$2)&amp;" "&amp;$C$4</f>
        <v>021 0</v>
      </c>
      <c r="X9" s="17" t="str">
        <f ca="1">$B$4&amp;OFFSET(Master!$M$6,COLUMN(X1)-2,$C$2)&amp;" "&amp;$C$4</f>
        <v>022 0</v>
      </c>
      <c r="Y9" s="17" t="str">
        <f ca="1">$B$4&amp;OFFSET(Master!$M$6,COLUMN(Y1)-2,$C$2)&amp;" "&amp;$C$4</f>
        <v>023 0</v>
      </c>
      <c r="Z9" s="17" t="str">
        <f ca="1">$B$4&amp;OFFSET(Master!$M$6,COLUMN(Z1)-2,$C$2)&amp;" "&amp;$C$4</f>
        <v>024 0</v>
      </c>
      <c r="AA9" s="17" t="str">
        <f ca="1">$B$4&amp;OFFSET(Master!$M$6,COLUMN(AA1)-2,$C$2)&amp;" "&amp;$C$4</f>
        <v>025 0</v>
      </c>
      <c r="AB9" s="17" t="str">
        <f ca="1">$B$4&amp;OFFSET(Master!$M$6,COLUMN(AB1)-2,$C$2)&amp;" "&amp;$C$4</f>
        <v>026 0</v>
      </c>
      <c r="AC9" s="17" t="str">
        <f ca="1">$B$4&amp;OFFSET(Master!$M$6,COLUMN(AC1)-2,$C$2)&amp;" "&amp;$C$4</f>
        <v>027 0</v>
      </c>
      <c r="AD9" s="17" t="str">
        <f ca="1">$B$4&amp;OFFSET(Master!$M$6,COLUMN(AD1)-2,$C$2)&amp;" "&amp;$C$4</f>
        <v>028 0</v>
      </c>
      <c r="AE9" s="17" t="str">
        <f ca="1">$B$4&amp;OFFSET(Master!$M$6,COLUMN(AE1)-2,$C$2)&amp;" "&amp;$C$4</f>
        <v>029 0</v>
      </c>
      <c r="AF9" s="17" t="str">
        <f ca="1">$B$4&amp;OFFSET(Master!$M$6,COLUMN(AF1)-2,$C$2)&amp;" "&amp;$C$4</f>
        <v>030 0</v>
      </c>
      <c r="AG9" s="17" t="str">
        <f ca="1">$B$4&amp;OFFSET(Master!$M$6,COLUMN(AG1)-2,$C$2)&amp;" "&amp;$C$4</f>
        <v>031 0</v>
      </c>
      <c r="AH9" s="17" t="str">
        <f ca="1">$B$4&amp;OFFSET(Master!$M$6,COLUMN(AH1)-2,$C$2)&amp;" "&amp;$C$4</f>
        <v>032 0</v>
      </c>
      <c r="AI9" s="17" t="str">
        <f ca="1">$B$4&amp;OFFSET(Master!$M$6,COLUMN(AI1)-2,$C$2)&amp;" "&amp;$C$4</f>
        <v>033 0</v>
      </c>
      <c r="AJ9" s="17" t="str">
        <f ca="1">$B$4&amp;OFFSET(Master!$M$6,COLUMN(AJ1)-2,$C$2)&amp;" "&amp;$C$4</f>
        <v>034 0</v>
      </c>
      <c r="AK9" s="17" t="str">
        <f ca="1">$B$4&amp;OFFSET(Master!$M$6,COLUMN(AK1)-2,$C$2)&amp;" "&amp;$C$4</f>
        <v>035 0</v>
      </c>
      <c r="AL9" s="17" t="str">
        <f ca="1">$B$4&amp;OFFSET(Master!$M$6,COLUMN(AL1)-2,$C$2)&amp;" "&amp;$C$4</f>
        <v>036 0</v>
      </c>
      <c r="AM9" s="17" t="str">
        <f ca="1">$B$4&amp;OFFSET(Master!$M$6,COLUMN(AM1)-2,$C$2)&amp;" "&amp;$C$4</f>
        <v>037 0</v>
      </c>
      <c r="AN9" s="17" t="str">
        <f ca="1">$B$4&amp;OFFSET(Master!$M$6,COLUMN(AN1)-2,$C$2)&amp;" "&amp;$C$4</f>
        <v>038 0</v>
      </c>
      <c r="AO9" s="17" t="str">
        <f ca="1">$B$4&amp;OFFSET(Master!$M$6,COLUMN(AO1)-2,$C$2)&amp;" "&amp;$C$4</f>
        <v>039 0</v>
      </c>
      <c r="AP9" s="17" t="str">
        <f ca="1">$B$4&amp;OFFSET(Master!$M$6,COLUMN(AP1)-2,$C$2)&amp;" "&amp;$C$4</f>
        <v>040 0</v>
      </c>
      <c r="AQ9" s="17" t="str">
        <f ca="1">$B$4&amp;OFFSET(Master!$M$6,COLUMN(AQ1)-2,$C$2)&amp;" "&amp;$C$4</f>
        <v>041 0</v>
      </c>
      <c r="AR9" s="17" t="str">
        <f ca="1">$B$4&amp;OFFSET(Master!$M$6,COLUMN(AR1)-2,$C$2)&amp;" "&amp;$C$4</f>
        <v>042 0</v>
      </c>
      <c r="AS9" s="17" t="str">
        <f ca="1">$B$4&amp;OFFSET(Master!$M$6,COLUMN(AS1)-2,$C$2)&amp;" "&amp;$C$4</f>
        <v>043 0</v>
      </c>
      <c r="AT9" s="17" t="str">
        <f ca="1">$B$4&amp;OFFSET(Master!$M$6,COLUMN(AT1)-2,$C$2)&amp;" "&amp;$C$4</f>
        <v>044 0</v>
      </c>
      <c r="AU9" s="17" t="str">
        <f ca="1">$B$4&amp;OFFSET(Master!$M$6,COLUMN(AU1)-2,$C$2)&amp;" "&amp;$C$4</f>
        <v>045 0</v>
      </c>
      <c r="AV9" s="17" t="str">
        <f ca="1">$B$4&amp;OFFSET(Master!$M$6,COLUMN(AV1)-2,$C$2)&amp;" "&amp;$C$4</f>
        <v>046 0</v>
      </c>
      <c r="AW9" s="17" t="str">
        <f ca="1">$B$4&amp;OFFSET(Master!$M$6,COLUMN(AW1)-2,$C$2)&amp;" "&amp;$C$4</f>
        <v>047 0</v>
      </c>
      <c r="AX9" s="17" t="str">
        <f ca="1">$B$4&amp;OFFSET(Master!$M$6,COLUMN(AX1)-2,$C$2)&amp;" "&amp;$C$4</f>
        <v>048 0</v>
      </c>
      <c r="AY9" s="17" t="str">
        <f ca="1">$B$4&amp;OFFSET(Master!$M$6,COLUMN(AY1)-2,$C$2)&amp;" "&amp;$C$4</f>
        <v>049 0</v>
      </c>
      <c r="AZ9" s="17" t="str">
        <f ca="1">$B$4&amp;OFFSET(Master!$M$6,COLUMN(AZ1)-2,$C$2)&amp;" "&amp;$C$4</f>
        <v>050 0</v>
      </c>
      <c r="BA9" s="17" t="str">
        <f ca="1">$B$4&amp;OFFSET(Master!$M$6,COLUMN(BA1)-2,$C$2)&amp;" "&amp;$C$4</f>
        <v>051 0</v>
      </c>
      <c r="BB9" s="17" t="str">
        <f ca="1">$B$4&amp;OFFSET(Master!$M$6,COLUMN(BB1)-2,$C$2)&amp;" "&amp;$C$4</f>
        <v>052 0</v>
      </c>
      <c r="BC9" s="17" t="str">
        <f ca="1">$B$4&amp;OFFSET(Master!$M$6,COLUMN(BC1)-2,$C$2)&amp;" "&amp;$C$4</f>
        <v>053 0</v>
      </c>
      <c r="BD9" s="17" t="str">
        <f ca="1">$B$4&amp;OFFSET(Master!$M$6,COLUMN(BD1)-2,$C$2)&amp;" "&amp;$C$4</f>
        <v>054 0</v>
      </c>
      <c r="BE9" s="17" t="str">
        <f ca="1">$B$4&amp;OFFSET(Master!$M$6,COLUMN(BE1)-2,$C$2)&amp;" "&amp;$C$4</f>
        <v>055 0</v>
      </c>
      <c r="BF9" s="17" t="str">
        <f ca="1">$B$4&amp;OFFSET(Master!$M$6,COLUMN(BF1)-2,$C$2)&amp;" "&amp;$C$4</f>
        <v>056 0</v>
      </c>
      <c r="BG9" s="17" t="str">
        <f ca="1">$B$4&amp;OFFSET(Master!$M$6,COLUMN(BG1)-2,$C$2)&amp;" "&amp;$C$4</f>
        <v>057 0</v>
      </c>
      <c r="BH9" s="17" t="str">
        <f ca="1">$B$4&amp;OFFSET(Master!$M$6,COLUMN(BH1)-2,$C$2)&amp;" "&amp;$C$4</f>
        <v>058 0</v>
      </c>
      <c r="BI9" s="17" t="str">
        <f ca="1">$B$4&amp;OFFSET(Master!$M$6,COLUMN(BI1)-2,$C$2)&amp;" "&amp;$C$4</f>
        <v>059 0</v>
      </c>
      <c r="BJ9" s="17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_xll.BDH(C9,$B$8,$B$6,$B$7,Master!$R$2,Master!$S$3,Master!$T$2,Master!$U$2,Master!$V$2,Master!$W$2,Master!$X$2,Master!$Y$2,Master!$Z$2,Master!$AA$2)</f>
        <v>#NAME?</v>
      </c>
      <c r="C11" s="20"/>
      <c r="D11" s="12" t="e">
        <f ca="1">_xll.BDH(D9,$B$8,$B$6,$B$7,Master!$R$2,Master!$S$2,Master!$T$2,Master!$U$2,Master!$V$2,Master!$W$2,Master!$X$2,Master!$Y$2,Master!$Z$2,Master!$AA$2)</f>
        <v>#NAME?</v>
      </c>
      <c r="E11" s="12" t="e">
        <f ca="1">_xll.BDH(E9,$B$8,$B$6,$B$7,Master!$R$2,Master!$S$2,Master!$T$2,Master!$U$2,Master!$V$2,Master!$W$2,Master!$X$2,Master!$Y$2,Master!$Z$2,Master!$AA$2)</f>
        <v>#NAME?</v>
      </c>
      <c r="F11" s="12" t="e">
        <f ca="1">_xll.BDH(F9,$B$8,$B$6,$B$7,Master!$R$2,Master!$S$2,Master!$T$2,Master!$U$2,Master!$V$2,Master!$W$2,Master!$X$2,Master!$Y$2,Master!$Z$2,Master!$AA$2)</f>
        <v>#NAME?</v>
      </c>
      <c r="G11" s="12" t="e">
        <f ca="1">_xll.BDH(G9,$B$8,$B$6,$B$7,Master!$R$2,Master!$S$2,Master!$T$2,Master!$U$2,Master!$V$2,Master!$W$2,Master!$X$2,Master!$Y$2,Master!$Z$2,Master!$AA$2)</f>
        <v>#NAME?</v>
      </c>
      <c r="H11" s="12" t="e">
        <f ca="1">_xll.BDH(H9,$B$8,$B$6,$B$7,Master!$R$2,Master!$S$2,Master!$T$2,Master!$U$2,Master!$V$2,Master!$W$2,Master!$X$2,Master!$Y$2,Master!$Z$2,Master!$AA$2)</f>
        <v>#NAME?</v>
      </c>
      <c r="I11" s="12" t="e">
        <f ca="1">_xll.BDH(I9,$B$8,$B$6,$B$7,Master!$R$2,Master!$S$2,Master!$T$2,Master!$U$2,Master!$V$2,Master!$W$2,Master!$X$2,Master!$Y$2,Master!$Z$2,Master!$AA$2)</f>
        <v>#NAME?</v>
      </c>
      <c r="J11" s="12" t="e">
        <f ca="1">_xll.BDH(J9,$B$8,$B$6,$B$7,Master!$R$2,Master!$S$2,Master!$T$2,Master!$U$2,Master!$V$2,Master!$W$2,Master!$X$2,Master!$Y$2,Master!$Z$2,Master!$AA$2)</f>
        <v>#NAME?</v>
      </c>
      <c r="K11" s="12" t="e">
        <f ca="1">_xll.BDH(K9,$B$8,$B$6,$B$7,Master!$R$2,Master!$S$2,Master!$T$2,Master!$U$2,Master!$V$2,Master!$W$2,Master!$X$2,Master!$Y$2,Master!$Z$2,Master!$AA$2)</f>
        <v>#NAME?</v>
      </c>
      <c r="L11" s="12" t="e">
        <f ca="1">_xll.BDH(L9,$B$8,$B$6,$B$7,Master!$R$2,Master!$S$2,Master!$T$2,Master!$U$2,Master!$V$2,Master!$W$2,Master!$X$2,Master!$Y$2,Master!$Z$2,Master!$AA$2)</f>
        <v>#NAME?</v>
      </c>
      <c r="M11" s="12" t="e">
        <f ca="1">_xll.BDH(M9,$B$8,$B$6,$B$7,Master!$R$2,Master!$S$2,Master!$T$2,Master!$U$2,Master!$V$2,Master!$W$2,Master!$X$2,Master!$Y$2,Master!$Z$2,Master!$AA$2)</f>
        <v>#NAME?</v>
      </c>
      <c r="N11" s="12" t="e">
        <f ca="1">_xll.BDH(N9,$B$8,$B$6,$B$7,Master!$R$2,Master!$S$2,Master!$T$2,Master!$U$2,Master!$V$2,Master!$W$2,Master!$X$2,Master!$Y$2,Master!$Z$2,Master!$AA$2)</f>
        <v>#NAME?</v>
      </c>
      <c r="O11" s="12" t="e">
        <f ca="1">_xll.BDH(O9,$B$8,$B$6,$B$7,Master!$R$2,Master!$S$2,Master!$T$2,Master!$U$2,Master!$V$2,Master!$W$2,Master!$X$2,Master!$Y$2,Master!$Z$2,Master!$AA$2)</f>
        <v>#NAME?</v>
      </c>
      <c r="P11" s="12" t="e">
        <f ca="1">_xll.BDH(P9,$B$8,$B$6,$B$7,Master!$R$2,Master!$S$2,Master!$T$2,Master!$U$2,Master!$V$2,Master!$W$2,Master!$X$2,Master!$Y$2,Master!$Z$2,Master!$AA$2)</f>
        <v>#NAME?</v>
      </c>
      <c r="Q11" s="12" t="e">
        <f ca="1">_xll.BDH(Q9,$B$8,$B$6,$B$7,Master!$R$2,Master!$S$2,Master!$T$2,Master!$U$2,Master!$V$2,Master!$W$2,Master!$X$2,Master!$Y$2,Master!$Z$2,Master!$AA$2)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00FF"/>
  </sheetPr>
  <dimension ref="A1:CE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3" width="0" style="2" hidden="1" customWidth="1"/>
    <col min="84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20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CKSW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CKSW1 CMPL Curncy</v>
      </c>
      <c r="D9" s="17" t="str">
        <f ca="1">$B$4&amp;OFFSET(Master!$M$6,COLUMN(D1)-2,$C$2)&amp;" "&amp;$C$4</f>
        <v>CKSW2 CMPL Curncy</v>
      </c>
      <c r="E9" s="17" t="str">
        <f ca="1">$B$4&amp;OFFSET(Master!$M$6,COLUMN(E1)-2,$C$2)&amp;" "&amp;$C$4</f>
        <v>CKSW3 CMPL Curncy</v>
      </c>
      <c r="F9" s="17" t="str">
        <f ca="1">$B$4&amp;OFFSET(Master!$M$6,COLUMN(F1)-2,$C$2)&amp;" "&amp;$C$4</f>
        <v>CKSW4 CMPL Curncy</v>
      </c>
      <c r="G9" s="17" t="str">
        <f ca="1">$B$4&amp;OFFSET(Master!$M$6,COLUMN(G1)-2,$C$2)&amp;" "&amp;$C$4</f>
        <v>CKSW5 CMPL Curncy</v>
      </c>
      <c r="H9" s="17" t="str">
        <f ca="1">$B$4&amp;OFFSET(Master!$M$6,COLUMN(H1)-2,$C$2)&amp;" "&amp;$C$4</f>
        <v>CKSW6 CMPL Curncy</v>
      </c>
      <c r="I9" s="17" t="str">
        <f ca="1">$B$4&amp;OFFSET(Master!$M$6,COLUMN(I1)-2,$C$2)&amp;" "&amp;$C$4</f>
        <v>CKSW7 CMPL Curncy</v>
      </c>
      <c r="J9" s="17" t="str">
        <f ca="1">$B$4&amp;OFFSET(Master!$M$6,COLUMN(J1)-2,$C$2)&amp;" "&amp;$C$4</f>
        <v>CKSW8 CMPL Curncy</v>
      </c>
      <c r="K9" s="17" t="str">
        <f ca="1">$B$4&amp;OFFSET(Master!$M$6,COLUMN(K1)-2,$C$2)&amp;" "&amp;$C$4</f>
        <v>CKSW9 CMPL Curncy</v>
      </c>
      <c r="L9" s="17" t="str">
        <f ca="1">$B$4&amp;OFFSET(Master!$M$6,COLUMN(L1)-2,$C$2)&amp;" "&amp;$C$4</f>
        <v>CKSW10 CMPL Curncy</v>
      </c>
      <c r="M9" s="17" t="str">
        <f ca="1">$B$4&amp;OFFSET(Master!$M$6,COLUMN(M1)-2,$C$2)&amp;" "&amp;$C$4</f>
        <v>CKSW11 CMPL Curncy</v>
      </c>
      <c r="N9" s="17" t="str">
        <f ca="1">$B$4&amp;OFFSET(Master!$M$6,COLUMN(N1)-2,$C$2)&amp;" "&amp;$C$4</f>
        <v>CKSW12 CMPL Curncy</v>
      </c>
      <c r="O9" s="17" t="str">
        <f ca="1">$B$4&amp;OFFSET(Master!$M$6,COLUMN(O1)-2,$C$2)&amp;" "&amp;$C$4</f>
        <v>CKSW13 CMPL Curncy</v>
      </c>
      <c r="P9" s="17" t="str">
        <f ca="1">$B$4&amp;OFFSET(Master!$M$6,COLUMN(P1)-2,$C$2)&amp;" "&amp;$C$4</f>
        <v>CKSW14 CMPL Curncy</v>
      </c>
      <c r="Q9" s="17" t="str">
        <f ca="1">$B$4&amp;OFFSET(Master!$M$6,COLUMN(Q1)-2,$C$2)&amp;" "&amp;$C$4</f>
        <v>CKSW15 CMPL Curncy</v>
      </c>
      <c r="R9" s="17" t="str">
        <f ca="1">$B$4&amp;OFFSET(Master!$M$6,COLUMN(R1)-2,$C$2)&amp;" "&amp;$C$4</f>
        <v>CKSW16 CMPL Curncy</v>
      </c>
      <c r="S9" s="17" t="str">
        <f ca="1">$B$4&amp;OFFSET(Master!$M$6,COLUMN(S1)-2,$C$2)&amp;" "&amp;$C$4</f>
        <v>CKSW17 CMPL Curncy</v>
      </c>
      <c r="T9" s="17" t="str">
        <f ca="1">$B$4&amp;OFFSET(Master!$M$6,COLUMN(T1)-2,$C$2)&amp;" "&amp;$C$4</f>
        <v>CKSW18 CMPL Curncy</v>
      </c>
      <c r="U9" s="17" t="str">
        <f ca="1">$B$4&amp;OFFSET(Master!$M$6,COLUMN(U1)-2,$C$2)&amp;" "&amp;$C$4</f>
        <v>CKSW19 CMPL Curncy</v>
      </c>
      <c r="V9" s="17" t="str">
        <f ca="1">$B$4&amp;OFFSET(Master!$M$6,COLUMN(V1)-2,$C$2)&amp;" "&amp;$C$4</f>
        <v>CKSW20 CMPL Curncy</v>
      </c>
      <c r="W9" s="17" t="str">
        <f ca="1">$B$4&amp;OFFSET(Master!$M$6,COLUMN(W1)-2,$C$2)&amp;" "&amp;$C$4</f>
        <v>CKSW21 CMPL Curncy</v>
      </c>
      <c r="X9" s="17" t="str">
        <f ca="1">$B$4&amp;OFFSET(Master!$M$6,COLUMN(X1)-2,$C$2)&amp;" "&amp;$C$4</f>
        <v>CKSW22 CMPL Curncy</v>
      </c>
      <c r="Y9" s="17" t="str">
        <f ca="1">$B$4&amp;OFFSET(Master!$M$6,COLUMN(Y1)-2,$C$2)&amp;" "&amp;$C$4</f>
        <v>CKSW23 CMPL Curncy</v>
      </c>
      <c r="Z9" s="17" t="str">
        <f ca="1">$B$4&amp;OFFSET(Master!$M$6,COLUMN(Z1)-2,$C$2)&amp;" "&amp;$C$4</f>
        <v>CKSW24 CMPL Curncy</v>
      </c>
      <c r="AA9" s="17" t="str">
        <f ca="1">$B$4&amp;OFFSET(Master!$M$6,COLUMN(AA1)-2,$C$2)&amp;" "&amp;$C$4</f>
        <v>CKSW25 CMPL Curncy</v>
      </c>
      <c r="AB9" s="17" t="str">
        <f ca="1">$B$4&amp;OFFSET(Master!$M$6,COLUMN(AB1)-2,$C$2)&amp;" "&amp;$C$4</f>
        <v>CKSW26 CMPL Curncy</v>
      </c>
      <c r="AC9" s="17" t="str">
        <f ca="1">$B$4&amp;OFFSET(Master!$M$6,COLUMN(AC1)-2,$C$2)&amp;" "&amp;$C$4</f>
        <v>CKSW27 CMPL Curncy</v>
      </c>
      <c r="AD9" s="17" t="str">
        <f ca="1">$B$4&amp;OFFSET(Master!$M$6,COLUMN(AD1)-2,$C$2)&amp;" "&amp;$C$4</f>
        <v>CKSW28 CMPL Curncy</v>
      </c>
      <c r="AE9" s="17" t="str">
        <f ca="1">$B$4&amp;OFFSET(Master!$M$6,COLUMN(AE1)-2,$C$2)&amp;" "&amp;$C$4</f>
        <v>CKSW29 CMPL Curncy</v>
      </c>
      <c r="AF9" s="17" t="str">
        <f ca="1">$B$4&amp;OFFSET(Master!$M$6,COLUMN(AF1)-2,$C$2)&amp;" "&amp;$C$4</f>
        <v>CKSW30 CMPL Curncy</v>
      </c>
      <c r="AG9" s="17" t="str">
        <f ca="1">$B$4&amp;OFFSET(Master!$M$6,COLUMN(AG1)-2,$C$2)&amp;" "&amp;$C$4</f>
        <v>CKSW31 CMPL Curncy</v>
      </c>
      <c r="AH9" s="17" t="str">
        <f ca="1">$B$4&amp;OFFSET(Master!$M$6,COLUMN(AH1)-2,$C$2)&amp;" "&amp;$C$4</f>
        <v>CKSW32 CMPL Curncy</v>
      </c>
      <c r="AI9" s="17" t="str">
        <f ca="1">$B$4&amp;OFFSET(Master!$M$6,COLUMN(AI1)-2,$C$2)&amp;" "&amp;$C$4</f>
        <v>CKSW33 CMPL Curncy</v>
      </c>
      <c r="AJ9" s="17" t="str">
        <f ca="1">$B$4&amp;OFFSET(Master!$M$6,COLUMN(AJ1)-2,$C$2)&amp;" "&amp;$C$4</f>
        <v>CKSW34 CMPL Curncy</v>
      </c>
      <c r="AK9" s="17" t="str">
        <f ca="1">$B$4&amp;OFFSET(Master!$M$6,COLUMN(AK1)-2,$C$2)&amp;" "&amp;$C$4</f>
        <v>CKSW35 CMPL Curncy</v>
      </c>
      <c r="AL9" s="17" t="str">
        <f ca="1">$B$4&amp;OFFSET(Master!$M$6,COLUMN(AL1)-2,$C$2)&amp;" "&amp;$C$4</f>
        <v>CKSW36 CMPL Curncy</v>
      </c>
      <c r="AM9" s="17" t="str">
        <f ca="1">$B$4&amp;OFFSET(Master!$M$6,COLUMN(AM1)-2,$C$2)&amp;" "&amp;$C$4</f>
        <v>CKSW37 CMPL Curncy</v>
      </c>
      <c r="AN9" s="17" t="str">
        <f ca="1">$B$4&amp;OFFSET(Master!$M$6,COLUMN(AN1)-2,$C$2)&amp;" "&amp;$C$4</f>
        <v>CKSW38 CMPL Curncy</v>
      </c>
      <c r="AO9" s="17" t="str">
        <f ca="1">$B$4&amp;OFFSET(Master!$M$6,COLUMN(AO1)-2,$C$2)&amp;" "&amp;$C$4</f>
        <v>CKSW39 CMPL Curncy</v>
      </c>
      <c r="AP9" s="17" t="str">
        <f ca="1">$B$4&amp;OFFSET(Master!$M$6,COLUMN(AP1)-2,$C$2)&amp;" "&amp;$C$4</f>
        <v>CKSW40 CMPL Curncy</v>
      </c>
      <c r="AQ9" s="17" t="str">
        <f ca="1">$B$4&amp;OFFSET(Master!$M$6,COLUMN(AQ1)-2,$C$2)&amp;" "&amp;$C$4</f>
        <v>CKSW41 CMPL Curncy</v>
      </c>
      <c r="AR9" s="17" t="str">
        <f ca="1">$B$4&amp;OFFSET(Master!$M$6,COLUMN(AR1)-2,$C$2)&amp;" "&amp;$C$4</f>
        <v>CKSW42 CMPL Curncy</v>
      </c>
      <c r="AS9" s="17" t="str">
        <f ca="1">$B$4&amp;OFFSET(Master!$M$6,COLUMN(AS1)-2,$C$2)&amp;" "&amp;$C$4</f>
        <v>CKSW43 CMPL Curncy</v>
      </c>
      <c r="AT9" s="17" t="str">
        <f ca="1">$B$4&amp;OFFSET(Master!$M$6,COLUMN(AT1)-2,$C$2)&amp;" "&amp;$C$4</f>
        <v>CKSW44 CMPL Curncy</v>
      </c>
      <c r="AU9" s="17" t="str">
        <f ca="1">$B$4&amp;OFFSET(Master!$M$6,COLUMN(AU1)-2,$C$2)&amp;" "&amp;$C$4</f>
        <v>CKSW45 CMPL Curncy</v>
      </c>
      <c r="AV9" s="17" t="str">
        <f ca="1">$B$4&amp;OFFSET(Master!$M$6,COLUMN(AV1)-2,$C$2)&amp;" "&amp;$C$4</f>
        <v>CKSW46 CMPL Curncy</v>
      </c>
      <c r="AW9" s="17" t="str">
        <f ca="1">$B$4&amp;OFFSET(Master!$M$6,COLUMN(AW1)-2,$C$2)&amp;" "&amp;$C$4</f>
        <v>CKSW47 CMPL Curncy</v>
      </c>
      <c r="AX9" s="17" t="str">
        <f ca="1">$B$4&amp;OFFSET(Master!$M$6,COLUMN(AX1)-2,$C$2)&amp;" "&amp;$C$4</f>
        <v>CKSW48 CMPL Curncy</v>
      </c>
      <c r="AY9" s="17" t="str">
        <f ca="1">$B$4&amp;OFFSET(Master!$M$6,COLUMN(AY1)-2,$C$2)&amp;" "&amp;$C$4</f>
        <v>CKSW49 CMPL Curncy</v>
      </c>
      <c r="AZ9" s="17" t="str">
        <f ca="1">$B$4&amp;OFFSET(Master!$M$6,COLUMN(AZ1)-2,$C$2)&amp;" "&amp;$C$4</f>
        <v>CKSW50 CMPL Curncy</v>
      </c>
      <c r="BA9" s="17" t="str">
        <f ca="1">$B$4&amp;OFFSET(Master!$M$6,COLUMN(BA1)-2,$C$2)&amp;" "&amp;$C$4</f>
        <v>CKSW51 CMPL Curncy</v>
      </c>
      <c r="BB9" s="17" t="str">
        <f ca="1">$B$4&amp;OFFSET(Master!$M$6,COLUMN(BB1)-2,$C$2)&amp;" "&amp;$C$4</f>
        <v>CKSW52 CMPL Curncy</v>
      </c>
      <c r="BC9" s="17" t="str">
        <f ca="1">$B$4&amp;OFFSET(Master!$M$6,COLUMN(BC1)-2,$C$2)&amp;" "&amp;$C$4</f>
        <v>CKSW53 CMPL Curncy</v>
      </c>
      <c r="BD9" s="17" t="str">
        <f ca="1">$B$4&amp;OFFSET(Master!$M$6,COLUMN(BD1)-2,$C$2)&amp;" "&amp;$C$4</f>
        <v>CKSW54 CMPL Curncy</v>
      </c>
      <c r="BE9" s="17" t="str">
        <f ca="1">$B$4&amp;OFFSET(Master!$M$6,COLUMN(BE1)-2,$C$2)&amp;" "&amp;$C$4</f>
        <v>CKSW55 CMPL Curncy</v>
      </c>
      <c r="BF9" s="17" t="str">
        <f ca="1">$B$4&amp;OFFSET(Master!$M$6,COLUMN(BF1)-2,$C$2)&amp;" "&amp;$C$4</f>
        <v>CKSW56 CMPL Curncy</v>
      </c>
      <c r="BG9" s="17" t="str">
        <f ca="1">$B$4&amp;OFFSET(Master!$M$6,COLUMN(BG1)-2,$C$2)&amp;" "&amp;$C$4</f>
        <v>CKSW57 CMPL Curncy</v>
      </c>
      <c r="BH9" s="17" t="str">
        <f ca="1">$B$4&amp;OFFSET(Master!$M$6,COLUMN(BH1)-2,$C$2)&amp;" "&amp;$C$4</f>
        <v>CKSW58 CMPL Curncy</v>
      </c>
      <c r="BI9" s="17" t="str">
        <f ca="1">$B$4&amp;OFFSET(Master!$M$6,COLUMN(BI1)-2,$C$2)&amp;" "&amp;$C$4</f>
        <v>CKSW59 CMPL Curncy</v>
      </c>
      <c r="BJ9" s="17" t="str">
        <f ca="1">$B$4&amp;OFFSET(Master!$M$6,COLUMN(BJ1)-2,$C$2)&amp;" "&amp;$C$4</f>
        <v>CKSW60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0.22500000000000001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00FF"/>
  </sheetPr>
  <dimension ref="A1:CC120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23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EUSA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EUSA1 CMPL Curncy</v>
      </c>
      <c r="D9" s="17" t="str">
        <f ca="1">$B$4&amp;OFFSET(Master!$M$6,COLUMN(D1)-2,$C$2)&amp;" "&amp;$C$4</f>
        <v>EUSA2 CMPL Curncy</v>
      </c>
      <c r="E9" s="17" t="str">
        <f ca="1">$B$4&amp;OFFSET(Master!$M$6,COLUMN(E1)-2,$C$2)&amp;" "&amp;$C$4</f>
        <v>EUSA3 CMPL Curncy</v>
      </c>
      <c r="F9" s="17" t="str">
        <f ca="1">$B$4&amp;OFFSET(Master!$M$6,COLUMN(F1)-2,$C$2)&amp;" "&amp;$C$4</f>
        <v>EUSA4 CMPL Curncy</v>
      </c>
      <c r="G9" s="17" t="str">
        <f ca="1">$B$4&amp;OFFSET(Master!$M$6,COLUMN(G1)-2,$C$2)&amp;" "&amp;$C$4</f>
        <v>EUSA5 CMPL Curncy</v>
      </c>
      <c r="H9" s="17" t="str">
        <f ca="1">$B$4&amp;OFFSET(Master!$M$6,COLUMN(H1)-2,$C$2)&amp;" "&amp;$C$4</f>
        <v>EUSA6 CMPL Curncy</v>
      </c>
      <c r="I9" s="17" t="str">
        <f ca="1">$B$4&amp;OFFSET(Master!$M$6,COLUMN(I1)-2,$C$2)&amp;" "&amp;$C$4</f>
        <v>EUSA7 CMPL Curncy</v>
      </c>
      <c r="J9" s="17" t="str">
        <f ca="1">$B$4&amp;OFFSET(Master!$M$6,COLUMN(J1)-2,$C$2)&amp;" "&amp;$C$4</f>
        <v>EUSA8 CMPL Curncy</v>
      </c>
      <c r="K9" s="17" t="str">
        <f ca="1">$B$4&amp;OFFSET(Master!$M$6,COLUMN(K1)-2,$C$2)&amp;" "&amp;$C$4</f>
        <v>EUSA9 CMPL Curncy</v>
      </c>
      <c r="L9" s="17" t="str">
        <f ca="1">$B$4&amp;OFFSET(Master!$M$6,COLUMN(L1)-2,$C$2)&amp;" "&amp;$C$4</f>
        <v>EUSA10 CMPL Curncy</v>
      </c>
      <c r="M9" s="17" t="str">
        <f ca="1">$B$4&amp;OFFSET(Master!$M$6,COLUMN(M1)-2,$C$2)&amp;" "&amp;$C$4</f>
        <v>EUSA11 CMPL Curncy</v>
      </c>
      <c r="N9" s="17" t="str">
        <f ca="1">$B$4&amp;OFFSET(Master!$M$6,COLUMN(N1)-2,$C$2)&amp;" "&amp;$C$4</f>
        <v>EUSA12 CMPL Curncy</v>
      </c>
      <c r="O9" s="17" t="str">
        <f ca="1">$B$4&amp;OFFSET(Master!$M$6,COLUMN(O1)-2,$C$2)&amp;" "&amp;$C$4</f>
        <v>EUSA13 CMPL Curncy</v>
      </c>
      <c r="P9" s="17" t="str">
        <f ca="1">$B$4&amp;OFFSET(Master!$M$6,COLUMN(P1)-2,$C$2)&amp;" "&amp;$C$4</f>
        <v>EUSA14 CMPL Curncy</v>
      </c>
      <c r="Q9" s="17" t="str">
        <f ca="1">$B$4&amp;OFFSET(Master!$M$6,COLUMN(Q1)-2,$C$2)&amp;" "&amp;$C$4</f>
        <v>EUSA15 CMPL Curncy</v>
      </c>
      <c r="R9" s="17" t="str">
        <f ca="1">$B$4&amp;OFFSET(Master!$M$6,COLUMN(R1)-2,$C$2)&amp;" "&amp;$C$4</f>
        <v>EUSA16 CMPL Curncy</v>
      </c>
      <c r="S9" s="17" t="str">
        <f ca="1">$B$4&amp;OFFSET(Master!$M$6,COLUMN(S1)-2,$C$2)&amp;" "&amp;$C$4</f>
        <v>EUSA17 CMPL Curncy</v>
      </c>
      <c r="T9" s="17" t="str">
        <f ca="1">$B$4&amp;OFFSET(Master!$M$6,COLUMN(T1)-2,$C$2)&amp;" "&amp;$C$4</f>
        <v>EUSA18 CMPL Curncy</v>
      </c>
      <c r="U9" s="17" t="str">
        <f ca="1">$B$4&amp;OFFSET(Master!$M$6,COLUMN(U1)-2,$C$2)&amp;" "&amp;$C$4</f>
        <v>EUSA19 CMPL Curncy</v>
      </c>
      <c r="V9" s="17" t="str">
        <f ca="1">$B$4&amp;OFFSET(Master!$M$6,COLUMN(V1)-2,$C$2)&amp;" "&amp;$C$4</f>
        <v>EUSA20 CMPL Curncy</v>
      </c>
      <c r="W9" s="17" t="str">
        <f ca="1">$B$4&amp;OFFSET(Master!$M$6,COLUMN(W1)-2,$C$2)&amp;" "&amp;$C$4</f>
        <v>EUSA21 CMPL Curncy</v>
      </c>
      <c r="X9" s="17" t="str">
        <f ca="1">$B$4&amp;OFFSET(Master!$M$6,COLUMN(X1)-2,$C$2)&amp;" "&amp;$C$4</f>
        <v>EUSA22 CMPL Curncy</v>
      </c>
      <c r="Y9" s="17" t="str">
        <f ca="1">$B$4&amp;OFFSET(Master!$M$6,COLUMN(Y1)-2,$C$2)&amp;" "&amp;$C$4</f>
        <v>EUSA23 CMPL Curncy</v>
      </c>
      <c r="Z9" s="17" t="str">
        <f ca="1">$B$4&amp;OFFSET(Master!$M$6,COLUMN(Z1)-2,$C$2)&amp;" "&amp;$C$4</f>
        <v>EUSA24 CMPL Curncy</v>
      </c>
      <c r="AA9" s="17" t="str">
        <f ca="1">$B$4&amp;OFFSET(Master!$M$6,COLUMN(AA1)-2,$C$2)&amp;" "&amp;$C$4</f>
        <v>EUSA25 CMPL Curncy</v>
      </c>
      <c r="AB9" s="17" t="str">
        <f ca="1">$B$4&amp;OFFSET(Master!$M$6,COLUMN(AB1)-2,$C$2)&amp;" "&amp;$C$4</f>
        <v>EUSA26 CMPL Curncy</v>
      </c>
      <c r="AC9" s="17" t="str">
        <f ca="1">$B$4&amp;OFFSET(Master!$M$6,COLUMN(AC1)-2,$C$2)&amp;" "&amp;$C$4</f>
        <v>EUSA27 CMPL Curncy</v>
      </c>
      <c r="AD9" s="17" t="str">
        <f ca="1">$B$4&amp;OFFSET(Master!$M$6,COLUMN(AD1)-2,$C$2)&amp;" "&amp;$C$4</f>
        <v>EUSA28 CMPL Curncy</v>
      </c>
      <c r="AE9" s="17" t="str">
        <f ca="1">$B$4&amp;OFFSET(Master!$M$6,COLUMN(AE1)-2,$C$2)&amp;" "&amp;$C$4</f>
        <v>EUSA29 CMPL Curncy</v>
      </c>
      <c r="AF9" s="17" t="str">
        <f ca="1">$B$4&amp;OFFSET(Master!$M$6,COLUMN(AF1)-2,$C$2)&amp;" "&amp;$C$4</f>
        <v>EUSA30 CMPL Curncy</v>
      </c>
      <c r="AG9" s="17" t="str">
        <f ca="1">$B$4&amp;OFFSET(Master!$M$6,COLUMN(AG1)-2,$C$2)&amp;" "&amp;$C$4</f>
        <v>EUSA31 CMPL Curncy</v>
      </c>
      <c r="AH9" s="17" t="str">
        <f ca="1">$B$4&amp;OFFSET(Master!$M$6,COLUMN(AH1)-2,$C$2)&amp;" "&amp;$C$4</f>
        <v>EUSA32 CMPL Curncy</v>
      </c>
      <c r="AI9" s="17" t="str">
        <f ca="1">$B$4&amp;OFFSET(Master!$M$6,COLUMN(AI1)-2,$C$2)&amp;" "&amp;$C$4</f>
        <v>EUSA33 CMPL Curncy</v>
      </c>
      <c r="AJ9" s="17" t="str">
        <f ca="1">$B$4&amp;OFFSET(Master!$M$6,COLUMN(AJ1)-2,$C$2)&amp;" "&amp;$C$4</f>
        <v>EUSA34 CMPL Curncy</v>
      </c>
      <c r="AK9" s="17" t="str">
        <f ca="1">$B$4&amp;OFFSET(Master!$M$6,COLUMN(AK1)-2,$C$2)&amp;" "&amp;$C$4</f>
        <v>EUSA35 CMPL Curncy</v>
      </c>
      <c r="AL9" s="17" t="str">
        <f ca="1">$B$4&amp;OFFSET(Master!$M$6,COLUMN(AL1)-2,$C$2)&amp;" "&amp;$C$4</f>
        <v>EUSA36 CMPL Curncy</v>
      </c>
      <c r="AM9" s="17" t="str">
        <f ca="1">$B$4&amp;OFFSET(Master!$M$6,COLUMN(AM1)-2,$C$2)&amp;" "&amp;$C$4</f>
        <v>EUSA37 CMPL Curncy</v>
      </c>
      <c r="AN9" s="17" t="str">
        <f ca="1">$B$4&amp;OFFSET(Master!$M$6,COLUMN(AN1)-2,$C$2)&amp;" "&amp;$C$4</f>
        <v>EUSA38 CMPL Curncy</v>
      </c>
      <c r="AO9" s="17" t="str">
        <f ca="1">$B$4&amp;OFFSET(Master!$M$6,COLUMN(AO1)-2,$C$2)&amp;" "&amp;$C$4</f>
        <v>EUSA39 CMPL Curncy</v>
      </c>
      <c r="AP9" s="17" t="str">
        <f ca="1">$B$4&amp;OFFSET(Master!$M$6,COLUMN(AP1)-2,$C$2)&amp;" "&amp;$C$4</f>
        <v>EUSA40 CMPL Curncy</v>
      </c>
      <c r="AQ9" s="17" t="str">
        <f ca="1">$B$4&amp;OFFSET(Master!$M$6,COLUMN(AQ1)-2,$C$2)&amp;" "&amp;$C$4</f>
        <v>EUSA41 CMPL Curncy</v>
      </c>
      <c r="AR9" s="17" t="str">
        <f ca="1">$B$4&amp;OFFSET(Master!$M$6,COLUMN(AR1)-2,$C$2)&amp;" "&amp;$C$4</f>
        <v>EUSA42 CMPL Curncy</v>
      </c>
      <c r="AS9" s="17" t="str">
        <f ca="1">$B$4&amp;OFFSET(Master!$M$6,COLUMN(AS1)-2,$C$2)&amp;" "&amp;$C$4</f>
        <v>EUSA43 CMPL Curncy</v>
      </c>
      <c r="AT9" s="17" t="str">
        <f ca="1">$B$4&amp;OFFSET(Master!$M$6,COLUMN(AT1)-2,$C$2)&amp;" "&amp;$C$4</f>
        <v>EUSA44 CMPL Curncy</v>
      </c>
      <c r="AU9" s="17" t="str">
        <f ca="1">$B$4&amp;OFFSET(Master!$M$6,COLUMN(AU1)-2,$C$2)&amp;" "&amp;$C$4</f>
        <v>EUSA45 CMPL Curncy</v>
      </c>
      <c r="AV9" s="17" t="str">
        <f ca="1">$B$4&amp;OFFSET(Master!$M$6,COLUMN(AV1)-2,$C$2)&amp;" "&amp;$C$4</f>
        <v>EUSA46 CMPL Curncy</v>
      </c>
      <c r="AW9" s="17" t="str">
        <f ca="1">$B$4&amp;OFFSET(Master!$M$6,COLUMN(AW1)-2,$C$2)&amp;" "&amp;$C$4</f>
        <v>EUSA47 CMPL Curncy</v>
      </c>
      <c r="AX9" s="17" t="str">
        <f ca="1">$B$4&amp;OFFSET(Master!$M$6,COLUMN(AX1)-2,$C$2)&amp;" "&amp;$C$4</f>
        <v>EUSA48 CMPL Curncy</v>
      </c>
      <c r="AY9" s="17" t="str">
        <f ca="1">$B$4&amp;OFFSET(Master!$M$6,COLUMN(AY1)-2,$C$2)&amp;" "&amp;$C$4</f>
        <v>EUSA49 CMPL Curncy</v>
      </c>
      <c r="AZ9" s="17" t="str">
        <f ca="1">$B$4&amp;OFFSET(Master!$M$6,COLUMN(AZ1)-2,$C$2)&amp;" "&amp;$C$4</f>
        <v>EUSA50 CMPL Curncy</v>
      </c>
      <c r="BA9" s="17" t="str">
        <f ca="1">$B$4&amp;OFFSET(Master!$M$6,COLUMN(BA1)-2,$C$2)&amp;" "&amp;$C$4</f>
        <v>EUSA51 CMPL Curncy</v>
      </c>
      <c r="BB9" s="17" t="str">
        <f ca="1">$B$4&amp;OFFSET(Master!$M$6,COLUMN(BB1)-2,$C$2)&amp;" "&amp;$C$4</f>
        <v>EUSA52 CMPL Curncy</v>
      </c>
      <c r="BC9" s="17" t="str">
        <f ca="1">$B$4&amp;OFFSET(Master!$M$6,COLUMN(BC1)-2,$C$2)&amp;" "&amp;$C$4</f>
        <v>EUSA53 CMPL Curncy</v>
      </c>
      <c r="BD9" s="17" t="str">
        <f ca="1">$B$4&amp;OFFSET(Master!$M$6,COLUMN(BD1)-2,$C$2)&amp;" "&amp;$C$4</f>
        <v>EUSA54 CMPL Curncy</v>
      </c>
      <c r="BE9" s="17" t="str">
        <f ca="1">$B$4&amp;OFFSET(Master!$M$6,COLUMN(BE1)-2,$C$2)&amp;" "&amp;$C$4</f>
        <v>EUSA55 CMPL Curncy</v>
      </c>
      <c r="BF9" s="17" t="str">
        <f ca="1">$B$4&amp;OFFSET(Master!$M$6,COLUMN(BF1)-2,$C$2)&amp;" "&amp;$C$4</f>
        <v>EUSA56 CMPL Curncy</v>
      </c>
      <c r="BG9" s="17" t="str">
        <f ca="1">$B$4&amp;OFFSET(Master!$M$6,COLUMN(BG1)-2,$C$2)&amp;" "&amp;$C$4</f>
        <v>EUSA57 CMPL Curncy</v>
      </c>
      <c r="BH9" s="17" t="str">
        <f ca="1">$B$4&amp;OFFSET(Master!$M$6,COLUMN(BH1)-2,$C$2)&amp;" "&amp;$C$4</f>
        <v>EUSA58 CMPL Curncy</v>
      </c>
      <c r="BI9" s="17" t="str">
        <f ca="1">$B$4&amp;OFFSET(Master!$M$6,COLUMN(BI1)-2,$C$2)&amp;" "&amp;$C$4</f>
        <v>EUSA59 CMPL Curncy</v>
      </c>
      <c r="BJ9" s="17" t="str">
        <f ca="1">$B$4&amp;OFFSET(Master!$M$6,COLUMN(BJ1)-2,$C$2)&amp;" "&amp;$C$4</f>
        <v>EUSA60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>
        <v>0.22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00FF"/>
  </sheetPr>
  <dimension ref="A1:CC120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37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HFSW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HFSW1 CMPL Curncy</v>
      </c>
      <c r="D9" s="17" t="str">
        <f ca="1">$B$4&amp;OFFSET(Master!$M$6,COLUMN(D1)-2,$C$2)&amp;" "&amp;$C$4</f>
        <v>HFSW2 CMPL Curncy</v>
      </c>
      <c r="E9" s="17" t="str">
        <f ca="1">$B$4&amp;OFFSET(Master!$M$6,COLUMN(E1)-2,$C$2)&amp;" "&amp;$C$4</f>
        <v>HFSW3 CMPL Curncy</v>
      </c>
      <c r="F9" s="17" t="str">
        <f ca="1">$B$4&amp;OFFSET(Master!$M$6,COLUMN(F1)-2,$C$2)&amp;" "&amp;$C$4</f>
        <v>HFSW4 CMPL Curncy</v>
      </c>
      <c r="G9" s="17" t="str">
        <f ca="1">$B$4&amp;OFFSET(Master!$M$6,COLUMN(G1)-2,$C$2)&amp;" "&amp;$C$4</f>
        <v>HFSW5 CMPL Curncy</v>
      </c>
      <c r="H9" s="17" t="str">
        <f ca="1">$B$4&amp;OFFSET(Master!$M$6,COLUMN(H1)-2,$C$2)&amp;" "&amp;$C$4</f>
        <v>HFSW6 CMPL Curncy</v>
      </c>
      <c r="I9" s="17" t="str">
        <f ca="1">$B$4&amp;OFFSET(Master!$M$6,COLUMN(I1)-2,$C$2)&amp;" "&amp;$C$4</f>
        <v>HFSW7 CMPL Curncy</v>
      </c>
      <c r="J9" s="17" t="str">
        <f ca="1">$B$4&amp;OFFSET(Master!$M$6,COLUMN(J1)-2,$C$2)&amp;" "&amp;$C$4</f>
        <v>HFSW8 CMPL Curncy</v>
      </c>
      <c r="K9" s="17" t="str">
        <f ca="1">$B$4&amp;OFFSET(Master!$M$6,COLUMN(K1)-2,$C$2)&amp;" "&amp;$C$4</f>
        <v>HFSW9 CMPL Curncy</v>
      </c>
      <c r="L9" s="17" t="str">
        <f ca="1">$B$4&amp;OFFSET(Master!$M$6,COLUMN(L1)-2,$C$2)&amp;" "&amp;$C$4</f>
        <v>HFSW10 CMPL Curncy</v>
      </c>
      <c r="M9" s="17" t="str">
        <f ca="1">$B$4&amp;OFFSET(Master!$M$6,COLUMN(M1)-2,$C$2)&amp;" "&amp;$C$4</f>
        <v>HFSW11 CMPL Curncy</v>
      </c>
      <c r="N9" s="17" t="str">
        <f ca="1">$B$4&amp;OFFSET(Master!$M$6,COLUMN(N1)-2,$C$2)&amp;" "&amp;$C$4</f>
        <v>HFSW12 CMPL Curncy</v>
      </c>
      <c r="O9" s="17" t="str">
        <f ca="1">$B$4&amp;OFFSET(Master!$M$6,COLUMN(O1)-2,$C$2)&amp;" "&amp;$C$4</f>
        <v>HFSW13 CMPL Curncy</v>
      </c>
      <c r="P9" s="17" t="str">
        <f ca="1">$B$4&amp;OFFSET(Master!$M$6,COLUMN(P1)-2,$C$2)&amp;" "&amp;$C$4</f>
        <v>HFSW14 CMPL Curncy</v>
      </c>
      <c r="Q9" s="17" t="str">
        <f ca="1">$B$4&amp;OFFSET(Master!$M$6,COLUMN(Q1)-2,$C$2)&amp;" "&amp;$C$4</f>
        <v>HFSW15 CMPL Curncy</v>
      </c>
      <c r="R9" s="17" t="str">
        <f ca="1">$B$4&amp;OFFSET(Master!$M$6,COLUMN(R1)-2,$C$2)&amp;" "&amp;$C$4</f>
        <v>HFSW16 CMPL Curncy</v>
      </c>
      <c r="S9" s="17" t="str">
        <f ca="1">$B$4&amp;OFFSET(Master!$M$6,COLUMN(S1)-2,$C$2)&amp;" "&amp;$C$4</f>
        <v>HFSW17 CMPL Curncy</v>
      </c>
      <c r="T9" s="17" t="str">
        <f ca="1">$B$4&amp;OFFSET(Master!$M$6,COLUMN(T1)-2,$C$2)&amp;" "&amp;$C$4</f>
        <v>HFSW18 CMPL Curncy</v>
      </c>
      <c r="U9" s="17" t="str">
        <f ca="1">$B$4&amp;OFFSET(Master!$M$6,COLUMN(U1)-2,$C$2)&amp;" "&amp;$C$4</f>
        <v>HFSW19 CMPL Curncy</v>
      </c>
      <c r="V9" s="17" t="str">
        <f ca="1">$B$4&amp;OFFSET(Master!$M$6,COLUMN(V1)-2,$C$2)&amp;" "&amp;$C$4</f>
        <v>HFSW20 CMPL Curncy</v>
      </c>
      <c r="W9" s="17" t="str">
        <f ca="1">$B$4&amp;OFFSET(Master!$M$6,COLUMN(W1)-2,$C$2)&amp;" "&amp;$C$4</f>
        <v>HFSW21 CMPL Curncy</v>
      </c>
      <c r="X9" s="17" t="str">
        <f ca="1">$B$4&amp;OFFSET(Master!$M$6,COLUMN(X1)-2,$C$2)&amp;" "&amp;$C$4</f>
        <v>HFSW22 CMPL Curncy</v>
      </c>
      <c r="Y9" s="17" t="str">
        <f ca="1">$B$4&amp;OFFSET(Master!$M$6,COLUMN(Y1)-2,$C$2)&amp;" "&amp;$C$4</f>
        <v>HFSW23 CMPL Curncy</v>
      </c>
      <c r="Z9" s="17" t="str">
        <f ca="1">$B$4&amp;OFFSET(Master!$M$6,COLUMN(Z1)-2,$C$2)&amp;" "&amp;$C$4</f>
        <v>HFSW24 CMPL Curncy</v>
      </c>
      <c r="AA9" s="17" t="str">
        <f ca="1">$B$4&amp;OFFSET(Master!$M$6,COLUMN(AA1)-2,$C$2)&amp;" "&amp;$C$4</f>
        <v>HFSW25 CMPL Curncy</v>
      </c>
      <c r="AB9" s="17" t="str">
        <f ca="1">$B$4&amp;OFFSET(Master!$M$6,COLUMN(AB1)-2,$C$2)&amp;" "&amp;$C$4</f>
        <v>HFSW26 CMPL Curncy</v>
      </c>
      <c r="AC9" s="17" t="str">
        <f ca="1">$B$4&amp;OFFSET(Master!$M$6,COLUMN(AC1)-2,$C$2)&amp;" "&amp;$C$4</f>
        <v>HFSW27 CMPL Curncy</v>
      </c>
      <c r="AD9" s="17" t="str">
        <f ca="1">$B$4&amp;OFFSET(Master!$M$6,COLUMN(AD1)-2,$C$2)&amp;" "&amp;$C$4</f>
        <v>HFSW28 CMPL Curncy</v>
      </c>
      <c r="AE9" s="17" t="str">
        <f ca="1">$B$4&amp;OFFSET(Master!$M$6,COLUMN(AE1)-2,$C$2)&amp;" "&amp;$C$4</f>
        <v>HFSW29 CMPL Curncy</v>
      </c>
      <c r="AF9" s="17" t="str">
        <f ca="1">$B$4&amp;OFFSET(Master!$M$6,COLUMN(AF1)-2,$C$2)&amp;" "&amp;$C$4</f>
        <v>HFSW30 CMPL Curncy</v>
      </c>
      <c r="AG9" s="17" t="str">
        <f ca="1">$B$4&amp;OFFSET(Master!$M$6,COLUMN(AG1)-2,$C$2)&amp;" "&amp;$C$4</f>
        <v>HFSW31 CMPL Curncy</v>
      </c>
      <c r="AH9" s="17" t="str">
        <f ca="1">$B$4&amp;OFFSET(Master!$M$6,COLUMN(AH1)-2,$C$2)&amp;" "&amp;$C$4</f>
        <v>HFSW32 CMPL Curncy</v>
      </c>
      <c r="AI9" s="17" t="str">
        <f ca="1">$B$4&amp;OFFSET(Master!$M$6,COLUMN(AI1)-2,$C$2)&amp;" "&amp;$C$4</f>
        <v>HFSW33 CMPL Curncy</v>
      </c>
      <c r="AJ9" s="17" t="str">
        <f ca="1">$B$4&amp;OFFSET(Master!$M$6,COLUMN(AJ1)-2,$C$2)&amp;" "&amp;$C$4</f>
        <v>HFSW34 CMPL Curncy</v>
      </c>
      <c r="AK9" s="17" t="str">
        <f ca="1">$B$4&amp;OFFSET(Master!$M$6,COLUMN(AK1)-2,$C$2)&amp;" "&amp;$C$4</f>
        <v>HFSW35 CMPL Curncy</v>
      </c>
      <c r="AL9" s="17" t="str">
        <f ca="1">$B$4&amp;OFFSET(Master!$M$6,COLUMN(AL1)-2,$C$2)&amp;" "&amp;$C$4</f>
        <v>HFSW36 CMPL Curncy</v>
      </c>
      <c r="AM9" s="17" t="str">
        <f ca="1">$B$4&amp;OFFSET(Master!$M$6,COLUMN(AM1)-2,$C$2)&amp;" "&amp;$C$4</f>
        <v>HFSW37 CMPL Curncy</v>
      </c>
      <c r="AN9" s="17" t="str">
        <f ca="1">$B$4&amp;OFFSET(Master!$M$6,COLUMN(AN1)-2,$C$2)&amp;" "&amp;$C$4</f>
        <v>HFSW38 CMPL Curncy</v>
      </c>
      <c r="AO9" s="17" t="str">
        <f ca="1">$B$4&amp;OFFSET(Master!$M$6,COLUMN(AO1)-2,$C$2)&amp;" "&amp;$C$4</f>
        <v>HFSW39 CMPL Curncy</v>
      </c>
      <c r="AP9" s="17" t="str">
        <f ca="1">$B$4&amp;OFFSET(Master!$M$6,COLUMN(AP1)-2,$C$2)&amp;" "&amp;$C$4</f>
        <v>HFSW40 CMPL Curncy</v>
      </c>
      <c r="AQ9" s="17" t="str">
        <f ca="1">$B$4&amp;OFFSET(Master!$M$6,COLUMN(AQ1)-2,$C$2)&amp;" "&amp;$C$4</f>
        <v>HFSW41 CMPL Curncy</v>
      </c>
      <c r="AR9" s="17" t="str">
        <f ca="1">$B$4&amp;OFFSET(Master!$M$6,COLUMN(AR1)-2,$C$2)&amp;" "&amp;$C$4</f>
        <v>HFSW42 CMPL Curncy</v>
      </c>
      <c r="AS9" s="17" t="str">
        <f ca="1">$B$4&amp;OFFSET(Master!$M$6,COLUMN(AS1)-2,$C$2)&amp;" "&amp;$C$4</f>
        <v>HFSW43 CMPL Curncy</v>
      </c>
      <c r="AT9" s="17" t="str">
        <f ca="1">$B$4&amp;OFFSET(Master!$M$6,COLUMN(AT1)-2,$C$2)&amp;" "&amp;$C$4</f>
        <v>HFSW44 CMPL Curncy</v>
      </c>
      <c r="AU9" s="17" t="str">
        <f ca="1">$B$4&amp;OFFSET(Master!$M$6,COLUMN(AU1)-2,$C$2)&amp;" "&amp;$C$4</f>
        <v>HFSW45 CMPL Curncy</v>
      </c>
      <c r="AV9" s="17" t="str">
        <f ca="1">$B$4&amp;OFFSET(Master!$M$6,COLUMN(AV1)-2,$C$2)&amp;" "&amp;$C$4</f>
        <v>HFSW46 CMPL Curncy</v>
      </c>
      <c r="AW9" s="17" t="str">
        <f ca="1">$B$4&amp;OFFSET(Master!$M$6,COLUMN(AW1)-2,$C$2)&amp;" "&amp;$C$4</f>
        <v>HFSW47 CMPL Curncy</v>
      </c>
      <c r="AX9" s="17" t="str">
        <f ca="1">$B$4&amp;OFFSET(Master!$M$6,COLUMN(AX1)-2,$C$2)&amp;" "&amp;$C$4</f>
        <v>HFSW48 CMPL Curncy</v>
      </c>
      <c r="AY9" s="17" t="str">
        <f ca="1">$B$4&amp;OFFSET(Master!$M$6,COLUMN(AY1)-2,$C$2)&amp;" "&amp;$C$4</f>
        <v>HFSW49 CMPL Curncy</v>
      </c>
      <c r="AZ9" s="17" t="str">
        <f ca="1">$B$4&amp;OFFSET(Master!$M$6,COLUMN(AZ1)-2,$C$2)&amp;" "&amp;$C$4</f>
        <v>HFSW50 CMPL Curncy</v>
      </c>
      <c r="BA9" s="17" t="str">
        <f ca="1">$B$4&amp;OFFSET(Master!$M$6,COLUMN(BA1)-2,$C$2)&amp;" "&amp;$C$4</f>
        <v>HFSW51 CMPL Curncy</v>
      </c>
      <c r="BB9" s="17" t="str">
        <f ca="1">$B$4&amp;OFFSET(Master!$M$6,COLUMN(BB1)-2,$C$2)&amp;" "&amp;$C$4</f>
        <v>HFSW52 CMPL Curncy</v>
      </c>
      <c r="BC9" s="17" t="str">
        <f ca="1">$B$4&amp;OFFSET(Master!$M$6,COLUMN(BC1)-2,$C$2)&amp;" "&amp;$C$4</f>
        <v>HFSW53 CMPL Curncy</v>
      </c>
      <c r="BD9" s="17" t="str">
        <f ca="1">$B$4&amp;OFFSET(Master!$M$6,COLUMN(BD1)-2,$C$2)&amp;" "&amp;$C$4</f>
        <v>HFSW54 CMPL Curncy</v>
      </c>
      <c r="BE9" s="17" t="str">
        <f ca="1">$B$4&amp;OFFSET(Master!$M$6,COLUMN(BE1)-2,$C$2)&amp;" "&amp;$C$4</f>
        <v>HFSW55 CMPL Curncy</v>
      </c>
      <c r="BF9" s="17" t="str">
        <f ca="1">$B$4&amp;OFFSET(Master!$M$6,COLUMN(BF1)-2,$C$2)&amp;" "&amp;$C$4</f>
        <v>HFSW56 CMPL Curncy</v>
      </c>
      <c r="BG9" s="17" t="str">
        <f ca="1">$B$4&amp;OFFSET(Master!$M$6,COLUMN(BG1)-2,$C$2)&amp;" "&amp;$C$4</f>
        <v>HFSW57 CMPL Curncy</v>
      </c>
      <c r="BH9" s="17" t="str">
        <f ca="1">$B$4&amp;OFFSET(Master!$M$6,COLUMN(BH1)-2,$C$2)&amp;" "&amp;$C$4</f>
        <v>HFSW58 CMPL Curncy</v>
      </c>
      <c r="BI9" s="17" t="str">
        <f ca="1">$B$4&amp;OFFSET(Master!$M$6,COLUMN(BI1)-2,$C$2)&amp;" "&amp;$C$4</f>
        <v>HFSW59 CMPL Curncy</v>
      </c>
      <c r="BJ9" s="17" t="str">
        <f ca="1">$B$4&amp;OFFSET(Master!$M$6,COLUMN(BJ1)-2,$C$2)&amp;" "&amp;$C$4</f>
        <v>HFSW60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>
        <v>1.32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_xll.BDH(R9,$B$8,$B$6,$B$7,Master!$R$2,Master!$S$2,Master!$T$2,Master!$U$2,Master!$V$2,Master!$W$2,Master!$X$2,Master!$Y$2,Master!$Z$2,Master!$AA$2)</f>
        <v>#NAME?</v>
      </c>
      <c r="S11" s="12" t="e">
        <f ca="1">_xll.BDH(S9,$B$8,$B$6,$B$7,Master!$R$2,Master!$S$2,Master!$T$2,Master!$U$2,Master!$V$2,Master!$W$2,Master!$X$2,Master!$Y$2,Master!$Z$2,Master!$AA$2)</f>
        <v>#NAME?</v>
      </c>
      <c r="T11" s="12" t="e">
        <f ca="1">_xll.BDH(T9,$B$8,$B$6,$B$7,Master!$R$2,Master!$S$2,Master!$T$2,Master!$U$2,Master!$V$2,Master!$W$2,Master!$X$2,Master!$Y$2,Master!$Z$2,Master!$AA$2)</f>
        <v>#NAME?</v>
      </c>
      <c r="U11" s="12" t="e">
        <f ca="1">_xll.BDH(U9,$B$8,$B$6,$B$7,Master!$R$2,Master!$S$2,Master!$T$2,Master!$U$2,Master!$V$2,Master!$W$2,Master!$X$2,Master!$Y$2,Master!$Z$2,Master!$AA$2)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00FF"/>
  </sheetPr>
  <dimension ref="A1:CD120"/>
  <sheetViews>
    <sheetView zoomScale="70" zoomScaleNormal="70" workbookViewId="0">
      <pane xSplit="3" ySplit="10" topLeftCell="AK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40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>
        <f>VLOOKUP(B2,Master!$B$7:$I$59,8,FALSE)</f>
        <v>0</v>
      </c>
      <c r="C4" s="17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01 0</v>
      </c>
      <c r="D9" s="17" t="str">
        <f ca="1">$B$4&amp;OFFSET(Master!$M$6,COLUMN(D1)-2,$C$2)&amp;" "&amp;$C$4</f>
        <v>02 0</v>
      </c>
      <c r="E9" s="17" t="str">
        <f ca="1">$B$4&amp;OFFSET(Master!$M$6,COLUMN(E1)-2,$C$2)&amp;" "&amp;$C$4</f>
        <v>03 0</v>
      </c>
      <c r="F9" s="17" t="str">
        <f ca="1">$B$4&amp;OFFSET(Master!$M$6,COLUMN(F1)-2,$C$2)&amp;" "&amp;$C$4</f>
        <v>04 0</v>
      </c>
      <c r="G9" s="17" t="str">
        <f ca="1">$B$4&amp;OFFSET(Master!$M$6,COLUMN(G1)-2,$C$2)&amp;" "&amp;$C$4</f>
        <v>05 0</v>
      </c>
      <c r="H9" s="17" t="str">
        <f ca="1">$B$4&amp;OFFSET(Master!$M$6,COLUMN(H1)-2,$C$2)&amp;" "&amp;$C$4</f>
        <v>06 0</v>
      </c>
      <c r="I9" s="17" t="str">
        <f ca="1">$B$4&amp;OFFSET(Master!$M$6,COLUMN(I1)-2,$C$2)&amp;" "&amp;$C$4</f>
        <v>07 0</v>
      </c>
      <c r="J9" s="17" t="str">
        <f ca="1">$B$4&amp;OFFSET(Master!$M$6,COLUMN(J1)-2,$C$2)&amp;" "&amp;$C$4</f>
        <v>08 0</v>
      </c>
      <c r="K9" s="17" t="str">
        <f ca="1">$B$4&amp;OFFSET(Master!$M$6,COLUMN(K1)-2,$C$2)&amp;" "&amp;$C$4</f>
        <v>09 0</v>
      </c>
      <c r="L9" s="17" t="str">
        <f ca="1">$B$4&amp;OFFSET(Master!$M$6,COLUMN(L1)-2,$C$2)&amp;" "&amp;$C$4</f>
        <v>010 0</v>
      </c>
      <c r="M9" s="17" t="str">
        <f ca="1">$B$4&amp;OFFSET(Master!$M$6,COLUMN(M1)-2,$C$2)&amp;" "&amp;$C$4</f>
        <v>011 0</v>
      </c>
      <c r="N9" s="17" t="str">
        <f ca="1">$B$4&amp;OFFSET(Master!$M$6,COLUMN(N1)-2,$C$2)&amp;" "&amp;$C$4</f>
        <v>012 0</v>
      </c>
      <c r="O9" s="17" t="str">
        <f ca="1">$B$4&amp;OFFSET(Master!$M$6,COLUMN(O1)-2,$C$2)&amp;" "&amp;$C$4</f>
        <v>013 0</v>
      </c>
      <c r="P9" s="17" t="str">
        <f ca="1">$B$4&amp;OFFSET(Master!$M$6,COLUMN(P1)-2,$C$2)&amp;" "&amp;$C$4</f>
        <v>014 0</v>
      </c>
      <c r="Q9" s="17" t="str">
        <f ca="1">$B$4&amp;OFFSET(Master!$M$6,COLUMN(Q1)-2,$C$2)&amp;" "&amp;$C$4</f>
        <v>015 0</v>
      </c>
      <c r="R9" s="17" t="str">
        <f ca="1">$B$4&amp;OFFSET(Master!$M$6,COLUMN(R1)-2,$C$2)&amp;" "&amp;$C$4</f>
        <v>016 0</v>
      </c>
      <c r="S9" s="17" t="str">
        <f ca="1">$B$4&amp;OFFSET(Master!$M$6,COLUMN(S1)-2,$C$2)&amp;" "&amp;$C$4</f>
        <v>017 0</v>
      </c>
      <c r="T9" s="17" t="str">
        <f ca="1">$B$4&amp;OFFSET(Master!$M$6,COLUMN(T1)-2,$C$2)&amp;" "&amp;$C$4</f>
        <v>018 0</v>
      </c>
      <c r="U9" s="17" t="str">
        <f ca="1">$B$4&amp;OFFSET(Master!$M$6,COLUMN(U1)-2,$C$2)&amp;" "&amp;$C$4</f>
        <v>019 0</v>
      </c>
      <c r="V9" s="17" t="str">
        <f ca="1">$B$4&amp;OFFSET(Master!$M$6,COLUMN(V1)-2,$C$2)&amp;" "&amp;$C$4</f>
        <v>020 0</v>
      </c>
      <c r="W9" s="17" t="str">
        <f ca="1">$B$4&amp;OFFSET(Master!$M$6,COLUMN(W1)-2,$C$2)&amp;" "&amp;$C$4</f>
        <v>021 0</v>
      </c>
      <c r="X9" s="17" t="str">
        <f ca="1">$B$4&amp;OFFSET(Master!$M$6,COLUMN(X1)-2,$C$2)&amp;" "&amp;$C$4</f>
        <v>022 0</v>
      </c>
      <c r="Y9" s="17" t="str">
        <f ca="1">$B$4&amp;OFFSET(Master!$M$6,COLUMN(Y1)-2,$C$2)&amp;" "&amp;$C$4</f>
        <v>023 0</v>
      </c>
      <c r="Z9" s="17" t="str">
        <f ca="1">$B$4&amp;OFFSET(Master!$M$6,COLUMN(Z1)-2,$C$2)&amp;" "&amp;$C$4</f>
        <v>024 0</v>
      </c>
      <c r="AA9" s="17" t="str">
        <f ca="1">$B$4&amp;OFFSET(Master!$M$6,COLUMN(AA1)-2,$C$2)&amp;" "&amp;$C$4</f>
        <v>025 0</v>
      </c>
      <c r="AB9" s="17" t="str">
        <f ca="1">$B$4&amp;OFFSET(Master!$M$6,COLUMN(AB1)-2,$C$2)&amp;" "&amp;$C$4</f>
        <v>026 0</v>
      </c>
      <c r="AC9" s="17" t="str">
        <f ca="1">$B$4&amp;OFFSET(Master!$M$6,COLUMN(AC1)-2,$C$2)&amp;" "&amp;$C$4</f>
        <v>027 0</v>
      </c>
      <c r="AD9" s="17" t="str">
        <f ca="1">$B$4&amp;OFFSET(Master!$M$6,COLUMN(AD1)-2,$C$2)&amp;" "&amp;$C$4</f>
        <v>028 0</v>
      </c>
      <c r="AE9" s="17" t="str">
        <f ca="1">$B$4&amp;OFFSET(Master!$M$6,COLUMN(AE1)-2,$C$2)&amp;" "&amp;$C$4</f>
        <v>029 0</v>
      </c>
      <c r="AF9" s="17" t="str">
        <f ca="1">$B$4&amp;OFFSET(Master!$M$6,COLUMN(AF1)-2,$C$2)&amp;" "&amp;$C$4</f>
        <v>030 0</v>
      </c>
      <c r="AG9" s="17" t="str">
        <f ca="1">$B$4&amp;OFFSET(Master!$M$6,COLUMN(AG1)-2,$C$2)&amp;" "&amp;$C$4</f>
        <v>031 0</v>
      </c>
      <c r="AH9" s="17" t="str">
        <f ca="1">$B$4&amp;OFFSET(Master!$M$6,COLUMN(AH1)-2,$C$2)&amp;" "&amp;$C$4</f>
        <v>032 0</v>
      </c>
      <c r="AI9" s="17" t="str">
        <f ca="1">$B$4&amp;OFFSET(Master!$M$6,COLUMN(AI1)-2,$C$2)&amp;" "&amp;$C$4</f>
        <v>033 0</v>
      </c>
      <c r="AJ9" s="17" t="str">
        <f ca="1">$B$4&amp;OFFSET(Master!$M$6,COLUMN(AJ1)-2,$C$2)&amp;" "&amp;$C$4</f>
        <v>034 0</v>
      </c>
      <c r="AK9" s="17" t="str">
        <f ca="1">$B$4&amp;OFFSET(Master!$M$6,COLUMN(AK1)-2,$C$2)&amp;" "&amp;$C$4</f>
        <v>035 0</v>
      </c>
      <c r="AL9" s="17" t="str">
        <f ca="1">$B$4&amp;OFFSET(Master!$M$6,COLUMN(AL1)-2,$C$2)&amp;" "&amp;$C$4</f>
        <v>036 0</v>
      </c>
      <c r="AM9" s="17" t="str">
        <f ca="1">$B$4&amp;OFFSET(Master!$M$6,COLUMN(AM1)-2,$C$2)&amp;" "&amp;$C$4</f>
        <v>037 0</v>
      </c>
      <c r="AN9" s="17" t="str">
        <f ca="1">$B$4&amp;OFFSET(Master!$M$6,COLUMN(AN1)-2,$C$2)&amp;" "&amp;$C$4</f>
        <v>038 0</v>
      </c>
      <c r="AO9" s="17" t="str">
        <f ca="1">$B$4&amp;OFFSET(Master!$M$6,COLUMN(AO1)-2,$C$2)&amp;" "&amp;$C$4</f>
        <v>039 0</v>
      </c>
      <c r="AP9" s="17" t="str">
        <f ca="1">$B$4&amp;OFFSET(Master!$M$6,COLUMN(AP1)-2,$C$2)&amp;" "&amp;$C$4</f>
        <v>040 0</v>
      </c>
      <c r="AQ9" s="17" t="str">
        <f ca="1">$B$4&amp;OFFSET(Master!$M$6,COLUMN(AQ1)-2,$C$2)&amp;" "&amp;$C$4</f>
        <v>041 0</v>
      </c>
      <c r="AR9" s="17" t="str">
        <f ca="1">$B$4&amp;OFFSET(Master!$M$6,COLUMN(AR1)-2,$C$2)&amp;" "&amp;$C$4</f>
        <v>042 0</v>
      </c>
      <c r="AS9" s="17" t="str">
        <f ca="1">$B$4&amp;OFFSET(Master!$M$6,COLUMN(AS1)-2,$C$2)&amp;" "&amp;$C$4</f>
        <v>043 0</v>
      </c>
      <c r="AT9" s="17" t="str">
        <f ca="1">$B$4&amp;OFFSET(Master!$M$6,COLUMN(AT1)-2,$C$2)&amp;" "&amp;$C$4</f>
        <v>044 0</v>
      </c>
      <c r="AU9" s="17" t="str">
        <f ca="1">$B$4&amp;OFFSET(Master!$M$6,COLUMN(AU1)-2,$C$2)&amp;" "&amp;$C$4</f>
        <v>045 0</v>
      </c>
      <c r="AV9" s="17" t="str">
        <f ca="1">$B$4&amp;OFFSET(Master!$M$6,COLUMN(AV1)-2,$C$2)&amp;" "&amp;$C$4</f>
        <v>046 0</v>
      </c>
      <c r="AW9" s="17" t="str">
        <f ca="1">$B$4&amp;OFFSET(Master!$M$6,COLUMN(AW1)-2,$C$2)&amp;" "&amp;$C$4</f>
        <v>047 0</v>
      </c>
      <c r="AX9" s="17" t="str">
        <f ca="1">$B$4&amp;OFFSET(Master!$M$6,COLUMN(AX1)-2,$C$2)&amp;" "&amp;$C$4</f>
        <v>048 0</v>
      </c>
      <c r="AY9" s="17" t="str">
        <f ca="1">$B$4&amp;OFFSET(Master!$M$6,COLUMN(AY1)-2,$C$2)&amp;" "&amp;$C$4</f>
        <v>049 0</v>
      </c>
      <c r="AZ9" s="17" t="str">
        <f ca="1">$B$4&amp;OFFSET(Master!$M$6,COLUMN(AZ1)-2,$C$2)&amp;" "&amp;$C$4</f>
        <v>050 0</v>
      </c>
      <c r="BA9" s="17" t="str">
        <f ca="1">$B$4&amp;OFFSET(Master!$M$6,COLUMN(BA1)-2,$C$2)&amp;" "&amp;$C$4</f>
        <v>051 0</v>
      </c>
      <c r="BB9" s="17" t="str">
        <f ca="1">$B$4&amp;OFFSET(Master!$M$6,COLUMN(BB1)-2,$C$2)&amp;" "&amp;$C$4</f>
        <v>052 0</v>
      </c>
      <c r="BC9" s="17" t="str">
        <f ca="1">$B$4&amp;OFFSET(Master!$M$6,COLUMN(BC1)-2,$C$2)&amp;" "&amp;$C$4</f>
        <v>053 0</v>
      </c>
      <c r="BD9" s="17" t="str">
        <f ca="1">$B$4&amp;OFFSET(Master!$M$6,COLUMN(BD1)-2,$C$2)&amp;" "&amp;$C$4</f>
        <v>054 0</v>
      </c>
      <c r="BE9" s="17" t="str">
        <f ca="1">$B$4&amp;OFFSET(Master!$M$6,COLUMN(BE1)-2,$C$2)&amp;" "&amp;$C$4</f>
        <v>055 0</v>
      </c>
      <c r="BF9" s="17" t="str">
        <f ca="1">$B$4&amp;OFFSET(Master!$M$6,COLUMN(BF1)-2,$C$2)&amp;" "&amp;$C$4</f>
        <v>056 0</v>
      </c>
      <c r="BG9" s="17" t="str">
        <f ca="1">$B$4&amp;OFFSET(Master!$M$6,COLUMN(BG1)-2,$C$2)&amp;" "&amp;$C$4</f>
        <v>057 0</v>
      </c>
      <c r="BH9" s="17" t="str">
        <f ca="1">$B$4&amp;OFFSET(Master!$M$6,COLUMN(BH1)-2,$C$2)&amp;" "&amp;$C$4</f>
        <v>058 0</v>
      </c>
      <c r="BI9" s="17" t="str">
        <f ca="1">$B$4&amp;OFFSET(Master!$M$6,COLUMN(BI1)-2,$C$2)&amp;" "&amp;$C$4</f>
        <v>059 0</v>
      </c>
      <c r="BJ9" s="17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_xll.BDH(W9,$B$8,$B$6,$B$7,Master!$R$2,Master!$S$2,Master!$T$2,Master!$U$2,Master!$V$2,Master!$W$2,Master!$X$2,Master!$Y$2,Master!$Z$2,Master!$AA$2)</f>
        <v>#NAME?</v>
      </c>
      <c r="X11" s="12" t="e">
        <f ca="1">_xll.BDH(X9,$B$8,$B$6,$B$7,Master!$R$2,Master!$S$2,Master!$T$2,Master!$U$2,Master!$V$2,Master!$W$2,Master!$X$2,Master!$Y$2,Master!$Z$2,Master!$AA$2)</f>
        <v>#NAME?</v>
      </c>
      <c r="Y11" s="12" t="e">
        <f ca="1">_xll.BDH(Y9,$B$8,$B$6,$B$7,Master!$R$2,Master!$S$2,Master!$T$2,Master!$U$2,Master!$V$2,Master!$W$2,Master!$X$2,Master!$Y$2,Master!$Z$2,Master!$AA$2)</f>
        <v>#NAME?</v>
      </c>
      <c r="Z11" s="12" t="e">
        <f ca="1">_xll.BDH(Z9,$B$8,$B$6,$B$7,Master!$R$2,Master!$S$2,Master!$T$2,Master!$U$2,Master!$V$2,Master!$W$2,Master!$X$2,Master!$Y$2,Master!$Z$2,Master!$AA$2)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_xll.BDH(AB9,$B$8,$B$6,$B$7,Master!$R$2,Master!$S$2,Master!$T$2,Master!$U$2,Master!$V$2,Master!$W$2,Master!$X$2,Master!$Y$2,Master!$Z$2,Master!$AA$2)</f>
        <v>#NAME?</v>
      </c>
      <c r="AC11" s="12" t="e">
        <f ca="1">_xll.BDH(AC9,$B$8,$B$6,$B$7,Master!$R$2,Master!$S$2,Master!$T$2,Master!$U$2,Master!$V$2,Master!$W$2,Master!$X$2,Master!$Y$2,Master!$Z$2,Master!$AA$2)</f>
        <v>#NAME?</v>
      </c>
      <c r="AD11" s="12" t="e">
        <f ca="1">_xll.BDH(AD9,$B$8,$B$6,$B$7,Master!$R$2,Master!$S$2,Master!$T$2,Master!$U$2,Master!$V$2,Master!$W$2,Master!$X$2,Master!$Y$2,Master!$Z$2,Master!$AA$2)</f>
        <v>#NAME?</v>
      </c>
      <c r="AE11" s="12" t="e">
        <f ca="1">_xll.BDH(AE9,$B$8,$B$6,$B$7,Master!$R$2,Master!$S$2,Master!$T$2,Master!$U$2,Master!$V$2,Master!$W$2,Master!$X$2,Master!$Y$2,Master!$Z$2,Master!$AA$2)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B12" sqref="B12:B1048576"/>
      <selection pane="topRight" activeCell="B12" sqref="B12:B1048576"/>
      <selection pane="bottomLeft" activeCell="B12" sqref="B12:B1048576"/>
      <selection pane="bottomRight" activeCell="B12" sqref="B12:B1048576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49</v>
      </c>
      <c r="C2" s="25"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6" t="str">
        <f>Master!I2</f>
        <v>Swaps fixing ibor. Basic risk free curve</v>
      </c>
      <c r="AN3" s="16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SFSW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SFSW1 CMPL Curncy</v>
      </c>
      <c r="D9" s="17" t="str">
        <f ca="1">$B$4&amp;OFFSET(Master!$M$6,COLUMN(D1)-2,$C$2)&amp;" "&amp;$C$4</f>
        <v>SFSW2 CMPL Curncy</v>
      </c>
      <c r="E9" s="17" t="str">
        <f ca="1">$B$4&amp;OFFSET(Master!$M$6,COLUMN(E1)-2,$C$2)&amp;" "&amp;$C$4</f>
        <v>SFSW3 CMPL Curncy</v>
      </c>
      <c r="F9" s="17" t="str">
        <f ca="1">$B$4&amp;OFFSET(Master!$M$6,COLUMN(F1)-2,$C$2)&amp;" "&amp;$C$4</f>
        <v>SFSW4 CMPL Curncy</v>
      </c>
      <c r="G9" s="17" t="str">
        <f ca="1">$B$4&amp;OFFSET(Master!$M$6,COLUMN(G1)-2,$C$2)&amp;" "&amp;$C$4</f>
        <v>SFSW5 CMPL Curncy</v>
      </c>
      <c r="H9" s="17" t="str">
        <f ca="1">$B$4&amp;OFFSET(Master!$M$6,COLUMN(H1)-2,$C$2)&amp;" "&amp;$C$4</f>
        <v>SFSW6 CMPL Curncy</v>
      </c>
      <c r="I9" s="17" t="str">
        <f ca="1">$B$4&amp;OFFSET(Master!$M$6,COLUMN(I1)-2,$C$2)&amp;" "&amp;$C$4</f>
        <v>SFSW7 CMPL Curncy</v>
      </c>
      <c r="J9" s="17" t="str">
        <f ca="1">$B$4&amp;OFFSET(Master!$M$6,COLUMN(J1)-2,$C$2)&amp;" "&amp;$C$4</f>
        <v>SFSW8 CMPL Curncy</v>
      </c>
      <c r="K9" s="17" t="str">
        <f ca="1">$B$4&amp;OFFSET(Master!$M$6,COLUMN(K1)-2,$C$2)&amp;" "&amp;$C$4</f>
        <v>SFSW9 CMPL Curncy</v>
      </c>
      <c r="L9" s="17" t="str">
        <f ca="1">$B$4&amp;OFFSET(Master!$M$6,COLUMN(L1)-2,$C$2)&amp;" "&amp;$C$4</f>
        <v>SFSW10 CMPL Curncy</v>
      </c>
      <c r="M9" s="17" t="str">
        <f ca="1">$B$4&amp;OFFSET(Master!$M$6,COLUMN(M1)-2,$C$2)&amp;" "&amp;$C$4</f>
        <v>SFSW11 CMPL Curncy</v>
      </c>
      <c r="N9" s="17" t="str">
        <f ca="1">$B$4&amp;OFFSET(Master!$M$6,COLUMN(N1)-2,$C$2)&amp;" "&amp;$C$4</f>
        <v>SFSW12 CMPL Curncy</v>
      </c>
      <c r="O9" s="17" t="str">
        <f ca="1">$B$4&amp;OFFSET(Master!$M$6,COLUMN(O1)-2,$C$2)&amp;" "&amp;$C$4</f>
        <v>SFSW13 CMPL Curncy</v>
      </c>
      <c r="P9" s="17" t="str">
        <f ca="1">$B$4&amp;OFFSET(Master!$M$6,COLUMN(P1)-2,$C$2)&amp;" "&amp;$C$4</f>
        <v>SFSW14 CMPL Curncy</v>
      </c>
      <c r="Q9" s="17" t="str">
        <f ca="1">$B$4&amp;OFFSET(Master!$M$6,COLUMN(Q1)-2,$C$2)&amp;" "&amp;$C$4</f>
        <v>SFSW15 CMPL Curncy</v>
      </c>
      <c r="R9" s="17" t="str">
        <f ca="1">$B$4&amp;OFFSET(Master!$M$6,COLUMN(R1)-2,$C$2)&amp;" "&amp;$C$4</f>
        <v>SFSW16 CMPL Curncy</v>
      </c>
      <c r="S9" s="17" t="str">
        <f ca="1">$B$4&amp;OFFSET(Master!$M$6,COLUMN(S1)-2,$C$2)&amp;" "&amp;$C$4</f>
        <v>SFSW17 CMPL Curncy</v>
      </c>
      <c r="T9" s="17" t="str">
        <f ca="1">$B$4&amp;OFFSET(Master!$M$6,COLUMN(T1)-2,$C$2)&amp;" "&amp;$C$4</f>
        <v>SFSW18 CMPL Curncy</v>
      </c>
      <c r="U9" s="17" t="str">
        <f ca="1">$B$4&amp;OFFSET(Master!$M$6,COLUMN(U1)-2,$C$2)&amp;" "&amp;$C$4</f>
        <v>SFSW19 CMPL Curncy</v>
      </c>
      <c r="V9" s="17" t="str">
        <f ca="1">$B$4&amp;OFFSET(Master!$M$6,COLUMN(V1)-2,$C$2)&amp;" "&amp;$C$4</f>
        <v>SFSW20 CMPL Curncy</v>
      </c>
      <c r="W9" s="17" t="str">
        <f ca="1">$B$4&amp;OFFSET(Master!$M$6,COLUMN(W1)-2,$C$2)&amp;" "&amp;$C$4</f>
        <v>SFSW21 CMPL Curncy</v>
      </c>
      <c r="X9" s="17" t="str">
        <f ca="1">$B$4&amp;OFFSET(Master!$M$6,COLUMN(X1)-2,$C$2)&amp;" "&amp;$C$4</f>
        <v>SFSW22 CMPL Curncy</v>
      </c>
      <c r="Y9" s="17" t="str">
        <f ca="1">$B$4&amp;OFFSET(Master!$M$6,COLUMN(Y1)-2,$C$2)&amp;" "&amp;$C$4</f>
        <v>SFSW23 CMPL Curncy</v>
      </c>
      <c r="Z9" s="17" t="str">
        <f ca="1">$B$4&amp;OFFSET(Master!$M$6,COLUMN(Z1)-2,$C$2)&amp;" "&amp;$C$4</f>
        <v>SFSW24 CMPL Curncy</v>
      </c>
      <c r="AA9" s="17" t="str">
        <f ca="1">$B$4&amp;OFFSET(Master!$M$6,COLUMN(AA1)-2,$C$2)&amp;" "&amp;$C$4</f>
        <v>SFSW25 CMPL Curncy</v>
      </c>
      <c r="AB9" s="17" t="str">
        <f ca="1">$B$4&amp;OFFSET(Master!$M$6,COLUMN(AB1)-2,$C$2)&amp;" "&amp;$C$4</f>
        <v>SFSW26 CMPL Curncy</v>
      </c>
      <c r="AC9" s="17" t="str">
        <f ca="1">$B$4&amp;OFFSET(Master!$M$6,COLUMN(AC1)-2,$C$2)&amp;" "&amp;$C$4</f>
        <v>SFSW27 CMPL Curncy</v>
      </c>
      <c r="AD9" s="17" t="str">
        <f ca="1">$B$4&amp;OFFSET(Master!$M$6,COLUMN(AD1)-2,$C$2)&amp;" "&amp;$C$4</f>
        <v>SFSW28 CMPL Curncy</v>
      </c>
      <c r="AE9" s="17" t="str">
        <f ca="1">$B$4&amp;OFFSET(Master!$M$6,COLUMN(AE1)-2,$C$2)&amp;" "&amp;$C$4</f>
        <v>SFSW29 CMPL Curncy</v>
      </c>
      <c r="AF9" s="17" t="str">
        <f ca="1">$B$4&amp;OFFSET(Master!$M$6,COLUMN(AF1)-2,$C$2)&amp;" "&amp;$C$4</f>
        <v>SFSW30 CMPL Curncy</v>
      </c>
      <c r="AG9" s="17" t="str">
        <f ca="1">$B$4&amp;OFFSET(Master!$M$6,COLUMN(AG1)-2,$C$2)&amp;" "&amp;$C$4</f>
        <v>SFSW31 CMPL Curncy</v>
      </c>
      <c r="AH9" s="17" t="str">
        <f ca="1">$B$4&amp;OFFSET(Master!$M$6,COLUMN(AH1)-2,$C$2)&amp;" "&amp;$C$4</f>
        <v>SFSW32 CMPL Curncy</v>
      </c>
      <c r="AI9" s="17" t="str">
        <f ca="1">$B$4&amp;OFFSET(Master!$M$6,COLUMN(AI1)-2,$C$2)&amp;" "&amp;$C$4</f>
        <v>SFSW33 CMPL Curncy</v>
      </c>
      <c r="AJ9" s="17" t="str">
        <f ca="1">$B$4&amp;OFFSET(Master!$M$6,COLUMN(AJ1)-2,$C$2)&amp;" "&amp;$C$4</f>
        <v>SFSW34 CMPL Curncy</v>
      </c>
      <c r="AK9" s="17" t="str">
        <f ca="1">$B$4&amp;OFFSET(Master!$M$6,COLUMN(AK1)-2,$C$2)&amp;" "&amp;$C$4</f>
        <v>SFSW35 CMPL Curncy</v>
      </c>
      <c r="AL9" s="17" t="str">
        <f ca="1">$B$4&amp;OFFSET(Master!$M$6,COLUMN(AL1)-2,$C$2)&amp;" "&amp;$C$4</f>
        <v>SFSW36 CMPL Curncy</v>
      </c>
      <c r="AM9" s="17" t="str">
        <f ca="1">$B$4&amp;OFFSET(Master!$M$6,COLUMN(AM1)-2,$C$2)&amp;" "&amp;$C$4</f>
        <v>SFSW37 CMPL Curncy</v>
      </c>
      <c r="AN9" s="17" t="str">
        <f ca="1">$B$4&amp;OFFSET(Master!$M$6,COLUMN(AN1)-2,$C$2)&amp;" "&amp;$C$4</f>
        <v>SFSW38 CMPL Curncy</v>
      </c>
      <c r="AO9" s="17" t="str">
        <f ca="1">$B$4&amp;OFFSET(Master!$M$6,COLUMN(AO1)-2,$C$2)&amp;" "&amp;$C$4</f>
        <v>SFSW39 CMPL Curncy</v>
      </c>
      <c r="AP9" s="17" t="str">
        <f ca="1">$B$4&amp;OFFSET(Master!$M$6,COLUMN(AP1)-2,$C$2)&amp;" "&amp;$C$4</f>
        <v>SFSW40 CMPL Curncy</v>
      </c>
      <c r="AQ9" s="17" t="str">
        <f ca="1">$B$4&amp;OFFSET(Master!$M$6,COLUMN(AQ1)-2,$C$2)&amp;" "&amp;$C$4</f>
        <v>SFSW41 CMPL Curncy</v>
      </c>
      <c r="AR9" s="17" t="str">
        <f ca="1">$B$4&amp;OFFSET(Master!$M$6,COLUMN(AR1)-2,$C$2)&amp;" "&amp;$C$4</f>
        <v>SFSW42 CMPL Curncy</v>
      </c>
      <c r="AS9" s="17" t="str">
        <f ca="1">$B$4&amp;OFFSET(Master!$M$6,COLUMN(AS1)-2,$C$2)&amp;" "&amp;$C$4</f>
        <v>SFSW43 CMPL Curncy</v>
      </c>
      <c r="AT9" s="17" t="str">
        <f ca="1">$B$4&amp;OFFSET(Master!$M$6,COLUMN(AT1)-2,$C$2)&amp;" "&amp;$C$4</f>
        <v>SFSW44 CMPL Curncy</v>
      </c>
      <c r="AU9" s="17" t="str">
        <f ca="1">$B$4&amp;OFFSET(Master!$M$6,COLUMN(AU1)-2,$C$2)&amp;" "&amp;$C$4</f>
        <v>SFSW45 CMPL Curncy</v>
      </c>
      <c r="AV9" s="17" t="str">
        <f ca="1">$B$4&amp;OFFSET(Master!$M$6,COLUMN(AV1)-2,$C$2)&amp;" "&amp;$C$4</f>
        <v>SFSW46 CMPL Curncy</v>
      </c>
      <c r="AW9" s="17" t="str">
        <f ca="1">$B$4&amp;OFFSET(Master!$M$6,COLUMN(AW1)-2,$C$2)&amp;" "&amp;$C$4</f>
        <v>SFSW47 CMPL Curncy</v>
      </c>
      <c r="AX9" s="17" t="str">
        <f ca="1">$B$4&amp;OFFSET(Master!$M$6,COLUMN(AX1)-2,$C$2)&amp;" "&amp;$C$4</f>
        <v>SFSW48 CMPL Curncy</v>
      </c>
      <c r="AY9" s="17" t="str">
        <f ca="1">$B$4&amp;OFFSET(Master!$M$6,COLUMN(AY1)-2,$C$2)&amp;" "&amp;$C$4</f>
        <v>SFSW49 CMPL Curncy</v>
      </c>
      <c r="AZ9" s="17" t="str">
        <f ca="1">$B$4&amp;OFFSET(Master!$M$6,COLUMN(AZ1)-2,$C$2)&amp;" "&amp;$C$4</f>
        <v>SFSW50 CMPL Curncy</v>
      </c>
      <c r="BA9" s="17" t="str">
        <f ca="1">$B$4&amp;OFFSET(Master!$M$6,COLUMN(BA1)-2,$C$2)&amp;" "&amp;$C$4</f>
        <v>SFSW51 CMPL Curncy</v>
      </c>
      <c r="BB9" s="17" t="str">
        <f ca="1">$B$4&amp;OFFSET(Master!$M$6,COLUMN(BB1)-2,$C$2)&amp;" "&amp;$C$4</f>
        <v>SFSW52 CMPL Curncy</v>
      </c>
      <c r="BC9" s="17" t="str">
        <f ca="1">$B$4&amp;OFFSET(Master!$M$6,COLUMN(BC1)-2,$C$2)&amp;" "&amp;$C$4</f>
        <v>SFSW53 CMPL Curncy</v>
      </c>
      <c r="BD9" s="17" t="str">
        <f ca="1">$B$4&amp;OFFSET(Master!$M$6,COLUMN(BD1)-2,$C$2)&amp;" "&amp;$C$4</f>
        <v>SFSW54 CMPL Curncy</v>
      </c>
      <c r="BE9" s="17" t="str">
        <f ca="1">$B$4&amp;OFFSET(Master!$M$6,COLUMN(BE1)-2,$C$2)&amp;" "&amp;$C$4</f>
        <v>SFSW55 CMPL Curncy</v>
      </c>
      <c r="BF9" s="17" t="str">
        <f ca="1">$B$4&amp;OFFSET(Master!$M$6,COLUMN(BF1)-2,$C$2)&amp;" "&amp;$C$4</f>
        <v>SFSW56 CMPL Curncy</v>
      </c>
      <c r="BG9" s="17" t="str">
        <f ca="1">$B$4&amp;OFFSET(Master!$M$6,COLUMN(BG1)-2,$C$2)&amp;" "&amp;$C$4</f>
        <v>SFSW57 CMPL Curncy</v>
      </c>
      <c r="BH9" s="17" t="str">
        <f ca="1">$B$4&amp;OFFSET(Master!$M$6,COLUMN(BH1)-2,$C$2)&amp;" "&amp;$C$4</f>
        <v>SFSW58 CMPL Curncy</v>
      </c>
      <c r="BI9" s="17" t="str">
        <f ca="1">$B$4&amp;OFFSET(Master!$M$6,COLUMN(BI1)-2,$C$2)&amp;" "&amp;$C$4</f>
        <v>SFSW59 CMPL Curncy</v>
      </c>
      <c r="BJ9" s="17" t="str">
        <f ca="1">$B$4&amp;OFFSET(Master!$M$6,COLUMN(BJ1)-2,$C$2)&amp;" "&amp;$C$4</f>
        <v>SFSW60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>
        <v>-0.69750000000000001</v>
      </c>
      <c r="D11" s="12" t="e">
        <f ca="1">_xll.BDH(D9,$B$8,$B$6,$B$7,Master!$R$2,Master!$S$2,Master!$T$2,Master!$U$2,Master!$V$2,Master!$W$2,Master!$X$2,Master!$Y$2,Master!$Z$2,Master!$AA$2,"cols=1;rows=25")</f>
        <v>#NAME?</v>
      </c>
      <c r="E11" s="12" t="e">
        <f ca="1">_xll.BDH(E9,$B$8,$B$6,$B$7,Master!$R$2,Master!$S$2,Master!$T$2,Master!$U$2,Master!$V$2,Master!$W$2,Master!$X$2,Master!$Y$2,Master!$Z$2,Master!$AA$2,"cols=1;rows=25")</f>
        <v>#NAME?</v>
      </c>
      <c r="F11" s="12" t="e">
        <f ca="1">_xll.BDH(F9,$B$8,$B$6,$B$7,Master!$R$2,Master!$S$2,Master!$T$2,Master!$U$2,Master!$V$2,Master!$W$2,Master!$X$2,Master!$Y$2,Master!$Z$2,Master!$AA$2,"cols=1;rows=25")</f>
        <v>#NAME?</v>
      </c>
      <c r="G11" s="12" t="e">
        <f ca="1">_xll.BDH(G9,$B$8,$B$6,$B$7,Master!$R$2,Master!$S$2,Master!$T$2,Master!$U$2,Master!$V$2,Master!$W$2,Master!$X$2,Master!$Y$2,Master!$Z$2,Master!$AA$2,"cols=1;rows=25")</f>
        <v>#NAME?</v>
      </c>
      <c r="H11" s="12" t="e">
        <f ca="1">_xll.BDH(H9,$B$8,$B$6,$B$7,Master!$R$2,Master!$S$2,Master!$T$2,Master!$U$2,Master!$V$2,Master!$W$2,Master!$X$2,Master!$Y$2,Master!$Z$2,Master!$AA$2,"cols=1;rows=25")</f>
        <v>#NAME?</v>
      </c>
      <c r="I11" s="12" t="e">
        <f ca="1">_xll.BDH(I9,$B$8,$B$6,$B$7,Master!$R$2,Master!$S$2,Master!$T$2,Master!$U$2,Master!$V$2,Master!$W$2,Master!$X$2,Master!$Y$2,Master!$Z$2,Master!$AA$2,"cols=1;rows=25")</f>
        <v>#NAME?</v>
      </c>
      <c r="J11" s="12" t="e">
        <f ca="1">_xll.BDH(J9,$B$8,$B$6,$B$7,Master!$R$2,Master!$S$2,Master!$T$2,Master!$U$2,Master!$V$2,Master!$W$2,Master!$X$2,Master!$Y$2,Master!$Z$2,Master!$AA$2,"cols=1;rows=25")</f>
        <v>#NAME?</v>
      </c>
      <c r="K11" s="12" t="e">
        <f ca="1">_xll.BDH(K9,$B$8,$B$6,$B$7,Master!$R$2,Master!$S$2,Master!$T$2,Master!$U$2,Master!$V$2,Master!$W$2,Master!$X$2,Master!$Y$2,Master!$Z$2,Master!$AA$2,"cols=1;rows=25")</f>
        <v>#NAME?</v>
      </c>
      <c r="L11" s="12" t="e">
        <f ca="1">_xll.BDH(L9,$B$8,$B$6,$B$7,Master!$R$2,Master!$S$2,Master!$T$2,Master!$U$2,Master!$V$2,Master!$W$2,Master!$X$2,Master!$Y$2,Master!$Z$2,Master!$AA$2,"cols=1;rows=25")</f>
        <v>#NAME?</v>
      </c>
      <c r="M11" s="12" t="e">
        <f ca="1">_xll.BDH(M9,$B$8,$B$6,$B$7,Master!$R$2,Master!$S$2,Master!$T$2,Master!$U$2,Master!$V$2,Master!$W$2,Master!$X$2,Master!$Y$2,Master!$Z$2,Master!$AA$2,"cols=1;rows=25")</f>
        <v>#NAME?</v>
      </c>
      <c r="N11" s="12" t="e">
        <f ca="1">_xll.BDH(N9,$B$8,$B$6,$B$7,Master!$R$2,Master!$S$2,Master!$T$2,Master!$U$2,Master!$V$2,Master!$W$2,Master!$X$2,Master!$Y$2,Master!$Z$2,Master!$AA$2,"cols=1;rows=25")</f>
        <v>#NAME?</v>
      </c>
      <c r="O11" s="12" t="e">
        <f ca="1">_xll.BDH(O9,$B$8,$B$6,$B$7,Master!$R$2,Master!$S$2,Master!$T$2,Master!$U$2,Master!$V$2,Master!$W$2,Master!$X$2,Master!$Y$2,Master!$Z$2,Master!$AA$2,"cols=1;rows=25")</f>
        <v>#NAME?</v>
      </c>
      <c r="P11" s="12" t="e">
        <f ca="1">_xll.BDH(P9,$B$8,$B$6,$B$7,Master!$R$2,Master!$S$2,Master!$T$2,Master!$U$2,Master!$V$2,Master!$W$2,Master!$X$2,Master!$Y$2,Master!$Z$2,Master!$AA$2,"cols=1;rows=25")</f>
        <v>#NAME?</v>
      </c>
      <c r="Q11" s="12" t="e">
        <f ca="1">_xll.BDH(Q9,$B$8,$B$6,$B$7,Master!$R$2,Master!$S$2,Master!$T$2,Master!$U$2,Master!$V$2,Master!$W$2,Master!$X$2,Master!$Y$2,Master!$Z$2,Master!$AA$2,"cols=1;rows=25")</f>
        <v>#NAME?</v>
      </c>
      <c r="R11" s="12" t="e">
        <f ca="1">_xll.BDH(R9,$B$8,$B$6,$B$7,Master!$R$2,Master!$S$2,Master!$T$2,Master!$U$2,Master!$V$2,Master!$W$2,Master!$X$2,Master!$Y$2,Master!$Z$2,Master!$AA$2,"cols=1;rows=25")</f>
        <v>#NAME?</v>
      </c>
      <c r="S11" s="12" t="e">
        <f ca="1">_xll.BDH(S9,$B$8,$B$6,$B$7,Master!$R$2,Master!$S$2,Master!$T$2,Master!$U$2,Master!$V$2,Master!$W$2,Master!$X$2,Master!$Y$2,Master!$Z$2,Master!$AA$2,"cols=1;rows=25")</f>
        <v>#NAME?</v>
      </c>
      <c r="T11" s="12" t="e">
        <f ca="1">_xll.BDH(T9,$B$8,$B$6,$B$7,Master!$R$2,Master!$S$2,Master!$T$2,Master!$U$2,Master!$V$2,Master!$W$2,Master!$X$2,Master!$Y$2,Master!$Z$2,Master!$AA$2,"cols=1;rows=25")</f>
        <v>#NAME?</v>
      </c>
      <c r="U11" s="12" t="e">
        <f ca="1">_xll.BDH(U9,$B$8,$B$6,$B$7,Master!$R$2,Master!$S$2,Master!$T$2,Master!$U$2,Master!$V$2,Master!$W$2,Master!$X$2,Master!$Y$2,Master!$Z$2,Master!$AA$2,"cols=1;rows=25")</f>
        <v>#NAME?</v>
      </c>
      <c r="V11" s="12" t="e">
        <f ca="1">_xll.BDH(V9,$B$8,$B$6,$B$7,Master!$R$2,Master!$S$2,Master!$T$2,Master!$U$2,Master!$V$2,Master!$W$2,Master!$X$2,Master!$Y$2,Master!$Z$2,Master!$AA$2,"cols=1;rows=25")</f>
        <v>#NAME?</v>
      </c>
      <c r="W11" s="12" t="e">
        <f ca="1">_xll.BDH(W9,$B$8,$B$6,$B$7,Master!$R$2,Master!$S$2,Master!$T$2,Master!$U$2,Master!$V$2,Master!$W$2,Master!$X$2,Master!$Y$2,Master!$Z$2,Master!$AA$2,"cols=1;rows=25")</f>
        <v>#NAME?</v>
      </c>
      <c r="X11" s="12" t="e">
        <f ca="1">_xll.BDH(X9,$B$8,$B$6,$B$7,Master!$R$2,Master!$S$2,Master!$T$2,Master!$U$2,Master!$V$2,Master!$W$2,Master!$X$2,Master!$Y$2,Master!$Z$2,Master!$AA$2,"cols=1;rows=25")</f>
        <v>#NAME?</v>
      </c>
      <c r="Y11" s="12" t="e">
        <f ca="1">_xll.BDH(Y9,$B$8,$B$6,$B$7,Master!$R$2,Master!$S$2,Master!$T$2,Master!$U$2,Master!$V$2,Master!$W$2,Master!$X$2,Master!$Y$2,Master!$Z$2,Master!$AA$2,"cols=1;rows=25")</f>
        <v>#NAME?</v>
      </c>
      <c r="Z11" s="12" t="e">
        <f ca="1">_xll.BDH(Z9,$B$8,$B$6,$B$7,Master!$R$2,Master!$S$2,Master!$T$2,Master!$U$2,Master!$V$2,Master!$W$2,Master!$X$2,Master!$Y$2,Master!$Z$2,Master!$AA$2,"cols=1;rows=25")</f>
        <v>#NAME?</v>
      </c>
      <c r="AA11" s="12" t="e">
        <f ca="1">_xll.BDH(AA9,$B$8,$B$6,$B$7,Master!$R$2,Master!$S$2,Master!$T$2,Master!$U$2,Master!$V$2,Master!$W$2,Master!$X$2,Master!$Y$2,Master!$Z$2,Master!$AA$2,"cols=1;rows=25")</f>
        <v>#NAME?</v>
      </c>
      <c r="AB11" s="12" t="e">
        <f ca="1">_xll.BDH(AB9,$B$8,$B$6,$B$7,Master!$R$2,Master!$S$2,Master!$T$2,Master!$U$2,Master!$V$2,Master!$W$2,Master!$X$2,Master!$Y$2,Master!$Z$2,Master!$AA$2,"cols=1;rows=25")</f>
        <v>#NAME?</v>
      </c>
      <c r="AC11" s="12" t="e">
        <f ca="1">_xll.BDH(AC9,$B$8,$B$6,$B$7,Master!$R$2,Master!$S$2,Master!$T$2,Master!$U$2,Master!$V$2,Master!$W$2,Master!$X$2,Master!$Y$2,Master!$Z$2,Master!$AA$2,"cols=1;rows=25")</f>
        <v>#NAME?</v>
      </c>
      <c r="AD11" s="12" t="e">
        <f ca="1">_xll.BDH(AD9,$B$8,$B$6,$B$7,Master!$R$2,Master!$S$2,Master!$T$2,Master!$U$2,Master!$V$2,Master!$W$2,Master!$X$2,Master!$Y$2,Master!$Z$2,Master!$AA$2,"cols=1;rows=25")</f>
        <v>#NAME?</v>
      </c>
      <c r="AE11" s="12" t="e">
        <f ca="1">_xll.BDH(AE9,$B$8,$B$6,$B$7,Master!$R$2,Master!$S$2,Master!$T$2,Master!$U$2,Master!$V$2,Master!$W$2,Master!$X$2,Master!$Y$2,Master!$Z$2,Master!$AA$2,"cols=1;rows=25")</f>
        <v>#NAME?</v>
      </c>
      <c r="AF11" s="12" t="e">
        <f ca="1">_xll.BDH(AF9,$B$8,$B$6,$B$7,Master!$R$2,Master!$S$2,Master!$T$2,Master!$U$2,Master!$V$2,Master!$W$2,Master!$X$2,Master!$Y$2,Master!$Z$2,Master!$AA$2,"cols=1;rows=25")</f>
        <v>#NAME?</v>
      </c>
      <c r="AG11" s="12" t="e">
        <f ca="1">_xll.BDH(AG9,$B$8,$B$6,$B$7,Master!$R$2,Master!$S$2,Master!$T$2,Master!$U$2,Master!$V$2,Master!$W$2,Master!$X$2,Master!$Y$2,Master!$Z$2,Master!$AA$2)</f>
        <v>#NAME?</v>
      </c>
      <c r="AH11" s="12" t="e">
        <f ca="1">_xll.BDH(AH9,$B$8,$B$6,$B$7,Master!$R$2,Master!$S$2,Master!$T$2,Master!$U$2,Master!$V$2,Master!$W$2,Master!$X$2,Master!$Y$2,Master!$Z$2,Master!$AA$2)</f>
        <v>#NAME?</v>
      </c>
      <c r="AI11" s="12" t="e">
        <f ca="1">_xll.BDH(AI9,$B$8,$B$6,$B$7,Master!$R$2,Master!$S$2,Master!$T$2,Master!$U$2,Master!$V$2,Master!$W$2,Master!$X$2,Master!$Y$2,Master!$Z$2,Master!$AA$2)</f>
        <v>#NAME?</v>
      </c>
      <c r="AJ11" s="12" t="e">
        <f ca="1">_xll.BDH(AJ9,$B$8,$B$6,$B$7,Master!$R$2,Master!$S$2,Master!$T$2,Master!$U$2,Master!$V$2,Master!$W$2,Master!$X$2,Master!$Y$2,Master!$Z$2,Master!$AA$2)</f>
        <v>#NAME?</v>
      </c>
      <c r="AK11" s="12" t="e">
        <f ca="1">_xll.BDH(AK9,$B$8,$B$6,$B$7,Master!$R$2,Master!$S$2,Master!$T$2,Master!$U$2,Master!$V$2,Master!$W$2,Master!$X$2,Master!$Y$2,Master!$Z$2,Master!$AA$2,"cols=1;rows=25")</f>
        <v>#NAME?</v>
      </c>
      <c r="AL11" s="12" t="e">
        <f ca="1">_xll.BDH(AL9,$B$8,$B$6,$B$7,Master!$R$2,Master!$S$2,Master!$T$2,Master!$U$2,Master!$V$2,Master!$W$2,Master!$X$2,Master!$Y$2,Master!$Z$2,Master!$AA$2)</f>
        <v>#NAME?</v>
      </c>
      <c r="AM11" s="12" t="e">
        <f ca="1">_xll.BDH(AM9,$B$8,$B$6,$B$7,Master!$R$2,Master!$S$2,Master!$T$2,Master!$U$2,Master!$V$2,Master!$W$2,Master!$X$2,Master!$Y$2,Master!$Z$2,Master!$AA$2)</f>
        <v>#NAME?</v>
      </c>
      <c r="AN11" s="12" t="e">
        <f ca="1">_xll.BDH(AN9,$B$8,$B$6,$B$7,Master!$R$2,Master!$S$2,Master!$T$2,Master!$U$2,Master!$V$2,Master!$W$2,Master!$X$2,Master!$Y$2,Master!$Z$2,Master!$AA$2)</f>
        <v>#NAME?</v>
      </c>
      <c r="AO11" s="12" t="e">
        <f ca="1">_xll.BDH(AO9,$B$8,$B$6,$B$7,Master!$R$2,Master!$S$2,Master!$T$2,Master!$U$2,Master!$V$2,Master!$W$2,Master!$X$2,Master!$Y$2,Master!$Z$2,Master!$AA$2)</f>
        <v>#NAME?</v>
      </c>
      <c r="AP11" s="12" t="e">
        <f ca="1">_xll.BDH(AP9,$B$8,$B$6,$B$7,Master!$R$2,Master!$S$2,Master!$T$2,Master!$U$2,Master!$V$2,Master!$W$2,Master!$X$2,Master!$Y$2,Master!$Z$2,Master!$AA$2,"cols=1;rows=25")</f>
        <v>#NAME?</v>
      </c>
      <c r="AQ11" s="12" t="e">
        <f ca="1">_xll.BDH(AQ9,$B$8,$B$6,$B$7,Master!$R$2,Master!$S$2,Master!$T$2,Master!$U$2,Master!$V$2,Master!$W$2,Master!$X$2,Master!$Y$2,Master!$Z$2,Master!$AA$2)</f>
        <v>#NAME?</v>
      </c>
      <c r="AR11" s="12" t="e">
        <f ca="1">_xll.BDH(AR9,$B$8,$B$6,$B$7,Master!$R$2,Master!$S$2,Master!$T$2,Master!$U$2,Master!$V$2,Master!$W$2,Master!$X$2,Master!$Y$2,Master!$Z$2,Master!$AA$2)</f>
        <v>#NAME?</v>
      </c>
      <c r="AS11" s="12" t="e">
        <f ca="1">_xll.BDH(AS9,$B$8,$B$6,$B$7,Master!$R$2,Master!$S$2,Master!$T$2,Master!$U$2,Master!$V$2,Master!$W$2,Master!$X$2,Master!$Y$2,Master!$Z$2,Master!$AA$2)</f>
        <v>#NAME?</v>
      </c>
      <c r="AT11" s="12" t="e">
        <f ca="1">_xll.BDH(AT9,$B$8,$B$6,$B$7,Master!$R$2,Master!$S$2,Master!$T$2,Master!$U$2,Master!$V$2,Master!$W$2,Master!$X$2,Master!$Y$2,Master!$Z$2,Master!$AA$2)</f>
        <v>#NAME?</v>
      </c>
      <c r="AU11" s="12" t="e">
        <f ca="1">_xll.BDH(AU9,$B$8,$B$6,$B$7,Master!$R$2,Master!$S$2,Master!$T$2,Master!$U$2,Master!$V$2,Master!$W$2,Master!$X$2,Master!$Y$2,Master!$Z$2,Master!$AA$2,"cols=1;rows=25")</f>
        <v>#NAME?</v>
      </c>
      <c r="AV11" s="12" t="e">
        <f ca="1">_xll.BDH(AV9,$B$8,$B$6,$B$7,Master!$R$2,Master!$S$2,Master!$T$2,Master!$U$2,Master!$V$2,Master!$W$2,Master!$X$2,Master!$Y$2,Master!$Z$2,Master!$AA$2)</f>
        <v>#NAME?</v>
      </c>
      <c r="AW11" s="12" t="e">
        <f ca="1">_xll.BDH(AW9,$B$8,$B$6,$B$7,Master!$R$2,Master!$S$2,Master!$T$2,Master!$U$2,Master!$V$2,Master!$W$2,Master!$X$2,Master!$Y$2,Master!$Z$2,Master!$AA$2)</f>
        <v>#NAME?</v>
      </c>
      <c r="AX11" s="12" t="e">
        <f ca="1">_xll.BDH(AX9,$B$8,$B$6,$B$7,Master!$R$2,Master!$S$2,Master!$T$2,Master!$U$2,Master!$V$2,Master!$W$2,Master!$X$2,Master!$Y$2,Master!$Z$2,Master!$AA$2)</f>
        <v>#NAME?</v>
      </c>
      <c r="AY11" s="12" t="e">
        <f ca="1">_xll.BDH(AY9,$B$8,$B$6,$B$7,Master!$R$2,Master!$S$2,Master!$T$2,Master!$U$2,Master!$V$2,Master!$W$2,Master!$X$2,Master!$Y$2,Master!$Z$2,Master!$AA$2)</f>
        <v>#NAME?</v>
      </c>
      <c r="AZ11" s="12" t="e">
        <f ca="1">_xll.BDH(AZ9,$B$8,$B$6,$B$7,Master!$R$2,Master!$S$2,Master!$T$2,Master!$U$2,Master!$V$2,Master!$W$2,Master!$X$2,Master!$Y$2,Master!$Z$2,Master!$AA$2,"cols=1;rows=25")</f>
        <v>#NAME?</v>
      </c>
      <c r="BA11" s="12" t="e">
        <f ca="1">_xll.BDH(BA9,$B$8,$B$6,$B$7,Master!$R$2,Master!$S$2,Master!$T$2,Master!$U$2,Master!$V$2,Master!$W$2,Master!$X$2,Master!$Y$2,Master!$Z$2,Master!$AA$2)</f>
        <v>#NAME?</v>
      </c>
      <c r="BB11" s="12" t="e">
        <f ca="1">_xll.BDH(BB9,$B$8,$B$6,$B$7,Master!$R$2,Master!$S$2,Master!$T$2,Master!$U$2,Master!$V$2,Master!$W$2,Master!$X$2,Master!$Y$2,Master!$Z$2,Master!$AA$2)</f>
        <v>#NAME?</v>
      </c>
      <c r="BC11" s="12" t="e">
        <f ca="1">_xll.BDH(BC9,$B$8,$B$6,$B$7,Master!$R$2,Master!$S$2,Master!$T$2,Master!$U$2,Master!$V$2,Master!$W$2,Master!$X$2,Master!$Y$2,Master!$Z$2,Master!$AA$2)</f>
        <v>#NAME?</v>
      </c>
      <c r="BD11" s="12" t="e">
        <f ca="1">_xll.BDH(BD9,$B$8,$B$6,$B$7,Master!$R$2,Master!$S$2,Master!$T$2,Master!$U$2,Master!$V$2,Master!$W$2,Master!$X$2,Master!$Y$2,Master!$Z$2,Master!$AA$2)</f>
        <v>#NAME?</v>
      </c>
      <c r="BE11" s="12" t="e">
        <f ca="1">_xll.BDH(BE9,$B$8,$B$6,$B$7,Master!$R$2,Master!$S$2,Master!$T$2,Master!$U$2,Master!$V$2,Master!$W$2,Master!$X$2,Master!$Y$2,Master!$Z$2,Master!$AA$2)</f>
        <v>#NAME?</v>
      </c>
      <c r="BF11" s="12" t="e">
        <f ca="1">_xll.BDH(BF9,$B$8,$B$6,$B$7,Master!$R$2,Master!$S$2,Master!$T$2,Master!$U$2,Master!$V$2,Master!$W$2,Master!$X$2,Master!$Y$2,Master!$Z$2,Master!$AA$2)</f>
        <v>#NAME?</v>
      </c>
      <c r="BG11" s="12" t="e">
        <f ca="1">_xll.BDH(BG9,$B$8,$B$6,$B$7,Master!$R$2,Master!$S$2,Master!$T$2,Master!$U$2,Master!$V$2,Master!$W$2,Master!$X$2,Master!$Y$2,Master!$Z$2,Master!$AA$2)</f>
        <v>#NAME?</v>
      </c>
      <c r="BH11" s="12" t="e">
        <f ca="1">_xll.BDH(BH9,$B$8,$B$6,$B$7,Master!$R$2,Master!$S$2,Master!$T$2,Master!$U$2,Master!$V$2,Master!$W$2,Master!$X$2,Master!$Y$2,Master!$Z$2,Master!$AA$2)</f>
        <v>#NAME?</v>
      </c>
      <c r="BI11" s="12" t="e">
        <f ca="1">_xll.BDH(BI9,$B$8,$B$6,$B$7,Master!$R$2,Master!$S$2,Master!$T$2,Master!$U$2,Master!$V$2,Master!$W$2,Master!$X$2,Master!$Y$2,Master!$Z$2,Master!$AA$2)</f>
        <v>#NAME?</v>
      </c>
      <c r="BJ11" s="12" t="e">
        <f ca="1">_xll.BDH(BJ9,$B$8,$B$6,$B$7,Master!$R$2,Master!$S$2,Master!$T$2,Master!$U$2,Master!$V$2,Master!$W$2,Master!$X$2,Master!$Y$2,Master!$Z$2,Master!$AA$2)</f>
        <v>#NAME?</v>
      </c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Master</vt:lpstr>
      <vt:lpstr>EUR</vt:lpstr>
      <vt:lpstr>BGN</vt:lpstr>
      <vt:lpstr>HRK</vt:lpstr>
      <vt:lpstr>CZK</vt:lpstr>
      <vt:lpstr>DKK</vt:lpstr>
      <vt:lpstr>HUF</vt:lpstr>
      <vt:lpstr>ISK</vt:lpstr>
      <vt:lpstr>LIC</vt:lpstr>
      <vt:lpstr>NOK</vt:lpstr>
      <vt:lpstr>PLN</vt:lpstr>
      <vt:lpstr>RON</vt:lpstr>
      <vt:lpstr>RUB</vt:lpstr>
      <vt:lpstr>SEK</vt:lpstr>
      <vt:lpstr>CHF</vt:lpstr>
      <vt:lpstr>GBP</vt:lpstr>
      <vt:lpstr>USD</vt:lpstr>
      <vt:lpstr>CAD</vt:lpstr>
      <vt:lpstr>BRL</vt:lpstr>
      <vt:lpstr>CLP</vt:lpstr>
      <vt:lpstr>COP</vt:lpstr>
      <vt:lpstr>MXN</vt:lpstr>
      <vt:lpstr>CNY</vt:lpstr>
      <vt:lpstr>HKD</vt:lpstr>
      <vt:lpstr>INR</vt:lpstr>
      <vt:lpstr>JPY</vt:lpstr>
      <vt:lpstr>KRW</vt:lpstr>
      <vt:lpstr>MYR</vt:lpstr>
      <vt:lpstr>SGD</vt:lpstr>
      <vt:lpstr>THB</vt:lpstr>
      <vt:lpstr>TWD</vt:lpstr>
      <vt:lpstr>TRY</vt:lpstr>
      <vt:lpstr>AUD</vt:lpstr>
      <vt:lpstr>NZD</vt:lpstr>
      <vt:lpstr>ZAR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2017-06-21T13:02:37Z</dcterms:created>
  <dcterms:modified xsi:type="dcterms:W3CDTF">2017-06-21T13:02:42Z</dcterms:modified>
</cp:coreProperties>
</file>