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codeName="ThisWorkbook" defaultThemeVersion="124226"/>
  <bookViews>
    <workbookView xWindow="120" yWindow="1230" windowWidth="19440" windowHeight="11415" tabRatio="891"/>
  </bookViews>
  <sheets>
    <sheet name="Master" sheetId="9" r:id="rId1"/>
    <sheet name="EUR" sheetId="8" r:id="rId2"/>
    <sheet name="BGN" sheetId="11" r:id="rId3"/>
    <sheet name="HRK" sheetId="12" r:id="rId4"/>
    <sheet name="CZK" sheetId="13" r:id="rId5"/>
    <sheet name="DKK" sheetId="14" r:id="rId6"/>
    <sheet name="HUF" sheetId="20" r:id="rId7"/>
    <sheet name="ISK" sheetId="81" r:id="rId8"/>
    <sheet name="LIC" sheetId="84" r:id="rId9"/>
    <sheet name="NOK" sheetId="89" r:id="rId10"/>
    <sheet name="PLN" sheetId="90" r:id="rId11"/>
    <sheet name="RON" sheetId="91" r:id="rId12"/>
    <sheet name="RUB" sheetId="93" r:id="rId13"/>
    <sheet name="SEK" sheetId="97" r:id="rId14"/>
    <sheet name="CHF" sheetId="98" r:id="rId15"/>
    <sheet name="GBP" sheetId="99" r:id="rId16"/>
    <sheet name="USD" sheetId="100" r:id="rId17"/>
    <sheet name="CAD" sheetId="101" r:id="rId18"/>
    <sheet name="BRL" sheetId="103" r:id="rId19"/>
    <sheet name="CLP" sheetId="104" r:id="rId20"/>
    <sheet name="COP" sheetId="105" r:id="rId21"/>
    <sheet name="MXN" sheetId="106" r:id="rId22"/>
    <sheet name="CNY" sheetId="107" r:id="rId23"/>
    <sheet name="HKD" sheetId="108" r:id="rId24"/>
    <sheet name="INR" sheetId="109" r:id="rId25"/>
    <sheet name="JPY" sheetId="110" r:id="rId26"/>
    <sheet name="KRW" sheetId="111" r:id="rId27"/>
    <sheet name="MYR" sheetId="112" r:id="rId28"/>
    <sheet name="SGD" sheetId="113" r:id="rId29"/>
    <sheet name="THB" sheetId="114" r:id="rId30"/>
    <sheet name="TWD" sheetId="115" r:id="rId31"/>
    <sheet name="TRY" sheetId="116" r:id="rId32"/>
    <sheet name="AUD" sheetId="117" r:id="rId33"/>
    <sheet name="NZD" sheetId="118" r:id="rId34"/>
    <sheet name="ZAR" sheetId="119" r:id="rId35"/>
  </sheets>
  <definedNames>
    <definedName name="_xlnm._FilterDatabase" localSheetId="32" hidden="1">AUD!$B$11:$C$32</definedName>
    <definedName name="_xlnm._FilterDatabase" localSheetId="17" hidden="1">CAD!$B$11:$C$32</definedName>
    <definedName name="_xlnm._FilterDatabase" localSheetId="14" hidden="1">CHF!$B$11:$C$32</definedName>
    <definedName name="_xlnm._FilterDatabase" localSheetId="19" hidden="1">CLP!$B$11:$C$32</definedName>
    <definedName name="_xlnm._FilterDatabase" localSheetId="22" hidden="1">CNY!$B$11:$C$32</definedName>
    <definedName name="_xlnm._FilterDatabase" localSheetId="20" hidden="1">COP!$B$11:$C$32</definedName>
    <definedName name="_xlnm._FilterDatabase" localSheetId="4" hidden="1">CZK!$B$11:$C$32</definedName>
    <definedName name="_xlnm._FilterDatabase" localSheetId="1" hidden="1">EUR!$B$11:$C$32</definedName>
    <definedName name="_xlnm._FilterDatabase" localSheetId="15" hidden="1">GBP!$B$11:$C$32</definedName>
    <definedName name="_xlnm._FilterDatabase" localSheetId="23" hidden="1">HKD!$B$11:$C$32</definedName>
    <definedName name="_xlnm._FilterDatabase" localSheetId="25" hidden="1">JPY!$B$11:$C$32</definedName>
    <definedName name="_xlnm._FilterDatabase" localSheetId="26" hidden="1">KRW!$B$11:$C$32</definedName>
    <definedName name="_xlnm._FilterDatabase" localSheetId="8" hidden="1">LIC!$B$11:$C$32</definedName>
    <definedName name="_xlnm._FilterDatabase" localSheetId="27" hidden="1">MYR!$B$11:$C$32</definedName>
    <definedName name="_xlnm._FilterDatabase" localSheetId="9" hidden="1">NOK!$B$11:$C$32</definedName>
    <definedName name="_xlnm._FilterDatabase" localSheetId="33" hidden="1">NZD!$B$11:$C$32</definedName>
    <definedName name="_xlnm._FilterDatabase" localSheetId="12" hidden="1">RUB!$B$11:$C$32</definedName>
    <definedName name="_xlnm._FilterDatabase" localSheetId="13" hidden="1">SEK!$B$11:$C$32</definedName>
    <definedName name="_xlnm._FilterDatabase" localSheetId="28" hidden="1">SGD!$B$11:$C$32</definedName>
    <definedName name="_xlnm._FilterDatabase" localSheetId="29" hidden="1">THB!$B$11:$C$32</definedName>
    <definedName name="_xlnm._FilterDatabase" localSheetId="31" hidden="1">TRY!$B$11:$C$32</definedName>
    <definedName name="_xlnm._FilterDatabase" localSheetId="16" hidden="1">USD!$B$11:$C$32</definedName>
    <definedName name="_xlnm._FilterDatabase" localSheetId="34" hidden="1">ZAR!$B$11:$C$32</definedName>
  </definedNames>
  <calcPr calcId="162913" calcMode="manual"/>
</workbook>
</file>

<file path=xl/calcChain.xml><?xml version="1.0" encoding="utf-8"?>
<calcChain xmlns="http://schemas.openxmlformats.org/spreadsheetml/2006/main">
  <c r="AM3" i="84" l="1"/>
  <c r="B4" i="84"/>
  <c r="C4" i="84"/>
  <c r="B6" i="84"/>
  <c r="B8" i="84"/>
  <c r="B11" i="105"/>
  <c r="B11" i="101"/>
  <c r="B11" i="13"/>
  <c r="B11" i="116"/>
  <c r="B11" i="104"/>
  <c r="B11" i="114"/>
  <c r="B11" i="84"/>
  <c r="B11" i="119"/>
  <c r="B11" i="97"/>
  <c r="B11" i="118"/>
  <c r="B11" i="8"/>
  <c r="B11" i="113"/>
  <c r="B11" i="89"/>
  <c r="B11" i="110"/>
  <c r="B11" i="112"/>
  <c r="B11" i="107"/>
  <c r="B11" i="111"/>
  <c r="B11" i="117"/>
  <c r="B11" i="98"/>
  <c r="B11" i="108"/>
  <c r="B11" i="100"/>
  <c r="B11" i="99"/>
  <c r="B11" i="93"/>
  <c r="C2" i="81" l="1"/>
  <c r="G3" i="81"/>
  <c r="B4" i="81"/>
  <c r="C4" i="81"/>
  <c r="B6" i="81"/>
  <c r="B8" i="81"/>
  <c r="C2" i="8" l="1"/>
  <c r="G3" i="8"/>
  <c r="B4" i="8"/>
  <c r="C4" i="8"/>
  <c r="B6" i="8"/>
  <c r="B8" i="8"/>
  <c r="B7" i="84" l="1"/>
  <c r="B7" i="8" l="1"/>
  <c r="B7" i="81"/>
  <c r="D59" i="9"/>
  <c r="D58" i="9"/>
  <c r="D57" i="9"/>
  <c r="D56" i="9"/>
  <c r="D55" i="9"/>
  <c r="D54" i="9"/>
  <c r="D53" i="9"/>
  <c r="D52" i="9"/>
  <c r="D51" i="9"/>
  <c r="D50" i="9"/>
  <c r="D49" i="9"/>
  <c r="D48" i="9"/>
  <c r="D47" i="9"/>
  <c r="D46" i="9"/>
  <c r="D45" i="9"/>
  <c r="D44" i="9"/>
  <c r="D43" i="9"/>
  <c r="D42" i="9"/>
  <c r="D41" i="9"/>
  <c r="D40" i="9"/>
  <c r="D39" i="9"/>
  <c r="D38" i="9"/>
  <c r="D34" i="9"/>
  <c r="D33" i="9"/>
  <c r="D31" i="9"/>
  <c r="D30" i="9"/>
  <c r="D21" i="9"/>
  <c r="D20" i="9"/>
  <c r="D13" i="9"/>
  <c r="D11" i="9"/>
  <c r="D10" i="9"/>
  <c r="Q7" i="9"/>
  <c r="C9" i="8" s="1"/>
  <c r="P7" i="9"/>
  <c r="O7" i="9"/>
  <c r="N7" i="9"/>
  <c r="C9" i="84" l="1"/>
  <c r="C9" i="81"/>
  <c r="B8" i="119"/>
  <c r="B7" i="119"/>
  <c r="B6" i="119"/>
  <c r="C4" i="119"/>
  <c r="B4" i="119"/>
  <c r="G3" i="119"/>
  <c r="C2" i="119"/>
  <c r="B8" i="118"/>
  <c r="B7" i="118"/>
  <c r="B6" i="118"/>
  <c r="C4" i="118"/>
  <c r="B4" i="118"/>
  <c r="G3" i="118"/>
  <c r="C2" i="118"/>
  <c r="B8" i="117"/>
  <c r="B7" i="117"/>
  <c r="B6" i="117"/>
  <c r="C4" i="117"/>
  <c r="B4" i="117"/>
  <c r="G3" i="117"/>
  <c r="C2" i="117"/>
  <c r="B8" i="116"/>
  <c r="B7" i="116"/>
  <c r="B6" i="116"/>
  <c r="C4" i="116"/>
  <c r="B4" i="116"/>
  <c r="G3" i="116"/>
  <c r="C2" i="116"/>
  <c r="B8" i="115"/>
  <c r="B7" i="115"/>
  <c r="B6" i="115"/>
  <c r="C4" i="115"/>
  <c r="B4" i="115"/>
  <c r="G3" i="115"/>
  <c r="C2" i="115"/>
  <c r="B8" i="114"/>
  <c r="B7" i="114"/>
  <c r="B6" i="114"/>
  <c r="C4" i="114"/>
  <c r="B4" i="114"/>
  <c r="G3" i="114"/>
  <c r="C2" i="114"/>
  <c r="B8" i="113"/>
  <c r="B7" i="113"/>
  <c r="B6" i="113"/>
  <c r="C4" i="113"/>
  <c r="B4" i="113"/>
  <c r="G3" i="113"/>
  <c r="C2" i="113"/>
  <c r="B8" i="112"/>
  <c r="B7" i="112"/>
  <c r="B6" i="112"/>
  <c r="C4" i="112"/>
  <c r="B4" i="112"/>
  <c r="G3" i="112"/>
  <c r="C2" i="112"/>
  <c r="B8" i="111"/>
  <c r="B7" i="111"/>
  <c r="B6" i="111"/>
  <c r="C4" i="111"/>
  <c r="B4" i="111"/>
  <c r="G3" i="111"/>
  <c r="C2" i="111"/>
  <c r="B8" i="110"/>
  <c r="B7" i="110"/>
  <c r="B6" i="110"/>
  <c r="C4" i="110"/>
  <c r="B4" i="110"/>
  <c r="G3" i="110"/>
  <c r="C2" i="110"/>
  <c r="B8" i="109"/>
  <c r="B7" i="109"/>
  <c r="B6" i="109"/>
  <c r="C4" i="109"/>
  <c r="B4" i="109"/>
  <c r="G3" i="109"/>
  <c r="C2" i="109"/>
  <c r="B8" i="108"/>
  <c r="B7" i="108"/>
  <c r="B6" i="108"/>
  <c r="C4" i="108"/>
  <c r="B4" i="108"/>
  <c r="G3" i="108"/>
  <c r="C2" i="108"/>
  <c r="B8" i="107"/>
  <c r="B7" i="107"/>
  <c r="B6" i="107"/>
  <c r="C4" i="107"/>
  <c r="B4" i="107"/>
  <c r="G3" i="107"/>
  <c r="C2" i="107"/>
  <c r="B8" i="106"/>
  <c r="B7" i="106"/>
  <c r="B6" i="106"/>
  <c r="C4" i="106"/>
  <c r="B4" i="106"/>
  <c r="G3" i="106"/>
  <c r="C2" i="106"/>
  <c r="B8" i="105"/>
  <c r="B7" i="105"/>
  <c r="B6" i="105"/>
  <c r="C4" i="105"/>
  <c r="B4" i="105"/>
  <c r="G3" i="105"/>
  <c r="C2" i="105"/>
  <c r="B8" i="104"/>
  <c r="B7" i="104"/>
  <c r="B6" i="104"/>
  <c r="C4" i="104"/>
  <c r="B4" i="104"/>
  <c r="G3" i="104"/>
  <c r="C2" i="104"/>
  <c r="B8" i="103"/>
  <c r="B7" i="103"/>
  <c r="B6" i="103"/>
  <c r="C4" i="103"/>
  <c r="B4" i="103"/>
  <c r="G3" i="103"/>
  <c r="C2" i="103"/>
  <c r="B8" i="101"/>
  <c r="B7" i="101"/>
  <c r="B6" i="101"/>
  <c r="C4" i="101"/>
  <c r="B4" i="101"/>
  <c r="G3" i="101"/>
  <c r="C2" i="101"/>
  <c r="B8" i="100"/>
  <c r="B7" i="100"/>
  <c r="B6" i="100"/>
  <c r="C4" i="100"/>
  <c r="B4" i="100"/>
  <c r="G3" i="100"/>
  <c r="C2" i="100"/>
  <c r="B8" i="99"/>
  <c r="B7" i="99"/>
  <c r="B6" i="99"/>
  <c r="C4" i="99"/>
  <c r="B4" i="99"/>
  <c r="G3" i="99"/>
  <c r="C2" i="99"/>
  <c r="B8" i="98"/>
  <c r="B7" i="98"/>
  <c r="B6" i="98"/>
  <c r="C4" i="98"/>
  <c r="B4" i="98"/>
  <c r="G3" i="98"/>
  <c r="C2" i="98"/>
  <c r="B8" i="97"/>
  <c r="B7" i="97"/>
  <c r="B6" i="97"/>
  <c r="C4" i="97"/>
  <c r="B4" i="97"/>
  <c r="G3" i="97"/>
  <c r="C2" i="97"/>
  <c r="B8" i="93"/>
  <c r="B7" i="93"/>
  <c r="B6" i="93"/>
  <c r="C4" i="93"/>
  <c r="B4" i="93"/>
  <c r="AM3" i="93"/>
  <c r="C2" i="93"/>
  <c r="B8" i="91"/>
  <c r="B7" i="91"/>
  <c r="B6" i="91"/>
  <c r="C4" i="91"/>
  <c r="B4" i="91"/>
  <c r="G3" i="91"/>
  <c r="C2" i="91"/>
  <c r="B8" i="90"/>
  <c r="B7" i="90"/>
  <c r="B6" i="90"/>
  <c r="C4" i="90"/>
  <c r="B4" i="90"/>
  <c r="G3" i="90"/>
  <c r="C2" i="90"/>
  <c r="B8" i="89"/>
  <c r="B7" i="89"/>
  <c r="B6" i="89"/>
  <c r="C4" i="89"/>
  <c r="B4" i="89"/>
  <c r="G3" i="89"/>
  <c r="C2" i="89"/>
  <c r="B11" i="81"/>
  <c r="C9" i="106" l="1"/>
  <c r="C9" i="116"/>
  <c r="C9" i="98"/>
  <c r="O9" i="103"/>
  <c r="G9" i="103"/>
  <c r="AZ9" i="103"/>
  <c r="C9" i="91"/>
  <c r="C9" i="90"/>
  <c r="C9" i="119"/>
  <c r="C9" i="118"/>
  <c r="C9" i="115"/>
  <c r="C9" i="117"/>
  <c r="C9" i="111"/>
  <c r="C9" i="113"/>
  <c r="C9" i="114"/>
  <c r="C9" i="112"/>
  <c r="C9" i="109"/>
  <c r="C9" i="110"/>
  <c r="C9" i="108"/>
  <c r="C9" i="107"/>
  <c r="C9" i="104"/>
  <c r="C9" i="105"/>
  <c r="K9" i="103"/>
  <c r="BJ9" i="103"/>
  <c r="AY9" i="103"/>
  <c r="AQ9" i="103"/>
  <c r="AI9" i="103"/>
  <c r="AA9" i="103"/>
  <c r="BG9" i="103"/>
  <c r="BC9" i="103"/>
  <c r="AU9" i="103"/>
  <c r="AM9" i="103"/>
  <c r="AE9" i="103"/>
  <c r="W9" i="103"/>
  <c r="C9" i="103"/>
  <c r="S9" i="103"/>
  <c r="D9" i="103"/>
  <c r="L9" i="103"/>
  <c r="T9" i="103"/>
  <c r="AB9" i="103"/>
  <c r="AJ9" i="103"/>
  <c r="AR9" i="103"/>
  <c r="AV9" i="103"/>
  <c r="BD9" i="103"/>
  <c r="BH9" i="103"/>
  <c r="E9" i="103"/>
  <c r="I9" i="103"/>
  <c r="M9" i="103"/>
  <c r="Q9" i="103"/>
  <c r="U9" i="103"/>
  <c r="Y9" i="103"/>
  <c r="AC9" i="103"/>
  <c r="AG9" i="103"/>
  <c r="AK9" i="103"/>
  <c r="AO9" i="103"/>
  <c r="AS9" i="103"/>
  <c r="AW9" i="103"/>
  <c r="BA9" i="103"/>
  <c r="BE9" i="103"/>
  <c r="BI9" i="103"/>
  <c r="H9" i="103"/>
  <c r="P9" i="103"/>
  <c r="X9" i="103"/>
  <c r="AF9" i="103"/>
  <c r="AN9" i="103"/>
  <c r="F9" i="103"/>
  <c r="J9" i="103"/>
  <c r="N9" i="103"/>
  <c r="R9" i="103"/>
  <c r="V9" i="103"/>
  <c r="Z9" i="103"/>
  <c r="AD9" i="103"/>
  <c r="AH9" i="103"/>
  <c r="AL9" i="103"/>
  <c r="AP9" i="103"/>
  <c r="AT9" i="103"/>
  <c r="AX9" i="103"/>
  <c r="BB9" i="103"/>
  <c r="BF9" i="103"/>
  <c r="C9" i="101"/>
  <c r="C9" i="100"/>
  <c r="C9" i="97"/>
  <c r="C9" i="93"/>
  <c r="C9" i="99"/>
  <c r="B11" i="103"/>
  <c r="B11" i="91"/>
  <c r="B11" i="115"/>
  <c r="B11" i="90"/>
  <c r="B11" i="106"/>
  <c r="B11" i="109"/>
  <c r="N35" i="9" l="1"/>
  <c r="O35" i="9"/>
  <c r="P35" i="9"/>
  <c r="Q35" i="9"/>
  <c r="N36" i="9"/>
  <c r="O36" i="9"/>
  <c r="P36" i="9"/>
  <c r="Q36" i="9"/>
  <c r="N37" i="9"/>
  <c r="O37" i="9"/>
  <c r="P37" i="9"/>
  <c r="Q37" i="9"/>
  <c r="N38" i="9"/>
  <c r="O38" i="9"/>
  <c r="P38" i="9"/>
  <c r="Q38" i="9"/>
  <c r="N39" i="9"/>
  <c r="O39" i="9"/>
  <c r="P39" i="9"/>
  <c r="Q39" i="9"/>
  <c r="N40" i="9"/>
  <c r="O40" i="9"/>
  <c r="P40" i="9"/>
  <c r="Q40" i="9"/>
  <c r="N41" i="9"/>
  <c r="O41" i="9"/>
  <c r="P41" i="9"/>
  <c r="Q41" i="9"/>
  <c r="N42" i="9"/>
  <c r="O42" i="9"/>
  <c r="P42" i="9"/>
  <c r="Q42" i="9"/>
  <c r="N43" i="9"/>
  <c r="O43" i="9"/>
  <c r="P43" i="9"/>
  <c r="Q43" i="9"/>
  <c r="N44" i="9"/>
  <c r="O44" i="9"/>
  <c r="P44" i="9"/>
  <c r="Q44" i="9"/>
  <c r="N45" i="9"/>
  <c r="O45" i="9"/>
  <c r="P45" i="9"/>
  <c r="Q45" i="9"/>
  <c r="N46" i="9"/>
  <c r="O46" i="9"/>
  <c r="P46" i="9"/>
  <c r="Q46" i="9"/>
  <c r="N47" i="9"/>
  <c r="O47" i="9"/>
  <c r="P47" i="9"/>
  <c r="Q47" i="9"/>
  <c r="N48" i="9"/>
  <c r="O48" i="9"/>
  <c r="P48" i="9"/>
  <c r="Q48" i="9"/>
  <c r="N49" i="9"/>
  <c r="O49" i="9"/>
  <c r="P49" i="9"/>
  <c r="Q49" i="9"/>
  <c r="N50" i="9"/>
  <c r="O50" i="9"/>
  <c r="P50" i="9"/>
  <c r="Q50" i="9"/>
  <c r="N51" i="9"/>
  <c r="O51" i="9"/>
  <c r="P51" i="9"/>
  <c r="Q51" i="9"/>
  <c r="N52" i="9"/>
  <c r="O52" i="9"/>
  <c r="P52" i="9"/>
  <c r="Q52" i="9"/>
  <c r="N53" i="9"/>
  <c r="O53" i="9"/>
  <c r="P53" i="9"/>
  <c r="Q53" i="9"/>
  <c r="N54" i="9"/>
  <c r="O54" i="9"/>
  <c r="P54" i="9"/>
  <c r="Q54" i="9"/>
  <c r="N55" i="9"/>
  <c r="O55" i="9"/>
  <c r="P55" i="9"/>
  <c r="Q55" i="9"/>
  <c r="N56" i="9"/>
  <c r="O56" i="9"/>
  <c r="P56" i="9"/>
  <c r="Q56" i="9"/>
  <c r="N57" i="9"/>
  <c r="O57" i="9"/>
  <c r="P57" i="9"/>
  <c r="Q57" i="9"/>
  <c r="N58" i="9"/>
  <c r="O58" i="9"/>
  <c r="P58" i="9"/>
  <c r="Q58" i="9"/>
  <c r="N59" i="9"/>
  <c r="O59" i="9"/>
  <c r="P59" i="9"/>
  <c r="Q59" i="9"/>
  <c r="N60" i="9"/>
  <c r="O60" i="9"/>
  <c r="P60" i="9"/>
  <c r="Q60" i="9"/>
  <c r="N61" i="9"/>
  <c r="O61" i="9"/>
  <c r="P61" i="9"/>
  <c r="Q61" i="9"/>
  <c r="N62" i="9"/>
  <c r="O62" i="9"/>
  <c r="P62" i="9"/>
  <c r="Q62" i="9"/>
  <c r="N63" i="9"/>
  <c r="O63" i="9"/>
  <c r="P63" i="9"/>
  <c r="Q63" i="9"/>
  <c r="N64" i="9"/>
  <c r="O64" i="9"/>
  <c r="P64" i="9"/>
  <c r="Q64" i="9"/>
  <c r="N65" i="9"/>
  <c r="O65" i="9"/>
  <c r="P65" i="9"/>
  <c r="Q65" i="9"/>
  <c r="N66" i="9"/>
  <c r="O66" i="9"/>
  <c r="P66" i="9"/>
  <c r="Q66" i="9"/>
  <c r="BI9" i="116" l="1"/>
  <c r="BI9" i="8"/>
  <c r="BI9" i="106"/>
  <c r="BG9" i="116"/>
  <c r="BG9" i="8"/>
  <c r="BG9" i="106"/>
  <c r="BE9" i="116"/>
  <c r="BE9" i="8"/>
  <c r="BE9" i="106"/>
  <c r="BC9" i="116"/>
  <c r="BC9" i="8"/>
  <c r="BC9" i="106"/>
  <c r="BA9" i="116"/>
  <c r="BA9" i="8"/>
  <c r="BA9" i="106"/>
  <c r="AY9" i="116"/>
  <c r="AY9" i="8"/>
  <c r="AY9" i="106"/>
  <c r="AX9" i="116"/>
  <c r="AX9" i="8"/>
  <c r="AX9" i="106"/>
  <c r="AV9" i="116"/>
  <c r="AV9" i="8"/>
  <c r="AV9" i="106"/>
  <c r="AT9" i="116"/>
  <c r="AT9" i="8"/>
  <c r="AT9" i="106"/>
  <c r="AR9" i="116"/>
  <c r="AR9" i="8"/>
  <c r="AR9" i="106"/>
  <c r="AP9" i="116"/>
  <c r="AP9" i="8"/>
  <c r="AP9" i="106"/>
  <c r="AN9" i="116"/>
  <c r="AN9" i="8"/>
  <c r="AN9" i="106"/>
  <c r="AL9" i="116"/>
  <c r="AL9" i="8"/>
  <c r="AL9" i="106"/>
  <c r="AJ9" i="116"/>
  <c r="AJ9" i="8"/>
  <c r="AJ9" i="106"/>
  <c r="AH9" i="116"/>
  <c r="AH9" i="8"/>
  <c r="AH9" i="106"/>
  <c r="AF9" i="116"/>
  <c r="AF9" i="8"/>
  <c r="AF9" i="106"/>
  <c r="BJ9" i="116"/>
  <c r="BJ9" i="8"/>
  <c r="BJ9" i="106"/>
  <c r="BH9" i="116"/>
  <c r="BH9" i="8"/>
  <c r="BH9" i="106"/>
  <c r="BF9" i="116"/>
  <c r="BF9" i="8"/>
  <c r="BF9" i="106"/>
  <c r="BD9" i="116"/>
  <c r="BD9" i="8"/>
  <c r="BD9" i="106"/>
  <c r="BB9" i="116"/>
  <c r="BB9" i="8"/>
  <c r="BB9" i="106"/>
  <c r="AZ9" i="116"/>
  <c r="AZ9" i="8"/>
  <c r="AZ9" i="106"/>
  <c r="AW9" i="116"/>
  <c r="AW9" i="8"/>
  <c r="AW9" i="106"/>
  <c r="AU9" i="116"/>
  <c r="AU9" i="8"/>
  <c r="AU9" i="106"/>
  <c r="AS9" i="116"/>
  <c r="AS9" i="8"/>
  <c r="AS9" i="106"/>
  <c r="AQ9" i="116"/>
  <c r="AQ9" i="8"/>
  <c r="AQ9" i="106"/>
  <c r="AO9" i="116"/>
  <c r="AO9" i="8"/>
  <c r="AO9" i="106"/>
  <c r="AM9" i="116"/>
  <c r="AM9" i="8"/>
  <c r="AM9" i="106"/>
  <c r="AK9" i="116"/>
  <c r="AK9" i="8"/>
  <c r="AK9" i="106"/>
  <c r="AI9" i="116"/>
  <c r="AI9" i="8"/>
  <c r="AI9" i="106"/>
  <c r="AG9" i="116"/>
  <c r="AG9" i="8"/>
  <c r="AG9" i="106"/>
  <c r="AE9" i="116"/>
  <c r="AE9" i="8"/>
  <c r="AE9" i="106"/>
  <c r="BJ9" i="84"/>
  <c r="BJ9" i="81"/>
  <c r="BJ9" i="91"/>
  <c r="BJ9" i="89"/>
  <c r="BJ9" i="118"/>
  <c r="BJ9" i="98"/>
  <c r="BJ9" i="93"/>
  <c r="BJ9" i="119"/>
  <c r="BJ9" i="115"/>
  <c r="BJ9" i="110"/>
  <c r="BJ9" i="104"/>
  <c r="BJ9" i="111"/>
  <c r="BJ9" i="117"/>
  <c r="BJ9" i="113"/>
  <c r="BJ9" i="114"/>
  <c r="BJ9" i="109"/>
  <c r="BJ9" i="107"/>
  <c r="BJ9" i="90"/>
  <c r="BJ9" i="99"/>
  <c r="BJ9" i="97"/>
  <c r="BJ9" i="112"/>
  <c r="BJ9" i="100"/>
  <c r="BJ9" i="105"/>
  <c r="BJ9" i="101"/>
  <c r="BJ9" i="108"/>
  <c r="BH9" i="84"/>
  <c r="BH9" i="81"/>
  <c r="BH9" i="90"/>
  <c r="BH9" i="118"/>
  <c r="BH9" i="98"/>
  <c r="BH9" i="89"/>
  <c r="BH9" i="91"/>
  <c r="BH9" i="119"/>
  <c r="BH9" i="111"/>
  <c r="BH9" i="110"/>
  <c r="BH9" i="104"/>
  <c r="BH9" i="113"/>
  <c r="BH9" i="114"/>
  <c r="BH9" i="115"/>
  <c r="BH9" i="117"/>
  <c r="BH9" i="112"/>
  <c r="BH9" i="109"/>
  <c r="BH9" i="100"/>
  <c r="BH9" i="93"/>
  <c r="BH9" i="101"/>
  <c r="BH9" i="108"/>
  <c r="BH9" i="99"/>
  <c r="BH9" i="105"/>
  <c r="BH9" i="97"/>
  <c r="BH9" i="107"/>
  <c r="BF9" i="84"/>
  <c r="BF9" i="81"/>
  <c r="BF9" i="98"/>
  <c r="BF9" i="90"/>
  <c r="BF9" i="91"/>
  <c r="BF9" i="89"/>
  <c r="BF9" i="118"/>
  <c r="BF9" i="112"/>
  <c r="BF9" i="110"/>
  <c r="BF9" i="115"/>
  <c r="BF9" i="117"/>
  <c r="BF9" i="109"/>
  <c r="BF9" i="113"/>
  <c r="BF9" i="105"/>
  <c r="BF9" i="101"/>
  <c r="BF9" i="114"/>
  <c r="BF9" i="111"/>
  <c r="BF9" i="99"/>
  <c r="BF9" i="104"/>
  <c r="BF9" i="100"/>
  <c r="BF9" i="119"/>
  <c r="BF9" i="107"/>
  <c r="BF9" i="97"/>
  <c r="BF9" i="108"/>
  <c r="BF9" i="93"/>
  <c r="BD9" i="84"/>
  <c r="BD9" i="81"/>
  <c r="BD9" i="104"/>
  <c r="BD9" i="118"/>
  <c r="BD9" i="90"/>
  <c r="BD9" i="91"/>
  <c r="BD9" i="115"/>
  <c r="BD9" i="117"/>
  <c r="BD9" i="113"/>
  <c r="BD9" i="114"/>
  <c r="BD9" i="108"/>
  <c r="BD9" i="100"/>
  <c r="BD9" i="99"/>
  <c r="BD9" i="89"/>
  <c r="BD9" i="110"/>
  <c r="BD9" i="107"/>
  <c r="BD9" i="101"/>
  <c r="BD9" i="93"/>
  <c r="BD9" i="109"/>
  <c r="BD9" i="105"/>
  <c r="BD9" i="98"/>
  <c r="BD9" i="119"/>
  <c r="BD9" i="97"/>
  <c r="BD9" i="111"/>
  <c r="BD9" i="112"/>
  <c r="BB9" i="84"/>
  <c r="BB9" i="81"/>
  <c r="BB9" i="119"/>
  <c r="BB9" i="98"/>
  <c r="BB9" i="91"/>
  <c r="BB9" i="89"/>
  <c r="BB9" i="90"/>
  <c r="BB9" i="117"/>
  <c r="BB9" i="113"/>
  <c r="BB9" i="109"/>
  <c r="BB9" i="112"/>
  <c r="BB9" i="114"/>
  <c r="BB9" i="118"/>
  <c r="BB9" i="111"/>
  <c r="BB9" i="110"/>
  <c r="BB9" i="115"/>
  <c r="BB9" i="107"/>
  <c r="BB9" i="93"/>
  <c r="BB9" i="108"/>
  <c r="BB9" i="101"/>
  <c r="BB9" i="97"/>
  <c r="BB9" i="99"/>
  <c r="BB9" i="104"/>
  <c r="BB9" i="105"/>
  <c r="BB9" i="100"/>
  <c r="AZ9" i="84"/>
  <c r="AZ9" i="81"/>
  <c r="AZ9" i="98"/>
  <c r="AZ9" i="89"/>
  <c r="AZ9" i="91"/>
  <c r="AZ9" i="119"/>
  <c r="AZ9" i="115"/>
  <c r="AZ9" i="112"/>
  <c r="AZ9" i="110"/>
  <c r="AZ9" i="113"/>
  <c r="AZ9" i="108"/>
  <c r="AZ9" i="104"/>
  <c r="AZ9" i="117"/>
  <c r="AZ9" i="109"/>
  <c r="AZ9" i="105"/>
  <c r="AZ9" i="118"/>
  <c r="AZ9" i="101"/>
  <c r="AZ9" i="100"/>
  <c r="AZ9" i="111"/>
  <c r="AZ9" i="114"/>
  <c r="AZ9" i="107"/>
  <c r="AZ9" i="93"/>
  <c r="AZ9" i="97"/>
  <c r="AZ9" i="90"/>
  <c r="AZ9" i="99"/>
  <c r="AX9" i="84"/>
  <c r="AX9" i="81"/>
  <c r="AX9" i="90"/>
  <c r="AX9" i="98"/>
  <c r="AX9" i="97"/>
  <c r="AX9" i="91"/>
  <c r="AX9" i="89"/>
  <c r="AX9" i="115"/>
  <c r="AX9" i="111"/>
  <c r="AX9" i="114"/>
  <c r="AX9" i="119"/>
  <c r="AX9" i="118"/>
  <c r="AX9" i="113"/>
  <c r="AX9" i="108"/>
  <c r="AX9" i="112"/>
  <c r="AX9" i="110"/>
  <c r="AX9" i="104"/>
  <c r="AX9" i="107"/>
  <c r="AX9" i="100"/>
  <c r="AX9" i="117"/>
  <c r="AX9" i="101"/>
  <c r="AX9" i="99"/>
  <c r="AX9" i="105"/>
  <c r="AX9" i="109"/>
  <c r="AX9" i="93"/>
  <c r="AV9" i="84"/>
  <c r="AV9" i="81"/>
  <c r="AV9" i="91"/>
  <c r="AV9" i="89"/>
  <c r="AV9" i="90"/>
  <c r="AV9" i="119"/>
  <c r="AV9" i="98"/>
  <c r="AV9" i="117"/>
  <c r="AV9" i="115"/>
  <c r="AV9" i="111"/>
  <c r="AV9" i="109"/>
  <c r="AV9" i="108"/>
  <c r="AV9" i="104"/>
  <c r="AV9" i="112"/>
  <c r="AV9" i="114"/>
  <c r="AV9" i="118"/>
  <c r="AV9" i="113"/>
  <c r="AV9" i="105"/>
  <c r="AV9" i="93"/>
  <c r="AV9" i="107"/>
  <c r="AV9" i="101"/>
  <c r="AV9" i="97"/>
  <c r="AV9" i="110"/>
  <c r="AV9" i="100"/>
  <c r="AV9" i="99"/>
  <c r="AT9" i="84"/>
  <c r="AT9" i="81"/>
  <c r="AT9" i="98"/>
  <c r="AT9" i="91"/>
  <c r="AT9" i="89"/>
  <c r="AT9" i="119"/>
  <c r="AT9" i="90"/>
  <c r="AT9" i="118"/>
  <c r="AT9" i="111"/>
  <c r="AT9" i="112"/>
  <c r="AT9" i="108"/>
  <c r="AT9" i="115"/>
  <c r="AT9" i="113"/>
  <c r="AT9" i="110"/>
  <c r="AT9" i="114"/>
  <c r="AT9" i="104"/>
  <c r="AT9" i="107"/>
  <c r="AT9" i="100"/>
  <c r="AT9" i="105"/>
  <c r="AT9" i="101"/>
  <c r="AT9" i="109"/>
  <c r="AT9" i="93"/>
  <c r="AT9" i="117"/>
  <c r="AT9" i="97"/>
  <c r="AT9" i="99"/>
  <c r="AR9" i="84"/>
  <c r="AR9" i="81"/>
  <c r="AR9" i="98"/>
  <c r="AR9" i="91"/>
  <c r="AR9" i="90"/>
  <c r="AR9" i="119"/>
  <c r="AR9" i="117"/>
  <c r="AR9" i="104"/>
  <c r="AR9" i="118"/>
  <c r="AR9" i="115"/>
  <c r="AR9" i="111"/>
  <c r="AR9" i="114"/>
  <c r="AR9" i="110"/>
  <c r="AR9" i="109"/>
  <c r="AR9" i="108"/>
  <c r="AR9" i="107"/>
  <c r="AR9" i="101"/>
  <c r="AR9" i="100"/>
  <c r="AR9" i="93"/>
  <c r="AR9" i="112"/>
  <c r="AR9" i="105"/>
  <c r="AR9" i="113"/>
  <c r="AR9" i="97"/>
  <c r="AR9" i="89"/>
  <c r="AR9" i="99"/>
  <c r="AP9" i="84"/>
  <c r="AP9" i="81"/>
  <c r="AP9" i="98"/>
  <c r="AP9" i="90"/>
  <c r="AP9" i="118"/>
  <c r="AP9" i="115"/>
  <c r="AP9" i="119"/>
  <c r="AP9" i="113"/>
  <c r="AP9" i="110"/>
  <c r="AP9" i="91"/>
  <c r="AP9" i="117"/>
  <c r="AP9" i="111"/>
  <c r="AP9" i="112"/>
  <c r="AP9" i="109"/>
  <c r="AP9" i="105"/>
  <c r="AP9" i="101"/>
  <c r="AP9" i="89"/>
  <c r="AP9" i="108"/>
  <c r="AP9" i="97"/>
  <c r="AP9" i="114"/>
  <c r="AP9" i="107"/>
  <c r="AP9" i="93"/>
  <c r="AP9" i="104"/>
  <c r="AP9" i="100"/>
  <c r="AP9" i="99"/>
  <c r="AN9" i="84"/>
  <c r="AN9" i="81"/>
  <c r="AN9" i="90"/>
  <c r="AN9" i="98"/>
  <c r="AN9" i="91"/>
  <c r="AN9" i="89"/>
  <c r="AN9" i="117"/>
  <c r="AN9" i="118"/>
  <c r="AN9" i="113"/>
  <c r="AN9" i="114"/>
  <c r="AN9" i="110"/>
  <c r="AN9" i="108"/>
  <c r="AN9" i="111"/>
  <c r="AN9" i="112"/>
  <c r="AN9" i="101"/>
  <c r="AN9" i="119"/>
  <c r="AN9" i="107"/>
  <c r="AN9" i="109"/>
  <c r="AN9" i="100"/>
  <c r="AN9" i="97"/>
  <c r="AN9" i="93"/>
  <c r="AN9" i="115"/>
  <c r="AN9" i="105"/>
  <c r="AN9" i="104"/>
  <c r="AN9" i="99"/>
  <c r="AL9" i="84"/>
  <c r="AL9" i="81"/>
  <c r="AL9" i="119"/>
  <c r="AL9" i="91"/>
  <c r="AL9" i="89"/>
  <c r="AL9" i="98"/>
  <c r="AL9" i="115"/>
  <c r="AL9" i="118"/>
  <c r="AL9" i="117"/>
  <c r="AL9" i="109"/>
  <c r="AL9" i="114"/>
  <c r="AL9" i="108"/>
  <c r="AL9" i="105"/>
  <c r="AL9" i="111"/>
  <c r="AL9" i="113"/>
  <c r="AL9" i="104"/>
  <c r="AL9" i="100"/>
  <c r="AL9" i="97"/>
  <c r="AL9" i="101"/>
  <c r="AL9" i="90"/>
  <c r="AL9" i="112"/>
  <c r="AL9" i="99"/>
  <c r="AL9" i="110"/>
  <c r="AL9" i="107"/>
  <c r="AL9" i="93"/>
  <c r="AJ9" i="84"/>
  <c r="AJ9" i="81"/>
  <c r="AJ9" i="98"/>
  <c r="AJ9" i="90"/>
  <c r="AJ9" i="115"/>
  <c r="AJ9" i="89"/>
  <c r="AJ9" i="119"/>
  <c r="AJ9" i="118"/>
  <c r="AJ9" i="112"/>
  <c r="AJ9" i="114"/>
  <c r="AJ9" i="110"/>
  <c r="AJ9" i="109"/>
  <c r="AJ9" i="104"/>
  <c r="AJ9" i="91"/>
  <c r="AJ9" i="117"/>
  <c r="AJ9" i="113"/>
  <c r="AJ9" i="108"/>
  <c r="AJ9" i="105"/>
  <c r="AJ9" i="107"/>
  <c r="AJ9" i="101"/>
  <c r="AJ9" i="100"/>
  <c r="AJ9" i="111"/>
  <c r="AJ9" i="99"/>
  <c r="AJ9" i="93"/>
  <c r="AJ9" i="97"/>
  <c r="AI9" i="84"/>
  <c r="AI9" i="81"/>
  <c r="AI9" i="89"/>
  <c r="AI9" i="90"/>
  <c r="AI9" i="98"/>
  <c r="AI9" i="119"/>
  <c r="AI9" i="117"/>
  <c r="AI9" i="111"/>
  <c r="AI9" i="113"/>
  <c r="AI9" i="114"/>
  <c r="AI9" i="112"/>
  <c r="AI9" i="108"/>
  <c r="AI9" i="107"/>
  <c r="AI9" i="110"/>
  <c r="AI9" i="91"/>
  <c r="AI9" i="118"/>
  <c r="AI9" i="93"/>
  <c r="AI9" i="115"/>
  <c r="AI9" i="99"/>
  <c r="AI9" i="104"/>
  <c r="AI9" i="105"/>
  <c r="AI9" i="100"/>
  <c r="AI9" i="97"/>
  <c r="AI9" i="109"/>
  <c r="AI9" i="101"/>
  <c r="AG9" i="84"/>
  <c r="AG9" i="81"/>
  <c r="AG9" i="98"/>
  <c r="AG9" i="90"/>
  <c r="AG9" i="115"/>
  <c r="AG9" i="89"/>
  <c r="AG9" i="91"/>
  <c r="AG9" i="109"/>
  <c r="AG9" i="119"/>
  <c r="AG9" i="118"/>
  <c r="AG9" i="117"/>
  <c r="AG9" i="111"/>
  <c r="AG9" i="114"/>
  <c r="AG9" i="110"/>
  <c r="AG9" i="105"/>
  <c r="AG9" i="113"/>
  <c r="AG9" i="100"/>
  <c r="AG9" i="101"/>
  <c r="AG9" i="93"/>
  <c r="AG9" i="108"/>
  <c r="AG9" i="104"/>
  <c r="AG9" i="97"/>
  <c r="AG9" i="99"/>
  <c r="AG9" i="112"/>
  <c r="AG9" i="107"/>
  <c r="AF9" i="84"/>
  <c r="AF9" i="81"/>
  <c r="AF9" i="119"/>
  <c r="AF9" i="118"/>
  <c r="AF9" i="98"/>
  <c r="AF9" i="91"/>
  <c r="AF9" i="89"/>
  <c r="AF9" i="115"/>
  <c r="AF9" i="117"/>
  <c r="AF9" i="111"/>
  <c r="AF9" i="108"/>
  <c r="AF9" i="112"/>
  <c r="AF9" i="110"/>
  <c r="AF9" i="107"/>
  <c r="AF9" i="105"/>
  <c r="AF9" i="100"/>
  <c r="AF9" i="99"/>
  <c r="AF9" i="113"/>
  <c r="AF9" i="104"/>
  <c r="AF9" i="97"/>
  <c r="AF9" i="93"/>
  <c r="AF9" i="90"/>
  <c r="AF9" i="114"/>
  <c r="AF9" i="109"/>
  <c r="AF9" i="101"/>
  <c r="AE9" i="84"/>
  <c r="AE9" i="81"/>
  <c r="AE9" i="91"/>
  <c r="AE9" i="119"/>
  <c r="AE9" i="98"/>
  <c r="AE9" i="89"/>
  <c r="AE9" i="115"/>
  <c r="AE9" i="118"/>
  <c r="AE9" i="109"/>
  <c r="AE9" i="111"/>
  <c r="AE9" i="113"/>
  <c r="AE9" i="114"/>
  <c r="AE9" i="117"/>
  <c r="AE9" i="110"/>
  <c r="AE9" i="108"/>
  <c r="AE9" i="104"/>
  <c r="AE9" i="105"/>
  <c r="AE9" i="100"/>
  <c r="AE9" i="112"/>
  <c r="AE9" i="107"/>
  <c r="AE9" i="97"/>
  <c r="AE9" i="90"/>
  <c r="AE9" i="101"/>
  <c r="AE9" i="93"/>
  <c r="AE9" i="99"/>
  <c r="BI9" i="84"/>
  <c r="BI9" i="81"/>
  <c r="BI9" i="98"/>
  <c r="BI9" i="91"/>
  <c r="BI9" i="89"/>
  <c r="BI9" i="119"/>
  <c r="BI9" i="115"/>
  <c r="BI9" i="118"/>
  <c r="BI9" i="113"/>
  <c r="BI9" i="114"/>
  <c r="BI9" i="110"/>
  <c r="BI9" i="90"/>
  <c r="BI9" i="112"/>
  <c r="BI9" i="108"/>
  <c r="BI9" i="111"/>
  <c r="BI9" i="109"/>
  <c r="BI9" i="105"/>
  <c r="BI9" i="100"/>
  <c r="BI9" i="117"/>
  <c r="BI9" i="107"/>
  <c r="BI9" i="101"/>
  <c r="BI9" i="99"/>
  <c r="BI9" i="97"/>
  <c r="BI9" i="104"/>
  <c r="BI9" i="93"/>
  <c r="BG9" i="84"/>
  <c r="BG9" i="81"/>
  <c r="BG9" i="101"/>
  <c r="BG9" i="100"/>
  <c r="BG9" i="119"/>
  <c r="BG9" i="98"/>
  <c r="BG9" i="89"/>
  <c r="BG9" i="90"/>
  <c r="BG9" i="109"/>
  <c r="BG9" i="91"/>
  <c r="BG9" i="117"/>
  <c r="BG9" i="115"/>
  <c r="BG9" i="110"/>
  <c r="BG9" i="118"/>
  <c r="BG9" i="113"/>
  <c r="BG9" i="112"/>
  <c r="BG9" i="114"/>
  <c r="BG9" i="107"/>
  <c r="BG9" i="104"/>
  <c r="BG9" i="105"/>
  <c r="BG9" i="93"/>
  <c r="BG9" i="97"/>
  <c r="BG9" i="111"/>
  <c r="BG9" i="108"/>
  <c r="BG9" i="99"/>
  <c r="BE9" i="84"/>
  <c r="BE9" i="81"/>
  <c r="BE9" i="90"/>
  <c r="BE9" i="98"/>
  <c r="BE9" i="89"/>
  <c r="BE9" i="118"/>
  <c r="BE9" i="119"/>
  <c r="BE9" i="115"/>
  <c r="BE9" i="108"/>
  <c r="BE9" i="113"/>
  <c r="BE9" i="105"/>
  <c r="BE9" i="104"/>
  <c r="BE9" i="117"/>
  <c r="BE9" i="107"/>
  <c r="BE9" i="101"/>
  <c r="BE9" i="112"/>
  <c r="BE9" i="111"/>
  <c r="BE9" i="114"/>
  <c r="BE9" i="109"/>
  <c r="BE9" i="99"/>
  <c r="BE9" i="100"/>
  <c r="BE9" i="91"/>
  <c r="BE9" i="110"/>
  <c r="BE9" i="93"/>
  <c r="BE9" i="97"/>
  <c r="BC9" i="84"/>
  <c r="BC9" i="81"/>
  <c r="BC9" i="108"/>
  <c r="BC9" i="119"/>
  <c r="BC9" i="118"/>
  <c r="BC9" i="91"/>
  <c r="BC9" i="89"/>
  <c r="BC9" i="112"/>
  <c r="BC9" i="114"/>
  <c r="BC9" i="110"/>
  <c r="BC9" i="109"/>
  <c r="BC9" i="98"/>
  <c r="BC9" i="115"/>
  <c r="BC9" i="107"/>
  <c r="BC9" i="100"/>
  <c r="BC9" i="111"/>
  <c r="BC9" i="101"/>
  <c r="BC9" i="99"/>
  <c r="BC9" i="104"/>
  <c r="BC9" i="93"/>
  <c r="BC9" i="97"/>
  <c r="BC9" i="90"/>
  <c r="BC9" i="117"/>
  <c r="BC9" i="113"/>
  <c r="BC9" i="105"/>
  <c r="BA9" i="84"/>
  <c r="BA9" i="81"/>
  <c r="BA9" i="90"/>
  <c r="BA9" i="119"/>
  <c r="BA9" i="98"/>
  <c r="BA9" i="89"/>
  <c r="BA9" i="118"/>
  <c r="BA9" i="115"/>
  <c r="BA9" i="112"/>
  <c r="BA9" i="117"/>
  <c r="BA9" i="109"/>
  <c r="BA9" i="91"/>
  <c r="BA9" i="113"/>
  <c r="BA9" i="114"/>
  <c r="BA9" i="108"/>
  <c r="BA9" i="104"/>
  <c r="BA9" i="100"/>
  <c r="BA9" i="93"/>
  <c r="BA9" i="97"/>
  <c r="BA9" i="105"/>
  <c r="BA9" i="99"/>
  <c r="BA9" i="107"/>
  <c r="BA9" i="111"/>
  <c r="BA9" i="110"/>
  <c r="BA9" i="101"/>
  <c r="AY9" i="84"/>
  <c r="AY9" i="81"/>
  <c r="AY9" i="98"/>
  <c r="AY9" i="89"/>
  <c r="AY9" i="90"/>
  <c r="AY9" i="118"/>
  <c r="AY9" i="117"/>
  <c r="AY9" i="91"/>
  <c r="AY9" i="115"/>
  <c r="AY9" i="111"/>
  <c r="AY9" i="113"/>
  <c r="AY9" i="109"/>
  <c r="AY9" i="107"/>
  <c r="AY9" i="114"/>
  <c r="AY9" i="119"/>
  <c r="AY9" i="112"/>
  <c r="AY9" i="108"/>
  <c r="AY9" i="101"/>
  <c r="AY9" i="105"/>
  <c r="AY9" i="100"/>
  <c r="AY9" i="93"/>
  <c r="AY9" i="110"/>
  <c r="AY9" i="97"/>
  <c r="AY9" i="104"/>
  <c r="AY9" i="99"/>
  <c r="AW9" i="84"/>
  <c r="AW9" i="81"/>
  <c r="AW9" i="89"/>
  <c r="AW9" i="91"/>
  <c r="AW9" i="119"/>
  <c r="AW9" i="98"/>
  <c r="AW9" i="90"/>
  <c r="AW9" i="117"/>
  <c r="AW9" i="109"/>
  <c r="AW9" i="105"/>
  <c r="AW9" i="114"/>
  <c r="AW9" i="110"/>
  <c r="AW9" i="118"/>
  <c r="AW9" i="108"/>
  <c r="AW9" i="100"/>
  <c r="AW9" i="107"/>
  <c r="AW9" i="93"/>
  <c r="AW9" i="111"/>
  <c r="AW9" i="104"/>
  <c r="AW9" i="101"/>
  <c r="AW9" i="112"/>
  <c r="AW9" i="97"/>
  <c r="AW9" i="99"/>
  <c r="AW9" i="115"/>
  <c r="AW9" i="113"/>
  <c r="AU9" i="84"/>
  <c r="AU9" i="81"/>
  <c r="AU9" i="91"/>
  <c r="AU9" i="119"/>
  <c r="AU9" i="90"/>
  <c r="AU9" i="115"/>
  <c r="AU9" i="117"/>
  <c r="AU9" i="98"/>
  <c r="AU9" i="108"/>
  <c r="AU9" i="111"/>
  <c r="AU9" i="109"/>
  <c r="AU9" i="118"/>
  <c r="AU9" i="113"/>
  <c r="AU9" i="114"/>
  <c r="AU9" i="104"/>
  <c r="AU9" i="107"/>
  <c r="AU9" i="105"/>
  <c r="AU9" i="112"/>
  <c r="AU9" i="101"/>
  <c r="AU9" i="100"/>
  <c r="AU9" i="99"/>
  <c r="AU9" i="110"/>
  <c r="AU9" i="93"/>
  <c r="AU9" i="89"/>
  <c r="AU9" i="97"/>
  <c r="AS9" i="84"/>
  <c r="AS9" i="81"/>
  <c r="AS9" i="98"/>
  <c r="AS9" i="91"/>
  <c r="AS9" i="89"/>
  <c r="AS9" i="90"/>
  <c r="AS9" i="119"/>
  <c r="AS9" i="118"/>
  <c r="AS9" i="113"/>
  <c r="AS9" i="114"/>
  <c r="AS9" i="108"/>
  <c r="AS9" i="111"/>
  <c r="AS9" i="112"/>
  <c r="AS9" i="110"/>
  <c r="AS9" i="100"/>
  <c r="AS9" i="115"/>
  <c r="AS9" i="109"/>
  <c r="AS9" i="104"/>
  <c r="AS9" i="105"/>
  <c r="AS9" i="107"/>
  <c r="AS9" i="101"/>
  <c r="AS9" i="117"/>
  <c r="AS9" i="93"/>
  <c r="AS9" i="99"/>
  <c r="AS9" i="97"/>
  <c r="AQ9" i="84"/>
  <c r="AQ9" i="81"/>
  <c r="AQ9" i="119"/>
  <c r="AQ9" i="89"/>
  <c r="AQ9" i="90"/>
  <c r="AQ9" i="98"/>
  <c r="AQ9" i="115"/>
  <c r="AQ9" i="118"/>
  <c r="AQ9" i="117"/>
  <c r="AQ9" i="91"/>
  <c r="AQ9" i="113"/>
  <c r="AQ9" i="114"/>
  <c r="AQ9" i="109"/>
  <c r="AQ9" i="110"/>
  <c r="AQ9" i="111"/>
  <c r="AQ9" i="107"/>
  <c r="AQ9" i="100"/>
  <c r="AQ9" i="108"/>
  <c r="AQ9" i="104"/>
  <c r="AQ9" i="105"/>
  <c r="AQ9" i="112"/>
  <c r="AQ9" i="101"/>
  <c r="AQ9" i="93"/>
  <c r="AQ9" i="99"/>
  <c r="AQ9" i="97"/>
  <c r="AO9" i="84"/>
  <c r="AO9" i="81"/>
  <c r="AO9" i="98"/>
  <c r="AO9" i="90"/>
  <c r="AO9" i="118"/>
  <c r="AO9" i="117"/>
  <c r="AO9" i="115"/>
  <c r="AO9" i="91"/>
  <c r="AO9" i="110"/>
  <c r="AO9" i="108"/>
  <c r="AO9" i="112"/>
  <c r="AO9" i="111"/>
  <c r="AO9" i="113"/>
  <c r="AO9" i="89"/>
  <c r="AO9" i="114"/>
  <c r="AO9" i="109"/>
  <c r="AO9" i="107"/>
  <c r="AO9" i="101"/>
  <c r="AO9" i="104"/>
  <c r="AO9" i="105"/>
  <c r="AO9" i="93"/>
  <c r="AO9" i="97"/>
  <c r="AO9" i="119"/>
  <c r="AO9" i="100"/>
  <c r="AO9" i="99"/>
  <c r="AM9" i="84"/>
  <c r="AM9" i="81"/>
  <c r="AM9" i="98"/>
  <c r="AM9" i="91"/>
  <c r="AM9" i="118"/>
  <c r="AM9" i="90"/>
  <c r="AM9" i="119"/>
  <c r="AM9" i="89"/>
  <c r="AM9" i="113"/>
  <c r="AM9" i="112"/>
  <c r="AM9" i="110"/>
  <c r="AM9" i="115"/>
  <c r="AM9" i="109"/>
  <c r="AM9" i="101"/>
  <c r="AM9" i="111"/>
  <c r="AM9" i="108"/>
  <c r="AM9" i="100"/>
  <c r="AM9" i="104"/>
  <c r="AM9" i="105"/>
  <c r="AM9" i="99"/>
  <c r="AM9" i="93"/>
  <c r="AM9" i="117"/>
  <c r="AM9" i="107"/>
  <c r="AM9" i="97"/>
  <c r="AM9" i="114"/>
  <c r="AK9" i="84"/>
  <c r="AK9" i="81"/>
  <c r="AK9" i="119"/>
  <c r="AK9" i="90"/>
  <c r="AK9" i="91"/>
  <c r="AK9" i="89"/>
  <c r="AK9" i="115"/>
  <c r="AK9" i="98"/>
  <c r="AK9" i="109"/>
  <c r="AK9" i="104"/>
  <c r="AK9" i="105"/>
  <c r="AK9" i="110"/>
  <c r="AK9" i="93"/>
  <c r="AK9" i="113"/>
  <c r="AK9" i="112"/>
  <c r="AK9" i="97"/>
  <c r="AK9" i="118"/>
  <c r="AK9" i="107"/>
  <c r="AK9" i="111"/>
  <c r="AK9" i="101"/>
  <c r="AK9" i="114"/>
  <c r="AK9" i="108"/>
  <c r="AK9" i="100"/>
  <c r="AK9" i="99"/>
  <c r="AK9" i="117"/>
  <c r="AH9" i="84"/>
  <c r="AH9" i="81"/>
  <c r="AH9" i="90"/>
  <c r="AH9" i="119"/>
  <c r="AH9" i="98"/>
  <c r="AH9" i="89"/>
  <c r="AH9" i="115"/>
  <c r="AH9" i="114"/>
  <c r="AH9" i="111"/>
  <c r="AH9" i="113"/>
  <c r="AH9" i="108"/>
  <c r="AH9" i="117"/>
  <c r="AH9" i="109"/>
  <c r="AH9" i="104"/>
  <c r="AH9" i="107"/>
  <c r="AH9" i="100"/>
  <c r="AH9" i="91"/>
  <c r="AH9" i="118"/>
  <c r="AH9" i="97"/>
  <c r="AH9" i="99"/>
  <c r="AH9" i="112"/>
  <c r="AH9" i="110"/>
  <c r="AH9" i="93"/>
  <c r="AH9" i="105"/>
  <c r="AH9" i="101"/>
  <c r="Q17" i="9"/>
  <c r="Q18" i="9"/>
  <c r="Q19" i="9"/>
  <c r="Q20" i="9"/>
  <c r="Q21" i="9"/>
  <c r="Q22" i="9"/>
  <c r="Q23" i="9"/>
  <c r="Q24" i="9"/>
  <c r="Q25" i="9"/>
  <c r="Q26" i="9"/>
  <c r="Q27" i="9"/>
  <c r="Q28" i="9"/>
  <c r="Q29" i="9"/>
  <c r="Q30" i="9"/>
  <c r="Q31" i="9"/>
  <c r="Q32" i="9"/>
  <c r="Q33" i="9"/>
  <c r="Q34" i="9"/>
  <c r="Q16" i="9"/>
  <c r="P16" i="9"/>
  <c r="Q8" i="9"/>
  <c r="Q9" i="9"/>
  <c r="Q10" i="9"/>
  <c r="Q11" i="9"/>
  <c r="Q12" i="9"/>
  <c r="Q13" i="9"/>
  <c r="Q14" i="9"/>
  <c r="Q15" i="9"/>
  <c r="P8" i="9"/>
  <c r="P9" i="9"/>
  <c r="P10" i="9"/>
  <c r="P11" i="9"/>
  <c r="P12" i="9"/>
  <c r="P13" i="9"/>
  <c r="P14" i="9"/>
  <c r="P15" i="9"/>
  <c r="P17" i="9"/>
  <c r="P18" i="9"/>
  <c r="P19" i="9"/>
  <c r="P20" i="9"/>
  <c r="P21" i="9"/>
  <c r="P22" i="9"/>
  <c r="P23" i="9"/>
  <c r="P24" i="9"/>
  <c r="P25" i="9"/>
  <c r="P26" i="9"/>
  <c r="P27" i="9"/>
  <c r="P28" i="9"/>
  <c r="P29" i="9"/>
  <c r="P30" i="9"/>
  <c r="P31" i="9"/>
  <c r="P32" i="9"/>
  <c r="P33" i="9"/>
  <c r="P34" i="9"/>
  <c r="AB9" i="116" l="1"/>
  <c r="AB9" i="8"/>
  <c r="AB9" i="106"/>
  <c r="G9" i="116"/>
  <c r="G9" i="8"/>
  <c r="G9" i="106"/>
  <c r="P9" i="116"/>
  <c r="P9" i="8"/>
  <c r="P9" i="106"/>
  <c r="L9" i="116"/>
  <c r="L9" i="8"/>
  <c r="L9" i="106"/>
  <c r="O9" i="116"/>
  <c r="O9" i="8"/>
  <c r="O9" i="106"/>
  <c r="X9" i="116"/>
  <c r="X9" i="8"/>
  <c r="X9" i="106"/>
  <c r="J9" i="116"/>
  <c r="J9" i="8"/>
  <c r="J9" i="106"/>
  <c r="S9" i="116"/>
  <c r="S9" i="8"/>
  <c r="S9" i="106"/>
  <c r="E9" i="116"/>
  <c r="E9" i="8"/>
  <c r="E9" i="106"/>
  <c r="Z9" i="116"/>
  <c r="Z9" i="8"/>
  <c r="Z9" i="106"/>
  <c r="N9" i="116"/>
  <c r="N9" i="8"/>
  <c r="N9" i="106"/>
  <c r="K9" i="116"/>
  <c r="K9" i="8"/>
  <c r="K9" i="106"/>
  <c r="T9" i="116"/>
  <c r="T9" i="8"/>
  <c r="T9" i="106"/>
  <c r="F9" i="116"/>
  <c r="F9" i="8"/>
  <c r="F9" i="106"/>
  <c r="AA9" i="116"/>
  <c r="AA9" i="8"/>
  <c r="AA9" i="106"/>
  <c r="W9" i="116"/>
  <c r="W9" i="8"/>
  <c r="W9" i="106"/>
  <c r="I9" i="116"/>
  <c r="I9" i="8"/>
  <c r="I9" i="106"/>
  <c r="AD9" i="116"/>
  <c r="AD9" i="8"/>
  <c r="AD9" i="106"/>
  <c r="V9" i="116"/>
  <c r="V9" i="8"/>
  <c r="V9" i="106"/>
  <c r="R9" i="116"/>
  <c r="R9" i="8"/>
  <c r="R9" i="106"/>
  <c r="H9" i="116"/>
  <c r="H9" i="8"/>
  <c r="H9" i="106"/>
  <c r="D9" i="116"/>
  <c r="D9" i="8"/>
  <c r="D9" i="106"/>
  <c r="AC9" i="116"/>
  <c r="AC9" i="8"/>
  <c r="AC9" i="106"/>
  <c r="Y9" i="116"/>
  <c r="Y9" i="8"/>
  <c r="Y9" i="106"/>
  <c r="U9" i="116"/>
  <c r="U9" i="8"/>
  <c r="U9" i="106"/>
  <c r="Q9" i="116"/>
  <c r="Q9" i="8"/>
  <c r="Q9" i="106"/>
  <c r="M9" i="116"/>
  <c r="M9" i="8"/>
  <c r="M9" i="106"/>
  <c r="H9" i="84"/>
  <c r="H9" i="81"/>
  <c r="H9" i="98"/>
  <c r="H9" i="90"/>
  <c r="H9" i="117"/>
  <c r="H9" i="119"/>
  <c r="H9" i="118"/>
  <c r="H9" i="113"/>
  <c r="H9" i="114"/>
  <c r="H9" i="91"/>
  <c r="H9" i="112"/>
  <c r="H9" i="109"/>
  <c r="H9" i="115"/>
  <c r="H9" i="111"/>
  <c r="H9" i="110"/>
  <c r="H9" i="104"/>
  <c r="H9" i="107"/>
  <c r="H9" i="101"/>
  <c r="H9" i="99"/>
  <c r="H9" i="108"/>
  <c r="H9" i="89"/>
  <c r="H9" i="105"/>
  <c r="H9" i="93"/>
  <c r="H9" i="100"/>
  <c r="H9" i="97"/>
  <c r="AC9" i="84"/>
  <c r="AC9" i="81"/>
  <c r="AC9" i="98"/>
  <c r="AC9" i="91"/>
  <c r="AC9" i="89"/>
  <c r="AC9" i="119"/>
  <c r="AC9" i="115"/>
  <c r="AC9" i="118"/>
  <c r="AC9" i="117"/>
  <c r="AC9" i="113"/>
  <c r="AC9" i="114"/>
  <c r="AC9" i="110"/>
  <c r="AC9" i="112"/>
  <c r="AC9" i="108"/>
  <c r="AC9" i="100"/>
  <c r="AC9" i="90"/>
  <c r="AC9" i="107"/>
  <c r="AC9" i="101"/>
  <c r="AC9" i="99"/>
  <c r="AC9" i="109"/>
  <c r="AC9" i="97"/>
  <c r="AC9" i="105"/>
  <c r="AC9" i="93"/>
  <c r="AC9" i="111"/>
  <c r="AC9" i="104"/>
  <c r="Y9" i="84"/>
  <c r="Y9" i="81"/>
  <c r="Y9" i="111"/>
  <c r="Y9" i="91"/>
  <c r="Y9" i="89"/>
  <c r="Y9" i="90"/>
  <c r="Y9" i="98"/>
  <c r="Y9" i="118"/>
  <c r="Y9" i="117"/>
  <c r="Y9" i="119"/>
  <c r="Y9" i="112"/>
  <c r="Y9" i="108"/>
  <c r="Y9" i="105"/>
  <c r="Y9" i="104"/>
  <c r="Y9" i="113"/>
  <c r="Y9" i="110"/>
  <c r="Y9" i="107"/>
  <c r="Y9" i="101"/>
  <c r="Y9" i="99"/>
  <c r="Y9" i="114"/>
  <c r="Y9" i="109"/>
  <c r="Y9" i="100"/>
  <c r="Y9" i="93"/>
  <c r="Y9" i="115"/>
  <c r="Y9" i="97"/>
  <c r="U9" i="84"/>
  <c r="U9" i="81"/>
  <c r="U9" i="119"/>
  <c r="U9" i="98"/>
  <c r="U9" i="91"/>
  <c r="U9" i="89"/>
  <c r="U9" i="90"/>
  <c r="U9" i="118"/>
  <c r="U9" i="111"/>
  <c r="U9" i="112"/>
  <c r="U9" i="110"/>
  <c r="U9" i="109"/>
  <c r="U9" i="115"/>
  <c r="U9" i="117"/>
  <c r="U9" i="113"/>
  <c r="U9" i="114"/>
  <c r="U9" i="108"/>
  <c r="U9" i="105"/>
  <c r="U9" i="100"/>
  <c r="U9" i="97"/>
  <c r="U9" i="104"/>
  <c r="U9" i="99"/>
  <c r="U9" i="101"/>
  <c r="U9" i="107"/>
  <c r="U9" i="93"/>
  <c r="M9" i="84"/>
  <c r="M9" i="81"/>
  <c r="M9" i="98"/>
  <c r="M9" i="91"/>
  <c r="M9" i="89"/>
  <c r="M9" i="112"/>
  <c r="M9" i="90"/>
  <c r="M9" i="119"/>
  <c r="M9" i="113"/>
  <c r="M9" i="114"/>
  <c r="M9" i="115"/>
  <c r="M9" i="117"/>
  <c r="M9" i="108"/>
  <c r="M9" i="100"/>
  <c r="M9" i="109"/>
  <c r="M9" i="104"/>
  <c r="M9" i="105"/>
  <c r="M9" i="107"/>
  <c r="M9" i="101"/>
  <c r="M9" i="99"/>
  <c r="M9" i="111"/>
  <c r="M9" i="118"/>
  <c r="M9" i="110"/>
  <c r="M9" i="97"/>
  <c r="M9" i="93"/>
  <c r="G9" i="84"/>
  <c r="G9" i="81"/>
  <c r="G9" i="91"/>
  <c r="G9" i="118"/>
  <c r="G9" i="117"/>
  <c r="G9" i="98"/>
  <c r="G9" i="90"/>
  <c r="G9" i="119"/>
  <c r="G9" i="113"/>
  <c r="G9" i="110"/>
  <c r="G9" i="115"/>
  <c r="G9" i="109"/>
  <c r="G9" i="89"/>
  <c r="G9" i="101"/>
  <c r="G9" i="93"/>
  <c r="G9" i="111"/>
  <c r="G9" i="112"/>
  <c r="G9" i="114"/>
  <c r="G9" i="100"/>
  <c r="G9" i="104"/>
  <c r="G9" i="105"/>
  <c r="G9" i="97"/>
  <c r="G9" i="99"/>
  <c r="G9" i="108"/>
  <c r="G9" i="107"/>
  <c r="AB9" i="84"/>
  <c r="AB9" i="81"/>
  <c r="AB9" i="90"/>
  <c r="AB9" i="119"/>
  <c r="AB9" i="98"/>
  <c r="AB9" i="110"/>
  <c r="AB9" i="118"/>
  <c r="AB9" i="91"/>
  <c r="AB9" i="89"/>
  <c r="AB9" i="111"/>
  <c r="AB9" i="113"/>
  <c r="AB9" i="112"/>
  <c r="AB9" i="114"/>
  <c r="AB9" i="104"/>
  <c r="AB9" i="108"/>
  <c r="AB9" i="105"/>
  <c r="AB9" i="100"/>
  <c r="AB9" i="117"/>
  <c r="AB9" i="109"/>
  <c r="AB9" i="107"/>
  <c r="AB9" i="101"/>
  <c r="AB9" i="97"/>
  <c r="AB9" i="99"/>
  <c r="AB9" i="115"/>
  <c r="AB9" i="93"/>
  <c r="T9" i="84"/>
  <c r="T9" i="81"/>
  <c r="T9" i="89"/>
  <c r="T9" i="98"/>
  <c r="T9" i="91"/>
  <c r="T9" i="119"/>
  <c r="T9" i="118"/>
  <c r="T9" i="115"/>
  <c r="T9" i="90"/>
  <c r="T9" i="117"/>
  <c r="T9" i="112"/>
  <c r="T9" i="109"/>
  <c r="T9" i="113"/>
  <c r="T9" i="105"/>
  <c r="T9" i="104"/>
  <c r="T9" i="107"/>
  <c r="T9" i="101"/>
  <c r="T9" i="93"/>
  <c r="T9" i="97"/>
  <c r="T9" i="111"/>
  <c r="T9" i="114"/>
  <c r="T9" i="108"/>
  <c r="T9" i="99"/>
  <c r="T9" i="100"/>
  <c r="T9" i="110"/>
  <c r="J9" i="84"/>
  <c r="J9" i="81"/>
  <c r="J9" i="98"/>
  <c r="J9" i="90"/>
  <c r="J9" i="118"/>
  <c r="J9" i="115"/>
  <c r="J9" i="119"/>
  <c r="J9" i="112"/>
  <c r="J9" i="110"/>
  <c r="J9" i="89"/>
  <c r="J9" i="117"/>
  <c r="J9" i="111"/>
  <c r="J9" i="109"/>
  <c r="J9" i="113"/>
  <c r="J9" i="105"/>
  <c r="J9" i="101"/>
  <c r="J9" i="108"/>
  <c r="J9" i="114"/>
  <c r="J9" i="93"/>
  <c r="J9" i="91"/>
  <c r="J9" i="104"/>
  <c r="J9" i="100"/>
  <c r="J9" i="97"/>
  <c r="J9" i="99"/>
  <c r="J9" i="107"/>
  <c r="F9" i="84"/>
  <c r="F9" i="81"/>
  <c r="F9" i="119"/>
  <c r="F9" i="91"/>
  <c r="F9" i="89"/>
  <c r="F9" i="115"/>
  <c r="F9" i="118"/>
  <c r="F9" i="117"/>
  <c r="F9" i="112"/>
  <c r="F9" i="109"/>
  <c r="F9" i="98"/>
  <c r="F9" i="90"/>
  <c r="F9" i="114"/>
  <c r="F9" i="108"/>
  <c r="F9" i="105"/>
  <c r="F9" i="111"/>
  <c r="F9" i="110"/>
  <c r="F9" i="104"/>
  <c r="F9" i="100"/>
  <c r="F9" i="113"/>
  <c r="F9" i="107"/>
  <c r="F9" i="97"/>
  <c r="F9" i="99"/>
  <c r="F9" i="93"/>
  <c r="F9" i="101"/>
  <c r="L9" i="84"/>
  <c r="L9" i="81"/>
  <c r="L9" i="98"/>
  <c r="L9" i="89"/>
  <c r="L9" i="91"/>
  <c r="L9" i="112"/>
  <c r="L9" i="90"/>
  <c r="L9" i="119"/>
  <c r="L9" i="118"/>
  <c r="L9" i="117"/>
  <c r="L9" i="115"/>
  <c r="L9" i="111"/>
  <c r="L9" i="108"/>
  <c r="L9" i="104"/>
  <c r="L9" i="101"/>
  <c r="L9" i="114"/>
  <c r="L9" i="109"/>
  <c r="L9" i="107"/>
  <c r="L9" i="100"/>
  <c r="L9" i="110"/>
  <c r="L9" i="105"/>
  <c r="L9" i="99"/>
  <c r="L9" i="113"/>
  <c r="L9" i="93"/>
  <c r="L9" i="97"/>
  <c r="AA9" i="84"/>
  <c r="AA9" i="81"/>
  <c r="AA9" i="98"/>
  <c r="AA9" i="89"/>
  <c r="AA9" i="90"/>
  <c r="AA9" i="119"/>
  <c r="AA9" i="91"/>
  <c r="AA9" i="117"/>
  <c r="AA9" i="118"/>
  <c r="AA9" i="115"/>
  <c r="AA9" i="109"/>
  <c r="AA9" i="110"/>
  <c r="AA9" i="108"/>
  <c r="AA9" i="114"/>
  <c r="AA9" i="112"/>
  <c r="AA9" i="107"/>
  <c r="AA9" i="93"/>
  <c r="AA9" i="113"/>
  <c r="AA9" i="104"/>
  <c r="AA9" i="105"/>
  <c r="AA9" i="101"/>
  <c r="AA9" i="100"/>
  <c r="AA9" i="111"/>
  <c r="AA9" i="99"/>
  <c r="AA9" i="97"/>
  <c r="W9" i="84"/>
  <c r="W9" i="81"/>
  <c r="W9" i="118"/>
  <c r="W9" i="98"/>
  <c r="W9" i="91"/>
  <c r="W9" i="119"/>
  <c r="W9" i="89"/>
  <c r="W9" i="90"/>
  <c r="W9" i="112"/>
  <c r="W9" i="114"/>
  <c r="W9" i="109"/>
  <c r="W9" i="110"/>
  <c r="W9" i="117"/>
  <c r="W9" i="108"/>
  <c r="W9" i="93"/>
  <c r="W9" i="113"/>
  <c r="W9" i="107"/>
  <c r="W9" i="115"/>
  <c r="W9" i="99"/>
  <c r="W9" i="105"/>
  <c r="W9" i="101"/>
  <c r="W9" i="100"/>
  <c r="W9" i="97"/>
  <c r="W9" i="111"/>
  <c r="W9" i="104"/>
  <c r="S9" i="84"/>
  <c r="S9" i="81"/>
  <c r="S9" i="98"/>
  <c r="S9" i="89"/>
  <c r="S9" i="90"/>
  <c r="S9" i="118"/>
  <c r="S9" i="91"/>
  <c r="S9" i="119"/>
  <c r="S9" i="115"/>
  <c r="S9" i="111"/>
  <c r="S9" i="108"/>
  <c r="S9" i="117"/>
  <c r="S9" i="114"/>
  <c r="S9" i="112"/>
  <c r="S9" i="101"/>
  <c r="S9" i="100"/>
  <c r="S9" i="110"/>
  <c r="S9" i="97"/>
  <c r="S9" i="113"/>
  <c r="S9" i="104"/>
  <c r="S9" i="109"/>
  <c r="S9" i="107"/>
  <c r="S9" i="105"/>
  <c r="S9" i="93"/>
  <c r="S9" i="99"/>
  <c r="O9" i="84"/>
  <c r="O9" i="81"/>
  <c r="O9" i="98"/>
  <c r="O9" i="91"/>
  <c r="O9" i="119"/>
  <c r="O9" i="112"/>
  <c r="O9" i="90"/>
  <c r="O9" i="118"/>
  <c r="O9" i="115"/>
  <c r="O9" i="117"/>
  <c r="O9" i="89"/>
  <c r="O9" i="111"/>
  <c r="O9" i="104"/>
  <c r="O9" i="107"/>
  <c r="O9" i="105"/>
  <c r="O9" i="109"/>
  <c r="O9" i="101"/>
  <c r="O9" i="108"/>
  <c r="O9" i="100"/>
  <c r="O9" i="99"/>
  <c r="O9" i="110"/>
  <c r="O9" i="114"/>
  <c r="O9" i="97"/>
  <c r="O9" i="113"/>
  <c r="O9" i="93"/>
  <c r="D9" i="84"/>
  <c r="D9" i="81"/>
  <c r="D9" i="91"/>
  <c r="D9" i="115"/>
  <c r="D9" i="118"/>
  <c r="D9" i="108"/>
  <c r="D9" i="113"/>
  <c r="D9" i="114"/>
  <c r="D9" i="90"/>
  <c r="D9" i="110"/>
  <c r="D9" i="109"/>
  <c r="D9" i="105"/>
  <c r="D9" i="100"/>
  <c r="D9" i="89"/>
  <c r="D9" i="119"/>
  <c r="D9" i="111"/>
  <c r="D9" i="107"/>
  <c r="D9" i="117"/>
  <c r="D9" i="99"/>
  <c r="D9" i="101"/>
  <c r="D9" i="93"/>
  <c r="D9" i="112"/>
  <c r="D9" i="98"/>
  <c r="D9" i="104"/>
  <c r="D9" i="97"/>
  <c r="Q9" i="84"/>
  <c r="Q9" i="81"/>
  <c r="Q9" i="98"/>
  <c r="Q9" i="91"/>
  <c r="Q9" i="118"/>
  <c r="Q9" i="112"/>
  <c r="Q9" i="89"/>
  <c r="Q9" i="119"/>
  <c r="Q9" i="90"/>
  <c r="Q9" i="111"/>
  <c r="Q9" i="109"/>
  <c r="Q9" i="115"/>
  <c r="Q9" i="114"/>
  <c r="Q9" i="104"/>
  <c r="Q9" i="117"/>
  <c r="Q9" i="108"/>
  <c r="Q9" i="110"/>
  <c r="Q9" i="105"/>
  <c r="Q9" i="100"/>
  <c r="Q9" i="93"/>
  <c r="Q9" i="107"/>
  <c r="Q9" i="113"/>
  <c r="Q9" i="97"/>
  <c r="Q9" i="99"/>
  <c r="Q9" i="101"/>
  <c r="K9" i="84"/>
  <c r="K9" i="81"/>
  <c r="K9" i="112"/>
  <c r="K9" i="119"/>
  <c r="K9" i="89"/>
  <c r="K9" i="90"/>
  <c r="K9" i="115"/>
  <c r="K9" i="117"/>
  <c r="K9" i="108"/>
  <c r="K9" i="98"/>
  <c r="K9" i="110"/>
  <c r="K9" i="91"/>
  <c r="K9" i="111"/>
  <c r="K9" i="114"/>
  <c r="K9" i="100"/>
  <c r="K9" i="109"/>
  <c r="K9" i="104"/>
  <c r="K9" i="105"/>
  <c r="K9" i="113"/>
  <c r="K9" i="93"/>
  <c r="K9" i="118"/>
  <c r="K9" i="107"/>
  <c r="K9" i="101"/>
  <c r="K9" i="97"/>
  <c r="K9" i="99"/>
  <c r="X9" i="84"/>
  <c r="X9" i="81"/>
  <c r="X9" i="98"/>
  <c r="X9" i="91"/>
  <c r="X9" i="89"/>
  <c r="X9" i="90"/>
  <c r="X9" i="115"/>
  <c r="X9" i="113"/>
  <c r="X9" i="119"/>
  <c r="X9" i="109"/>
  <c r="X9" i="108"/>
  <c r="X9" i="104"/>
  <c r="X9" i="118"/>
  <c r="X9" i="100"/>
  <c r="X9" i="117"/>
  <c r="X9" i="114"/>
  <c r="X9" i="110"/>
  <c r="X9" i="93"/>
  <c r="X9" i="101"/>
  <c r="X9" i="111"/>
  <c r="X9" i="112"/>
  <c r="X9" i="107"/>
  <c r="X9" i="99"/>
  <c r="X9" i="105"/>
  <c r="X9" i="97"/>
  <c r="P9" i="84"/>
  <c r="P9" i="81"/>
  <c r="P9" i="112"/>
  <c r="P9" i="91"/>
  <c r="P9" i="89"/>
  <c r="P9" i="98"/>
  <c r="P9" i="90"/>
  <c r="P9" i="99"/>
  <c r="P9" i="119"/>
  <c r="P9" i="115"/>
  <c r="P9" i="117"/>
  <c r="P9" i="111"/>
  <c r="P9" i="108"/>
  <c r="P9" i="104"/>
  <c r="P9" i="118"/>
  <c r="P9" i="114"/>
  <c r="P9" i="113"/>
  <c r="P9" i="105"/>
  <c r="P9" i="101"/>
  <c r="P9" i="110"/>
  <c r="P9" i="109"/>
  <c r="P9" i="107"/>
  <c r="P9" i="97"/>
  <c r="P9" i="100"/>
  <c r="P9" i="93"/>
  <c r="I9" i="84"/>
  <c r="I9" i="81"/>
  <c r="I9" i="98"/>
  <c r="I9" i="90"/>
  <c r="I9" i="89"/>
  <c r="I9" i="91"/>
  <c r="I9" i="117"/>
  <c r="I9" i="118"/>
  <c r="I9" i="115"/>
  <c r="I9" i="119"/>
  <c r="I9" i="112"/>
  <c r="I9" i="110"/>
  <c r="I9" i="108"/>
  <c r="I9" i="113"/>
  <c r="I9" i="111"/>
  <c r="I9" i="114"/>
  <c r="I9" i="109"/>
  <c r="I9" i="104"/>
  <c r="I9" i="107"/>
  <c r="I9" i="101"/>
  <c r="I9" i="93"/>
  <c r="I9" i="105"/>
  <c r="I9" i="100"/>
  <c r="I9" i="97"/>
  <c r="I9" i="99"/>
  <c r="E9" i="84"/>
  <c r="E9" i="81"/>
  <c r="E9" i="119"/>
  <c r="E9" i="90"/>
  <c r="E9" i="118"/>
  <c r="E9" i="98"/>
  <c r="E9" i="115"/>
  <c r="E9" i="117"/>
  <c r="E9" i="89"/>
  <c r="E9" i="109"/>
  <c r="E9" i="104"/>
  <c r="E9" i="105"/>
  <c r="E9" i="91"/>
  <c r="E9" i="111"/>
  <c r="E9" i="114"/>
  <c r="E9" i="108"/>
  <c r="E9" i="97"/>
  <c r="E9" i="113"/>
  <c r="E9" i="100"/>
  <c r="E9" i="110"/>
  <c r="E9" i="101"/>
  <c r="E9" i="99"/>
  <c r="E9" i="112"/>
  <c r="E9" i="107"/>
  <c r="E9" i="93"/>
  <c r="AD9" i="84"/>
  <c r="AD9" i="81"/>
  <c r="AD9" i="91"/>
  <c r="AD9" i="89"/>
  <c r="AD9" i="98"/>
  <c r="AD9" i="119"/>
  <c r="AD9" i="115"/>
  <c r="AD9" i="118"/>
  <c r="AD9" i="90"/>
  <c r="AD9" i="108"/>
  <c r="AD9" i="110"/>
  <c r="AD9" i="117"/>
  <c r="AD9" i="109"/>
  <c r="AD9" i="104"/>
  <c r="AD9" i="107"/>
  <c r="AD9" i="100"/>
  <c r="AD9" i="112"/>
  <c r="AD9" i="101"/>
  <c r="AD9" i="93"/>
  <c r="AD9" i="97"/>
  <c r="AD9" i="99"/>
  <c r="AD9" i="111"/>
  <c r="AD9" i="113"/>
  <c r="AD9" i="114"/>
  <c r="AD9" i="105"/>
  <c r="Z9" i="84"/>
  <c r="Z9" i="81"/>
  <c r="Z9" i="98"/>
  <c r="Z9" i="90"/>
  <c r="Z9" i="113"/>
  <c r="Z9" i="91"/>
  <c r="Z9" i="89"/>
  <c r="Z9" i="118"/>
  <c r="Z9" i="119"/>
  <c r="Z9" i="111"/>
  <c r="Z9" i="110"/>
  <c r="Z9" i="117"/>
  <c r="Z9" i="112"/>
  <c r="Z9" i="109"/>
  <c r="Z9" i="101"/>
  <c r="Z9" i="115"/>
  <c r="Z9" i="114"/>
  <c r="Z9" i="105"/>
  <c r="Z9" i="108"/>
  <c r="Z9" i="99"/>
  <c r="Z9" i="97"/>
  <c r="Z9" i="107"/>
  <c r="Z9" i="104"/>
  <c r="Z9" i="100"/>
  <c r="Z9" i="93"/>
  <c r="V9" i="84"/>
  <c r="V9" i="81"/>
  <c r="V9" i="119"/>
  <c r="V9" i="98"/>
  <c r="V9" i="91"/>
  <c r="V9" i="89"/>
  <c r="V9" i="90"/>
  <c r="V9" i="115"/>
  <c r="V9" i="117"/>
  <c r="V9" i="113"/>
  <c r="V9" i="109"/>
  <c r="V9" i="111"/>
  <c r="V9" i="112"/>
  <c r="V9" i="114"/>
  <c r="V9" i="110"/>
  <c r="V9" i="105"/>
  <c r="V9" i="107"/>
  <c r="V9" i="104"/>
  <c r="V9" i="100"/>
  <c r="V9" i="93"/>
  <c r="V9" i="108"/>
  <c r="V9" i="101"/>
  <c r="V9" i="99"/>
  <c r="V9" i="118"/>
  <c r="V9" i="97"/>
  <c r="R9" i="84"/>
  <c r="R9" i="81"/>
  <c r="R9" i="90"/>
  <c r="R9" i="98"/>
  <c r="R9" i="112"/>
  <c r="R9" i="91"/>
  <c r="R9" i="89"/>
  <c r="R9" i="115"/>
  <c r="R9" i="113"/>
  <c r="R9" i="114"/>
  <c r="R9" i="118"/>
  <c r="R9" i="108"/>
  <c r="R9" i="110"/>
  <c r="R9" i="104"/>
  <c r="R9" i="107"/>
  <c r="R9" i="100"/>
  <c r="R9" i="119"/>
  <c r="R9" i="111"/>
  <c r="R9" i="101"/>
  <c r="R9" i="97"/>
  <c r="R9" i="99"/>
  <c r="R9" i="117"/>
  <c r="R9" i="105"/>
  <c r="R9" i="93"/>
  <c r="R9" i="109"/>
  <c r="N9" i="84"/>
  <c r="N9" i="81"/>
  <c r="N9" i="98"/>
  <c r="N9" i="91"/>
  <c r="N9" i="89"/>
  <c r="N9" i="119"/>
  <c r="N9" i="112"/>
  <c r="N9" i="90"/>
  <c r="N9" i="118"/>
  <c r="N9" i="111"/>
  <c r="N9" i="108"/>
  <c r="N9" i="113"/>
  <c r="N9" i="110"/>
  <c r="N9" i="114"/>
  <c r="N9" i="104"/>
  <c r="N9" i="107"/>
  <c r="N9" i="100"/>
  <c r="N9" i="115"/>
  <c r="N9" i="105"/>
  <c r="N9" i="101"/>
  <c r="N9" i="93"/>
  <c r="N9" i="109"/>
  <c r="N9" i="117"/>
  <c r="N9" i="97"/>
  <c r="N9" i="99"/>
  <c r="B8" i="20"/>
  <c r="B6" i="20"/>
  <c r="C4" i="20"/>
  <c r="B4" i="20"/>
  <c r="G3" i="20"/>
  <c r="C2" i="20"/>
  <c r="B8" i="14"/>
  <c r="B6" i="14"/>
  <c r="C4" i="14"/>
  <c r="B4" i="14"/>
  <c r="G3" i="14"/>
  <c r="C2" i="14"/>
  <c r="B8" i="13"/>
  <c r="B6" i="13"/>
  <c r="C4" i="13"/>
  <c r="B4" i="13"/>
  <c r="G3" i="13"/>
  <c r="C2" i="13"/>
  <c r="B8" i="12"/>
  <c r="B6" i="12"/>
  <c r="C4" i="12"/>
  <c r="B4" i="12"/>
  <c r="G3" i="12"/>
  <c r="C2" i="12"/>
  <c r="C2" i="11"/>
  <c r="C4" i="11"/>
  <c r="B4" i="11"/>
  <c r="B8" i="11"/>
  <c r="B6" i="11"/>
  <c r="G3" i="11"/>
  <c r="BI9" i="11" l="1"/>
  <c r="BE9" i="11"/>
  <c r="BA9" i="11"/>
  <c r="AW9" i="11"/>
  <c r="AS9" i="11"/>
  <c r="AO9" i="11"/>
  <c r="AK9" i="11"/>
  <c r="AG9" i="11"/>
  <c r="AC9" i="11"/>
  <c r="Y9" i="11"/>
  <c r="U9" i="11"/>
  <c r="Q9" i="11"/>
  <c r="M9" i="11"/>
  <c r="I9" i="11"/>
  <c r="E9" i="11"/>
  <c r="BH9" i="11"/>
  <c r="BC9" i="11"/>
  <c r="AX9" i="11"/>
  <c r="AR9" i="11"/>
  <c r="AM9" i="11"/>
  <c r="AH9" i="11"/>
  <c r="AB9" i="11"/>
  <c r="W9" i="11"/>
  <c r="R9" i="11"/>
  <c r="L9" i="11"/>
  <c r="G9" i="11"/>
  <c r="BF9" i="11"/>
  <c r="AU9" i="11"/>
  <c r="AJ9" i="11"/>
  <c r="Z9" i="11"/>
  <c r="O9" i="11"/>
  <c r="D9" i="11"/>
  <c r="BJ9" i="11"/>
  <c r="AT9" i="11"/>
  <c r="AI9" i="11"/>
  <c r="X9" i="11"/>
  <c r="N9" i="11"/>
  <c r="C9" i="11"/>
  <c r="BG9" i="11"/>
  <c r="BB9" i="11"/>
  <c r="AV9" i="11"/>
  <c r="AQ9" i="11"/>
  <c r="AL9" i="11"/>
  <c r="AF9" i="11"/>
  <c r="AA9" i="11"/>
  <c r="V9" i="11"/>
  <c r="P9" i="11"/>
  <c r="K9" i="11"/>
  <c r="F9" i="11"/>
  <c r="AZ9" i="11"/>
  <c r="AP9" i="11"/>
  <c r="AE9" i="11"/>
  <c r="T9" i="11"/>
  <c r="J9" i="11"/>
  <c r="BD9" i="11"/>
  <c r="AY9" i="11"/>
  <c r="AN9" i="11"/>
  <c r="AD9" i="11"/>
  <c r="S9" i="11"/>
  <c r="H9" i="11"/>
  <c r="BJ9" i="13"/>
  <c r="BF9" i="13"/>
  <c r="BB9" i="13"/>
  <c r="AX9" i="13"/>
  <c r="AT9" i="13"/>
  <c r="AP9" i="13"/>
  <c r="AL9" i="13"/>
  <c r="AH9" i="13"/>
  <c r="AD9" i="13"/>
  <c r="Z9" i="13"/>
  <c r="V9" i="13"/>
  <c r="R9" i="13"/>
  <c r="N9" i="13"/>
  <c r="J9" i="13"/>
  <c r="F9" i="13"/>
  <c r="BI9" i="13"/>
  <c r="BE9" i="13"/>
  <c r="BA9" i="13"/>
  <c r="AW9" i="13"/>
  <c r="AS9" i="13"/>
  <c r="AO9" i="13"/>
  <c r="AK9" i="13"/>
  <c r="AG9" i="13"/>
  <c r="AC9" i="13"/>
  <c r="Y9" i="13"/>
  <c r="U9" i="13"/>
  <c r="Q9" i="13"/>
  <c r="M9" i="13"/>
  <c r="I9" i="13"/>
  <c r="E9" i="13"/>
  <c r="BC9" i="13"/>
  <c r="AU9" i="13"/>
  <c r="AM9" i="13"/>
  <c r="AE9" i="13"/>
  <c r="W9" i="13"/>
  <c r="O9" i="13"/>
  <c r="G9" i="13"/>
  <c r="BG9" i="13"/>
  <c r="AQ9" i="13"/>
  <c r="AA9" i="13"/>
  <c r="K9" i="13"/>
  <c r="AV9" i="13"/>
  <c r="AF9" i="13"/>
  <c r="P9" i="13"/>
  <c r="BH9" i="13"/>
  <c r="AZ9" i="13"/>
  <c r="AR9" i="13"/>
  <c r="AJ9" i="13"/>
  <c r="AB9" i="13"/>
  <c r="T9" i="13"/>
  <c r="L9" i="13"/>
  <c r="D9" i="13"/>
  <c r="AY9" i="13"/>
  <c r="AI9" i="13"/>
  <c r="S9" i="13"/>
  <c r="C9" i="13"/>
  <c r="BD9" i="13"/>
  <c r="AN9" i="13"/>
  <c r="X9" i="13"/>
  <c r="H9" i="13"/>
  <c r="BJ9" i="20"/>
  <c r="BI9" i="20"/>
  <c r="BE9" i="20"/>
  <c r="BA9" i="20"/>
  <c r="AW9" i="20"/>
  <c r="AS9" i="20"/>
  <c r="AO9" i="20"/>
  <c r="AK9" i="20"/>
  <c r="AG9" i="20"/>
  <c r="AC9" i="20"/>
  <c r="Y9" i="20"/>
  <c r="U9" i="20"/>
  <c r="Q9" i="20"/>
  <c r="M9" i="20"/>
  <c r="I9" i="20"/>
  <c r="E9" i="20"/>
  <c r="BD9" i="20"/>
  <c r="AY9" i="20"/>
  <c r="AT9" i="20"/>
  <c r="AN9" i="20"/>
  <c r="AI9" i="20"/>
  <c r="AD9" i="20"/>
  <c r="X9" i="20"/>
  <c r="S9" i="20"/>
  <c r="N9" i="20"/>
  <c r="H9" i="20"/>
  <c r="C9" i="20"/>
  <c r="BH9" i="20"/>
  <c r="BC9" i="20"/>
  <c r="AX9" i="20"/>
  <c r="AR9" i="20"/>
  <c r="AM9" i="20"/>
  <c r="AH9" i="20"/>
  <c r="AB9" i="20"/>
  <c r="W9" i="20"/>
  <c r="R9" i="20"/>
  <c r="L9" i="20"/>
  <c r="G9" i="20"/>
  <c r="BF9" i="20"/>
  <c r="AU9" i="20"/>
  <c r="AJ9" i="20"/>
  <c r="Z9" i="20"/>
  <c r="O9" i="20"/>
  <c r="D9" i="20"/>
  <c r="AZ9" i="20"/>
  <c r="AE9" i="20"/>
  <c r="J9" i="20"/>
  <c r="BG9" i="20"/>
  <c r="AV9" i="20"/>
  <c r="AA9" i="20"/>
  <c r="F9" i="20"/>
  <c r="BB9" i="20"/>
  <c r="AQ9" i="20"/>
  <c r="AF9" i="20"/>
  <c r="V9" i="20"/>
  <c r="K9" i="20"/>
  <c r="AP9" i="20"/>
  <c r="T9" i="20"/>
  <c r="AL9" i="20"/>
  <c r="P9" i="20"/>
  <c r="BJ9" i="12"/>
  <c r="BF9" i="12"/>
  <c r="BB9" i="12"/>
  <c r="AX9" i="12"/>
  <c r="AT9" i="12"/>
  <c r="AP9" i="12"/>
  <c r="AL9" i="12"/>
  <c r="AH9" i="12"/>
  <c r="AD9" i="12"/>
  <c r="Z9" i="12"/>
  <c r="V9" i="12"/>
  <c r="BI9" i="12"/>
  <c r="BE9" i="12"/>
  <c r="BA9" i="12"/>
  <c r="AW9" i="12"/>
  <c r="AS9" i="12"/>
  <c r="AO9" i="12"/>
  <c r="AK9" i="12"/>
  <c r="AG9" i="12"/>
  <c r="AC9" i="12"/>
  <c r="Y9" i="12"/>
  <c r="U9" i="12"/>
  <c r="Q9" i="12"/>
  <c r="M9" i="12"/>
  <c r="I9" i="12"/>
  <c r="E9" i="12"/>
  <c r="BC9" i="12"/>
  <c r="AU9" i="12"/>
  <c r="AM9" i="12"/>
  <c r="AE9" i="12"/>
  <c r="W9" i="12"/>
  <c r="P9" i="12"/>
  <c r="K9" i="12"/>
  <c r="F9" i="12"/>
  <c r="AY9" i="12"/>
  <c r="AI9" i="12"/>
  <c r="S9" i="12"/>
  <c r="H9" i="12"/>
  <c r="BD9" i="12"/>
  <c r="AN9" i="12"/>
  <c r="X9" i="12"/>
  <c r="L9" i="12"/>
  <c r="BH9" i="12"/>
  <c r="AZ9" i="12"/>
  <c r="AR9" i="12"/>
  <c r="AJ9" i="12"/>
  <c r="AB9" i="12"/>
  <c r="T9" i="12"/>
  <c r="O9" i="12"/>
  <c r="J9" i="12"/>
  <c r="D9" i="12"/>
  <c r="BG9" i="12"/>
  <c r="AQ9" i="12"/>
  <c r="AA9" i="12"/>
  <c r="N9" i="12"/>
  <c r="C9" i="12"/>
  <c r="AV9" i="12"/>
  <c r="AF9" i="12"/>
  <c r="R9" i="12"/>
  <c r="G9" i="12"/>
  <c r="BJ9" i="14"/>
  <c r="BF9" i="14"/>
  <c r="BB9" i="14"/>
  <c r="AX9" i="14"/>
  <c r="AT9" i="14"/>
  <c r="AP9" i="14"/>
  <c r="AL9" i="14"/>
  <c r="AH9" i="14"/>
  <c r="AD9" i="14"/>
  <c r="Z9" i="14"/>
  <c r="V9" i="14"/>
  <c r="R9" i="14"/>
  <c r="N9" i="14"/>
  <c r="J9" i="14"/>
  <c r="F9" i="14"/>
  <c r="BI9" i="14"/>
  <c r="BE9" i="14"/>
  <c r="BA9" i="14"/>
  <c r="AW9" i="14"/>
  <c r="AS9" i="14"/>
  <c r="AO9" i="14"/>
  <c r="AK9" i="14"/>
  <c r="AG9" i="14"/>
  <c r="AC9" i="14"/>
  <c r="Y9" i="14"/>
  <c r="U9" i="14"/>
  <c r="Q9" i="14"/>
  <c r="M9" i="14"/>
  <c r="I9" i="14"/>
  <c r="E9" i="14"/>
  <c r="BG9" i="14"/>
  <c r="AY9" i="14"/>
  <c r="AQ9" i="14"/>
  <c r="AI9" i="14"/>
  <c r="AA9" i="14"/>
  <c r="S9" i="14"/>
  <c r="K9" i="14"/>
  <c r="C9" i="14"/>
  <c r="AU9" i="14"/>
  <c r="AE9" i="14"/>
  <c r="O9" i="14"/>
  <c r="AZ9" i="14"/>
  <c r="AJ9" i="14"/>
  <c r="T9" i="14"/>
  <c r="D9" i="14"/>
  <c r="BD9" i="14"/>
  <c r="AV9" i="14"/>
  <c r="AN9" i="14"/>
  <c r="AF9" i="14"/>
  <c r="X9" i="14"/>
  <c r="P9" i="14"/>
  <c r="H9" i="14"/>
  <c r="BC9" i="14"/>
  <c r="AM9" i="14"/>
  <c r="W9" i="14"/>
  <c r="G9" i="14"/>
  <c r="BH9" i="14"/>
  <c r="AR9" i="14"/>
  <c r="AB9" i="14"/>
  <c r="L9" i="14"/>
  <c r="O15" i="9"/>
  <c r="O14" i="9"/>
  <c r="O13" i="9"/>
  <c r="O12" i="9"/>
  <c r="O11" i="9"/>
  <c r="O10" i="9"/>
  <c r="O9" i="9"/>
  <c r="O8" i="9"/>
  <c r="O16" i="9"/>
  <c r="O17" i="9"/>
  <c r="O18" i="9"/>
  <c r="O19" i="9"/>
  <c r="O20" i="9"/>
  <c r="O21" i="9"/>
  <c r="O22" i="9"/>
  <c r="O23" i="9"/>
  <c r="O24" i="9"/>
  <c r="O25" i="9"/>
  <c r="O26" i="9"/>
  <c r="O27" i="9"/>
  <c r="O28" i="9"/>
  <c r="O29" i="9"/>
  <c r="O30" i="9"/>
  <c r="O31" i="9"/>
  <c r="O32" i="9"/>
  <c r="O33" i="9"/>
  <c r="O34" i="9"/>
  <c r="N8" i="9" l="1"/>
  <c r="N9" i="9"/>
  <c r="N10" i="9"/>
  <c r="N11" i="9"/>
  <c r="N12" i="9"/>
  <c r="N13" i="9"/>
  <c r="N14" i="9"/>
  <c r="N15" i="9"/>
  <c r="N16" i="9"/>
  <c r="N17" i="9"/>
  <c r="N18" i="9"/>
  <c r="N19" i="9"/>
  <c r="N20" i="9"/>
  <c r="N21" i="9"/>
  <c r="N22" i="9"/>
  <c r="N23" i="9"/>
  <c r="N24" i="9"/>
  <c r="N25" i="9"/>
  <c r="N26" i="9"/>
  <c r="N27" i="9"/>
  <c r="N28" i="9"/>
  <c r="N29" i="9"/>
  <c r="N30" i="9"/>
  <c r="N31" i="9"/>
  <c r="N32" i="9"/>
  <c r="N33" i="9"/>
  <c r="N34" i="9"/>
  <c r="B7" i="14" l="1"/>
  <c r="B7" i="20"/>
  <c r="B7" i="12"/>
  <c r="B7" i="13"/>
  <c r="B7" i="11"/>
  <c r="B11" i="14"/>
  <c r="B11" i="11"/>
  <c r="B11" i="20"/>
  <c r="B11" i="12"/>
</calcChain>
</file>

<file path=xl/sharedStrings.xml><?xml version="1.0" encoding="utf-8"?>
<sst xmlns="http://schemas.openxmlformats.org/spreadsheetml/2006/main" count="479" uniqueCount="209">
  <si>
    <t>PX_LAST</t>
  </si>
  <si>
    <t>Period current download</t>
  </si>
  <si>
    <t>EUR</t>
  </si>
  <si>
    <t>ISO4217</t>
  </si>
  <si>
    <t>Country</t>
  </si>
  <si>
    <t>Currency</t>
  </si>
  <si>
    <t>EEA countries</t>
  </si>
  <si>
    <t>ISO3166</t>
  </si>
  <si>
    <t>Austria</t>
  </si>
  <si>
    <t>Euro</t>
  </si>
  <si>
    <t>EEA</t>
  </si>
  <si>
    <t>AT</t>
  </si>
  <si>
    <t>Belgium</t>
  </si>
  <si>
    <t>BE</t>
  </si>
  <si>
    <t>BGN</t>
  </si>
  <si>
    <t>Bulgaria</t>
  </si>
  <si>
    <t>Bulgaria Leva</t>
  </si>
  <si>
    <t>Cyprus</t>
  </si>
  <si>
    <t>CY</t>
  </si>
  <si>
    <t>CZK</t>
  </si>
  <si>
    <t>Czech Republic</t>
  </si>
  <si>
    <t>Czech Republic Koruny</t>
  </si>
  <si>
    <t>DKK</t>
  </si>
  <si>
    <t>Denmark</t>
  </si>
  <si>
    <t>Denmark Kroner</t>
  </si>
  <si>
    <t>DK</t>
  </si>
  <si>
    <t>Estonia</t>
  </si>
  <si>
    <t>EE</t>
  </si>
  <si>
    <t>Finland</t>
  </si>
  <si>
    <t>FI</t>
  </si>
  <si>
    <t>France</t>
  </si>
  <si>
    <t>FR</t>
  </si>
  <si>
    <t>Germany</t>
  </si>
  <si>
    <t>DE</t>
  </si>
  <si>
    <t>Greece</t>
  </si>
  <si>
    <t>GR</t>
  </si>
  <si>
    <t>HUF</t>
  </si>
  <si>
    <t>Hungary</t>
  </si>
  <si>
    <t>Hungary Forint</t>
  </si>
  <si>
    <t>ISK</t>
  </si>
  <si>
    <t>Iceland</t>
  </si>
  <si>
    <t>Iceland Kronur</t>
  </si>
  <si>
    <t xml:space="preserve">Ireland, Republic of </t>
  </si>
  <si>
    <t>IE</t>
  </si>
  <si>
    <t>Italy</t>
  </si>
  <si>
    <t>IT</t>
  </si>
  <si>
    <t>LVL</t>
  </si>
  <si>
    <t>Latvia</t>
  </si>
  <si>
    <t>CHF</t>
  </si>
  <si>
    <t>Liechtenstein</t>
  </si>
  <si>
    <t>Switzerland Francs</t>
  </si>
  <si>
    <t>LTL</t>
  </si>
  <si>
    <t>Lithuania</t>
  </si>
  <si>
    <t>Luxembourg</t>
  </si>
  <si>
    <t>LU</t>
  </si>
  <si>
    <t>Malta</t>
  </si>
  <si>
    <t>MT</t>
  </si>
  <si>
    <t>Netherlands</t>
  </si>
  <si>
    <t>NL</t>
  </si>
  <si>
    <t>NOK</t>
  </si>
  <si>
    <t>Norway</t>
  </si>
  <si>
    <t>Norway Kroner</t>
  </si>
  <si>
    <t>PLN</t>
  </si>
  <si>
    <t>Poland</t>
  </si>
  <si>
    <t>Poland Zlotych</t>
  </si>
  <si>
    <t>Portugal</t>
  </si>
  <si>
    <t>PT</t>
  </si>
  <si>
    <t>RON</t>
  </si>
  <si>
    <t>Romania</t>
  </si>
  <si>
    <t>Romania New Lei</t>
  </si>
  <si>
    <t>Slovakia</t>
  </si>
  <si>
    <t>SK</t>
  </si>
  <si>
    <t>Slovenia</t>
  </si>
  <si>
    <t>SI</t>
  </si>
  <si>
    <t>Spain</t>
  </si>
  <si>
    <t>ES</t>
  </si>
  <si>
    <t>SEK</t>
  </si>
  <si>
    <t>Sweden</t>
  </si>
  <si>
    <t>Sweden Kronor</t>
  </si>
  <si>
    <t>GBP</t>
  </si>
  <si>
    <t>United Kingdom</t>
  </si>
  <si>
    <t>United Kingdom Pounds</t>
  </si>
  <si>
    <t>Non EEA</t>
  </si>
  <si>
    <t>AUD</t>
  </si>
  <si>
    <t>Australia</t>
  </si>
  <si>
    <t>Australia Dollars</t>
  </si>
  <si>
    <t>BRL</t>
  </si>
  <si>
    <t>Brazil</t>
  </si>
  <si>
    <t>Brazil Reais</t>
  </si>
  <si>
    <t>CAD</t>
  </si>
  <si>
    <t>Canada</t>
  </si>
  <si>
    <t>Canada Dollars</t>
  </si>
  <si>
    <t>CLP</t>
  </si>
  <si>
    <t>Chile</t>
  </si>
  <si>
    <t>Chile Pesos</t>
  </si>
  <si>
    <t>CNY</t>
  </si>
  <si>
    <t>China, People's Republic of</t>
  </si>
  <si>
    <t>China Yuan Renminbi</t>
  </si>
  <si>
    <t>COP</t>
  </si>
  <si>
    <t>Colombia</t>
  </si>
  <si>
    <t>Colombia Pesos</t>
  </si>
  <si>
    <t>HRK</t>
  </si>
  <si>
    <t>Croatia</t>
  </si>
  <si>
    <t>Croatia Kuna</t>
  </si>
  <si>
    <t>HKD</t>
  </si>
  <si>
    <t>Hong Kong</t>
  </si>
  <si>
    <t>Hong Kong Dollars</t>
  </si>
  <si>
    <t>INR</t>
  </si>
  <si>
    <t>India</t>
  </si>
  <si>
    <t>India Rupees</t>
  </si>
  <si>
    <t>JPY</t>
  </si>
  <si>
    <t>Japan</t>
  </si>
  <si>
    <t>Japan Yen</t>
  </si>
  <si>
    <t>KRW</t>
  </si>
  <si>
    <t>Korea, South</t>
  </si>
  <si>
    <t>South Korea Won</t>
  </si>
  <si>
    <t>MYR</t>
  </si>
  <si>
    <t>Malaysia</t>
  </si>
  <si>
    <t>Malaysia Ringgits</t>
  </si>
  <si>
    <t>MXN</t>
  </si>
  <si>
    <t>Mexico</t>
  </si>
  <si>
    <t>Mexico Pesos</t>
  </si>
  <si>
    <t>NZD</t>
  </si>
  <si>
    <t>New Zealand</t>
  </si>
  <si>
    <t>New Zealand Dollars</t>
  </si>
  <si>
    <t>RUB</t>
  </si>
  <si>
    <t>Russia</t>
  </si>
  <si>
    <t>Russia Rubles</t>
  </si>
  <si>
    <t>SGD</t>
  </si>
  <si>
    <t>Singapore</t>
  </si>
  <si>
    <t>Singapore Dollars</t>
  </si>
  <si>
    <t>ZAR</t>
  </si>
  <si>
    <t>South Africa</t>
  </si>
  <si>
    <t>South Africa Rand</t>
  </si>
  <si>
    <t>Switzerland</t>
  </si>
  <si>
    <t>TWD</t>
  </si>
  <si>
    <t>Taiwan</t>
  </si>
  <si>
    <t>Taiwan New Dollars</t>
  </si>
  <si>
    <t>THB</t>
  </si>
  <si>
    <t>Thailand</t>
  </si>
  <si>
    <t>Thailand Baht</t>
  </si>
  <si>
    <t>TRY</t>
  </si>
  <si>
    <t>Turkey</t>
  </si>
  <si>
    <t>Turkey Lira</t>
  </si>
  <si>
    <t>USD</t>
  </si>
  <si>
    <t>United States of America</t>
  </si>
  <si>
    <t>United States Dollars</t>
  </si>
  <si>
    <t>BBL Ticker</t>
  </si>
  <si>
    <t>Column years</t>
  </si>
  <si>
    <t>Date start</t>
  </si>
  <si>
    <t>Date end</t>
  </si>
  <si>
    <t>LIC</t>
  </si>
  <si>
    <t>Order</t>
  </si>
  <si>
    <t>Dir=V</t>
  </si>
  <si>
    <t>Dts=H</t>
  </si>
  <si>
    <t>Dir=H</t>
  </si>
  <si>
    <t>Dts=S</t>
  </si>
  <si>
    <t>QtTyp=Y</t>
  </si>
  <si>
    <t>Days=n</t>
  </si>
  <si>
    <t>Per=Ad</t>
  </si>
  <si>
    <t>DtFmt=D</t>
  </si>
  <si>
    <t>UseDPDF=Y</t>
  </si>
  <si>
    <t>Sort=A</t>
  </si>
  <si>
    <t>Quote=C</t>
  </si>
  <si>
    <t>EUSA</t>
  </si>
  <si>
    <t>CMPN Curncy</t>
  </si>
  <si>
    <t>CKSW</t>
  </si>
  <si>
    <t>HFSW</t>
  </si>
  <si>
    <t>SFSW</t>
  </si>
  <si>
    <t>NKSW</t>
  </si>
  <si>
    <t>RNSW</t>
  </si>
  <si>
    <t>RRSWM</t>
  </si>
  <si>
    <t>SKSW</t>
  </si>
  <si>
    <t>BPSW</t>
  </si>
  <si>
    <t>ADSW</t>
  </si>
  <si>
    <t>CDSW</t>
  </si>
  <si>
    <t>CHSWP</t>
  </si>
  <si>
    <t>CCSWO</t>
  </si>
  <si>
    <t>HDSW</t>
  </si>
  <si>
    <t>JYSW</t>
  </si>
  <si>
    <t>MRSWQO</t>
  </si>
  <si>
    <t>MPSW</t>
  </si>
  <si>
    <t>NDSW</t>
  </si>
  <si>
    <t>SDSW</t>
  </si>
  <si>
    <t>SASW</t>
  </si>
  <si>
    <t>KWSWO</t>
  </si>
  <si>
    <t>TBSWO</t>
  </si>
  <si>
    <t>USSW</t>
  </si>
  <si>
    <t>Swaps fixing ibor. Basic risk free curve</t>
  </si>
  <si>
    <t>Swaps</t>
  </si>
  <si>
    <t>NKSW1V3 CMPN Curncy</t>
  </si>
  <si>
    <t>CLSWD</t>
  </si>
  <si>
    <t>Fill=B</t>
  </si>
  <si>
    <t>CMPL Curncy</t>
  </si>
  <si>
    <t>CMPT Curncy</t>
  </si>
  <si>
    <t>TYSW</t>
  </si>
  <si>
    <t>A</t>
  </si>
  <si>
    <t>B</t>
  </si>
  <si>
    <t>C</t>
  </si>
  <si>
    <t>D</t>
  </si>
  <si>
    <t>E</t>
  </si>
  <si>
    <t>F</t>
  </si>
  <si>
    <t>G</t>
  </si>
  <si>
    <t>H</t>
  </si>
  <si>
    <t>I</t>
  </si>
  <si>
    <t>K</t>
  </si>
  <si>
    <t>L</t>
  </si>
  <si>
    <t>M</t>
  </si>
  <si>
    <t>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</si>
</sst>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3" formatCode="_-* #,##0.00_-;\-* #,##0.00_-;_-* &quot;-&quot;??_-;_-@_-"/>
    <numFmt numFmtId="164" formatCode="_-* #,##0.000_-;\-* #,##0.000_-;_-* &quot;-&quot;??_-;_-@_-"/>
    <numFmt numFmtId="165" formatCode="_-* #,##0_-;\-* #,##0_-;_-* &quot;-&quot;??_-;_-@_-"/>
    <numFmt numFmtId="166" formatCode="dd/mm/yyyy;@"/>
  </numFmts>
  <fonts count="8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u/>
      <sz val="14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1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800000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6699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dotted">
        <color auto="1"/>
      </right>
      <top style="thin">
        <color auto="1"/>
      </top>
      <bottom style="dotted">
        <color auto="1"/>
      </bottom>
      <diagonal/>
    </border>
    <border>
      <left style="dotted">
        <color auto="1"/>
      </left>
      <right style="thin">
        <color auto="1"/>
      </right>
      <top style="thin">
        <color auto="1"/>
      </top>
      <bottom style="dotted">
        <color auto="1"/>
      </bottom>
      <diagonal/>
    </border>
    <border>
      <left style="thin">
        <color auto="1"/>
      </left>
      <right style="dotted">
        <color auto="1"/>
      </right>
      <top style="dotted">
        <color auto="1"/>
      </top>
      <bottom style="dotted">
        <color auto="1"/>
      </bottom>
      <diagonal/>
    </border>
    <border>
      <left style="dotted">
        <color auto="1"/>
      </left>
      <right style="thin">
        <color auto="1"/>
      </right>
      <top style="dotted">
        <color auto="1"/>
      </top>
      <bottom style="dotted">
        <color auto="1"/>
      </bottom>
      <diagonal/>
    </border>
    <border>
      <left style="thin">
        <color auto="1"/>
      </left>
      <right style="dotted">
        <color auto="1"/>
      </right>
      <top style="dotted">
        <color auto="1"/>
      </top>
      <bottom style="thin">
        <color auto="1"/>
      </bottom>
      <diagonal/>
    </border>
    <border>
      <left style="dotted">
        <color auto="1"/>
      </left>
      <right style="thin">
        <color auto="1"/>
      </right>
      <top style="dotted">
        <color auto="1"/>
      </top>
      <bottom style="thin">
        <color auto="1"/>
      </bottom>
      <diagonal/>
    </border>
    <border>
      <left/>
      <right/>
      <top style="dotted">
        <color auto="1"/>
      </top>
      <bottom style="dotted">
        <color auto="1"/>
      </bottom>
      <diagonal/>
    </border>
    <border>
      <left/>
      <right/>
      <top style="dotted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 diagonalUp="1" diagonalDown="1">
      <left/>
      <right/>
      <top/>
      <bottom/>
      <diagonal style="dotted">
        <color auto="1"/>
      </diagonal>
    </border>
  </borders>
  <cellStyleXfs count="2">
    <xf numFmtId="0" fontId="0" fillId="0" borderId="0"/>
    <xf numFmtId="43" fontId="4" fillId="0" borderId="0" applyFont="0" applyFill="0" applyBorder="0" applyAlignment="0" applyProtection="0"/>
  </cellStyleXfs>
  <cellXfs count="48">
    <xf numFmtId="0" fontId="0" fillId="0" borderId="0" xfId="0"/>
    <xf numFmtId="0" fontId="0" fillId="0" borderId="0" xfId="0" applyAlignment="1">
      <alignment horizontal="center" vertical="center" wrapText="1"/>
    </xf>
    <xf numFmtId="0" fontId="0" fillId="0" borderId="0" xfId="0" applyAlignment="1">
      <alignment vertical="center"/>
    </xf>
    <xf numFmtId="0" fontId="0" fillId="2" borderId="0" xfId="0" applyFill="1" applyAlignment="1">
      <alignment vertical="center"/>
    </xf>
    <xf numFmtId="0" fontId="0" fillId="2" borderId="0" xfId="0" applyFill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2" borderId="0" xfId="0" applyFill="1" applyAlignment="1">
      <alignment horizontal="center" vertical="center"/>
    </xf>
    <xf numFmtId="14" fontId="0" fillId="4" borderId="2" xfId="0" applyNumberFormat="1" applyFill="1" applyBorder="1" applyAlignment="1">
      <alignment vertical="center"/>
    </xf>
    <xf numFmtId="14" fontId="0" fillId="4" borderId="6" xfId="0" applyNumberFormat="1" applyFill="1" applyBorder="1" applyAlignment="1">
      <alignment vertical="center"/>
    </xf>
    <xf numFmtId="14" fontId="0" fillId="2" borderId="0" xfId="0" applyNumberFormat="1" applyFill="1" applyAlignment="1">
      <alignment vertical="center"/>
    </xf>
    <xf numFmtId="14" fontId="0" fillId="0" borderId="0" xfId="0" applyNumberFormat="1" applyAlignment="1">
      <alignment vertical="center"/>
    </xf>
    <xf numFmtId="164" fontId="0" fillId="2" borderId="0" xfId="1" applyNumberFormat="1" applyFont="1" applyFill="1" applyAlignment="1">
      <alignment vertical="center"/>
    </xf>
    <xf numFmtId="164" fontId="0" fillId="4" borderId="2" xfId="1" applyNumberFormat="1" applyFont="1" applyFill="1" applyBorder="1" applyAlignment="1">
      <alignment vertical="center"/>
    </xf>
    <xf numFmtId="164" fontId="0" fillId="4" borderId="4" xfId="1" applyNumberFormat="1" applyFont="1" applyFill="1" applyBorder="1" applyAlignment="1">
      <alignment vertical="center"/>
    </xf>
    <xf numFmtId="164" fontId="0" fillId="4" borderId="6" xfId="1" applyNumberFormat="1" applyFont="1" applyFill="1" applyBorder="1" applyAlignment="1">
      <alignment vertical="center"/>
    </xf>
    <xf numFmtId="164" fontId="0" fillId="0" borderId="0" xfId="1" applyNumberFormat="1" applyFont="1" applyAlignment="1">
      <alignment vertical="center"/>
    </xf>
    <xf numFmtId="164" fontId="3" fillId="2" borderId="0" xfId="1" applyNumberFormat="1" applyFont="1" applyFill="1" applyAlignment="1">
      <alignment vertical="center"/>
    </xf>
    <xf numFmtId="164" fontId="1" fillId="5" borderId="0" xfId="1" applyNumberFormat="1" applyFont="1" applyFill="1" applyBorder="1" applyAlignment="1">
      <alignment horizontal="center" vertical="center" wrapText="1"/>
    </xf>
    <xf numFmtId="164" fontId="2" fillId="2" borderId="0" xfId="1" applyNumberFormat="1" applyFont="1" applyFill="1" applyAlignment="1">
      <alignment vertical="center"/>
    </xf>
    <xf numFmtId="164" fontId="0" fillId="4" borderId="3" xfId="1" applyNumberFormat="1" applyFont="1" applyFill="1" applyBorder="1" applyAlignment="1">
      <alignment vertical="center"/>
    </xf>
    <xf numFmtId="164" fontId="0" fillId="4" borderId="5" xfId="1" applyNumberFormat="1" applyFont="1" applyFill="1" applyBorder="1" applyAlignment="1">
      <alignment vertical="center"/>
    </xf>
    <xf numFmtId="164" fontId="0" fillId="4" borderId="7" xfId="1" applyNumberFormat="1" applyFont="1" applyFill="1" applyBorder="1" applyAlignment="1">
      <alignment vertical="center"/>
    </xf>
    <xf numFmtId="0" fontId="0" fillId="6" borderId="0" xfId="0" applyFill="1"/>
    <xf numFmtId="164" fontId="0" fillId="4" borderId="8" xfId="1" applyNumberFormat="1" applyFont="1" applyFill="1" applyBorder="1" applyAlignment="1">
      <alignment vertical="center"/>
    </xf>
    <xf numFmtId="164" fontId="0" fillId="4" borderId="9" xfId="1" applyNumberFormat="1" applyFont="1" applyFill="1" applyBorder="1" applyAlignment="1">
      <alignment vertical="center"/>
    </xf>
    <xf numFmtId="165" fontId="0" fillId="2" borderId="0" xfId="1" applyNumberFormat="1" applyFont="1" applyFill="1" applyAlignment="1">
      <alignment vertical="center"/>
    </xf>
    <xf numFmtId="166" fontId="1" fillId="5" borderId="0" xfId="1" applyNumberFormat="1" applyFont="1" applyFill="1" applyBorder="1" applyAlignment="1">
      <alignment horizontal="center" vertical="center" wrapText="1"/>
    </xf>
    <xf numFmtId="164" fontId="1" fillId="7" borderId="0" xfId="1" applyNumberFormat="1" applyFont="1" applyFill="1" applyBorder="1" applyAlignment="1">
      <alignment horizontal="center" vertical="center" wrapText="1"/>
    </xf>
    <xf numFmtId="166" fontId="1" fillId="7" borderId="0" xfId="1" applyNumberFormat="1" applyFont="1" applyFill="1" applyBorder="1" applyAlignment="1">
      <alignment horizontal="center" vertical="center" wrapText="1"/>
    </xf>
    <xf numFmtId="164" fontId="5" fillId="8" borderId="0" xfId="1" applyNumberFormat="1" applyFont="1" applyFill="1" applyBorder="1" applyAlignment="1">
      <alignment horizontal="center" vertical="center" wrapText="1"/>
    </xf>
    <xf numFmtId="166" fontId="5" fillId="8" borderId="0" xfId="1" applyNumberFormat="1" applyFont="1" applyFill="1" applyBorder="1" applyAlignment="1">
      <alignment horizontal="center" vertical="center" wrapText="1"/>
    </xf>
    <xf numFmtId="164" fontId="1" fillId="9" borderId="0" xfId="1" applyNumberFormat="1" applyFont="1" applyFill="1" applyBorder="1" applyAlignment="1">
      <alignment horizontal="center" vertical="center" wrapText="1"/>
    </xf>
    <xf numFmtId="166" fontId="1" fillId="9" borderId="0" xfId="1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7" fillId="3" borderId="10" xfId="0" applyFont="1" applyFill="1" applyBorder="1" applyAlignment="1">
      <alignment horizontal="center" vertical="center"/>
    </xf>
    <xf numFmtId="14" fontId="0" fillId="8" borderId="0" xfId="0" applyNumberFormat="1" applyFill="1"/>
    <xf numFmtId="0" fontId="0" fillId="8" borderId="0" xfId="0" applyFill="1"/>
    <xf numFmtId="0" fontId="0" fillId="0" borderId="1" xfId="0" applyBorder="1" applyAlignment="1">
      <alignment horizontal="center"/>
    </xf>
    <xf numFmtId="0" fontId="0" fillId="11" borderId="0" xfId="0" applyFill="1"/>
    <xf numFmtId="0" fontId="0" fillId="11" borderId="0" xfId="0" applyFill="1" applyAlignment="1">
      <alignment horizontal="center"/>
    </xf>
    <xf numFmtId="14" fontId="0" fillId="0" borderId="0" xfId="0" applyNumberFormat="1"/>
    <xf numFmtId="0" fontId="0" fillId="12" borderId="0" xfId="0" applyFill="1"/>
    <xf numFmtId="14" fontId="0" fillId="4" borderId="4" xfId="0" applyNumberFormat="1" applyFill="1" applyBorder="1" applyAlignment="1">
      <alignment vertical="center"/>
    </xf>
    <xf numFmtId="164" fontId="1" fillId="7" borderId="0" xfId="1" applyNumberFormat="1" applyFont="1" applyFill="1" applyBorder="1" applyAlignment="1">
      <alignment horizontal="center" vertical="top" wrapText="1"/>
    </xf>
    <xf numFmtId="0" fontId="6" fillId="10" borderId="11" xfId="0" applyFont="1" applyFill="1" applyBorder="1" applyAlignment="1">
      <alignment horizontal="center"/>
    </xf>
    <xf numFmtId="0" fontId="6" fillId="10" borderId="13" xfId="0" applyFont="1" applyFill="1" applyBorder="1" applyAlignment="1">
      <alignment horizontal="center"/>
    </xf>
    <xf numFmtId="0" fontId="6" fillId="10" borderId="12" xfId="0" applyFont="1" applyFill="1" applyBorder="1" applyAlignment="1">
      <alignment horizontal="center"/>
    </xf>
    <xf numFmtId="0" fontId="0" fillId="6" borderId="14" xfId="0" applyFill="1" applyBorder="1" applyAlignment="1">
      <alignment horizont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colors>
    <mruColors>
      <color rgb="FF800000"/>
      <color rgb="FF669900"/>
      <color rgb="FFFFFF99"/>
      <color rgb="FFFF9933"/>
      <color rgb="FF0000FF"/>
      <color rgb="FF0066FF"/>
      <color rgb="FF0000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calcChain" Target="calcChain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tabColor theme="0"/>
  </sheetPr>
  <dimension ref="B1:AA66"/>
  <sheetViews>
    <sheetView tabSelected="1" zoomScale="110" zoomScaleNormal="110" workbookViewId="0">
      <pane ySplit="6" topLeftCell="A7" activePane="bottomLeft" state="frozen"/>
      <selection pane="bottomLeft"/>
    </sheetView>
  </sheetViews>
  <sheetFormatPr defaultColWidth="9.140625" defaultRowHeight="15" x14ac:dyDescent="0.25"/>
  <cols>
    <col min="2" max="2" width="10.7109375" bestFit="1" customWidth="1"/>
    <col min="3" max="3" width="9.140625" style="33"/>
    <col min="5" max="5" width="15.140625" customWidth="1"/>
    <col min="6" max="6" width="7.28515625" customWidth="1"/>
    <col min="7" max="7" width="13.140625" bestFit="1" customWidth="1"/>
    <col min="8" max="8" width="3.7109375" customWidth="1"/>
    <col min="9" max="9" width="10.7109375" customWidth="1"/>
    <col min="10" max="10" width="12.42578125" customWidth="1"/>
    <col min="11" max="11" width="7.85546875" customWidth="1"/>
    <col min="12" max="12" width="4.7109375" customWidth="1"/>
    <col min="13" max="13" width="7.7109375" style="33" customWidth="1"/>
    <col min="14" max="15" width="7.5703125" style="33" customWidth="1"/>
  </cols>
  <sheetData>
    <row r="1" spans="2:27" ht="15.75" thickBot="1" x14ac:dyDescent="0.3"/>
    <row r="2" spans="2:27" ht="15.75" thickBot="1" x14ac:dyDescent="0.3">
      <c r="C2" s="33" t="s">
        <v>149</v>
      </c>
      <c r="E2" s="35">
        <v>42583</v>
      </c>
      <c r="F2" s="40"/>
      <c r="G2" s="36" t="s">
        <v>0</v>
      </c>
      <c r="I2" s="44" t="s">
        <v>188</v>
      </c>
      <c r="J2" s="46"/>
      <c r="K2" s="46"/>
      <c r="L2" s="46"/>
      <c r="M2" s="46"/>
      <c r="N2" s="46"/>
      <c r="O2" s="45"/>
      <c r="R2" s="37" t="s">
        <v>153</v>
      </c>
      <c r="S2" s="37" t="s">
        <v>154</v>
      </c>
      <c r="T2" s="37" t="s">
        <v>162</v>
      </c>
      <c r="U2" s="37" t="s">
        <v>163</v>
      </c>
      <c r="V2" s="37" t="s">
        <v>157</v>
      </c>
      <c r="W2" s="37" t="s">
        <v>158</v>
      </c>
      <c r="X2" s="37" t="s">
        <v>192</v>
      </c>
      <c r="Y2" s="37" t="s">
        <v>159</v>
      </c>
      <c r="Z2" s="37" t="s">
        <v>160</v>
      </c>
      <c r="AA2" s="37" t="s">
        <v>161</v>
      </c>
    </row>
    <row r="3" spans="2:27" ht="15.75" thickBot="1" x14ac:dyDescent="0.3">
      <c r="C3" s="33" t="s">
        <v>150</v>
      </c>
      <c r="E3" s="35">
        <v>42613</v>
      </c>
      <c r="R3" s="37" t="s">
        <v>155</v>
      </c>
      <c r="S3" s="37" t="s">
        <v>156</v>
      </c>
      <c r="T3" s="37"/>
      <c r="U3" s="37"/>
      <c r="V3" s="37"/>
      <c r="W3" s="37"/>
      <c r="X3" s="37"/>
      <c r="Y3" s="37"/>
      <c r="Z3" s="37"/>
      <c r="AA3" s="37"/>
    </row>
    <row r="4" spans="2:27" ht="15.75" thickBot="1" x14ac:dyDescent="0.3">
      <c r="I4" s="44" t="s">
        <v>147</v>
      </c>
      <c r="J4" s="45"/>
    </row>
    <row r="5" spans="2:27" x14ac:dyDescent="0.25">
      <c r="B5" t="s">
        <v>4</v>
      </c>
      <c r="C5" s="33" t="s">
        <v>152</v>
      </c>
      <c r="D5" t="s">
        <v>7</v>
      </c>
      <c r="E5" t="s">
        <v>5</v>
      </c>
      <c r="F5" t="s">
        <v>3</v>
      </c>
      <c r="G5" t="s">
        <v>6</v>
      </c>
      <c r="I5" t="s">
        <v>189</v>
      </c>
      <c r="K5" t="s">
        <v>148</v>
      </c>
      <c r="N5" s="33">
        <v>1</v>
      </c>
      <c r="O5" s="33">
        <v>2</v>
      </c>
      <c r="P5" s="33">
        <v>3</v>
      </c>
      <c r="Q5" s="33">
        <v>4</v>
      </c>
    </row>
    <row r="7" spans="2:27" x14ac:dyDescent="0.25">
      <c r="B7" t="s">
        <v>9</v>
      </c>
      <c r="C7" s="33">
        <v>1</v>
      </c>
      <c r="D7" t="s">
        <v>2</v>
      </c>
      <c r="E7" t="s">
        <v>9</v>
      </c>
      <c r="F7" t="s">
        <v>2</v>
      </c>
      <c r="I7" t="s">
        <v>164</v>
      </c>
      <c r="J7" t="s">
        <v>193</v>
      </c>
      <c r="K7">
        <v>4</v>
      </c>
      <c r="M7" s="33">
        <v>1</v>
      </c>
      <c r="N7" s="33" t="str">
        <f>TEXT(M7,"00")&amp;"Y"</f>
        <v>01Y</v>
      </c>
      <c r="O7" s="33" t="str">
        <f>TEXT(M7,"0")&amp;"Y"</f>
        <v>1Y</v>
      </c>
      <c r="P7" t="str">
        <f>TEXT(M7,"00")</f>
        <v>01</v>
      </c>
      <c r="Q7" t="str">
        <f>TEXT(M7,"0")</f>
        <v>1</v>
      </c>
    </row>
    <row r="8" spans="2:27" x14ac:dyDescent="0.25">
      <c r="B8" s="38" t="s">
        <v>8</v>
      </c>
      <c r="C8" s="39">
        <v>2</v>
      </c>
      <c r="D8" s="38" t="s">
        <v>11</v>
      </c>
      <c r="E8" s="38" t="s">
        <v>9</v>
      </c>
      <c r="F8" s="38" t="s">
        <v>2</v>
      </c>
      <c r="G8" s="38" t="s">
        <v>10</v>
      </c>
      <c r="I8" s="47" t="s">
        <v>9</v>
      </c>
      <c r="J8" s="47"/>
      <c r="K8" s="47"/>
      <c r="M8" s="33">
        <v>2</v>
      </c>
      <c r="N8" s="33" t="str">
        <f t="shared" ref="N8:N9" si="0">TEXT(M8,"00")&amp;"Y"</f>
        <v>02Y</v>
      </c>
      <c r="O8" s="33" t="str">
        <f t="shared" ref="O8:O15" si="1">TEXT(M8,"0")&amp;"Y"</f>
        <v>2Y</v>
      </c>
      <c r="P8" t="str">
        <f t="shared" ref="P8:P34" si="2">TEXT(M8,"00")</f>
        <v>02</v>
      </c>
      <c r="Q8" t="str">
        <f t="shared" ref="Q8:Q15" si="3">TEXT(M8,"0")</f>
        <v>2</v>
      </c>
    </row>
    <row r="9" spans="2:27" x14ac:dyDescent="0.25">
      <c r="B9" s="38" t="s">
        <v>12</v>
      </c>
      <c r="C9" s="39">
        <v>3</v>
      </c>
      <c r="D9" s="38" t="s">
        <v>13</v>
      </c>
      <c r="E9" s="38" t="s">
        <v>9</v>
      </c>
      <c r="F9" s="38" t="s">
        <v>2</v>
      </c>
      <c r="G9" s="38" t="s">
        <v>10</v>
      </c>
      <c r="I9" s="47" t="s">
        <v>9</v>
      </c>
      <c r="J9" s="47"/>
      <c r="K9" s="47"/>
      <c r="M9" s="33">
        <v>3</v>
      </c>
      <c r="N9" s="33" t="str">
        <f t="shared" si="0"/>
        <v>03Y</v>
      </c>
      <c r="O9" s="33" t="str">
        <f t="shared" si="1"/>
        <v>3Y</v>
      </c>
      <c r="P9" t="str">
        <f t="shared" si="2"/>
        <v>03</v>
      </c>
      <c r="Q9" t="str">
        <f t="shared" si="3"/>
        <v>3</v>
      </c>
    </row>
    <row r="10" spans="2:27" x14ac:dyDescent="0.25">
      <c r="B10" t="s">
        <v>15</v>
      </c>
      <c r="C10" s="33">
        <v>4</v>
      </c>
      <c r="D10" t="str">
        <f>F10</f>
        <v>BGN</v>
      </c>
      <c r="E10" t="s">
        <v>16</v>
      </c>
      <c r="F10" t="s">
        <v>14</v>
      </c>
      <c r="G10" t="s">
        <v>10</v>
      </c>
      <c r="I10" t="s">
        <v>164</v>
      </c>
      <c r="J10" t="s">
        <v>193</v>
      </c>
      <c r="K10">
        <v>4</v>
      </c>
      <c r="M10" s="33">
        <v>4</v>
      </c>
      <c r="N10" s="33" t="str">
        <f t="shared" ref="N10:N34" si="4">TEXT(M10,"00")&amp;"Y"</f>
        <v>04Y</v>
      </c>
      <c r="O10" s="33" t="str">
        <f t="shared" si="1"/>
        <v>4Y</v>
      </c>
      <c r="P10" t="str">
        <f t="shared" si="2"/>
        <v>04</v>
      </c>
      <c r="Q10" t="str">
        <f t="shared" si="3"/>
        <v>4</v>
      </c>
    </row>
    <row r="11" spans="2:27" x14ac:dyDescent="0.25">
      <c r="B11" t="s">
        <v>102</v>
      </c>
      <c r="C11" s="33">
        <v>5</v>
      </c>
      <c r="D11" t="str">
        <f>F11</f>
        <v>HRK</v>
      </c>
      <c r="E11" t="s">
        <v>103</v>
      </c>
      <c r="F11" t="s">
        <v>101</v>
      </c>
      <c r="G11" t="s">
        <v>82</v>
      </c>
      <c r="I11" s="22"/>
      <c r="J11" s="22"/>
      <c r="K11" s="22"/>
      <c r="M11" s="33">
        <v>5</v>
      </c>
      <c r="N11" s="33" t="str">
        <f t="shared" si="4"/>
        <v>05Y</v>
      </c>
      <c r="O11" s="33" t="str">
        <f t="shared" si="1"/>
        <v>5Y</v>
      </c>
      <c r="P11" t="str">
        <f t="shared" si="2"/>
        <v>05</v>
      </c>
      <c r="Q11" t="str">
        <f t="shared" si="3"/>
        <v>5</v>
      </c>
    </row>
    <row r="12" spans="2:27" x14ac:dyDescent="0.25">
      <c r="B12" s="38" t="s">
        <v>17</v>
      </c>
      <c r="C12" s="39">
        <v>6</v>
      </c>
      <c r="D12" s="38" t="s">
        <v>18</v>
      </c>
      <c r="E12" s="38" t="s">
        <v>9</v>
      </c>
      <c r="F12" s="38" t="s">
        <v>2</v>
      </c>
      <c r="G12" s="38" t="s">
        <v>10</v>
      </c>
      <c r="I12" s="47" t="s">
        <v>9</v>
      </c>
      <c r="J12" s="47"/>
      <c r="K12" s="47"/>
      <c r="M12" s="33">
        <v>6</v>
      </c>
      <c r="N12" s="33" t="str">
        <f t="shared" si="4"/>
        <v>06Y</v>
      </c>
      <c r="O12" s="33" t="str">
        <f t="shared" si="1"/>
        <v>6Y</v>
      </c>
      <c r="P12" t="str">
        <f t="shared" si="2"/>
        <v>06</v>
      </c>
      <c r="Q12" t="str">
        <f t="shared" si="3"/>
        <v>6</v>
      </c>
    </row>
    <row r="13" spans="2:27" x14ac:dyDescent="0.25">
      <c r="B13" t="s">
        <v>20</v>
      </c>
      <c r="C13" s="33">
        <v>7</v>
      </c>
      <c r="D13" t="str">
        <f>F13</f>
        <v>CZK</v>
      </c>
      <c r="E13" t="s">
        <v>21</v>
      </c>
      <c r="F13" t="s">
        <v>19</v>
      </c>
      <c r="G13" t="s">
        <v>10</v>
      </c>
      <c r="I13" t="s">
        <v>166</v>
      </c>
      <c r="J13" t="s">
        <v>193</v>
      </c>
      <c r="K13">
        <v>4</v>
      </c>
      <c r="M13" s="33">
        <v>7</v>
      </c>
      <c r="N13" s="33" t="str">
        <f t="shared" si="4"/>
        <v>07Y</v>
      </c>
      <c r="O13" s="33" t="str">
        <f t="shared" si="1"/>
        <v>7Y</v>
      </c>
      <c r="P13" t="str">
        <f t="shared" si="2"/>
        <v>07</v>
      </c>
      <c r="Q13" t="str">
        <f t="shared" si="3"/>
        <v>7</v>
      </c>
    </row>
    <row r="14" spans="2:27" x14ac:dyDescent="0.25">
      <c r="B14" t="s">
        <v>23</v>
      </c>
      <c r="C14" s="33">
        <v>8</v>
      </c>
      <c r="D14" t="s">
        <v>25</v>
      </c>
      <c r="E14" t="s">
        <v>24</v>
      </c>
      <c r="F14" t="s">
        <v>22</v>
      </c>
      <c r="G14" t="s">
        <v>10</v>
      </c>
      <c r="I14" t="s">
        <v>164</v>
      </c>
      <c r="J14" t="s">
        <v>193</v>
      </c>
      <c r="K14">
        <v>4</v>
      </c>
      <c r="M14" s="33">
        <v>8</v>
      </c>
      <c r="N14" s="33" t="str">
        <f t="shared" si="4"/>
        <v>08Y</v>
      </c>
      <c r="O14" s="33" t="str">
        <f t="shared" si="1"/>
        <v>8Y</v>
      </c>
      <c r="P14" t="str">
        <f t="shared" si="2"/>
        <v>08</v>
      </c>
      <c r="Q14" t="str">
        <f t="shared" si="3"/>
        <v>8</v>
      </c>
    </row>
    <row r="15" spans="2:27" x14ac:dyDescent="0.25">
      <c r="B15" s="38" t="s">
        <v>26</v>
      </c>
      <c r="C15" s="39">
        <v>9</v>
      </c>
      <c r="D15" s="38" t="s">
        <v>27</v>
      </c>
      <c r="E15" s="38" t="s">
        <v>9</v>
      </c>
      <c r="F15" s="38" t="s">
        <v>2</v>
      </c>
      <c r="G15" s="38" t="s">
        <v>10</v>
      </c>
      <c r="I15" s="47" t="s">
        <v>9</v>
      </c>
      <c r="J15" s="47"/>
      <c r="K15" s="47"/>
      <c r="M15" s="33">
        <v>9</v>
      </c>
      <c r="N15" s="33" t="str">
        <f t="shared" si="4"/>
        <v>09Y</v>
      </c>
      <c r="O15" s="33" t="str">
        <f t="shared" si="1"/>
        <v>9Y</v>
      </c>
      <c r="P15" t="str">
        <f t="shared" si="2"/>
        <v>09</v>
      </c>
      <c r="Q15" t="str">
        <f t="shared" si="3"/>
        <v>9</v>
      </c>
    </row>
    <row r="16" spans="2:27" x14ac:dyDescent="0.25">
      <c r="B16" s="38" t="s">
        <v>28</v>
      </c>
      <c r="C16" s="39">
        <v>10</v>
      </c>
      <c r="D16" s="38" t="s">
        <v>29</v>
      </c>
      <c r="E16" s="38" t="s">
        <v>9</v>
      </c>
      <c r="F16" s="38" t="s">
        <v>2</v>
      </c>
      <c r="G16" s="38" t="s">
        <v>10</v>
      </c>
      <c r="I16" s="47" t="s">
        <v>9</v>
      </c>
      <c r="J16" s="47"/>
      <c r="K16" s="47"/>
      <c r="M16" s="33">
        <v>10</v>
      </c>
      <c r="N16" s="33" t="str">
        <f t="shared" si="4"/>
        <v>10Y</v>
      </c>
      <c r="O16" s="33" t="str">
        <f t="shared" ref="O16:O34" si="5">TEXT(M16,"00")&amp;"Y"</f>
        <v>10Y</v>
      </c>
      <c r="P16" t="str">
        <f>TEXT(M16,"00")</f>
        <v>10</v>
      </c>
      <c r="Q16" t="str">
        <f>TEXT(M16,"00")</f>
        <v>10</v>
      </c>
    </row>
    <row r="17" spans="2:17" x14ac:dyDescent="0.25">
      <c r="B17" s="38" t="s">
        <v>30</v>
      </c>
      <c r="C17" s="39">
        <v>11</v>
      </c>
      <c r="D17" s="38" t="s">
        <v>31</v>
      </c>
      <c r="E17" s="38" t="s">
        <v>9</v>
      </c>
      <c r="F17" s="38" t="s">
        <v>2</v>
      </c>
      <c r="G17" s="38" t="s">
        <v>10</v>
      </c>
      <c r="I17" s="47" t="s">
        <v>9</v>
      </c>
      <c r="J17" s="47"/>
      <c r="K17" s="47"/>
      <c r="M17" s="33">
        <v>11</v>
      </c>
      <c r="N17" s="33" t="str">
        <f t="shared" si="4"/>
        <v>11Y</v>
      </c>
      <c r="O17" s="33" t="str">
        <f t="shared" si="5"/>
        <v>11Y</v>
      </c>
      <c r="P17" t="str">
        <f t="shared" si="2"/>
        <v>11</v>
      </c>
      <c r="Q17" t="str">
        <f t="shared" ref="Q17:Q34" si="6">TEXT(M17,"00")</f>
        <v>11</v>
      </c>
    </row>
    <row r="18" spans="2:17" x14ac:dyDescent="0.25">
      <c r="B18" s="38" t="s">
        <v>32</v>
      </c>
      <c r="C18" s="39">
        <v>12</v>
      </c>
      <c r="D18" s="38" t="s">
        <v>33</v>
      </c>
      <c r="E18" s="38" t="s">
        <v>9</v>
      </c>
      <c r="F18" s="38" t="s">
        <v>2</v>
      </c>
      <c r="G18" s="38" t="s">
        <v>10</v>
      </c>
      <c r="I18" s="47" t="s">
        <v>9</v>
      </c>
      <c r="J18" s="47"/>
      <c r="K18" s="47"/>
      <c r="M18" s="33">
        <v>12</v>
      </c>
      <c r="N18" s="33" t="str">
        <f t="shared" si="4"/>
        <v>12Y</v>
      </c>
      <c r="O18" s="33" t="str">
        <f t="shared" si="5"/>
        <v>12Y</v>
      </c>
      <c r="P18" t="str">
        <f t="shared" si="2"/>
        <v>12</v>
      </c>
      <c r="Q18" t="str">
        <f t="shared" si="6"/>
        <v>12</v>
      </c>
    </row>
    <row r="19" spans="2:17" x14ac:dyDescent="0.25">
      <c r="B19" s="38" t="s">
        <v>34</v>
      </c>
      <c r="C19" s="39">
        <v>13</v>
      </c>
      <c r="D19" s="38" t="s">
        <v>35</v>
      </c>
      <c r="E19" s="38" t="s">
        <v>9</v>
      </c>
      <c r="F19" s="38" t="s">
        <v>2</v>
      </c>
      <c r="G19" s="38" t="s">
        <v>10</v>
      </c>
      <c r="I19" s="47" t="s">
        <v>9</v>
      </c>
      <c r="J19" s="47"/>
      <c r="K19" s="47"/>
      <c r="M19" s="33">
        <v>13</v>
      </c>
      <c r="N19" s="33" t="str">
        <f t="shared" si="4"/>
        <v>13Y</v>
      </c>
      <c r="O19" s="33" t="str">
        <f t="shared" si="5"/>
        <v>13Y</v>
      </c>
      <c r="P19" t="str">
        <f t="shared" si="2"/>
        <v>13</v>
      </c>
      <c r="Q19" t="str">
        <f t="shared" si="6"/>
        <v>13</v>
      </c>
    </row>
    <row r="20" spans="2:17" x14ac:dyDescent="0.25">
      <c r="B20" t="s">
        <v>37</v>
      </c>
      <c r="C20" s="33">
        <v>14</v>
      </c>
      <c r="D20" t="str">
        <f>F20</f>
        <v>HUF</v>
      </c>
      <c r="E20" t="s">
        <v>38</v>
      </c>
      <c r="F20" t="s">
        <v>36</v>
      </c>
      <c r="G20" t="s">
        <v>10</v>
      </c>
      <c r="I20" t="s">
        <v>167</v>
      </c>
      <c r="J20" t="s">
        <v>193</v>
      </c>
      <c r="K20">
        <v>4</v>
      </c>
      <c r="M20" s="33">
        <v>14</v>
      </c>
      <c r="N20" s="33" t="str">
        <f t="shared" si="4"/>
        <v>14Y</v>
      </c>
      <c r="O20" s="33" t="str">
        <f t="shared" si="5"/>
        <v>14Y</v>
      </c>
      <c r="P20" t="str">
        <f t="shared" si="2"/>
        <v>14</v>
      </c>
      <c r="Q20" t="str">
        <f t="shared" si="6"/>
        <v>14</v>
      </c>
    </row>
    <row r="21" spans="2:17" x14ac:dyDescent="0.25">
      <c r="B21" s="38" t="s">
        <v>40</v>
      </c>
      <c r="C21" s="39">
        <v>15</v>
      </c>
      <c r="D21" s="38" t="str">
        <f>F21</f>
        <v>ISK</v>
      </c>
      <c r="E21" s="38" t="s">
        <v>41</v>
      </c>
      <c r="F21" s="38" t="s">
        <v>39</v>
      </c>
      <c r="G21" s="38" t="s">
        <v>10</v>
      </c>
      <c r="I21" s="22"/>
      <c r="J21" s="22"/>
      <c r="K21" s="22"/>
      <c r="M21" s="33">
        <v>15</v>
      </c>
      <c r="N21" s="33" t="str">
        <f t="shared" si="4"/>
        <v>15Y</v>
      </c>
      <c r="O21" s="33" t="str">
        <f t="shared" si="5"/>
        <v>15Y</v>
      </c>
      <c r="P21" t="str">
        <f t="shared" si="2"/>
        <v>15</v>
      </c>
      <c r="Q21" t="str">
        <f t="shared" si="6"/>
        <v>15</v>
      </c>
    </row>
    <row r="22" spans="2:17" x14ac:dyDescent="0.25">
      <c r="B22" t="s">
        <v>42</v>
      </c>
      <c r="C22" s="33">
        <v>16</v>
      </c>
      <c r="D22" t="s">
        <v>43</v>
      </c>
      <c r="E22" t="s">
        <v>9</v>
      </c>
      <c r="F22" t="s">
        <v>2</v>
      </c>
      <c r="G22" t="s">
        <v>10</v>
      </c>
      <c r="I22" s="47" t="s">
        <v>9</v>
      </c>
      <c r="J22" s="47"/>
      <c r="K22" s="47"/>
      <c r="M22" s="33">
        <v>16</v>
      </c>
      <c r="N22" s="33" t="str">
        <f t="shared" si="4"/>
        <v>16Y</v>
      </c>
      <c r="O22" s="33" t="str">
        <f t="shared" si="5"/>
        <v>16Y</v>
      </c>
      <c r="P22" t="str">
        <f t="shared" si="2"/>
        <v>16</v>
      </c>
      <c r="Q22" t="str">
        <f t="shared" si="6"/>
        <v>16</v>
      </c>
    </row>
    <row r="23" spans="2:17" x14ac:dyDescent="0.25">
      <c r="B23" s="38" t="s">
        <v>44</v>
      </c>
      <c r="C23" s="39">
        <v>17</v>
      </c>
      <c r="D23" s="38" t="s">
        <v>45</v>
      </c>
      <c r="E23" s="38" t="s">
        <v>9</v>
      </c>
      <c r="F23" s="38" t="s">
        <v>2</v>
      </c>
      <c r="G23" s="38" t="s">
        <v>10</v>
      </c>
      <c r="I23" s="47" t="s">
        <v>9</v>
      </c>
      <c r="J23" s="47"/>
      <c r="K23" s="47"/>
      <c r="M23" s="33">
        <v>17</v>
      </c>
      <c r="N23" s="33" t="str">
        <f t="shared" si="4"/>
        <v>17Y</v>
      </c>
      <c r="O23" s="33" t="str">
        <f t="shared" si="5"/>
        <v>17Y</v>
      </c>
      <c r="P23" t="str">
        <f t="shared" si="2"/>
        <v>17</v>
      </c>
      <c r="Q23" t="str">
        <f t="shared" si="6"/>
        <v>17</v>
      </c>
    </row>
    <row r="24" spans="2:17" x14ac:dyDescent="0.25">
      <c r="B24" s="38" t="s">
        <v>47</v>
      </c>
      <c r="C24" s="39">
        <v>18</v>
      </c>
      <c r="D24" s="38" t="s">
        <v>46</v>
      </c>
      <c r="E24" s="38" t="s">
        <v>9</v>
      </c>
      <c r="F24" s="38" t="s">
        <v>2</v>
      </c>
      <c r="G24" s="38" t="s">
        <v>10</v>
      </c>
      <c r="I24" s="47" t="s">
        <v>9</v>
      </c>
      <c r="J24" s="47"/>
      <c r="K24" s="47"/>
      <c r="M24" s="33">
        <v>18</v>
      </c>
      <c r="N24" s="33" t="str">
        <f t="shared" si="4"/>
        <v>18Y</v>
      </c>
      <c r="O24" s="33" t="str">
        <f t="shared" si="5"/>
        <v>18Y</v>
      </c>
      <c r="P24" t="str">
        <f t="shared" si="2"/>
        <v>18</v>
      </c>
      <c r="Q24" t="str">
        <f t="shared" si="6"/>
        <v>18</v>
      </c>
    </row>
    <row r="25" spans="2:17" x14ac:dyDescent="0.25">
      <c r="B25" t="s">
        <v>49</v>
      </c>
      <c r="C25" s="33">
        <v>19</v>
      </c>
      <c r="D25" t="s">
        <v>151</v>
      </c>
      <c r="E25" t="s">
        <v>50</v>
      </c>
      <c r="F25" t="s">
        <v>48</v>
      </c>
      <c r="G25" t="s">
        <v>10</v>
      </c>
      <c r="I25" t="s">
        <v>168</v>
      </c>
      <c r="J25" t="s">
        <v>193</v>
      </c>
      <c r="K25">
        <v>4</v>
      </c>
      <c r="M25" s="33">
        <v>19</v>
      </c>
      <c r="N25" s="33" t="str">
        <f t="shared" si="4"/>
        <v>19Y</v>
      </c>
      <c r="O25" s="33" t="str">
        <f t="shared" si="5"/>
        <v>19Y</v>
      </c>
      <c r="P25" t="str">
        <f t="shared" si="2"/>
        <v>19</v>
      </c>
      <c r="Q25" t="str">
        <f t="shared" si="6"/>
        <v>19</v>
      </c>
    </row>
    <row r="26" spans="2:17" x14ac:dyDescent="0.25">
      <c r="B26" s="38" t="s">
        <v>52</v>
      </c>
      <c r="C26" s="39">
        <v>20</v>
      </c>
      <c r="D26" s="38" t="s">
        <v>51</v>
      </c>
      <c r="E26" s="38" t="s">
        <v>9</v>
      </c>
      <c r="F26" s="38" t="s">
        <v>2</v>
      </c>
      <c r="G26" s="38" t="s">
        <v>10</v>
      </c>
      <c r="I26" s="47" t="s">
        <v>9</v>
      </c>
      <c r="J26" s="47"/>
      <c r="K26" s="47"/>
      <c r="M26" s="33">
        <v>20</v>
      </c>
      <c r="N26" s="33" t="str">
        <f t="shared" si="4"/>
        <v>20Y</v>
      </c>
      <c r="O26" s="33" t="str">
        <f t="shared" si="5"/>
        <v>20Y</v>
      </c>
      <c r="P26" t="str">
        <f t="shared" si="2"/>
        <v>20</v>
      </c>
      <c r="Q26" t="str">
        <f t="shared" si="6"/>
        <v>20</v>
      </c>
    </row>
    <row r="27" spans="2:17" x14ac:dyDescent="0.25">
      <c r="B27" s="38" t="s">
        <v>53</v>
      </c>
      <c r="C27" s="39">
        <v>21</v>
      </c>
      <c r="D27" s="38" t="s">
        <v>54</v>
      </c>
      <c r="E27" s="38" t="s">
        <v>9</v>
      </c>
      <c r="F27" s="38" t="s">
        <v>2</v>
      </c>
      <c r="G27" s="38" t="s">
        <v>10</v>
      </c>
      <c r="I27" s="47" t="s">
        <v>9</v>
      </c>
      <c r="J27" s="47"/>
      <c r="K27" s="47"/>
      <c r="M27" s="33">
        <v>21</v>
      </c>
      <c r="N27" s="33" t="str">
        <f t="shared" si="4"/>
        <v>21Y</v>
      </c>
      <c r="O27" s="33" t="str">
        <f t="shared" si="5"/>
        <v>21Y</v>
      </c>
      <c r="P27" t="str">
        <f t="shared" si="2"/>
        <v>21</v>
      </c>
      <c r="Q27" t="str">
        <f t="shared" si="6"/>
        <v>21</v>
      </c>
    </row>
    <row r="28" spans="2:17" x14ac:dyDescent="0.25">
      <c r="B28" s="38" t="s">
        <v>55</v>
      </c>
      <c r="C28" s="39">
        <v>22</v>
      </c>
      <c r="D28" s="38" t="s">
        <v>56</v>
      </c>
      <c r="E28" s="38" t="s">
        <v>9</v>
      </c>
      <c r="F28" s="38" t="s">
        <v>2</v>
      </c>
      <c r="G28" s="38" t="s">
        <v>10</v>
      </c>
      <c r="I28" s="47" t="s">
        <v>9</v>
      </c>
      <c r="J28" s="47"/>
      <c r="K28" s="47"/>
      <c r="M28" s="33">
        <v>22</v>
      </c>
      <c r="N28" s="33" t="str">
        <f t="shared" si="4"/>
        <v>22Y</v>
      </c>
      <c r="O28" s="33" t="str">
        <f t="shared" si="5"/>
        <v>22Y</v>
      </c>
      <c r="P28" t="str">
        <f t="shared" si="2"/>
        <v>22</v>
      </c>
      <c r="Q28" t="str">
        <f t="shared" si="6"/>
        <v>22</v>
      </c>
    </row>
    <row r="29" spans="2:17" x14ac:dyDescent="0.25">
      <c r="B29" s="38" t="s">
        <v>57</v>
      </c>
      <c r="C29" s="39">
        <v>23</v>
      </c>
      <c r="D29" s="38" t="s">
        <v>58</v>
      </c>
      <c r="E29" s="38" t="s">
        <v>9</v>
      </c>
      <c r="F29" s="38" t="s">
        <v>2</v>
      </c>
      <c r="G29" s="38" t="s">
        <v>10</v>
      </c>
      <c r="I29" s="47" t="s">
        <v>9</v>
      </c>
      <c r="J29" s="47"/>
      <c r="K29" s="47"/>
      <c r="M29" s="33">
        <v>23</v>
      </c>
      <c r="N29" s="33" t="str">
        <f t="shared" si="4"/>
        <v>23Y</v>
      </c>
      <c r="O29" s="33" t="str">
        <f t="shared" si="5"/>
        <v>23Y</v>
      </c>
      <c r="P29" t="str">
        <f t="shared" si="2"/>
        <v>23</v>
      </c>
      <c r="Q29" t="str">
        <f t="shared" si="6"/>
        <v>23</v>
      </c>
    </row>
    <row r="30" spans="2:17" x14ac:dyDescent="0.25">
      <c r="B30" t="s">
        <v>60</v>
      </c>
      <c r="C30" s="33">
        <v>24</v>
      </c>
      <c r="D30" t="str">
        <f>F30</f>
        <v>NOK</v>
      </c>
      <c r="E30" t="s">
        <v>61</v>
      </c>
      <c r="F30" t="s">
        <v>59</v>
      </c>
      <c r="G30" t="s">
        <v>10</v>
      </c>
      <c r="I30" t="s">
        <v>169</v>
      </c>
      <c r="J30" t="s">
        <v>193</v>
      </c>
      <c r="K30">
        <v>4</v>
      </c>
      <c r="M30" s="33">
        <v>24</v>
      </c>
      <c r="N30" s="33" t="str">
        <f t="shared" si="4"/>
        <v>24Y</v>
      </c>
      <c r="O30" s="33" t="str">
        <f t="shared" si="5"/>
        <v>24Y</v>
      </c>
      <c r="P30" t="str">
        <f t="shared" si="2"/>
        <v>24</v>
      </c>
      <c r="Q30" t="str">
        <f t="shared" si="6"/>
        <v>24</v>
      </c>
    </row>
    <row r="31" spans="2:17" x14ac:dyDescent="0.25">
      <c r="B31" t="s">
        <v>63</v>
      </c>
      <c r="C31" s="33">
        <v>25</v>
      </c>
      <c r="D31" t="str">
        <f>F31</f>
        <v>PLN</v>
      </c>
      <c r="E31" t="s">
        <v>64</v>
      </c>
      <c r="F31" t="s">
        <v>62</v>
      </c>
      <c r="G31" t="s">
        <v>10</v>
      </c>
      <c r="I31" s="22"/>
      <c r="J31" s="22"/>
      <c r="K31" s="22"/>
      <c r="M31" s="33">
        <v>25</v>
      </c>
      <c r="N31" s="33" t="str">
        <f t="shared" si="4"/>
        <v>25Y</v>
      </c>
      <c r="O31" s="33" t="str">
        <f t="shared" si="5"/>
        <v>25Y</v>
      </c>
      <c r="P31" t="str">
        <f t="shared" si="2"/>
        <v>25</v>
      </c>
      <c r="Q31" t="str">
        <f t="shared" si="6"/>
        <v>25</v>
      </c>
    </row>
    <row r="32" spans="2:17" x14ac:dyDescent="0.25">
      <c r="B32" s="38" t="s">
        <v>65</v>
      </c>
      <c r="C32" s="39">
        <v>26</v>
      </c>
      <c r="D32" s="38" t="s">
        <v>66</v>
      </c>
      <c r="E32" s="38" t="s">
        <v>9</v>
      </c>
      <c r="F32" s="38" t="s">
        <v>2</v>
      </c>
      <c r="G32" s="38" t="s">
        <v>10</v>
      </c>
      <c r="I32" s="47" t="s">
        <v>9</v>
      </c>
      <c r="J32" s="47"/>
      <c r="K32" s="47"/>
      <c r="M32" s="33">
        <v>26</v>
      </c>
      <c r="N32" s="33" t="str">
        <f t="shared" si="4"/>
        <v>26Y</v>
      </c>
      <c r="O32" s="33" t="str">
        <f t="shared" si="5"/>
        <v>26Y</v>
      </c>
      <c r="P32" t="str">
        <f t="shared" si="2"/>
        <v>26</v>
      </c>
      <c r="Q32" t="str">
        <f t="shared" si="6"/>
        <v>26</v>
      </c>
    </row>
    <row r="33" spans="2:17" x14ac:dyDescent="0.25">
      <c r="B33" t="s">
        <v>68</v>
      </c>
      <c r="C33" s="33">
        <v>27</v>
      </c>
      <c r="D33" t="str">
        <f>F33</f>
        <v>RON</v>
      </c>
      <c r="E33" t="s">
        <v>69</v>
      </c>
      <c r="F33" t="s">
        <v>67</v>
      </c>
      <c r="G33" t="s">
        <v>10</v>
      </c>
      <c r="I33" t="s">
        <v>170</v>
      </c>
      <c r="J33" t="s">
        <v>193</v>
      </c>
      <c r="K33">
        <v>4</v>
      </c>
      <c r="M33" s="33">
        <v>27</v>
      </c>
      <c r="N33" s="33" t="str">
        <f t="shared" si="4"/>
        <v>27Y</v>
      </c>
      <c r="O33" s="33" t="str">
        <f t="shared" si="5"/>
        <v>27Y</v>
      </c>
      <c r="P33" t="str">
        <f t="shared" si="2"/>
        <v>27</v>
      </c>
      <c r="Q33" t="str">
        <f t="shared" si="6"/>
        <v>27</v>
      </c>
    </row>
    <row r="34" spans="2:17" x14ac:dyDescent="0.25">
      <c r="B34" t="s">
        <v>126</v>
      </c>
      <c r="C34" s="33">
        <v>28</v>
      </c>
      <c r="D34" t="str">
        <f>F34</f>
        <v>RUB</v>
      </c>
      <c r="E34" t="s">
        <v>127</v>
      </c>
      <c r="F34" t="s">
        <v>125</v>
      </c>
      <c r="G34" t="s">
        <v>82</v>
      </c>
      <c r="I34" t="s">
        <v>171</v>
      </c>
      <c r="J34" t="s">
        <v>193</v>
      </c>
      <c r="K34">
        <v>4</v>
      </c>
      <c r="M34" s="33">
        <v>28</v>
      </c>
      <c r="N34" s="33" t="str">
        <f t="shared" si="4"/>
        <v>28Y</v>
      </c>
      <c r="O34" s="33" t="str">
        <f t="shared" si="5"/>
        <v>28Y</v>
      </c>
      <c r="P34" t="str">
        <f t="shared" si="2"/>
        <v>28</v>
      </c>
      <c r="Q34" t="str">
        <f t="shared" si="6"/>
        <v>28</v>
      </c>
    </row>
    <row r="35" spans="2:17" x14ac:dyDescent="0.25">
      <c r="B35" s="38" t="s">
        <v>70</v>
      </c>
      <c r="C35" s="39">
        <v>29</v>
      </c>
      <c r="D35" s="38" t="s">
        <v>71</v>
      </c>
      <c r="E35" s="38" t="s">
        <v>9</v>
      </c>
      <c r="F35" s="38" t="s">
        <v>2</v>
      </c>
      <c r="G35" s="38" t="s">
        <v>10</v>
      </c>
      <c r="I35" s="47" t="s">
        <v>9</v>
      </c>
      <c r="J35" s="47"/>
      <c r="K35" s="47"/>
      <c r="M35" s="33">
        <v>29</v>
      </c>
      <c r="N35" s="33" t="str">
        <f t="shared" ref="N35:N66" si="7">TEXT(M35,"00")&amp;"Y"</f>
        <v>29Y</v>
      </c>
      <c r="O35" s="33" t="str">
        <f t="shared" ref="O35:O66" si="8">TEXT(M35,"00")&amp;"Y"</f>
        <v>29Y</v>
      </c>
      <c r="P35" t="str">
        <f t="shared" ref="P35:P66" si="9">TEXT(M35,"00")</f>
        <v>29</v>
      </c>
      <c r="Q35" t="str">
        <f t="shared" ref="Q35:Q66" si="10">TEXT(M35,"00")</f>
        <v>29</v>
      </c>
    </row>
    <row r="36" spans="2:17" x14ac:dyDescent="0.25">
      <c r="B36" s="38" t="s">
        <v>72</v>
      </c>
      <c r="C36" s="39">
        <v>30</v>
      </c>
      <c r="D36" s="38" t="s">
        <v>73</v>
      </c>
      <c r="E36" s="38" t="s">
        <v>9</v>
      </c>
      <c r="F36" s="38" t="s">
        <v>2</v>
      </c>
      <c r="G36" s="38" t="s">
        <v>10</v>
      </c>
      <c r="I36" s="47" t="s">
        <v>9</v>
      </c>
      <c r="J36" s="47"/>
      <c r="K36" s="47"/>
      <c r="M36" s="33">
        <v>30</v>
      </c>
      <c r="N36" s="33" t="str">
        <f t="shared" si="7"/>
        <v>30Y</v>
      </c>
      <c r="O36" s="33" t="str">
        <f t="shared" si="8"/>
        <v>30Y</v>
      </c>
      <c r="P36" t="str">
        <f t="shared" si="9"/>
        <v>30</v>
      </c>
      <c r="Q36" t="str">
        <f t="shared" si="10"/>
        <v>30</v>
      </c>
    </row>
    <row r="37" spans="2:17" x14ac:dyDescent="0.25">
      <c r="B37" s="38" t="s">
        <v>74</v>
      </c>
      <c r="C37" s="39">
        <v>31</v>
      </c>
      <c r="D37" s="38" t="s">
        <v>75</v>
      </c>
      <c r="E37" s="38" t="s">
        <v>9</v>
      </c>
      <c r="F37" s="38" t="s">
        <v>2</v>
      </c>
      <c r="G37" s="38" t="s">
        <v>10</v>
      </c>
      <c r="I37" s="47" t="s">
        <v>9</v>
      </c>
      <c r="J37" s="47"/>
      <c r="K37" s="47"/>
      <c r="M37" s="33">
        <v>31</v>
      </c>
      <c r="N37" s="33" t="str">
        <f t="shared" si="7"/>
        <v>31Y</v>
      </c>
      <c r="O37" s="33" t="str">
        <f t="shared" si="8"/>
        <v>31Y</v>
      </c>
      <c r="P37" t="str">
        <f t="shared" si="9"/>
        <v>31</v>
      </c>
      <c r="Q37" t="str">
        <f t="shared" si="10"/>
        <v>31</v>
      </c>
    </row>
    <row r="38" spans="2:17" x14ac:dyDescent="0.25">
      <c r="B38" t="s">
        <v>77</v>
      </c>
      <c r="C38" s="33">
        <v>32</v>
      </c>
      <c r="D38" t="str">
        <f t="shared" ref="D38:D40" si="11">F38</f>
        <v>SEK</v>
      </c>
      <c r="E38" t="s">
        <v>78</v>
      </c>
      <c r="F38" t="s">
        <v>76</v>
      </c>
      <c r="G38" t="s">
        <v>10</v>
      </c>
      <c r="I38" t="s">
        <v>172</v>
      </c>
      <c r="J38" t="s">
        <v>193</v>
      </c>
      <c r="K38">
        <v>4</v>
      </c>
      <c r="M38" s="33">
        <v>32</v>
      </c>
      <c r="N38" s="33" t="str">
        <f t="shared" si="7"/>
        <v>32Y</v>
      </c>
      <c r="O38" s="33" t="str">
        <f t="shared" si="8"/>
        <v>32Y</v>
      </c>
      <c r="P38" t="str">
        <f t="shared" si="9"/>
        <v>32</v>
      </c>
      <c r="Q38" t="str">
        <f t="shared" si="10"/>
        <v>32</v>
      </c>
    </row>
    <row r="39" spans="2:17" x14ac:dyDescent="0.25">
      <c r="B39" t="s">
        <v>134</v>
      </c>
      <c r="C39" s="33">
        <v>33</v>
      </c>
      <c r="D39" t="str">
        <f t="shared" si="11"/>
        <v>CHF</v>
      </c>
      <c r="E39" t="s">
        <v>50</v>
      </c>
      <c r="F39" t="s">
        <v>48</v>
      </c>
      <c r="G39" t="s">
        <v>82</v>
      </c>
      <c r="I39" t="s">
        <v>168</v>
      </c>
      <c r="J39" t="s">
        <v>193</v>
      </c>
      <c r="K39">
        <v>4</v>
      </c>
      <c r="M39" s="33">
        <v>33</v>
      </c>
      <c r="N39" s="33" t="str">
        <f t="shared" si="7"/>
        <v>33Y</v>
      </c>
      <c r="O39" s="33" t="str">
        <f t="shared" si="8"/>
        <v>33Y</v>
      </c>
      <c r="P39" t="str">
        <f t="shared" si="9"/>
        <v>33</v>
      </c>
      <c r="Q39" t="str">
        <f t="shared" si="10"/>
        <v>33</v>
      </c>
    </row>
    <row r="40" spans="2:17" x14ac:dyDescent="0.25">
      <c r="B40" t="s">
        <v>80</v>
      </c>
      <c r="C40" s="33">
        <v>34</v>
      </c>
      <c r="D40" t="str">
        <f t="shared" si="11"/>
        <v>GBP</v>
      </c>
      <c r="E40" t="s">
        <v>81</v>
      </c>
      <c r="F40" t="s">
        <v>79</v>
      </c>
      <c r="G40" t="s">
        <v>10</v>
      </c>
      <c r="I40" t="s">
        <v>173</v>
      </c>
      <c r="J40" t="s">
        <v>193</v>
      </c>
      <c r="K40">
        <v>4</v>
      </c>
      <c r="M40" s="33">
        <v>34</v>
      </c>
      <c r="N40" s="33" t="str">
        <f t="shared" si="7"/>
        <v>34Y</v>
      </c>
      <c r="O40" s="33" t="str">
        <f t="shared" si="8"/>
        <v>34Y</v>
      </c>
      <c r="P40" t="str">
        <f t="shared" si="9"/>
        <v>34</v>
      </c>
      <c r="Q40" t="str">
        <f t="shared" si="10"/>
        <v>34</v>
      </c>
    </row>
    <row r="41" spans="2:17" x14ac:dyDescent="0.25">
      <c r="B41" t="s">
        <v>84</v>
      </c>
      <c r="C41" s="33">
        <v>35</v>
      </c>
      <c r="D41" t="str">
        <f t="shared" ref="D41:D59" si="12">F41</f>
        <v>AUD</v>
      </c>
      <c r="E41" t="s">
        <v>85</v>
      </c>
      <c r="F41" t="s">
        <v>83</v>
      </c>
      <c r="G41" t="s">
        <v>82</v>
      </c>
      <c r="I41" t="s">
        <v>174</v>
      </c>
      <c r="J41" t="s">
        <v>194</v>
      </c>
      <c r="K41">
        <v>4</v>
      </c>
      <c r="M41" s="33">
        <v>35</v>
      </c>
      <c r="N41" s="33" t="str">
        <f t="shared" si="7"/>
        <v>35Y</v>
      </c>
      <c r="O41" s="33" t="str">
        <f t="shared" si="8"/>
        <v>35Y</v>
      </c>
      <c r="P41" t="str">
        <f t="shared" si="9"/>
        <v>35</v>
      </c>
      <c r="Q41" t="str">
        <f t="shared" si="10"/>
        <v>35</v>
      </c>
    </row>
    <row r="42" spans="2:17" x14ac:dyDescent="0.25">
      <c r="B42" t="s">
        <v>87</v>
      </c>
      <c r="C42" s="33">
        <v>36</v>
      </c>
      <c r="D42" t="str">
        <f t="shared" si="12"/>
        <v>BRL</v>
      </c>
      <c r="E42" t="s">
        <v>88</v>
      </c>
      <c r="F42" t="s">
        <v>86</v>
      </c>
      <c r="G42" t="s">
        <v>82</v>
      </c>
      <c r="I42" s="22"/>
      <c r="J42" s="22"/>
      <c r="K42" s="22"/>
      <c r="M42" s="33">
        <v>36</v>
      </c>
      <c r="N42" s="33" t="str">
        <f t="shared" si="7"/>
        <v>36Y</v>
      </c>
      <c r="O42" s="33" t="str">
        <f t="shared" si="8"/>
        <v>36Y</v>
      </c>
      <c r="P42" t="str">
        <f t="shared" si="9"/>
        <v>36</v>
      </c>
      <c r="Q42" t="str">
        <f t="shared" si="10"/>
        <v>36</v>
      </c>
    </row>
    <row r="43" spans="2:17" x14ac:dyDescent="0.25">
      <c r="B43" t="s">
        <v>90</v>
      </c>
      <c r="C43" s="33">
        <v>37</v>
      </c>
      <c r="D43" t="str">
        <f t="shared" si="12"/>
        <v>CAD</v>
      </c>
      <c r="E43" t="s">
        <v>91</v>
      </c>
      <c r="F43" t="s">
        <v>89</v>
      </c>
      <c r="G43" t="s">
        <v>82</v>
      </c>
      <c r="I43" t="s">
        <v>175</v>
      </c>
      <c r="J43" t="s">
        <v>165</v>
      </c>
      <c r="K43">
        <v>4</v>
      </c>
      <c r="M43" s="33">
        <v>37</v>
      </c>
      <c r="N43" s="33" t="str">
        <f t="shared" si="7"/>
        <v>37Y</v>
      </c>
      <c r="O43" s="33" t="str">
        <f t="shared" si="8"/>
        <v>37Y</v>
      </c>
      <c r="P43" t="str">
        <f t="shared" si="9"/>
        <v>37</v>
      </c>
      <c r="Q43" t="str">
        <f t="shared" si="10"/>
        <v>37</v>
      </c>
    </row>
    <row r="44" spans="2:17" x14ac:dyDescent="0.25">
      <c r="B44" t="s">
        <v>93</v>
      </c>
      <c r="C44" s="33">
        <v>38</v>
      </c>
      <c r="D44" t="str">
        <f t="shared" si="12"/>
        <v>CLP</v>
      </c>
      <c r="E44" t="s">
        <v>94</v>
      </c>
      <c r="F44" t="s">
        <v>92</v>
      </c>
      <c r="G44" t="s">
        <v>82</v>
      </c>
      <c r="I44" t="s">
        <v>176</v>
      </c>
      <c r="J44" t="s">
        <v>165</v>
      </c>
      <c r="K44">
        <v>4</v>
      </c>
      <c r="M44" s="33">
        <v>38</v>
      </c>
      <c r="N44" s="33" t="str">
        <f t="shared" si="7"/>
        <v>38Y</v>
      </c>
      <c r="O44" s="33" t="str">
        <f t="shared" si="8"/>
        <v>38Y</v>
      </c>
      <c r="P44" t="str">
        <f t="shared" si="9"/>
        <v>38</v>
      </c>
      <c r="Q44" t="str">
        <f t="shared" si="10"/>
        <v>38</v>
      </c>
    </row>
    <row r="45" spans="2:17" x14ac:dyDescent="0.25">
      <c r="B45" t="s">
        <v>96</v>
      </c>
      <c r="C45" s="33">
        <v>39</v>
      </c>
      <c r="D45" t="str">
        <f t="shared" si="12"/>
        <v>CNY</v>
      </c>
      <c r="E45" t="s">
        <v>97</v>
      </c>
      <c r="F45" t="s">
        <v>95</v>
      </c>
      <c r="G45" t="s">
        <v>82</v>
      </c>
      <c r="I45" t="s">
        <v>177</v>
      </c>
      <c r="J45" t="s">
        <v>194</v>
      </c>
      <c r="K45">
        <v>4</v>
      </c>
      <c r="M45" s="33">
        <v>39</v>
      </c>
      <c r="N45" s="33" t="str">
        <f t="shared" si="7"/>
        <v>39Y</v>
      </c>
      <c r="O45" s="33" t="str">
        <f t="shared" si="8"/>
        <v>39Y</v>
      </c>
      <c r="P45" t="str">
        <f t="shared" si="9"/>
        <v>39</v>
      </c>
      <c r="Q45" t="str">
        <f t="shared" si="10"/>
        <v>39</v>
      </c>
    </row>
    <row r="46" spans="2:17" x14ac:dyDescent="0.25">
      <c r="B46" t="s">
        <v>99</v>
      </c>
      <c r="C46" s="33">
        <v>40</v>
      </c>
      <c r="D46" t="str">
        <f t="shared" si="12"/>
        <v>COP</v>
      </c>
      <c r="E46" t="s">
        <v>100</v>
      </c>
      <c r="F46" t="s">
        <v>98</v>
      </c>
      <c r="G46" t="s">
        <v>82</v>
      </c>
      <c r="I46" t="s">
        <v>191</v>
      </c>
      <c r="J46" t="s">
        <v>165</v>
      </c>
      <c r="K46">
        <v>4</v>
      </c>
      <c r="M46" s="33">
        <v>40</v>
      </c>
      <c r="N46" s="33" t="str">
        <f t="shared" si="7"/>
        <v>40Y</v>
      </c>
      <c r="O46" s="33" t="str">
        <f t="shared" si="8"/>
        <v>40Y</v>
      </c>
      <c r="P46" t="str">
        <f t="shared" si="9"/>
        <v>40</v>
      </c>
      <c r="Q46" t="str">
        <f t="shared" si="10"/>
        <v>40</v>
      </c>
    </row>
    <row r="47" spans="2:17" x14ac:dyDescent="0.25">
      <c r="B47" t="s">
        <v>105</v>
      </c>
      <c r="C47" s="33">
        <v>41</v>
      </c>
      <c r="D47" t="str">
        <f t="shared" si="12"/>
        <v>HKD</v>
      </c>
      <c r="E47" t="s">
        <v>106</v>
      </c>
      <c r="F47" t="s">
        <v>104</v>
      </c>
      <c r="G47" t="s">
        <v>82</v>
      </c>
      <c r="I47" t="s">
        <v>178</v>
      </c>
      <c r="J47" t="s">
        <v>194</v>
      </c>
      <c r="K47">
        <v>4</v>
      </c>
      <c r="M47" s="33">
        <v>41</v>
      </c>
      <c r="N47" s="33" t="str">
        <f t="shared" si="7"/>
        <v>41Y</v>
      </c>
      <c r="O47" s="33" t="str">
        <f t="shared" si="8"/>
        <v>41Y</v>
      </c>
      <c r="P47" t="str">
        <f t="shared" si="9"/>
        <v>41</v>
      </c>
      <c r="Q47" t="str">
        <f t="shared" si="10"/>
        <v>41</v>
      </c>
    </row>
    <row r="48" spans="2:17" x14ac:dyDescent="0.25">
      <c r="B48" t="s">
        <v>108</v>
      </c>
      <c r="C48" s="33">
        <v>42</v>
      </c>
      <c r="D48" t="str">
        <f t="shared" si="12"/>
        <v>INR</v>
      </c>
      <c r="E48" t="s">
        <v>109</v>
      </c>
      <c r="F48" t="s">
        <v>107</v>
      </c>
      <c r="G48" t="s">
        <v>82</v>
      </c>
      <c r="I48" s="22"/>
      <c r="J48" s="22"/>
      <c r="K48" s="22"/>
      <c r="M48" s="33">
        <v>42</v>
      </c>
      <c r="N48" s="33" t="str">
        <f t="shared" si="7"/>
        <v>42Y</v>
      </c>
      <c r="O48" s="33" t="str">
        <f t="shared" si="8"/>
        <v>42Y</v>
      </c>
      <c r="P48" t="str">
        <f t="shared" si="9"/>
        <v>42</v>
      </c>
      <c r="Q48" t="str">
        <f t="shared" si="10"/>
        <v>42</v>
      </c>
    </row>
    <row r="49" spans="2:17" x14ac:dyDescent="0.25">
      <c r="B49" t="s">
        <v>111</v>
      </c>
      <c r="C49" s="33">
        <v>43</v>
      </c>
      <c r="D49" t="str">
        <f t="shared" si="12"/>
        <v>JPY</v>
      </c>
      <c r="E49" t="s">
        <v>112</v>
      </c>
      <c r="F49" t="s">
        <v>110</v>
      </c>
      <c r="G49" t="s">
        <v>82</v>
      </c>
      <c r="I49" t="s">
        <v>179</v>
      </c>
      <c r="J49" t="s">
        <v>194</v>
      </c>
      <c r="K49">
        <v>4</v>
      </c>
      <c r="M49" s="33">
        <v>43</v>
      </c>
      <c r="N49" s="33" t="str">
        <f t="shared" si="7"/>
        <v>43Y</v>
      </c>
      <c r="O49" s="33" t="str">
        <f t="shared" si="8"/>
        <v>43Y</v>
      </c>
      <c r="P49" t="str">
        <f t="shared" si="9"/>
        <v>43</v>
      </c>
      <c r="Q49" t="str">
        <f t="shared" si="10"/>
        <v>43</v>
      </c>
    </row>
    <row r="50" spans="2:17" x14ac:dyDescent="0.25">
      <c r="B50" t="s">
        <v>117</v>
      </c>
      <c r="C50" s="33">
        <v>44</v>
      </c>
      <c r="D50" t="str">
        <f t="shared" si="12"/>
        <v>MYR</v>
      </c>
      <c r="E50" t="s">
        <v>118</v>
      </c>
      <c r="F50" t="s">
        <v>116</v>
      </c>
      <c r="G50" t="s">
        <v>82</v>
      </c>
      <c r="I50" t="s">
        <v>180</v>
      </c>
      <c r="J50" t="s">
        <v>194</v>
      </c>
      <c r="K50">
        <v>4</v>
      </c>
      <c r="M50" s="33">
        <v>44</v>
      </c>
      <c r="N50" s="33" t="str">
        <f t="shared" si="7"/>
        <v>44Y</v>
      </c>
      <c r="O50" s="33" t="str">
        <f t="shared" si="8"/>
        <v>44Y</v>
      </c>
      <c r="P50" t="str">
        <f t="shared" si="9"/>
        <v>44</v>
      </c>
      <c r="Q50" t="str">
        <f t="shared" si="10"/>
        <v>44</v>
      </c>
    </row>
    <row r="51" spans="2:17" x14ac:dyDescent="0.25">
      <c r="B51" t="s">
        <v>120</v>
      </c>
      <c r="C51" s="33">
        <v>45</v>
      </c>
      <c r="D51" t="str">
        <f t="shared" si="12"/>
        <v>MXN</v>
      </c>
      <c r="E51" t="s">
        <v>121</v>
      </c>
      <c r="F51" t="s">
        <v>119</v>
      </c>
      <c r="G51" t="s">
        <v>82</v>
      </c>
      <c r="I51" t="s">
        <v>181</v>
      </c>
      <c r="J51" t="s">
        <v>165</v>
      </c>
      <c r="K51">
        <v>4</v>
      </c>
      <c r="M51" s="33">
        <v>45</v>
      </c>
      <c r="N51" s="33" t="str">
        <f t="shared" si="7"/>
        <v>45Y</v>
      </c>
      <c r="O51" s="33" t="str">
        <f t="shared" si="8"/>
        <v>45Y</v>
      </c>
      <c r="P51" t="str">
        <f t="shared" si="9"/>
        <v>45</v>
      </c>
      <c r="Q51" t="str">
        <f t="shared" si="10"/>
        <v>45</v>
      </c>
    </row>
    <row r="52" spans="2:17" x14ac:dyDescent="0.25">
      <c r="B52" t="s">
        <v>123</v>
      </c>
      <c r="C52" s="33">
        <v>46</v>
      </c>
      <c r="D52" t="str">
        <f t="shared" si="12"/>
        <v>NZD</v>
      </c>
      <c r="E52" t="s">
        <v>124</v>
      </c>
      <c r="F52" t="s">
        <v>122</v>
      </c>
      <c r="G52" t="s">
        <v>82</v>
      </c>
      <c r="I52" t="s">
        <v>182</v>
      </c>
      <c r="J52" t="s">
        <v>194</v>
      </c>
      <c r="K52">
        <v>4</v>
      </c>
      <c r="M52" s="33">
        <v>46</v>
      </c>
      <c r="N52" s="33" t="str">
        <f t="shared" si="7"/>
        <v>46Y</v>
      </c>
      <c r="O52" s="33" t="str">
        <f t="shared" si="8"/>
        <v>46Y</v>
      </c>
      <c r="P52" t="str">
        <f t="shared" si="9"/>
        <v>46</v>
      </c>
      <c r="Q52" t="str">
        <f t="shared" si="10"/>
        <v>46</v>
      </c>
    </row>
    <row r="53" spans="2:17" x14ac:dyDescent="0.25">
      <c r="B53" t="s">
        <v>129</v>
      </c>
      <c r="C53" s="33">
        <v>47</v>
      </c>
      <c r="D53" t="str">
        <f t="shared" si="12"/>
        <v>SGD</v>
      </c>
      <c r="E53" t="s">
        <v>130</v>
      </c>
      <c r="F53" t="s">
        <v>128</v>
      </c>
      <c r="G53" t="s">
        <v>82</v>
      </c>
      <c r="I53" t="s">
        <v>183</v>
      </c>
      <c r="J53" t="s">
        <v>194</v>
      </c>
      <c r="K53">
        <v>4</v>
      </c>
      <c r="M53" s="33">
        <v>47</v>
      </c>
      <c r="N53" s="33" t="str">
        <f t="shared" si="7"/>
        <v>47Y</v>
      </c>
      <c r="O53" s="33" t="str">
        <f t="shared" si="8"/>
        <v>47Y</v>
      </c>
      <c r="P53" t="str">
        <f t="shared" si="9"/>
        <v>47</v>
      </c>
      <c r="Q53" t="str">
        <f t="shared" si="10"/>
        <v>47</v>
      </c>
    </row>
    <row r="54" spans="2:17" x14ac:dyDescent="0.25">
      <c r="B54" t="s">
        <v>132</v>
      </c>
      <c r="C54" s="33">
        <v>48</v>
      </c>
      <c r="D54" t="str">
        <f t="shared" si="12"/>
        <v>ZAR</v>
      </c>
      <c r="E54" t="s">
        <v>133</v>
      </c>
      <c r="F54" t="s">
        <v>131</v>
      </c>
      <c r="G54" t="s">
        <v>82</v>
      </c>
      <c r="I54" t="s">
        <v>184</v>
      </c>
      <c r="J54" t="s">
        <v>193</v>
      </c>
      <c r="K54">
        <v>4</v>
      </c>
      <c r="M54" s="33">
        <v>48</v>
      </c>
      <c r="N54" s="33" t="str">
        <f t="shared" si="7"/>
        <v>48Y</v>
      </c>
      <c r="O54" s="33" t="str">
        <f t="shared" si="8"/>
        <v>48Y</v>
      </c>
      <c r="P54" t="str">
        <f t="shared" si="9"/>
        <v>48</v>
      </c>
      <c r="Q54" t="str">
        <f t="shared" si="10"/>
        <v>48</v>
      </c>
    </row>
    <row r="55" spans="2:17" x14ac:dyDescent="0.25">
      <c r="B55" t="s">
        <v>114</v>
      </c>
      <c r="C55" s="33">
        <v>49</v>
      </c>
      <c r="D55" t="str">
        <f t="shared" si="12"/>
        <v>KRW</v>
      </c>
      <c r="E55" t="s">
        <v>115</v>
      </c>
      <c r="F55" t="s">
        <v>113</v>
      </c>
      <c r="G55" t="s">
        <v>82</v>
      </c>
      <c r="I55" t="s">
        <v>185</v>
      </c>
      <c r="J55" t="s">
        <v>194</v>
      </c>
      <c r="K55">
        <v>4</v>
      </c>
      <c r="M55" s="33">
        <v>49</v>
      </c>
      <c r="N55" s="33" t="str">
        <f t="shared" si="7"/>
        <v>49Y</v>
      </c>
      <c r="O55" s="33" t="str">
        <f t="shared" si="8"/>
        <v>49Y</v>
      </c>
      <c r="P55" t="str">
        <f t="shared" si="9"/>
        <v>49</v>
      </c>
      <c r="Q55" t="str">
        <f t="shared" si="10"/>
        <v>49</v>
      </c>
    </row>
    <row r="56" spans="2:17" x14ac:dyDescent="0.25">
      <c r="B56" t="s">
        <v>136</v>
      </c>
      <c r="C56" s="33">
        <v>50</v>
      </c>
      <c r="D56" t="str">
        <f t="shared" si="12"/>
        <v>TWD</v>
      </c>
      <c r="E56" t="s">
        <v>137</v>
      </c>
      <c r="F56" t="s">
        <v>135</v>
      </c>
      <c r="G56" t="s">
        <v>82</v>
      </c>
      <c r="I56" s="22"/>
      <c r="J56" s="22"/>
      <c r="K56" s="22"/>
      <c r="M56" s="33">
        <v>50</v>
      </c>
      <c r="N56" s="33" t="str">
        <f t="shared" si="7"/>
        <v>50Y</v>
      </c>
      <c r="O56" s="33" t="str">
        <f t="shared" si="8"/>
        <v>50Y</v>
      </c>
      <c r="P56" t="str">
        <f t="shared" si="9"/>
        <v>50</v>
      </c>
      <c r="Q56" t="str">
        <f t="shared" si="10"/>
        <v>50</v>
      </c>
    </row>
    <row r="57" spans="2:17" x14ac:dyDescent="0.25">
      <c r="B57" t="s">
        <v>139</v>
      </c>
      <c r="C57" s="33">
        <v>51</v>
      </c>
      <c r="D57" t="str">
        <f t="shared" si="12"/>
        <v>THB</v>
      </c>
      <c r="E57" t="s">
        <v>140</v>
      </c>
      <c r="F57" t="s">
        <v>138</v>
      </c>
      <c r="G57" t="s">
        <v>82</v>
      </c>
      <c r="I57" t="s">
        <v>186</v>
      </c>
      <c r="J57" t="s">
        <v>194</v>
      </c>
      <c r="K57">
        <v>4</v>
      </c>
      <c r="M57" s="33">
        <v>51</v>
      </c>
      <c r="N57" s="33" t="str">
        <f t="shared" si="7"/>
        <v>51Y</v>
      </c>
      <c r="O57" s="33" t="str">
        <f t="shared" si="8"/>
        <v>51Y</v>
      </c>
      <c r="P57" t="str">
        <f t="shared" si="9"/>
        <v>51</v>
      </c>
      <c r="Q57" t="str">
        <f t="shared" si="10"/>
        <v>51</v>
      </c>
    </row>
    <row r="58" spans="2:17" x14ac:dyDescent="0.25">
      <c r="B58" t="s">
        <v>142</v>
      </c>
      <c r="C58" s="33">
        <v>52</v>
      </c>
      <c r="D58" t="str">
        <f t="shared" si="12"/>
        <v>TRY</v>
      </c>
      <c r="E58" t="s">
        <v>143</v>
      </c>
      <c r="F58" t="s">
        <v>141</v>
      </c>
      <c r="G58" t="s">
        <v>82</v>
      </c>
      <c r="I58" s="41" t="s">
        <v>195</v>
      </c>
      <c r="J58" t="s">
        <v>193</v>
      </c>
      <c r="K58">
        <v>4</v>
      </c>
      <c r="M58" s="33">
        <v>52</v>
      </c>
      <c r="N58" s="33" t="str">
        <f t="shared" si="7"/>
        <v>52Y</v>
      </c>
      <c r="O58" s="33" t="str">
        <f t="shared" si="8"/>
        <v>52Y</v>
      </c>
      <c r="P58" t="str">
        <f t="shared" si="9"/>
        <v>52</v>
      </c>
      <c r="Q58" t="str">
        <f t="shared" si="10"/>
        <v>52</v>
      </c>
    </row>
    <row r="59" spans="2:17" x14ac:dyDescent="0.25">
      <c r="B59" t="s">
        <v>145</v>
      </c>
      <c r="C59" s="33">
        <v>53</v>
      </c>
      <c r="D59" t="str">
        <f t="shared" si="12"/>
        <v>USD</v>
      </c>
      <c r="E59" t="s">
        <v>146</v>
      </c>
      <c r="F59" t="s">
        <v>144</v>
      </c>
      <c r="G59" t="s">
        <v>82</v>
      </c>
      <c r="I59" t="s">
        <v>187</v>
      </c>
      <c r="J59" t="s">
        <v>165</v>
      </c>
      <c r="K59">
        <v>4</v>
      </c>
      <c r="M59" s="33">
        <v>53</v>
      </c>
      <c r="N59" s="33" t="str">
        <f t="shared" si="7"/>
        <v>53Y</v>
      </c>
      <c r="O59" s="33" t="str">
        <f t="shared" si="8"/>
        <v>53Y</v>
      </c>
      <c r="P59" t="str">
        <f t="shared" si="9"/>
        <v>53</v>
      </c>
      <c r="Q59" t="str">
        <f t="shared" si="10"/>
        <v>53</v>
      </c>
    </row>
    <row r="60" spans="2:17" x14ac:dyDescent="0.25">
      <c r="M60" s="33">
        <v>54</v>
      </c>
      <c r="N60" s="33" t="str">
        <f t="shared" si="7"/>
        <v>54Y</v>
      </c>
      <c r="O60" s="33" t="str">
        <f t="shared" si="8"/>
        <v>54Y</v>
      </c>
      <c r="P60" t="str">
        <f t="shared" si="9"/>
        <v>54</v>
      </c>
      <c r="Q60" t="str">
        <f t="shared" si="10"/>
        <v>54</v>
      </c>
    </row>
    <row r="61" spans="2:17" x14ac:dyDescent="0.25">
      <c r="M61" s="33">
        <v>55</v>
      </c>
      <c r="N61" s="33" t="str">
        <f t="shared" si="7"/>
        <v>55Y</v>
      </c>
      <c r="O61" s="33" t="str">
        <f t="shared" si="8"/>
        <v>55Y</v>
      </c>
      <c r="P61" t="str">
        <f t="shared" si="9"/>
        <v>55</v>
      </c>
      <c r="Q61" t="str">
        <f t="shared" si="10"/>
        <v>55</v>
      </c>
    </row>
    <row r="62" spans="2:17" x14ac:dyDescent="0.25">
      <c r="M62" s="33">
        <v>56</v>
      </c>
      <c r="N62" s="33" t="str">
        <f t="shared" si="7"/>
        <v>56Y</v>
      </c>
      <c r="O62" s="33" t="str">
        <f t="shared" si="8"/>
        <v>56Y</v>
      </c>
      <c r="P62" t="str">
        <f t="shared" si="9"/>
        <v>56</v>
      </c>
      <c r="Q62" t="str">
        <f t="shared" si="10"/>
        <v>56</v>
      </c>
    </row>
    <row r="63" spans="2:17" x14ac:dyDescent="0.25">
      <c r="M63" s="33">
        <v>57</v>
      </c>
      <c r="N63" s="33" t="str">
        <f t="shared" si="7"/>
        <v>57Y</v>
      </c>
      <c r="O63" s="33" t="str">
        <f t="shared" si="8"/>
        <v>57Y</v>
      </c>
      <c r="P63" t="str">
        <f t="shared" si="9"/>
        <v>57</v>
      </c>
      <c r="Q63" t="str">
        <f t="shared" si="10"/>
        <v>57</v>
      </c>
    </row>
    <row r="64" spans="2:17" x14ac:dyDescent="0.25">
      <c r="M64" s="33">
        <v>58</v>
      </c>
      <c r="N64" s="33" t="str">
        <f t="shared" si="7"/>
        <v>58Y</v>
      </c>
      <c r="O64" s="33" t="str">
        <f t="shared" si="8"/>
        <v>58Y</v>
      </c>
      <c r="P64" t="str">
        <f t="shared" si="9"/>
        <v>58</v>
      </c>
      <c r="Q64" t="str">
        <f t="shared" si="10"/>
        <v>58</v>
      </c>
    </row>
    <row r="65" spans="13:17" x14ac:dyDescent="0.25">
      <c r="M65" s="33">
        <v>59</v>
      </c>
      <c r="N65" s="33" t="str">
        <f t="shared" si="7"/>
        <v>59Y</v>
      </c>
      <c r="O65" s="33" t="str">
        <f t="shared" si="8"/>
        <v>59Y</v>
      </c>
      <c r="P65" t="str">
        <f t="shared" si="9"/>
        <v>59</v>
      </c>
      <c r="Q65" t="str">
        <f t="shared" si="10"/>
        <v>59</v>
      </c>
    </row>
    <row r="66" spans="13:17" x14ac:dyDescent="0.25">
      <c r="M66" s="33">
        <v>60</v>
      </c>
      <c r="N66" s="33" t="str">
        <f t="shared" si="7"/>
        <v>60Y</v>
      </c>
      <c r="O66" s="33" t="str">
        <f t="shared" si="8"/>
        <v>60Y</v>
      </c>
      <c r="P66" t="str">
        <f t="shared" si="9"/>
        <v>60</v>
      </c>
      <c r="Q66" t="str">
        <f t="shared" si="10"/>
        <v>60</v>
      </c>
    </row>
  </sheetData>
  <mergeCells count="21">
    <mergeCell ref="I35:K35"/>
    <mergeCell ref="I36:K36"/>
    <mergeCell ref="I37:K37"/>
    <mergeCell ref="I23:K23"/>
    <mergeCell ref="I27:K27"/>
    <mergeCell ref="I28:K28"/>
    <mergeCell ref="I29:K29"/>
    <mergeCell ref="I32:K32"/>
    <mergeCell ref="I24:K24"/>
    <mergeCell ref="I26:K26"/>
    <mergeCell ref="I16:K16"/>
    <mergeCell ref="I17:K17"/>
    <mergeCell ref="I18:K18"/>
    <mergeCell ref="I19:K19"/>
    <mergeCell ref="I22:K22"/>
    <mergeCell ref="I4:J4"/>
    <mergeCell ref="I2:O2"/>
    <mergeCell ref="I8:K8"/>
    <mergeCell ref="I9:K9"/>
    <mergeCell ref="I15:K15"/>
    <mergeCell ref="I12:K12"/>
  </mergeCells>
  <pageMargins left="0.31496062992125984" right="0.31496062992125984" top="0.55118110236220474" bottom="0.55118110236220474" header="0.31496062992125984" footer="0.31496062992125984"/>
  <pageSetup scale="80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>
    <tabColor rgb="FF0000FF"/>
  </sheetPr>
  <dimension ref="A1:CC32"/>
  <sheetViews>
    <sheetView zoomScale="70" zoomScaleNormal="70" workbookViewId="0">
      <pane xSplit="3" ySplit="10" topLeftCell="D11" activePane="bottomRight" state="frozen"/>
      <selection activeCell="C11" sqref="C11:BJ32"/>
      <selection pane="topRight" activeCell="C11" sqref="C11:BJ32"/>
      <selection pane="bottomLeft" activeCell="C11" sqref="C11:BJ32"/>
      <selection pane="bottomRight" activeCell="C11" sqref="C11:BJ32"/>
    </sheetView>
  </sheetViews>
  <sheetFormatPr defaultColWidth="0" defaultRowHeight="15" x14ac:dyDescent="0.25"/>
  <cols>
    <col min="1" max="1" width="5.7109375" style="2" customWidth="1"/>
    <col min="2" max="2" width="11.7109375" style="10" customWidth="1"/>
    <col min="3" max="62" width="11.7109375" style="15" customWidth="1"/>
    <col min="63" max="63" width="9.140625" style="2" customWidth="1"/>
    <col min="64" max="81" width="0" style="2" hidden="1" customWidth="1"/>
    <col min="82" max="16384" width="9.140625" style="2" hidden="1"/>
  </cols>
  <sheetData>
    <row r="1" spans="1:63" ht="15.75" thickBot="1" x14ac:dyDescent="0.3">
      <c r="A1" s="3"/>
      <c r="B1" s="3"/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  <c r="AA1" s="11"/>
      <c r="AB1" s="11"/>
      <c r="AC1" s="11"/>
      <c r="AD1" s="11"/>
      <c r="AE1" s="11"/>
      <c r="AF1" s="11"/>
      <c r="AG1" s="11"/>
      <c r="AH1" s="11"/>
      <c r="AI1" s="11"/>
      <c r="AJ1" s="11"/>
      <c r="AK1" s="11"/>
      <c r="AL1" s="11"/>
      <c r="AM1" s="11"/>
      <c r="AN1" s="11"/>
      <c r="AO1" s="11"/>
      <c r="AP1" s="11"/>
      <c r="AQ1" s="11"/>
      <c r="AR1" s="11"/>
      <c r="AS1" s="11"/>
      <c r="AT1" s="11"/>
      <c r="AU1" s="11"/>
      <c r="AV1" s="11"/>
      <c r="AW1" s="11"/>
      <c r="AX1" s="11"/>
      <c r="AY1" s="11"/>
      <c r="AZ1" s="11"/>
      <c r="BA1" s="11"/>
      <c r="BB1" s="11"/>
      <c r="BC1" s="11"/>
      <c r="BD1" s="11"/>
      <c r="BE1" s="11"/>
      <c r="BF1" s="11"/>
      <c r="BG1" s="11"/>
      <c r="BH1" s="11"/>
      <c r="BI1" s="11"/>
      <c r="BJ1" s="11"/>
      <c r="BK1" s="3"/>
    </row>
    <row r="2" spans="1:63" ht="19.5" thickBot="1" x14ac:dyDescent="0.3">
      <c r="A2" s="3"/>
      <c r="B2" s="34" t="s">
        <v>60</v>
      </c>
      <c r="C2" s="25">
        <f>VLOOKUP(B2,Master!$B$7:$K$59,10,FALSE)</f>
        <v>4</v>
      </c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  <c r="O2" s="11"/>
      <c r="P2" s="11"/>
      <c r="Q2" s="11"/>
      <c r="R2" s="11"/>
      <c r="S2" s="11"/>
      <c r="T2" s="11"/>
      <c r="U2" s="11"/>
      <c r="V2" s="11"/>
      <c r="W2" s="11"/>
      <c r="X2" s="11"/>
      <c r="Y2" s="11"/>
      <c r="Z2" s="11"/>
      <c r="AA2" s="11"/>
      <c r="AB2" s="11"/>
      <c r="AC2" s="11"/>
      <c r="AD2" s="11"/>
      <c r="AE2" s="11"/>
      <c r="AF2" s="11"/>
      <c r="AG2" s="11"/>
      <c r="AH2" s="11"/>
      <c r="AI2" s="11"/>
      <c r="AJ2" s="11"/>
      <c r="AK2" s="11"/>
      <c r="AL2" s="11"/>
      <c r="AM2" s="11"/>
      <c r="AN2" s="11"/>
      <c r="AO2" s="11"/>
      <c r="AP2" s="11"/>
      <c r="AQ2" s="11"/>
      <c r="AR2" s="11"/>
      <c r="AS2" s="11"/>
      <c r="AT2" s="11"/>
      <c r="AU2" s="11"/>
      <c r="AV2" s="11"/>
      <c r="AW2" s="11"/>
      <c r="AX2" s="11"/>
      <c r="AY2" s="11"/>
      <c r="AZ2" s="11"/>
      <c r="BA2" s="11"/>
      <c r="BB2" s="11"/>
      <c r="BC2" s="11"/>
      <c r="BD2" s="11"/>
      <c r="BE2" s="11"/>
      <c r="BF2" s="11"/>
      <c r="BG2" s="11"/>
      <c r="BH2" s="11"/>
      <c r="BI2" s="11"/>
      <c r="BJ2" s="11"/>
      <c r="BK2" s="3"/>
    </row>
    <row r="3" spans="1:63" ht="18.75" x14ac:dyDescent="0.25">
      <c r="A3" s="3"/>
      <c r="B3" s="3"/>
      <c r="C3" s="3"/>
      <c r="D3" s="11"/>
      <c r="E3" s="11"/>
      <c r="F3" s="11"/>
      <c r="G3" s="16" t="str">
        <f>Master!I2</f>
        <v>Swaps fixing ibor. Basic risk free curve</v>
      </c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1"/>
      <c r="AP3" s="11"/>
      <c r="AQ3" s="11"/>
      <c r="AR3" s="11"/>
      <c r="AS3" s="11"/>
      <c r="AT3" s="11"/>
      <c r="AU3" s="11"/>
      <c r="AV3" s="11"/>
      <c r="AW3" s="11"/>
      <c r="AX3" s="11"/>
      <c r="AY3" s="11"/>
      <c r="AZ3" s="11"/>
      <c r="BA3" s="11"/>
      <c r="BB3" s="11"/>
      <c r="BC3" s="11"/>
      <c r="BD3" s="11"/>
      <c r="BE3" s="11"/>
      <c r="BF3" s="11"/>
      <c r="BG3" s="11"/>
      <c r="BH3" s="11"/>
      <c r="BI3" s="11"/>
      <c r="BJ3" s="11"/>
      <c r="BK3" s="3"/>
    </row>
    <row r="4" spans="1:63" ht="30" x14ac:dyDescent="0.25">
      <c r="A4" s="3"/>
      <c r="B4" s="17" t="str">
        <f>VLOOKUP(B2,Master!$B$7:$I$59,8,FALSE)</f>
        <v>NKSW</v>
      </c>
      <c r="C4" s="17" t="str">
        <f>VLOOKUP(B2,Master!$B$7:$J$59,9,FALSE)</f>
        <v>CMPL Curncy</v>
      </c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  <c r="AH4" s="11"/>
      <c r="AI4" s="11"/>
      <c r="AJ4" s="11"/>
      <c r="AK4" s="11"/>
      <c r="AL4" s="11"/>
      <c r="AM4" s="11"/>
      <c r="AN4" s="11"/>
      <c r="AO4" s="11"/>
      <c r="AP4" s="11"/>
      <c r="AQ4" s="11"/>
      <c r="AR4" s="11"/>
      <c r="AS4" s="11"/>
      <c r="AT4" s="11"/>
      <c r="AU4" s="11"/>
      <c r="AV4" s="11"/>
      <c r="AW4" s="11"/>
      <c r="AX4" s="11"/>
      <c r="AY4" s="11"/>
      <c r="AZ4" s="11"/>
      <c r="BA4" s="11"/>
      <c r="BB4" s="11"/>
      <c r="BC4" s="11"/>
      <c r="BD4" s="11"/>
      <c r="BE4" s="11"/>
      <c r="BF4" s="11"/>
      <c r="BG4" s="11"/>
      <c r="BH4" s="11"/>
      <c r="BI4" s="11"/>
      <c r="BJ4" s="11"/>
      <c r="BK4" s="3"/>
    </row>
    <row r="5" spans="1:63" x14ac:dyDescent="0.25">
      <c r="A5" s="3"/>
      <c r="B5" s="3"/>
      <c r="C5" s="3"/>
      <c r="D5" s="11"/>
      <c r="E5" s="11"/>
      <c r="F5" s="11"/>
      <c r="G5" s="11"/>
      <c r="H5" s="11"/>
      <c r="I5" s="11"/>
      <c r="J5" s="11"/>
      <c r="K5" s="11"/>
      <c r="L5" s="11"/>
      <c r="M5" s="11"/>
      <c r="N5" s="11"/>
      <c r="O5" s="11"/>
      <c r="P5" s="11"/>
      <c r="Q5" s="11"/>
      <c r="R5" s="11"/>
      <c r="S5" s="11"/>
      <c r="T5" s="11"/>
      <c r="U5" s="11"/>
      <c r="V5" s="11"/>
      <c r="W5" s="11"/>
      <c r="X5" s="11"/>
      <c r="Y5" s="11"/>
      <c r="Z5" s="11"/>
      <c r="AA5" s="11"/>
      <c r="AB5" s="11"/>
      <c r="AC5" s="11"/>
      <c r="AD5" s="11"/>
      <c r="AE5" s="11"/>
      <c r="AF5" s="11"/>
      <c r="AG5" s="11"/>
      <c r="AH5" s="11"/>
      <c r="AI5" s="11"/>
      <c r="AJ5" s="11"/>
      <c r="AK5" s="11"/>
      <c r="AL5" s="11"/>
      <c r="AM5" s="11"/>
      <c r="AN5" s="11"/>
      <c r="AO5" s="11"/>
      <c r="AP5" s="11"/>
      <c r="AQ5" s="11"/>
      <c r="AR5" s="11"/>
      <c r="AS5" s="11"/>
      <c r="AT5" s="11"/>
      <c r="AU5" s="11"/>
      <c r="AV5" s="11"/>
      <c r="AW5" s="11"/>
      <c r="AX5" s="11"/>
      <c r="AY5" s="11"/>
      <c r="AZ5" s="11"/>
      <c r="BA5" s="11"/>
      <c r="BB5" s="11"/>
      <c r="BC5" s="11"/>
      <c r="BD5" s="11"/>
      <c r="BE5" s="11"/>
      <c r="BF5" s="11"/>
      <c r="BG5" s="11"/>
      <c r="BH5" s="11"/>
      <c r="BI5" s="11"/>
      <c r="BJ5" s="11"/>
      <c r="BK5" s="3"/>
    </row>
    <row r="6" spans="1:63" x14ac:dyDescent="0.25">
      <c r="A6" s="3"/>
      <c r="B6" s="26">
        <f>Master!E2</f>
        <v>42583</v>
      </c>
      <c r="C6" s="11" t="s">
        <v>1</v>
      </c>
      <c r="D6" s="18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  <c r="AA6" s="11"/>
      <c r="AB6" s="11"/>
      <c r="AC6" s="11"/>
      <c r="AD6" s="11"/>
      <c r="AE6" s="11"/>
      <c r="AF6" s="11"/>
      <c r="AG6" s="11"/>
      <c r="AH6" s="11"/>
      <c r="AI6" s="11"/>
      <c r="AJ6" s="11"/>
      <c r="AK6" s="11"/>
      <c r="AL6" s="11"/>
      <c r="AM6" s="11"/>
      <c r="AN6" s="11"/>
      <c r="AO6" s="11"/>
      <c r="AP6" s="11"/>
      <c r="AQ6" s="11"/>
      <c r="AR6" s="11"/>
      <c r="AS6" s="11"/>
      <c r="AT6" s="11"/>
      <c r="AU6" s="11"/>
      <c r="AV6" s="11"/>
      <c r="AW6" s="11"/>
      <c r="AX6" s="11"/>
      <c r="AY6" s="11"/>
      <c r="AZ6" s="11"/>
      <c r="BA6" s="11"/>
      <c r="BB6" s="11"/>
      <c r="BC6" s="11"/>
      <c r="BD6" s="11"/>
      <c r="BE6" s="11"/>
      <c r="BF6" s="11"/>
      <c r="BG6" s="11"/>
      <c r="BH6" s="11"/>
      <c r="BI6" s="11"/>
      <c r="BJ6" s="11"/>
      <c r="BK6" s="3"/>
    </row>
    <row r="7" spans="1:63" x14ac:dyDescent="0.25">
      <c r="A7" s="3"/>
      <c r="B7" s="26">
        <f>Master!E3</f>
        <v>42613</v>
      </c>
      <c r="C7" s="18"/>
      <c r="D7" s="11"/>
      <c r="E7" s="11"/>
      <c r="F7" s="11"/>
      <c r="G7" s="11"/>
      <c r="H7" s="11"/>
      <c r="I7" s="11"/>
      <c r="J7" s="11"/>
      <c r="K7" s="11"/>
      <c r="L7" s="11"/>
      <c r="M7" s="11"/>
      <c r="N7" s="11"/>
      <c r="O7" s="11"/>
      <c r="P7" s="11"/>
      <c r="Q7" s="11"/>
      <c r="R7" s="11"/>
      <c r="S7" s="11"/>
      <c r="T7" s="11"/>
      <c r="U7" s="11"/>
      <c r="V7" s="11"/>
      <c r="W7" s="11"/>
      <c r="X7" s="11"/>
      <c r="Y7" s="11"/>
      <c r="Z7" s="11"/>
      <c r="AA7" s="11"/>
      <c r="AB7" s="11"/>
      <c r="AC7" s="11"/>
      <c r="AD7" s="11"/>
      <c r="AE7" s="11"/>
      <c r="AF7" s="11"/>
      <c r="AG7" s="11"/>
      <c r="AH7" s="11"/>
      <c r="AI7" s="11"/>
      <c r="AJ7" s="11"/>
      <c r="AK7" s="11"/>
      <c r="AL7" s="11"/>
      <c r="AM7" s="11"/>
      <c r="AN7" s="11"/>
      <c r="AO7" s="11"/>
      <c r="AP7" s="11"/>
      <c r="AQ7" s="11"/>
      <c r="AR7" s="11"/>
      <c r="AS7" s="11"/>
      <c r="AT7" s="11"/>
      <c r="AU7" s="11"/>
      <c r="AV7" s="11"/>
      <c r="AW7" s="11"/>
      <c r="AX7" s="11"/>
      <c r="AY7" s="11"/>
      <c r="AZ7" s="11"/>
      <c r="BA7" s="11"/>
      <c r="BB7" s="11"/>
      <c r="BC7" s="11"/>
      <c r="BD7" s="11"/>
      <c r="BE7" s="11"/>
      <c r="BF7" s="11"/>
      <c r="BG7" s="11"/>
      <c r="BH7" s="11"/>
      <c r="BI7" s="11"/>
      <c r="BJ7" s="11"/>
      <c r="BK7" s="3"/>
    </row>
    <row r="8" spans="1:63" s="5" customFormat="1" x14ac:dyDescent="0.25">
      <c r="A8" s="6"/>
      <c r="B8" s="17" t="str">
        <f>Master!G2</f>
        <v>PX_LAST</v>
      </c>
      <c r="C8" s="25"/>
      <c r="D8" s="25"/>
      <c r="E8" s="25"/>
      <c r="F8" s="25"/>
      <c r="G8" s="25"/>
      <c r="H8" s="25"/>
      <c r="I8" s="25"/>
      <c r="J8" s="25"/>
      <c r="K8" s="25"/>
      <c r="L8" s="25"/>
      <c r="M8" s="25"/>
      <c r="N8" s="25"/>
      <c r="O8" s="25"/>
      <c r="P8" s="25"/>
      <c r="Q8" s="25"/>
      <c r="R8" s="25"/>
      <c r="S8" s="25"/>
      <c r="T8" s="25"/>
      <c r="U8" s="25"/>
      <c r="V8" s="25"/>
      <c r="W8" s="25"/>
      <c r="X8" s="25"/>
      <c r="Y8" s="25"/>
      <c r="Z8" s="25"/>
      <c r="AA8" s="25"/>
      <c r="AB8" s="25"/>
      <c r="AC8" s="25"/>
      <c r="AD8" s="25"/>
      <c r="AE8" s="25"/>
      <c r="AF8" s="25"/>
      <c r="AG8" s="25"/>
      <c r="AH8" s="25"/>
      <c r="AI8" s="25"/>
      <c r="AJ8" s="25"/>
      <c r="AK8" s="25"/>
      <c r="AL8" s="25"/>
      <c r="AM8" s="25"/>
      <c r="AN8" s="25"/>
      <c r="AO8" s="25"/>
      <c r="AP8" s="25"/>
      <c r="AQ8" s="25"/>
      <c r="AR8" s="25"/>
      <c r="AS8" s="25"/>
      <c r="AT8" s="25"/>
      <c r="AU8" s="25"/>
      <c r="AV8" s="25"/>
      <c r="AW8" s="25"/>
      <c r="AX8" s="25"/>
      <c r="AY8" s="25"/>
      <c r="AZ8" s="25"/>
      <c r="BA8" s="25"/>
      <c r="BB8" s="25"/>
      <c r="BC8" s="25"/>
      <c r="BD8" s="25"/>
      <c r="BE8" s="25"/>
      <c r="BF8" s="25"/>
      <c r="BG8" s="25"/>
      <c r="BH8" s="25"/>
      <c r="BI8" s="25"/>
      <c r="BJ8" s="25"/>
      <c r="BK8" s="6"/>
    </row>
    <row r="9" spans="1:63" s="1" customFormat="1" ht="45" x14ac:dyDescent="0.25">
      <c r="A9" s="4"/>
      <c r="B9" s="4"/>
      <c r="C9" s="27" t="s">
        <v>190</v>
      </c>
      <c r="D9" s="17" t="str">
        <f ca="1">$B$4&amp;OFFSET(Master!$M$6,COLUMN(D1)-2,$C$2)&amp;" "&amp;$C$4</f>
        <v>NKSW2 CMPL Curncy</v>
      </c>
      <c r="E9" s="17" t="str">
        <f ca="1">$B$4&amp;OFFSET(Master!$M$6,COLUMN(E1)-2,$C$2)&amp;" "&amp;$C$4</f>
        <v>NKSW3 CMPL Curncy</v>
      </c>
      <c r="F9" s="17" t="str">
        <f ca="1">$B$4&amp;OFFSET(Master!$M$6,COLUMN(F1)-2,$C$2)&amp;" "&amp;$C$4</f>
        <v>NKSW4 CMPL Curncy</v>
      </c>
      <c r="G9" s="17" t="str">
        <f ca="1">$B$4&amp;OFFSET(Master!$M$6,COLUMN(G1)-2,$C$2)&amp;" "&amp;$C$4</f>
        <v>NKSW5 CMPL Curncy</v>
      </c>
      <c r="H9" s="17" t="str">
        <f ca="1">$B$4&amp;OFFSET(Master!$M$6,COLUMN(H1)-2,$C$2)&amp;" "&amp;$C$4</f>
        <v>NKSW6 CMPL Curncy</v>
      </c>
      <c r="I9" s="17" t="str">
        <f ca="1">$B$4&amp;OFFSET(Master!$M$6,COLUMN(I1)-2,$C$2)&amp;" "&amp;$C$4</f>
        <v>NKSW7 CMPL Curncy</v>
      </c>
      <c r="J9" s="17" t="str">
        <f ca="1">$B$4&amp;OFFSET(Master!$M$6,COLUMN(J1)-2,$C$2)&amp;" "&amp;$C$4</f>
        <v>NKSW8 CMPL Curncy</v>
      </c>
      <c r="K9" s="17" t="str">
        <f ca="1">$B$4&amp;OFFSET(Master!$M$6,COLUMN(K1)-2,$C$2)&amp;" "&amp;$C$4</f>
        <v>NKSW9 CMPL Curncy</v>
      </c>
      <c r="L9" s="17" t="str">
        <f ca="1">$B$4&amp;OFFSET(Master!$M$6,COLUMN(L1)-2,$C$2)&amp;" "&amp;$C$4</f>
        <v>NKSW10 CMPL Curncy</v>
      </c>
      <c r="M9" s="17" t="str">
        <f ca="1">$B$4&amp;OFFSET(Master!$M$6,COLUMN(M1)-2,$C$2)&amp;" "&amp;$C$4</f>
        <v>NKSW11 CMPL Curncy</v>
      </c>
      <c r="N9" s="17" t="str">
        <f ca="1">$B$4&amp;OFFSET(Master!$M$6,COLUMN(N1)-2,$C$2)&amp;" "&amp;$C$4</f>
        <v>NKSW12 CMPL Curncy</v>
      </c>
      <c r="O9" s="17" t="str">
        <f ca="1">$B$4&amp;OFFSET(Master!$M$6,COLUMN(O1)-2,$C$2)&amp;" "&amp;$C$4</f>
        <v>NKSW13 CMPL Curncy</v>
      </c>
      <c r="P9" s="17" t="str">
        <f ca="1">$B$4&amp;OFFSET(Master!$M$6,COLUMN(P1)-2,$C$2)&amp;" "&amp;$C$4</f>
        <v>NKSW14 CMPL Curncy</v>
      </c>
      <c r="Q9" s="17" t="str">
        <f ca="1">$B$4&amp;OFFSET(Master!$M$6,COLUMN(Q1)-2,$C$2)&amp;" "&amp;$C$4</f>
        <v>NKSW15 CMPL Curncy</v>
      </c>
      <c r="R9" s="17" t="str">
        <f ca="1">$B$4&amp;OFFSET(Master!$M$6,COLUMN(R1)-2,$C$2)&amp;" "&amp;$C$4</f>
        <v>NKSW16 CMPL Curncy</v>
      </c>
      <c r="S9" s="17" t="str">
        <f ca="1">$B$4&amp;OFFSET(Master!$M$6,COLUMN(S1)-2,$C$2)&amp;" "&amp;$C$4</f>
        <v>NKSW17 CMPL Curncy</v>
      </c>
      <c r="T9" s="17" t="str">
        <f ca="1">$B$4&amp;OFFSET(Master!$M$6,COLUMN(T1)-2,$C$2)&amp;" "&amp;$C$4</f>
        <v>NKSW18 CMPL Curncy</v>
      </c>
      <c r="U9" s="17" t="str">
        <f ca="1">$B$4&amp;OFFSET(Master!$M$6,COLUMN(U1)-2,$C$2)&amp;" "&amp;$C$4</f>
        <v>NKSW19 CMPL Curncy</v>
      </c>
      <c r="V9" s="17" t="str">
        <f ca="1">$B$4&amp;OFFSET(Master!$M$6,COLUMN(V1)-2,$C$2)&amp;" "&amp;$C$4</f>
        <v>NKSW20 CMPL Curncy</v>
      </c>
      <c r="W9" s="17" t="str">
        <f ca="1">$B$4&amp;OFFSET(Master!$M$6,COLUMN(W1)-2,$C$2)&amp;" "&amp;$C$4</f>
        <v>NKSW21 CMPL Curncy</v>
      </c>
      <c r="X9" s="17" t="str">
        <f ca="1">$B$4&amp;OFFSET(Master!$M$6,COLUMN(X1)-2,$C$2)&amp;" "&amp;$C$4</f>
        <v>NKSW22 CMPL Curncy</v>
      </c>
      <c r="Y9" s="17" t="str">
        <f ca="1">$B$4&amp;OFFSET(Master!$M$6,COLUMN(Y1)-2,$C$2)&amp;" "&amp;$C$4</f>
        <v>NKSW23 CMPL Curncy</v>
      </c>
      <c r="Z9" s="17" t="str">
        <f ca="1">$B$4&amp;OFFSET(Master!$M$6,COLUMN(Z1)-2,$C$2)&amp;" "&amp;$C$4</f>
        <v>NKSW24 CMPL Curncy</v>
      </c>
      <c r="AA9" s="17" t="str">
        <f ca="1">$B$4&amp;OFFSET(Master!$M$6,COLUMN(AA1)-2,$C$2)&amp;" "&amp;$C$4</f>
        <v>NKSW25 CMPL Curncy</v>
      </c>
      <c r="AB9" s="17" t="str">
        <f ca="1">$B$4&amp;OFFSET(Master!$M$6,COLUMN(AB1)-2,$C$2)&amp;" "&amp;$C$4</f>
        <v>NKSW26 CMPL Curncy</v>
      </c>
      <c r="AC9" s="17" t="str">
        <f ca="1">$B$4&amp;OFFSET(Master!$M$6,COLUMN(AC1)-2,$C$2)&amp;" "&amp;$C$4</f>
        <v>NKSW27 CMPL Curncy</v>
      </c>
      <c r="AD9" s="17" t="str">
        <f ca="1">$B$4&amp;OFFSET(Master!$M$6,COLUMN(AD1)-2,$C$2)&amp;" "&amp;$C$4</f>
        <v>NKSW28 CMPL Curncy</v>
      </c>
      <c r="AE9" s="17" t="str">
        <f ca="1">$B$4&amp;OFFSET(Master!$M$6,COLUMN(AE1)-2,$C$2)&amp;" "&amp;$C$4</f>
        <v>NKSW29 CMPL Curncy</v>
      </c>
      <c r="AF9" s="17" t="str">
        <f ca="1">$B$4&amp;OFFSET(Master!$M$6,COLUMN(AF1)-2,$C$2)&amp;" "&amp;$C$4</f>
        <v>NKSW30 CMPL Curncy</v>
      </c>
      <c r="AG9" s="17" t="str">
        <f ca="1">$B$4&amp;OFFSET(Master!$M$6,COLUMN(AG1)-2,$C$2)&amp;" "&amp;$C$4</f>
        <v>NKSW31 CMPL Curncy</v>
      </c>
      <c r="AH9" s="17" t="str">
        <f ca="1">$B$4&amp;OFFSET(Master!$M$6,COLUMN(AH1)-2,$C$2)&amp;" "&amp;$C$4</f>
        <v>NKSW32 CMPL Curncy</v>
      </c>
      <c r="AI9" s="17" t="str">
        <f ca="1">$B$4&amp;OFFSET(Master!$M$6,COLUMN(AI1)-2,$C$2)&amp;" "&amp;$C$4</f>
        <v>NKSW33 CMPL Curncy</v>
      </c>
      <c r="AJ9" s="17" t="str">
        <f ca="1">$B$4&amp;OFFSET(Master!$M$6,COLUMN(AJ1)-2,$C$2)&amp;" "&amp;$C$4</f>
        <v>NKSW34 CMPL Curncy</v>
      </c>
      <c r="AK9" s="17" t="str">
        <f ca="1">$B$4&amp;OFFSET(Master!$M$6,COLUMN(AK1)-2,$C$2)&amp;" "&amp;$C$4</f>
        <v>NKSW35 CMPL Curncy</v>
      </c>
      <c r="AL9" s="17" t="str">
        <f ca="1">$B$4&amp;OFFSET(Master!$M$6,COLUMN(AL1)-2,$C$2)&amp;" "&amp;$C$4</f>
        <v>NKSW36 CMPL Curncy</v>
      </c>
      <c r="AM9" s="17" t="str">
        <f ca="1">$B$4&amp;OFFSET(Master!$M$6,COLUMN(AM1)-2,$C$2)&amp;" "&amp;$C$4</f>
        <v>NKSW37 CMPL Curncy</v>
      </c>
      <c r="AN9" s="17" t="str">
        <f ca="1">$B$4&amp;OFFSET(Master!$M$6,COLUMN(AN1)-2,$C$2)&amp;" "&amp;$C$4</f>
        <v>NKSW38 CMPL Curncy</v>
      </c>
      <c r="AO9" s="17" t="str">
        <f ca="1">$B$4&amp;OFFSET(Master!$M$6,COLUMN(AO1)-2,$C$2)&amp;" "&amp;$C$4</f>
        <v>NKSW39 CMPL Curncy</v>
      </c>
      <c r="AP9" s="17" t="str">
        <f ca="1">$B$4&amp;OFFSET(Master!$M$6,COLUMN(AP1)-2,$C$2)&amp;" "&amp;$C$4</f>
        <v>NKSW40 CMPL Curncy</v>
      </c>
      <c r="AQ9" s="17" t="str">
        <f ca="1">$B$4&amp;OFFSET(Master!$M$6,COLUMN(AQ1)-2,$C$2)&amp;" "&amp;$C$4</f>
        <v>NKSW41 CMPL Curncy</v>
      </c>
      <c r="AR9" s="17" t="str">
        <f ca="1">$B$4&amp;OFFSET(Master!$M$6,COLUMN(AR1)-2,$C$2)&amp;" "&amp;$C$4</f>
        <v>NKSW42 CMPL Curncy</v>
      </c>
      <c r="AS9" s="17" t="str">
        <f ca="1">$B$4&amp;OFFSET(Master!$M$6,COLUMN(AS1)-2,$C$2)&amp;" "&amp;$C$4</f>
        <v>NKSW43 CMPL Curncy</v>
      </c>
      <c r="AT9" s="17" t="str">
        <f ca="1">$B$4&amp;OFFSET(Master!$M$6,COLUMN(AT1)-2,$C$2)&amp;" "&amp;$C$4</f>
        <v>NKSW44 CMPL Curncy</v>
      </c>
      <c r="AU9" s="17" t="str">
        <f ca="1">$B$4&amp;OFFSET(Master!$M$6,COLUMN(AU1)-2,$C$2)&amp;" "&amp;$C$4</f>
        <v>NKSW45 CMPL Curncy</v>
      </c>
      <c r="AV9" s="17" t="str">
        <f ca="1">$B$4&amp;OFFSET(Master!$M$6,COLUMN(AV1)-2,$C$2)&amp;" "&amp;$C$4</f>
        <v>NKSW46 CMPL Curncy</v>
      </c>
      <c r="AW9" s="17" t="str">
        <f ca="1">$B$4&amp;OFFSET(Master!$M$6,COLUMN(AW1)-2,$C$2)&amp;" "&amp;$C$4</f>
        <v>NKSW47 CMPL Curncy</v>
      </c>
      <c r="AX9" s="17" t="str">
        <f ca="1">$B$4&amp;OFFSET(Master!$M$6,COLUMN(AX1)-2,$C$2)&amp;" "&amp;$C$4</f>
        <v>NKSW48 CMPL Curncy</v>
      </c>
      <c r="AY9" s="17" t="str">
        <f ca="1">$B$4&amp;OFFSET(Master!$M$6,COLUMN(AY1)-2,$C$2)&amp;" "&amp;$C$4</f>
        <v>NKSW49 CMPL Curncy</v>
      </c>
      <c r="AZ9" s="17" t="str">
        <f ca="1">$B$4&amp;OFFSET(Master!$M$6,COLUMN(AZ1)-2,$C$2)&amp;" "&amp;$C$4</f>
        <v>NKSW50 CMPL Curncy</v>
      </c>
      <c r="BA9" s="17" t="str">
        <f ca="1">$B$4&amp;OFFSET(Master!$M$6,COLUMN(BA1)-2,$C$2)&amp;" "&amp;$C$4</f>
        <v>NKSW51 CMPL Curncy</v>
      </c>
      <c r="BB9" s="17" t="str">
        <f ca="1">$B$4&amp;OFFSET(Master!$M$6,COLUMN(BB1)-2,$C$2)&amp;" "&amp;$C$4</f>
        <v>NKSW52 CMPL Curncy</v>
      </c>
      <c r="BC9" s="17" t="str">
        <f ca="1">$B$4&amp;OFFSET(Master!$M$6,COLUMN(BC1)-2,$C$2)&amp;" "&amp;$C$4</f>
        <v>NKSW53 CMPL Curncy</v>
      </c>
      <c r="BD9" s="17" t="str">
        <f ca="1">$B$4&amp;OFFSET(Master!$M$6,COLUMN(BD1)-2,$C$2)&amp;" "&amp;$C$4</f>
        <v>NKSW54 CMPL Curncy</v>
      </c>
      <c r="BE9" s="17" t="str">
        <f ca="1">$B$4&amp;OFFSET(Master!$M$6,COLUMN(BE1)-2,$C$2)&amp;" "&amp;$C$4</f>
        <v>NKSW55 CMPL Curncy</v>
      </c>
      <c r="BF9" s="17" t="str">
        <f ca="1">$B$4&amp;OFFSET(Master!$M$6,COLUMN(BF1)-2,$C$2)&amp;" "&amp;$C$4</f>
        <v>NKSW56 CMPL Curncy</v>
      </c>
      <c r="BG9" s="17" t="str">
        <f ca="1">$B$4&amp;OFFSET(Master!$M$6,COLUMN(BG1)-2,$C$2)&amp;" "&amp;$C$4</f>
        <v>NKSW57 CMPL Curncy</v>
      </c>
      <c r="BH9" s="17" t="str">
        <f ca="1">$B$4&amp;OFFSET(Master!$M$6,COLUMN(BH1)-2,$C$2)&amp;" "&amp;$C$4</f>
        <v>NKSW58 CMPL Curncy</v>
      </c>
      <c r="BI9" s="17" t="str">
        <f ca="1">$B$4&amp;OFFSET(Master!$M$6,COLUMN(BI1)-2,$C$2)&amp;" "&amp;$C$4</f>
        <v>NKSW59 CMPL Curncy</v>
      </c>
      <c r="BJ9" s="17" t="str">
        <f ca="1">$B$4&amp;OFFSET(Master!$M$6,COLUMN(BJ1)-2,$C$2)&amp;" "&amp;$C$4</f>
        <v>NKSW60 CMPL Curncy</v>
      </c>
      <c r="BK9" s="4"/>
    </row>
    <row r="10" spans="1:63" x14ac:dyDescent="0.25">
      <c r="A10" s="3"/>
      <c r="B10" s="3"/>
      <c r="C10" s="11"/>
      <c r="D10" s="11"/>
      <c r="E10" s="11"/>
      <c r="F10" s="11"/>
      <c r="G10" s="11"/>
      <c r="H10" s="11"/>
      <c r="I10" s="11"/>
      <c r="J10" s="11"/>
      <c r="K10" s="11"/>
      <c r="L10" s="11"/>
      <c r="M10" s="11"/>
      <c r="N10" s="11"/>
      <c r="O10" s="11"/>
      <c r="P10" s="11"/>
      <c r="Q10" s="11"/>
      <c r="R10" s="11"/>
      <c r="S10" s="11"/>
      <c r="T10" s="11"/>
      <c r="U10" s="11"/>
      <c r="V10" s="11"/>
      <c r="W10" s="11"/>
      <c r="X10" s="11"/>
      <c r="Y10" s="11"/>
      <c r="Z10" s="11"/>
      <c r="AA10" s="11"/>
      <c r="AB10" s="11"/>
      <c r="AC10" s="11"/>
      <c r="AD10" s="11"/>
      <c r="AE10" s="11"/>
      <c r="AF10" s="11"/>
      <c r="AG10" s="11"/>
      <c r="AH10" s="11"/>
      <c r="AI10" s="11"/>
      <c r="AJ10" s="11"/>
      <c r="AK10" s="11"/>
      <c r="AL10" s="11"/>
      <c r="AM10" s="11"/>
      <c r="AN10" s="11"/>
      <c r="AO10" s="11"/>
      <c r="AP10" s="11"/>
      <c r="AQ10" s="11"/>
      <c r="AR10" s="11"/>
      <c r="AS10" s="11"/>
      <c r="AT10" s="11"/>
      <c r="AU10" s="11"/>
      <c r="AV10" s="11"/>
      <c r="AW10" s="11"/>
      <c r="AX10" s="11"/>
      <c r="AY10" s="11"/>
      <c r="AZ10" s="11"/>
      <c r="BA10" s="11"/>
      <c r="BB10" s="11"/>
      <c r="BC10" s="11"/>
      <c r="BD10" s="11"/>
      <c r="BE10" s="11"/>
      <c r="BF10" s="11"/>
      <c r="BG10" s="11"/>
      <c r="BH10" s="11"/>
      <c r="BI10" s="11"/>
      <c r="BJ10" s="11"/>
      <c r="BK10" s="3"/>
    </row>
    <row r="11" spans="1:63" x14ac:dyDescent="0.25">
      <c r="A11" s="3"/>
      <c r="B11" s="7" t="e">
        <f ca="1">BDH(C9,$B$8,$B$6,$B$7,Master!$R$2,Master!$S$3,Master!$T$2,Master!$U$2,Master!$V$2,Master!$W$2,Master!$X$2,Master!$Y$2,Master!$Z$2,Master!$AA$2,"cols=2;rows=25")</f>
        <v>#NAME?</v>
      </c>
      <c r="C11" s="20"/>
      <c r="D11" s="12"/>
      <c r="E11" s="12"/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2"/>
      <c r="Z11" s="12"/>
      <c r="AA11" s="12"/>
      <c r="AB11" s="12"/>
      <c r="AC11" s="12"/>
      <c r="AD11" s="12"/>
      <c r="AE11" s="12"/>
      <c r="AF11" s="12"/>
      <c r="AG11" s="12"/>
      <c r="AH11" s="12"/>
      <c r="AI11" s="12"/>
      <c r="AJ11" s="12"/>
      <c r="AK11" s="12"/>
      <c r="AL11" s="12"/>
      <c r="AM11" s="12"/>
      <c r="AN11" s="12"/>
      <c r="AO11" s="12"/>
      <c r="AP11" s="12"/>
      <c r="AQ11" s="12"/>
      <c r="AR11" s="12"/>
      <c r="AS11" s="12"/>
      <c r="AT11" s="12"/>
      <c r="AU11" s="12"/>
      <c r="AV11" s="12"/>
      <c r="AW11" s="12"/>
      <c r="AX11" s="12"/>
      <c r="AY11" s="12"/>
      <c r="AZ11" s="12"/>
      <c r="BA11" s="12"/>
      <c r="BB11" s="12"/>
      <c r="BC11" s="12"/>
      <c r="BD11" s="12"/>
      <c r="BE11" s="12"/>
      <c r="BF11" s="12"/>
      <c r="BG11" s="12"/>
      <c r="BH11" s="12"/>
      <c r="BI11" s="12"/>
      <c r="BJ11" s="12"/>
      <c r="BK11" s="3"/>
    </row>
    <row r="12" spans="1:63" x14ac:dyDescent="0.25">
      <c r="A12" s="3"/>
      <c r="B12" s="42">
        <v>43710</v>
      </c>
      <c r="C12" s="20"/>
      <c r="D12" s="23"/>
      <c r="E12" s="13"/>
      <c r="F12" s="13"/>
      <c r="G12" s="13"/>
      <c r="H12" s="13"/>
      <c r="I12" s="13"/>
      <c r="J12" s="13"/>
      <c r="K12" s="13"/>
      <c r="L12" s="13"/>
      <c r="M12" s="13"/>
      <c r="N12" s="13"/>
      <c r="O12" s="13"/>
      <c r="P12" s="13"/>
      <c r="Q12" s="13"/>
      <c r="R12" s="13"/>
      <c r="S12" s="13"/>
      <c r="T12" s="13"/>
      <c r="U12" s="13"/>
      <c r="V12" s="13"/>
      <c r="W12" s="13"/>
      <c r="X12" s="13"/>
      <c r="Y12" s="13"/>
      <c r="Z12" s="13"/>
      <c r="AA12" s="13"/>
      <c r="AB12" s="13"/>
      <c r="AC12" s="13"/>
      <c r="AD12" s="13"/>
      <c r="AE12" s="13"/>
      <c r="AF12" s="13"/>
      <c r="AG12" s="13"/>
      <c r="AH12" s="13"/>
      <c r="AI12" s="13"/>
      <c r="AJ12" s="13"/>
      <c r="AK12" s="13"/>
      <c r="AL12" s="13"/>
      <c r="AM12" s="13"/>
      <c r="AN12" s="13"/>
      <c r="AO12" s="13"/>
      <c r="AP12" s="13"/>
      <c r="AQ12" s="13"/>
      <c r="AR12" s="13"/>
      <c r="AS12" s="13"/>
      <c r="AT12" s="13"/>
      <c r="AU12" s="13"/>
      <c r="AV12" s="13"/>
      <c r="AW12" s="13"/>
      <c r="AX12" s="13"/>
      <c r="AY12" s="13"/>
      <c r="AZ12" s="13"/>
      <c r="BA12" s="13"/>
      <c r="BB12" s="13"/>
      <c r="BC12" s="13"/>
      <c r="BD12" s="13"/>
      <c r="BE12" s="13"/>
      <c r="BF12" s="13"/>
      <c r="BG12" s="13"/>
      <c r="BH12" s="13"/>
      <c r="BI12" s="13"/>
      <c r="BJ12" s="13"/>
      <c r="BK12" s="3" t="e">
        <v>#N/A</v>
      </c>
    </row>
    <row r="13" spans="1:63" x14ac:dyDescent="0.25">
      <c r="A13" s="3"/>
      <c r="B13" s="42">
        <v>43711</v>
      </c>
      <c r="C13" s="20"/>
      <c r="D13" s="23"/>
      <c r="E13" s="13"/>
      <c r="F13" s="13"/>
      <c r="G13" s="13"/>
      <c r="H13" s="13"/>
      <c r="I13" s="13"/>
      <c r="J13" s="13"/>
      <c r="K13" s="13"/>
      <c r="L13" s="13"/>
      <c r="M13" s="13"/>
      <c r="N13" s="13"/>
      <c r="O13" s="13"/>
      <c r="P13" s="13"/>
      <c r="Q13" s="13"/>
      <c r="R13" s="13"/>
      <c r="S13" s="13"/>
      <c r="T13" s="13"/>
      <c r="U13" s="13"/>
      <c r="V13" s="13"/>
      <c r="W13" s="13"/>
      <c r="X13" s="13"/>
      <c r="Y13" s="13"/>
      <c r="Z13" s="13"/>
      <c r="AA13" s="13"/>
      <c r="AB13" s="13"/>
      <c r="AC13" s="13"/>
      <c r="AD13" s="13"/>
      <c r="AE13" s="13"/>
      <c r="AF13" s="13"/>
      <c r="AG13" s="13"/>
      <c r="AH13" s="13"/>
      <c r="AI13" s="13"/>
      <c r="AJ13" s="13"/>
      <c r="AK13" s="13"/>
      <c r="AL13" s="13"/>
      <c r="AM13" s="13"/>
      <c r="AN13" s="13"/>
      <c r="AO13" s="13"/>
      <c r="AP13" s="13"/>
      <c r="AQ13" s="13"/>
      <c r="AR13" s="13"/>
      <c r="AS13" s="13"/>
      <c r="AT13" s="13"/>
      <c r="AU13" s="13"/>
      <c r="AV13" s="13"/>
      <c r="AW13" s="13"/>
      <c r="AX13" s="13"/>
      <c r="AY13" s="13"/>
      <c r="AZ13" s="13"/>
      <c r="BA13" s="13"/>
      <c r="BB13" s="13"/>
      <c r="BC13" s="13"/>
      <c r="BD13" s="13"/>
      <c r="BE13" s="13"/>
      <c r="BF13" s="13"/>
      <c r="BG13" s="13"/>
      <c r="BH13" s="13"/>
      <c r="BI13" s="13"/>
      <c r="BJ13" s="13"/>
      <c r="BK13" s="3" t="e">
        <v>#N/A</v>
      </c>
    </row>
    <row r="14" spans="1:63" x14ac:dyDescent="0.25">
      <c r="A14" s="3"/>
      <c r="B14" s="42">
        <v>43712</v>
      </c>
      <c r="C14" s="20"/>
      <c r="D14" s="23"/>
      <c r="E14" s="13"/>
      <c r="F14" s="13"/>
      <c r="G14" s="13"/>
      <c r="H14" s="13"/>
      <c r="I14" s="13"/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13"/>
      <c r="V14" s="13"/>
      <c r="W14" s="13"/>
      <c r="X14" s="13"/>
      <c r="Y14" s="13"/>
      <c r="Z14" s="13"/>
      <c r="AA14" s="13"/>
      <c r="AB14" s="13"/>
      <c r="AC14" s="13"/>
      <c r="AD14" s="13"/>
      <c r="AE14" s="13"/>
      <c r="AF14" s="13"/>
      <c r="AG14" s="13"/>
      <c r="AH14" s="13"/>
      <c r="AI14" s="13"/>
      <c r="AJ14" s="13"/>
      <c r="AK14" s="13"/>
      <c r="AL14" s="13"/>
      <c r="AM14" s="13"/>
      <c r="AN14" s="13"/>
      <c r="AO14" s="13"/>
      <c r="AP14" s="13"/>
      <c r="AQ14" s="13"/>
      <c r="AR14" s="13"/>
      <c r="AS14" s="13"/>
      <c r="AT14" s="13"/>
      <c r="AU14" s="13"/>
      <c r="AV14" s="13"/>
      <c r="AW14" s="13"/>
      <c r="AX14" s="13"/>
      <c r="AY14" s="13"/>
      <c r="AZ14" s="13"/>
      <c r="BA14" s="13"/>
      <c r="BB14" s="13"/>
      <c r="BC14" s="13"/>
      <c r="BD14" s="13"/>
      <c r="BE14" s="13"/>
      <c r="BF14" s="13"/>
      <c r="BG14" s="13"/>
      <c r="BH14" s="13"/>
      <c r="BI14" s="13"/>
      <c r="BJ14" s="13"/>
      <c r="BK14" s="3" t="e">
        <v>#N/A</v>
      </c>
    </row>
    <row r="15" spans="1:63" x14ac:dyDescent="0.25">
      <c r="A15" s="3"/>
      <c r="B15" s="42">
        <v>43713</v>
      </c>
      <c r="C15" s="20"/>
      <c r="D15" s="23"/>
      <c r="E15" s="13"/>
      <c r="F15" s="13"/>
      <c r="G15" s="13"/>
      <c r="H15" s="13"/>
      <c r="I15" s="13"/>
      <c r="J15" s="13"/>
      <c r="K15" s="13"/>
      <c r="L15" s="13"/>
      <c r="M15" s="13"/>
      <c r="N15" s="13"/>
      <c r="O15" s="13"/>
      <c r="P15" s="13"/>
      <c r="Q15" s="13"/>
      <c r="R15" s="13"/>
      <c r="S15" s="13"/>
      <c r="T15" s="13"/>
      <c r="U15" s="13"/>
      <c r="V15" s="13"/>
      <c r="W15" s="13"/>
      <c r="X15" s="13"/>
      <c r="Y15" s="13"/>
      <c r="Z15" s="13"/>
      <c r="AA15" s="13"/>
      <c r="AB15" s="13"/>
      <c r="AC15" s="13"/>
      <c r="AD15" s="13"/>
      <c r="AE15" s="13"/>
      <c r="AF15" s="13"/>
      <c r="AG15" s="13"/>
      <c r="AH15" s="13"/>
      <c r="AI15" s="13"/>
      <c r="AJ15" s="13"/>
      <c r="AK15" s="13"/>
      <c r="AL15" s="13"/>
      <c r="AM15" s="13"/>
      <c r="AN15" s="13"/>
      <c r="AO15" s="13"/>
      <c r="AP15" s="13"/>
      <c r="AQ15" s="13"/>
      <c r="AR15" s="13"/>
      <c r="AS15" s="13"/>
      <c r="AT15" s="13"/>
      <c r="AU15" s="13"/>
      <c r="AV15" s="13"/>
      <c r="AW15" s="13"/>
      <c r="AX15" s="13"/>
      <c r="AY15" s="13"/>
      <c r="AZ15" s="13"/>
      <c r="BA15" s="13"/>
      <c r="BB15" s="13"/>
      <c r="BC15" s="13"/>
      <c r="BD15" s="13"/>
      <c r="BE15" s="13"/>
      <c r="BF15" s="13"/>
      <c r="BG15" s="13"/>
      <c r="BH15" s="13"/>
      <c r="BI15" s="13"/>
      <c r="BJ15" s="13"/>
      <c r="BK15" s="3" t="e">
        <v>#N/A</v>
      </c>
    </row>
    <row r="16" spans="1:63" x14ac:dyDescent="0.25">
      <c r="A16" s="3"/>
      <c r="B16" s="42">
        <v>43714</v>
      </c>
      <c r="C16" s="20"/>
      <c r="D16" s="23"/>
      <c r="E16" s="13"/>
      <c r="F16" s="13"/>
      <c r="G16" s="13"/>
      <c r="H16" s="13"/>
      <c r="I16" s="13"/>
      <c r="J16" s="13"/>
      <c r="K16" s="13"/>
      <c r="L16" s="13"/>
      <c r="M16" s="13"/>
      <c r="N16" s="13"/>
      <c r="O16" s="13"/>
      <c r="P16" s="13"/>
      <c r="Q16" s="13"/>
      <c r="R16" s="13"/>
      <c r="S16" s="13"/>
      <c r="T16" s="13"/>
      <c r="U16" s="13"/>
      <c r="V16" s="13"/>
      <c r="W16" s="13"/>
      <c r="X16" s="13"/>
      <c r="Y16" s="13"/>
      <c r="Z16" s="13"/>
      <c r="AA16" s="13"/>
      <c r="AB16" s="13"/>
      <c r="AC16" s="13"/>
      <c r="AD16" s="13"/>
      <c r="AE16" s="13"/>
      <c r="AF16" s="13"/>
      <c r="AG16" s="13"/>
      <c r="AH16" s="13"/>
      <c r="AI16" s="13"/>
      <c r="AJ16" s="13"/>
      <c r="AK16" s="13"/>
      <c r="AL16" s="13"/>
      <c r="AM16" s="13"/>
      <c r="AN16" s="13"/>
      <c r="AO16" s="13"/>
      <c r="AP16" s="13"/>
      <c r="AQ16" s="13"/>
      <c r="AR16" s="13"/>
      <c r="AS16" s="13"/>
      <c r="AT16" s="13"/>
      <c r="AU16" s="13"/>
      <c r="AV16" s="13"/>
      <c r="AW16" s="13"/>
      <c r="AX16" s="13"/>
      <c r="AY16" s="13"/>
      <c r="AZ16" s="13"/>
      <c r="BA16" s="13"/>
      <c r="BB16" s="13"/>
      <c r="BC16" s="13"/>
      <c r="BD16" s="13"/>
      <c r="BE16" s="13"/>
      <c r="BF16" s="13"/>
      <c r="BG16" s="13"/>
      <c r="BH16" s="13"/>
      <c r="BI16" s="13"/>
      <c r="BJ16" s="13"/>
      <c r="BK16" s="3" t="e">
        <v>#N/A</v>
      </c>
    </row>
    <row r="17" spans="1:63" x14ac:dyDescent="0.25">
      <c r="A17" s="3"/>
      <c r="B17" s="42">
        <v>43717</v>
      </c>
      <c r="C17" s="20"/>
      <c r="D17" s="23"/>
      <c r="E17" s="13"/>
      <c r="F17" s="13"/>
      <c r="G17" s="13"/>
      <c r="H17" s="13"/>
      <c r="I17" s="13"/>
      <c r="J17" s="13"/>
      <c r="K17" s="13"/>
      <c r="L17" s="13"/>
      <c r="M17" s="13"/>
      <c r="N17" s="13"/>
      <c r="O17" s="13"/>
      <c r="P17" s="13"/>
      <c r="Q17" s="13"/>
      <c r="R17" s="13"/>
      <c r="S17" s="13"/>
      <c r="T17" s="13"/>
      <c r="U17" s="13"/>
      <c r="V17" s="13"/>
      <c r="W17" s="13"/>
      <c r="X17" s="13"/>
      <c r="Y17" s="13"/>
      <c r="Z17" s="13"/>
      <c r="AA17" s="13"/>
      <c r="AB17" s="13"/>
      <c r="AC17" s="13"/>
      <c r="AD17" s="13"/>
      <c r="AE17" s="13"/>
      <c r="AF17" s="13"/>
      <c r="AG17" s="13"/>
      <c r="AH17" s="13"/>
      <c r="AI17" s="13"/>
      <c r="AJ17" s="13"/>
      <c r="AK17" s="13"/>
      <c r="AL17" s="13"/>
      <c r="AM17" s="13"/>
      <c r="AN17" s="13"/>
      <c r="AO17" s="13"/>
      <c r="AP17" s="13"/>
      <c r="AQ17" s="13"/>
      <c r="AR17" s="13"/>
      <c r="AS17" s="13"/>
      <c r="AT17" s="13"/>
      <c r="AU17" s="13"/>
      <c r="AV17" s="13"/>
      <c r="AW17" s="13"/>
      <c r="AX17" s="13"/>
      <c r="AY17" s="13"/>
      <c r="AZ17" s="13"/>
      <c r="BA17" s="13"/>
      <c r="BB17" s="13"/>
      <c r="BC17" s="13"/>
      <c r="BD17" s="13"/>
      <c r="BE17" s="13"/>
      <c r="BF17" s="13"/>
      <c r="BG17" s="13"/>
      <c r="BH17" s="13"/>
      <c r="BI17" s="13"/>
      <c r="BJ17" s="13"/>
      <c r="BK17" s="3" t="e">
        <v>#N/A</v>
      </c>
    </row>
    <row r="18" spans="1:63" x14ac:dyDescent="0.25">
      <c r="A18" s="3"/>
      <c r="B18" s="42">
        <v>43718</v>
      </c>
      <c r="C18" s="20"/>
      <c r="D18" s="23"/>
      <c r="E18" s="13"/>
      <c r="F18" s="13"/>
      <c r="G18" s="13"/>
      <c r="H18" s="13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3"/>
      <c r="V18" s="13"/>
      <c r="W18" s="13"/>
      <c r="X18" s="13"/>
      <c r="Y18" s="13"/>
      <c r="Z18" s="13"/>
      <c r="AA18" s="13"/>
      <c r="AB18" s="13"/>
      <c r="AC18" s="13"/>
      <c r="AD18" s="13"/>
      <c r="AE18" s="13"/>
      <c r="AF18" s="13"/>
      <c r="AG18" s="13"/>
      <c r="AH18" s="13"/>
      <c r="AI18" s="13"/>
      <c r="AJ18" s="13"/>
      <c r="AK18" s="13"/>
      <c r="AL18" s="13"/>
      <c r="AM18" s="13"/>
      <c r="AN18" s="13"/>
      <c r="AO18" s="13"/>
      <c r="AP18" s="13"/>
      <c r="AQ18" s="13"/>
      <c r="AR18" s="13"/>
      <c r="AS18" s="13"/>
      <c r="AT18" s="13"/>
      <c r="AU18" s="13"/>
      <c r="AV18" s="13"/>
      <c r="AW18" s="13"/>
      <c r="AX18" s="13"/>
      <c r="AY18" s="13"/>
      <c r="AZ18" s="13"/>
      <c r="BA18" s="13"/>
      <c r="BB18" s="13"/>
      <c r="BC18" s="13"/>
      <c r="BD18" s="13"/>
      <c r="BE18" s="13"/>
      <c r="BF18" s="13"/>
      <c r="BG18" s="13"/>
      <c r="BH18" s="13"/>
      <c r="BI18" s="13"/>
      <c r="BJ18" s="13"/>
      <c r="BK18" s="3" t="e">
        <v>#N/A</v>
      </c>
    </row>
    <row r="19" spans="1:63" x14ac:dyDescent="0.25">
      <c r="A19" s="3"/>
      <c r="B19" s="42">
        <v>43719</v>
      </c>
      <c r="C19" s="20"/>
      <c r="D19" s="23"/>
      <c r="E19" s="13"/>
      <c r="F19" s="13"/>
      <c r="G19" s="13"/>
      <c r="H19" s="13"/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3"/>
      <c r="V19" s="13"/>
      <c r="W19" s="13"/>
      <c r="X19" s="13"/>
      <c r="Y19" s="13"/>
      <c r="Z19" s="13"/>
      <c r="AA19" s="13"/>
      <c r="AB19" s="13"/>
      <c r="AC19" s="13"/>
      <c r="AD19" s="13"/>
      <c r="AE19" s="13"/>
      <c r="AF19" s="13"/>
      <c r="AG19" s="13"/>
      <c r="AH19" s="13"/>
      <c r="AI19" s="13"/>
      <c r="AJ19" s="13"/>
      <c r="AK19" s="13"/>
      <c r="AL19" s="13"/>
      <c r="AM19" s="13"/>
      <c r="AN19" s="13"/>
      <c r="AO19" s="13"/>
      <c r="AP19" s="13"/>
      <c r="AQ19" s="13"/>
      <c r="AR19" s="13"/>
      <c r="AS19" s="13"/>
      <c r="AT19" s="13"/>
      <c r="AU19" s="13"/>
      <c r="AV19" s="13"/>
      <c r="AW19" s="13"/>
      <c r="AX19" s="13"/>
      <c r="AY19" s="13"/>
      <c r="AZ19" s="13"/>
      <c r="BA19" s="13"/>
      <c r="BB19" s="13"/>
      <c r="BC19" s="13"/>
      <c r="BD19" s="13"/>
      <c r="BE19" s="13"/>
      <c r="BF19" s="13"/>
      <c r="BG19" s="13"/>
      <c r="BH19" s="13"/>
      <c r="BI19" s="13"/>
      <c r="BJ19" s="13"/>
      <c r="BK19" s="3" t="e">
        <v>#N/A</v>
      </c>
    </row>
    <row r="20" spans="1:63" x14ac:dyDescent="0.25">
      <c r="A20" s="3"/>
      <c r="B20" s="42">
        <v>43720</v>
      </c>
      <c r="C20" s="20"/>
      <c r="D20" s="23"/>
      <c r="E20" s="13"/>
      <c r="F20" s="13"/>
      <c r="G20" s="13"/>
      <c r="H20" s="13"/>
      <c r="I20" s="13"/>
      <c r="J20" s="13"/>
      <c r="K20" s="13"/>
      <c r="L20" s="13"/>
      <c r="M20" s="13"/>
      <c r="N20" s="13"/>
      <c r="O20" s="13"/>
      <c r="P20" s="13"/>
      <c r="Q20" s="13"/>
      <c r="R20" s="13"/>
      <c r="S20" s="13"/>
      <c r="T20" s="13"/>
      <c r="U20" s="13"/>
      <c r="V20" s="13"/>
      <c r="W20" s="13"/>
      <c r="X20" s="13"/>
      <c r="Y20" s="13"/>
      <c r="Z20" s="13"/>
      <c r="AA20" s="13"/>
      <c r="AB20" s="13"/>
      <c r="AC20" s="13"/>
      <c r="AD20" s="13"/>
      <c r="AE20" s="13"/>
      <c r="AF20" s="13"/>
      <c r="AG20" s="13"/>
      <c r="AH20" s="13"/>
      <c r="AI20" s="13"/>
      <c r="AJ20" s="13"/>
      <c r="AK20" s="13"/>
      <c r="AL20" s="13"/>
      <c r="AM20" s="13"/>
      <c r="AN20" s="13"/>
      <c r="AO20" s="13"/>
      <c r="AP20" s="13"/>
      <c r="AQ20" s="13"/>
      <c r="AR20" s="13"/>
      <c r="AS20" s="13"/>
      <c r="AT20" s="13"/>
      <c r="AU20" s="13"/>
      <c r="AV20" s="13"/>
      <c r="AW20" s="13"/>
      <c r="AX20" s="13"/>
      <c r="AY20" s="13"/>
      <c r="AZ20" s="13"/>
      <c r="BA20" s="13"/>
      <c r="BB20" s="13"/>
      <c r="BC20" s="13"/>
      <c r="BD20" s="13"/>
      <c r="BE20" s="13"/>
      <c r="BF20" s="13"/>
      <c r="BG20" s="13"/>
      <c r="BH20" s="13"/>
      <c r="BI20" s="13"/>
      <c r="BJ20" s="13"/>
      <c r="BK20" s="3" t="e">
        <v>#N/A</v>
      </c>
    </row>
    <row r="21" spans="1:63" x14ac:dyDescent="0.25">
      <c r="A21" s="3"/>
      <c r="B21" s="42">
        <v>43721</v>
      </c>
      <c r="C21" s="20"/>
      <c r="D21" s="23"/>
      <c r="E21" s="13"/>
      <c r="F21" s="13"/>
      <c r="G21" s="13"/>
      <c r="H21" s="13"/>
      <c r="I21" s="13"/>
      <c r="J21" s="13"/>
      <c r="K21" s="13"/>
      <c r="L21" s="13"/>
      <c r="M21" s="13"/>
      <c r="N21" s="13"/>
      <c r="O21" s="13"/>
      <c r="P21" s="13"/>
      <c r="Q21" s="13"/>
      <c r="R21" s="13"/>
      <c r="S21" s="13"/>
      <c r="T21" s="13"/>
      <c r="U21" s="13"/>
      <c r="V21" s="13"/>
      <c r="W21" s="13"/>
      <c r="X21" s="13"/>
      <c r="Y21" s="13"/>
      <c r="Z21" s="13"/>
      <c r="AA21" s="13"/>
      <c r="AB21" s="13"/>
      <c r="AC21" s="13"/>
      <c r="AD21" s="13"/>
      <c r="AE21" s="13"/>
      <c r="AF21" s="13"/>
      <c r="AG21" s="13"/>
      <c r="AH21" s="13"/>
      <c r="AI21" s="13"/>
      <c r="AJ21" s="13"/>
      <c r="AK21" s="13"/>
      <c r="AL21" s="13"/>
      <c r="AM21" s="13"/>
      <c r="AN21" s="13"/>
      <c r="AO21" s="13"/>
      <c r="AP21" s="13"/>
      <c r="AQ21" s="13"/>
      <c r="AR21" s="13"/>
      <c r="AS21" s="13"/>
      <c r="AT21" s="13"/>
      <c r="AU21" s="13"/>
      <c r="AV21" s="13"/>
      <c r="AW21" s="13"/>
      <c r="AX21" s="13"/>
      <c r="AY21" s="13"/>
      <c r="AZ21" s="13"/>
      <c r="BA21" s="13"/>
      <c r="BB21" s="13"/>
      <c r="BC21" s="13"/>
      <c r="BD21" s="13"/>
      <c r="BE21" s="13"/>
      <c r="BF21" s="13"/>
      <c r="BG21" s="13"/>
      <c r="BH21" s="13"/>
      <c r="BI21" s="13"/>
      <c r="BJ21" s="13"/>
      <c r="BK21" s="3" t="e">
        <v>#N/A</v>
      </c>
    </row>
    <row r="22" spans="1:63" x14ac:dyDescent="0.25">
      <c r="A22" s="3"/>
      <c r="B22" s="42">
        <v>43724</v>
      </c>
      <c r="C22" s="20"/>
      <c r="D22" s="23"/>
      <c r="E22" s="13"/>
      <c r="F22" s="13"/>
      <c r="G22" s="13"/>
      <c r="H22" s="13"/>
      <c r="I22" s="13"/>
      <c r="J22" s="13"/>
      <c r="K22" s="13"/>
      <c r="L22" s="13"/>
      <c r="M22" s="13"/>
      <c r="N22" s="13"/>
      <c r="O22" s="13"/>
      <c r="P22" s="13"/>
      <c r="Q22" s="13"/>
      <c r="R22" s="13"/>
      <c r="S22" s="13"/>
      <c r="T22" s="13"/>
      <c r="U22" s="13"/>
      <c r="V22" s="13"/>
      <c r="W22" s="13"/>
      <c r="X22" s="13"/>
      <c r="Y22" s="13"/>
      <c r="Z22" s="13"/>
      <c r="AA22" s="13"/>
      <c r="AB22" s="13"/>
      <c r="AC22" s="13"/>
      <c r="AD22" s="13"/>
      <c r="AE22" s="13"/>
      <c r="AF22" s="13"/>
      <c r="AG22" s="13"/>
      <c r="AH22" s="13"/>
      <c r="AI22" s="13"/>
      <c r="AJ22" s="13"/>
      <c r="AK22" s="13"/>
      <c r="AL22" s="13"/>
      <c r="AM22" s="13"/>
      <c r="AN22" s="13"/>
      <c r="AO22" s="13"/>
      <c r="AP22" s="13"/>
      <c r="AQ22" s="13"/>
      <c r="AR22" s="13"/>
      <c r="AS22" s="13"/>
      <c r="AT22" s="13"/>
      <c r="AU22" s="13"/>
      <c r="AV22" s="13"/>
      <c r="AW22" s="13"/>
      <c r="AX22" s="13"/>
      <c r="AY22" s="13"/>
      <c r="AZ22" s="13"/>
      <c r="BA22" s="13"/>
      <c r="BB22" s="13"/>
      <c r="BC22" s="13"/>
      <c r="BD22" s="13"/>
      <c r="BE22" s="13"/>
      <c r="BF22" s="13"/>
      <c r="BG22" s="13"/>
      <c r="BH22" s="13"/>
      <c r="BI22" s="13"/>
      <c r="BJ22" s="13"/>
      <c r="BK22" s="3" t="e">
        <v>#N/A</v>
      </c>
    </row>
    <row r="23" spans="1:63" x14ac:dyDescent="0.25">
      <c r="A23" s="3"/>
      <c r="B23" s="42">
        <v>43725</v>
      </c>
      <c r="C23" s="20"/>
      <c r="D23" s="23"/>
      <c r="E23" s="13"/>
      <c r="F23" s="13"/>
      <c r="G23" s="13"/>
      <c r="H23" s="13"/>
      <c r="I23" s="13"/>
      <c r="J23" s="13"/>
      <c r="K23" s="13"/>
      <c r="L23" s="13"/>
      <c r="M23" s="13"/>
      <c r="N23" s="13"/>
      <c r="O23" s="13"/>
      <c r="P23" s="13"/>
      <c r="Q23" s="13"/>
      <c r="R23" s="13"/>
      <c r="S23" s="13"/>
      <c r="T23" s="13"/>
      <c r="U23" s="13"/>
      <c r="V23" s="13"/>
      <c r="W23" s="13"/>
      <c r="X23" s="13"/>
      <c r="Y23" s="13"/>
      <c r="Z23" s="13"/>
      <c r="AA23" s="13"/>
      <c r="AB23" s="13"/>
      <c r="AC23" s="13"/>
      <c r="AD23" s="13"/>
      <c r="AE23" s="13"/>
      <c r="AF23" s="13"/>
      <c r="AG23" s="13"/>
      <c r="AH23" s="13"/>
      <c r="AI23" s="13"/>
      <c r="AJ23" s="13"/>
      <c r="AK23" s="13"/>
      <c r="AL23" s="13"/>
      <c r="AM23" s="13"/>
      <c r="AN23" s="13"/>
      <c r="AO23" s="13"/>
      <c r="AP23" s="13"/>
      <c r="AQ23" s="13"/>
      <c r="AR23" s="13"/>
      <c r="AS23" s="13"/>
      <c r="AT23" s="13"/>
      <c r="AU23" s="13"/>
      <c r="AV23" s="13"/>
      <c r="AW23" s="13"/>
      <c r="AX23" s="13"/>
      <c r="AY23" s="13"/>
      <c r="AZ23" s="13"/>
      <c r="BA23" s="13"/>
      <c r="BB23" s="13"/>
      <c r="BC23" s="13"/>
      <c r="BD23" s="13"/>
      <c r="BE23" s="13"/>
      <c r="BF23" s="13"/>
      <c r="BG23" s="13"/>
      <c r="BH23" s="13"/>
      <c r="BI23" s="13"/>
      <c r="BJ23" s="13"/>
      <c r="BK23" s="3" t="e">
        <v>#N/A</v>
      </c>
    </row>
    <row r="24" spans="1:63" x14ac:dyDescent="0.25">
      <c r="A24" s="3"/>
      <c r="B24" s="42">
        <v>43726</v>
      </c>
      <c r="C24" s="20"/>
      <c r="D24" s="23"/>
      <c r="E24" s="13"/>
      <c r="F24" s="13"/>
      <c r="G24" s="13"/>
      <c r="H24" s="13"/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13"/>
      <c r="V24" s="13"/>
      <c r="W24" s="13"/>
      <c r="X24" s="13"/>
      <c r="Y24" s="13"/>
      <c r="Z24" s="13"/>
      <c r="AA24" s="13"/>
      <c r="AB24" s="13"/>
      <c r="AC24" s="13"/>
      <c r="AD24" s="13"/>
      <c r="AE24" s="13"/>
      <c r="AF24" s="13"/>
      <c r="AG24" s="13"/>
      <c r="AH24" s="13"/>
      <c r="AI24" s="13"/>
      <c r="AJ24" s="13"/>
      <c r="AK24" s="13"/>
      <c r="AL24" s="13"/>
      <c r="AM24" s="13"/>
      <c r="AN24" s="13"/>
      <c r="AO24" s="13"/>
      <c r="AP24" s="13"/>
      <c r="AQ24" s="13"/>
      <c r="AR24" s="13"/>
      <c r="AS24" s="13"/>
      <c r="AT24" s="13"/>
      <c r="AU24" s="13"/>
      <c r="AV24" s="13"/>
      <c r="AW24" s="13"/>
      <c r="AX24" s="13"/>
      <c r="AY24" s="13"/>
      <c r="AZ24" s="13"/>
      <c r="BA24" s="13"/>
      <c r="BB24" s="13"/>
      <c r="BC24" s="13"/>
      <c r="BD24" s="13"/>
      <c r="BE24" s="13"/>
      <c r="BF24" s="13"/>
      <c r="BG24" s="13"/>
      <c r="BH24" s="13"/>
      <c r="BI24" s="13"/>
      <c r="BJ24" s="13"/>
      <c r="BK24" s="3" t="e">
        <v>#N/A</v>
      </c>
    </row>
    <row r="25" spans="1:63" x14ac:dyDescent="0.25">
      <c r="A25" s="3"/>
      <c r="B25" s="42">
        <v>43727</v>
      </c>
      <c r="C25" s="20"/>
      <c r="D25" s="23"/>
      <c r="E25" s="13"/>
      <c r="F25" s="13"/>
      <c r="G25" s="13"/>
      <c r="H25" s="13"/>
      <c r="I25" s="13"/>
      <c r="J25" s="13"/>
      <c r="K25" s="13"/>
      <c r="L25" s="13"/>
      <c r="M25" s="13"/>
      <c r="N25" s="13"/>
      <c r="O25" s="13"/>
      <c r="P25" s="13"/>
      <c r="Q25" s="13"/>
      <c r="R25" s="13"/>
      <c r="S25" s="13"/>
      <c r="T25" s="13"/>
      <c r="U25" s="13"/>
      <c r="V25" s="13"/>
      <c r="W25" s="13"/>
      <c r="X25" s="13"/>
      <c r="Y25" s="13"/>
      <c r="Z25" s="13"/>
      <c r="AA25" s="13"/>
      <c r="AB25" s="13"/>
      <c r="AC25" s="13"/>
      <c r="AD25" s="13"/>
      <c r="AE25" s="13"/>
      <c r="AF25" s="13"/>
      <c r="AG25" s="13"/>
      <c r="AH25" s="13"/>
      <c r="AI25" s="13"/>
      <c r="AJ25" s="13"/>
      <c r="AK25" s="13"/>
      <c r="AL25" s="13"/>
      <c r="AM25" s="13"/>
      <c r="AN25" s="13"/>
      <c r="AO25" s="13"/>
      <c r="AP25" s="13"/>
      <c r="AQ25" s="13"/>
      <c r="AR25" s="13"/>
      <c r="AS25" s="13"/>
      <c r="AT25" s="13"/>
      <c r="AU25" s="13"/>
      <c r="AV25" s="13"/>
      <c r="AW25" s="13"/>
      <c r="AX25" s="13"/>
      <c r="AY25" s="13"/>
      <c r="AZ25" s="13"/>
      <c r="BA25" s="13"/>
      <c r="BB25" s="13"/>
      <c r="BC25" s="13"/>
      <c r="BD25" s="13"/>
      <c r="BE25" s="13"/>
      <c r="BF25" s="13"/>
      <c r="BG25" s="13"/>
      <c r="BH25" s="13"/>
      <c r="BI25" s="13"/>
      <c r="BJ25" s="13"/>
      <c r="BK25" s="3" t="e">
        <v>#N/A</v>
      </c>
    </row>
    <row r="26" spans="1:63" x14ac:dyDescent="0.25">
      <c r="A26" s="3"/>
      <c r="B26" s="42">
        <v>43728</v>
      </c>
      <c r="C26" s="20"/>
      <c r="D26" s="23"/>
      <c r="E26" s="13"/>
      <c r="F26" s="13"/>
      <c r="G26" s="13"/>
      <c r="H26" s="13"/>
      <c r="I26" s="13"/>
      <c r="J26" s="13"/>
      <c r="K26" s="13"/>
      <c r="L26" s="13"/>
      <c r="M26" s="13"/>
      <c r="N26" s="13"/>
      <c r="O26" s="13"/>
      <c r="P26" s="13"/>
      <c r="Q26" s="13"/>
      <c r="R26" s="13"/>
      <c r="S26" s="13"/>
      <c r="T26" s="13"/>
      <c r="U26" s="13"/>
      <c r="V26" s="13"/>
      <c r="W26" s="13"/>
      <c r="X26" s="13"/>
      <c r="Y26" s="13"/>
      <c r="Z26" s="13"/>
      <c r="AA26" s="13"/>
      <c r="AB26" s="13"/>
      <c r="AC26" s="13"/>
      <c r="AD26" s="13"/>
      <c r="AE26" s="13"/>
      <c r="AF26" s="13"/>
      <c r="AG26" s="13"/>
      <c r="AH26" s="13"/>
      <c r="AI26" s="13"/>
      <c r="AJ26" s="13"/>
      <c r="AK26" s="13"/>
      <c r="AL26" s="13"/>
      <c r="AM26" s="13"/>
      <c r="AN26" s="13"/>
      <c r="AO26" s="13"/>
      <c r="AP26" s="13"/>
      <c r="AQ26" s="13"/>
      <c r="AR26" s="13"/>
      <c r="AS26" s="13"/>
      <c r="AT26" s="13"/>
      <c r="AU26" s="13"/>
      <c r="AV26" s="13"/>
      <c r="AW26" s="13"/>
      <c r="AX26" s="13"/>
      <c r="AY26" s="13"/>
      <c r="AZ26" s="13"/>
      <c r="BA26" s="13"/>
      <c r="BB26" s="13"/>
      <c r="BC26" s="13"/>
      <c r="BD26" s="13"/>
      <c r="BE26" s="13"/>
      <c r="BF26" s="13"/>
      <c r="BG26" s="13"/>
      <c r="BH26" s="13"/>
      <c r="BI26" s="13"/>
      <c r="BJ26" s="13"/>
      <c r="BK26" s="3" t="e">
        <v>#N/A</v>
      </c>
    </row>
    <row r="27" spans="1:63" x14ac:dyDescent="0.25">
      <c r="A27" s="3"/>
      <c r="B27" s="42">
        <v>43731</v>
      </c>
      <c r="C27" s="20"/>
      <c r="D27" s="23"/>
      <c r="E27" s="13"/>
      <c r="F27" s="13"/>
      <c r="G27" s="13"/>
      <c r="H27" s="13"/>
      <c r="I27" s="13"/>
      <c r="J27" s="13"/>
      <c r="K27" s="13"/>
      <c r="L27" s="13"/>
      <c r="M27" s="13"/>
      <c r="N27" s="13"/>
      <c r="O27" s="13"/>
      <c r="P27" s="13"/>
      <c r="Q27" s="13"/>
      <c r="R27" s="13"/>
      <c r="S27" s="13"/>
      <c r="T27" s="13"/>
      <c r="U27" s="13"/>
      <c r="V27" s="13"/>
      <c r="W27" s="13"/>
      <c r="X27" s="13"/>
      <c r="Y27" s="13"/>
      <c r="Z27" s="13"/>
      <c r="AA27" s="13"/>
      <c r="AB27" s="13"/>
      <c r="AC27" s="13"/>
      <c r="AD27" s="13"/>
      <c r="AE27" s="13"/>
      <c r="AF27" s="13"/>
      <c r="AG27" s="13"/>
      <c r="AH27" s="13"/>
      <c r="AI27" s="13"/>
      <c r="AJ27" s="13"/>
      <c r="AK27" s="13"/>
      <c r="AL27" s="13"/>
      <c r="AM27" s="13"/>
      <c r="AN27" s="13"/>
      <c r="AO27" s="13"/>
      <c r="AP27" s="13"/>
      <c r="AQ27" s="13"/>
      <c r="AR27" s="13"/>
      <c r="AS27" s="13"/>
      <c r="AT27" s="13"/>
      <c r="AU27" s="13"/>
      <c r="AV27" s="13"/>
      <c r="AW27" s="13"/>
      <c r="AX27" s="13"/>
      <c r="AY27" s="13"/>
      <c r="AZ27" s="13"/>
      <c r="BA27" s="13"/>
      <c r="BB27" s="13"/>
      <c r="BC27" s="13"/>
      <c r="BD27" s="13"/>
      <c r="BE27" s="13"/>
      <c r="BF27" s="13"/>
      <c r="BG27" s="13"/>
      <c r="BH27" s="13"/>
      <c r="BI27" s="13"/>
      <c r="BJ27" s="13"/>
      <c r="BK27" s="3" t="e">
        <v>#N/A</v>
      </c>
    </row>
    <row r="28" spans="1:63" x14ac:dyDescent="0.25">
      <c r="A28" s="3"/>
      <c r="B28" s="42">
        <v>43732</v>
      </c>
      <c r="C28" s="20"/>
      <c r="D28" s="23"/>
      <c r="E28" s="13"/>
      <c r="F28" s="13"/>
      <c r="G28" s="13"/>
      <c r="H28" s="13"/>
      <c r="I28" s="13"/>
      <c r="J28" s="13"/>
      <c r="K28" s="13"/>
      <c r="L28" s="13"/>
      <c r="M28" s="13"/>
      <c r="N28" s="13"/>
      <c r="O28" s="13"/>
      <c r="P28" s="13"/>
      <c r="Q28" s="13"/>
      <c r="R28" s="13"/>
      <c r="S28" s="13"/>
      <c r="T28" s="13"/>
      <c r="U28" s="13"/>
      <c r="V28" s="13"/>
      <c r="W28" s="13"/>
      <c r="X28" s="13"/>
      <c r="Y28" s="13"/>
      <c r="Z28" s="13"/>
      <c r="AA28" s="13"/>
      <c r="AB28" s="13"/>
      <c r="AC28" s="13"/>
      <c r="AD28" s="13"/>
      <c r="AE28" s="13"/>
      <c r="AF28" s="13"/>
      <c r="AG28" s="13"/>
      <c r="AH28" s="13"/>
      <c r="AI28" s="13"/>
      <c r="AJ28" s="13"/>
      <c r="AK28" s="13"/>
      <c r="AL28" s="13"/>
      <c r="AM28" s="13"/>
      <c r="AN28" s="13"/>
      <c r="AO28" s="13"/>
      <c r="AP28" s="13"/>
      <c r="AQ28" s="13"/>
      <c r="AR28" s="13"/>
      <c r="AS28" s="13"/>
      <c r="AT28" s="13"/>
      <c r="AU28" s="13"/>
      <c r="AV28" s="13"/>
      <c r="AW28" s="13"/>
      <c r="AX28" s="13"/>
      <c r="AY28" s="13"/>
      <c r="AZ28" s="13"/>
      <c r="BA28" s="13"/>
      <c r="BB28" s="13"/>
      <c r="BC28" s="13"/>
      <c r="BD28" s="13"/>
      <c r="BE28" s="13"/>
      <c r="BF28" s="13"/>
      <c r="BG28" s="13"/>
      <c r="BH28" s="13"/>
      <c r="BI28" s="13"/>
      <c r="BJ28" s="13"/>
      <c r="BK28" s="3" t="e">
        <v>#N/A</v>
      </c>
    </row>
    <row r="29" spans="1:63" x14ac:dyDescent="0.25">
      <c r="A29" s="3"/>
      <c r="B29" s="42">
        <v>43733</v>
      </c>
      <c r="C29" s="20"/>
      <c r="D29" s="23"/>
      <c r="E29" s="13"/>
      <c r="F29" s="13"/>
      <c r="G29" s="13"/>
      <c r="H29" s="13"/>
      <c r="I29" s="13"/>
      <c r="J29" s="13"/>
      <c r="K29" s="13"/>
      <c r="L29" s="13"/>
      <c r="M29" s="13"/>
      <c r="N29" s="13"/>
      <c r="O29" s="13"/>
      <c r="P29" s="13"/>
      <c r="Q29" s="13"/>
      <c r="R29" s="13"/>
      <c r="S29" s="13"/>
      <c r="T29" s="13"/>
      <c r="U29" s="13"/>
      <c r="V29" s="13"/>
      <c r="W29" s="13"/>
      <c r="X29" s="13"/>
      <c r="Y29" s="13"/>
      <c r="Z29" s="13"/>
      <c r="AA29" s="13"/>
      <c r="AB29" s="13"/>
      <c r="AC29" s="13"/>
      <c r="AD29" s="13"/>
      <c r="AE29" s="13"/>
      <c r="AF29" s="13"/>
      <c r="AG29" s="13"/>
      <c r="AH29" s="13"/>
      <c r="AI29" s="13"/>
      <c r="AJ29" s="13"/>
      <c r="AK29" s="13"/>
      <c r="AL29" s="13"/>
      <c r="AM29" s="13"/>
      <c r="AN29" s="13"/>
      <c r="AO29" s="13"/>
      <c r="AP29" s="13"/>
      <c r="AQ29" s="13"/>
      <c r="AR29" s="13"/>
      <c r="AS29" s="13"/>
      <c r="AT29" s="13"/>
      <c r="AU29" s="13"/>
      <c r="AV29" s="13"/>
      <c r="AW29" s="13"/>
      <c r="AX29" s="13"/>
      <c r="AY29" s="13"/>
      <c r="AZ29" s="13"/>
      <c r="BA29" s="13"/>
      <c r="BB29" s="13"/>
      <c r="BC29" s="13"/>
      <c r="BD29" s="13"/>
      <c r="BE29" s="13"/>
      <c r="BF29" s="13"/>
      <c r="BG29" s="13"/>
      <c r="BH29" s="13"/>
      <c r="BI29" s="13"/>
      <c r="BJ29" s="13"/>
      <c r="BK29" s="3" t="e">
        <v>#N/A</v>
      </c>
    </row>
    <row r="30" spans="1:63" x14ac:dyDescent="0.25">
      <c r="A30" s="3"/>
      <c r="B30" s="42">
        <v>43734</v>
      </c>
      <c r="C30" s="20"/>
      <c r="D30" s="23"/>
      <c r="E30" s="13"/>
      <c r="F30" s="13"/>
      <c r="G30" s="13"/>
      <c r="H30" s="13"/>
      <c r="I30" s="13"/>
      <c r="J30" s="13"/>
      <c r="K30" s="13"/>
      <c r="L30" s="13"/>
      <c r="M30" s="13"/>
      <c r="N30" s="13"/>
      <c r="O30" s="13"/>
      <c r="P30" s="13"/>
      <c r="Q30" s="13"/>
      <c r="R30" s="13"/>
      <c r="S30" s="13"/>
      <c r="T30" s="13"/>
      <c r="U30" s="13"/>
      <c r="V30" s="13"/>
      <c r="W30" s="13"/>
      <c r="X30" s="13"/>
      <c r="Y30" s="13"/>
      <c r="Z30" s="13"/>
      <c r="AA30" s="13"/>
      <c r="AB30" s="13"/>
      <c r="AC30" s="13"/>
      <c r="AD30" s="13"/>
      <c r="AE30" s="13"/>
      <c r="AF30" s="13"/>
      <c r="AG30" s="13"/>
      <c r="AH30" s="13"/>
      <c r="AI30" s="13"/>
      <c r="AJ30" s="13"/>
      <c r="AK30" s="13"/>
      <c r="AL30" s="13"/>
      <c r="AM30" s="13"/>
      <c r="AN30" s="13"/>
      <c r="AO30" s="13"/>
      <c r="AP30" s="13"/>
      <c r="AQ30" s="13"/>
      <c r="AR30" s="13"/>
      <c r="AS30" s="13"/>
      <c r="AT30" s="13"/>
      <c r="AU30" s="13"/>
      <c r="AV30" s="13"/>
      <c r="AW30" s="13"/>
      <c r="AX30" s="13"/>
      <c r="AY30" s="13"/>
      <c r="AZ30" s="13"/>
      <c r="BA30" s="13"/>
      <c r="BB30" s="13"/>
      <c r="BC30" s="13"/>
      <c r="BD30" s="13"/>
      <c r="BE30" s="13"/>
      <c r="BF30" s="13"/>
      <c r="BG30" s="13"/>
      <c r="BH30" s="13"/>
      <c r="BI30" s="13"/>
      <c r="BJ30" s="13"/>
      <c r="BK30" s="3" t="e">
        <v>#N/A</v>
      </c>
    </row>
    <row r="31" spans="1:63" x14ac:dyDescent="0.25">
      <c r="A31" s="3"/>
      <c r="B31" s="42">
        <v>43735</v>
      </c>
      <c r="C31" s="20"/>
      <c r="D31" s="23"/>
      <c r="E31" s="13"/>
      <c r="F31" s="13"/>
      <c r="G31" s="13"/>
      <c r="H31" s="13"/>
      <c r="I31" s="13"/>
      <c r="J31" s="13"/>
      <c r="K31" s="13"/>
      <c r="L31" s="13"/>
      <c r="M31" s="13"/>
      <c r="N31" s="13"/>
      <c r="O31" s="13"/>
      <c r="P31" s="13"/>
      <c r="Q31" s="13"/>
      <c r="R31" s="13"/>
      <c r="S31" s="13"/>
      <c r="T31" s="13"/>
      <c r="U31" s="13"/>
      <c r="V31" s="13"/>
      <c r="W31" s="13"/>
      <c r="X31" s="13"/>
      <c r="Y31" s="13"/>
      <c r="Z31" s="13"/>
      <c r="AA31" s="13"/>
      <c r="AB31" s="13"/>
      <c r="AC31" s="13"/>
      <c r="AD31" s="13"/>
      <c r="AE31" s="13"/>
      <c r="AF31" s="13"/>
      <c r="AG31" s="13"/>
      <c r="AH31" s="13"/>
      <c r="AI31" s="13"/>
      <c r="AJ31" s="13"/>
      <c r="AK31" s="13"/>
      <c r="AL31" s="13"/>
      <c r="AM31" s="13"/>
      <c r="AN31" s="13"/>
      <c r="AO31" s="13"/>
      <c r="AP31" s="13"/>
      <c r="AQ31" s="13"/>
      <c r="AR31" s="13"/>
      <c r="AS31" s="13"/>
      <c r="AT31" s="13"/>
      <c r="AU31" s="13"/>
      <c r="AV31" s="13"/>
      <c r="AW31" s="13"/>
      <c r="AX31" s="13"/>
      <c r="AY31" s="13"/>
      <c r="AZ31" s="13"/>
      <c r="BA31" s="13"/>
      <c r="BB31" s="13"/>
      <c r="BC31" s="13"/>
      <c r="BD31" s="13"/>
      <c r="BE31" s="13"/>
      <c r="BF31" s="13"/>
      <c r="BG31" s="13"/>
      <c r="BH31" s="13"/>
      <c r="BI31" s="13"/>
      <c r="BJ31" s="13"/>
      <c r="BK31" s="3" t="e">
        <v>#N/A</v>
      </c>
    </row>
    <row r="32" spans="1:63" x14ac:dyDescent="0.25">
      <c r="A32" s="3"/>
      <c r="B32" s="42">
        <v>43738</v>
      </c>
      <c r="C32" s="20"/>
      <c r="D32" s="23"/>
      <c r="E32" s="13"/>
      <c r="F32" s="13"/>
      <c r="G32" s="13"/>
      <c r="H32" s="13"/>
      <c r="I32" s="13"/>
      <c r="J32" s="13"/>
      <c r="K32" s="13"/>
      <c r="L32" s="13"/>
      <c r="M32" s="13"/>
      <c r="N32" s="13"/>
      <c r="O32" s="13"/>
      <c r="P32" s="13"/>
      <c r="Q32" s="13"/>
      <c r="R32" s="13"/>
      <c r="S32" s="13"/>
      <c r="T32" s="13"/>
      <c r="U32" s="13"/>
      <c r="V32" s="13"/>
      <c r="W32" s="13"/>
      <c r="X32" s="13"/>
      <c r="Y32" s="13"/>
      <c r="Z32" s="13"/>
      <c r="AA32" s="13"/>
      <c r="AB32" s="13"/>
      <c r="AC32" s="13"/>
      <c r="AD32" s="13"/>
      <c r="AE32" s="13"/>
      <c r="AF32" s="13"/>
      <c r="AG32" s="13"/>
      <c r="AH32" s="13"/>
      <c r="AI32" s="13"/>
      <c r="AJ32" s="13"/>
      <c r="AK32" s="13"/>
      <c r="AL32" s="13"/>
      <c r="AM32" s="13"/>
      <c r="AN32" s="13"/>
      <c r="AO32" s="13"/>
      <c r="AP32" s="13"/>
      <c r="AQ32" s="13"/>
      <c r="AR32" s="13"/>
      <c r="AS32" s="13"/>
      <c r="AT32" s="13"/>
      <c r="AU32" s="13"/>
      <c r="AV32" s="13"/>
      <c r="AW32" s="13"/>
      <c r="AX32" s="13"/>
      <c r="AY32" s="13"/>
      <c r="AZ32" s="13"/>
      <c r="BA32" s="13"/>
      <c r="BB32" s="13"/>
      <c r="BC32" s="13"/>
      <c r="BD32" s="13"/>
      <c r="BE32" s="13"/>
      <c r="BF32" s="13"/>
      <c r="BG32" s="13"/>
      <c r="BH32" s="13"/>
      <c r="BI32" s="13"/>
      <c r="BJ32" s="13"/>
      <c r="BK32" s="3" t="e">
        <v>#N/A</v>
      </c>
    </row>
  </sheetData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Master!$B$7:$B$107</xm:f>
          </x14:formula1>
          <xm:sqref>B2</xm:sqref>
        </x14:dataValidation>
      </x14:dataValidations>
    </ext>
  </extLst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>
    <tabColor rgb="FF0000FF"/>
  </sheetPr>
  <dimension ref="A1:CD120"/>
  <sheetViews>
    <sheetView zoomScale="70" zoomScaleNormal="70" workbookViewId="0">
      <pane xSplit="3" ySplit="10" topLeftCell="D11" activePane="bottomRight" state="frozen"/>
      <selection activeCell="C11" sqref="C11:BJ32"/>
      <selection pane="topRight" activeCell="C11" sqref="C11:BJ32"/>
      <selection pane="bottomLeft" activeCell="C11" sqref="C11:BJ32"/>
      <selection pane="bottomRight" activeCell="C11" sqref="C11:BJ32"/>
    </sheetView>
  </sheetViews>
  <sheetFormatPr defaultColWidth="0" defaultRowHeight="15" x14ac:dyDescent="0.25"/>
  <cols>
    <col min="1" max="1" width="5.7109375" style="2" customWidth="1"/>
    <col min="2" max="2" width="11.7109375" style="10" customWidth="1"/>
    <col min="3" max="62" width="11.7109375" style="15" customWidth="1"/>
    <col min="63" max="63" width="9.140625" style="2" customWidth="1"/>
    <col min="64" max="82" width="0" style="2" hidden="1" customWidth="1"/>
    <col min="83" max="16384" width="9.140625" style="2" hidden="1"/>
  </cols>
  <sheetData>
    <row r="1" spans="1:63" ht="15.75" thickBot="1" x14ac:dyDescent="0.3">
      <c r="A1" s="3"/>
      <c r="B1" s="3"/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  <c r="AA1" s="11"/>
      <c r="AB1" s="11"/>
      <c r="AC1" s="11"/>
      <c r="AD1" s="11"/>
      <c r="AE1" s="11"/>
      <c r="AF1" s="11"/>
      <c r="AG1" s="11"/>
      <c r="AH1" s="11"/>
      <c r="AI1" s="11"/>
      <c r="AJ1" s="11"/>
      <c r="AK1" s="11"/>
      <c r="AL1" s="11"/>
      <c r="AM1" s="11"/>
      <c r="AN1" s="11"/>
      <c r="AO1" s="11"/>
      <c r="AP1" s="11"/>
      <c r="AQ1" s="11"/>
      <c r="AR1" s="11"/>
      <c r="AS1" s="11"/>
      <c r="AT1" s="11"/>
      <c r="AU1" s="11"/>
      <c r="AV1" s="11"/>
      <c r="AW1" s="11"/>
      <c r="AX1" s="11"/>
      <c r="AY1" s="11"/>
      <c r="AZ1" s="11"/>
      <c r="BA1" s="11"/>
      <c r="BB1" s="11"/>
      <c r="BC1" s="11"/>
      <c r="BD1" s="11"/>
      <c r="BE1" s="11"/>
      <c r="BF1" s="11"/>
      <c r="BG1" s="11"/>
      <c r="BH1" s="11"/>
      <c r="BI1" s="11"/>
      <c r="BJ1" s="11"/>
      <c r="BK1" s="3"/>
    </row>
    <row r="2" spans="1:63" ht="19.5" thickBot="1" x14ac:dyDescent="0.3">
      <c r="A2" s="3"/>
      <c r="B2" s="34" t="s">
        <v>63</v>
      </c>
      <c r="C2" s="25">
        <f>VLOOKUP(B2,Master!$B$7:$K$59,10,FALSE)</f>
        <v>0</v>
      </c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  <c r="O2" s="11"/>
      <c r="P2" s="11"/>
      <c r="Q2" s="11"/>
      <c r="R2" s="11"/>
      <c r="S2" s="11"/>
      <c r="T2" s="11"/>
      <c r="U2" s="11"/>
      <c r="V2" s="11"/>
      <c r="W2" s="11"/>
      <c r="X2" s="11"/>
      <c r="Y2" s="11"/>
      <c r="Z2" s="11"/>
      <c r="AA2" s="11"/>
      <c r="AB2" s="11"/>
      <c r="AC2" s="11"/>
      <c r="AD2" s="11"/>
      <c r="AE2" s="11"/>
      <c r="AF2" s="11"/>
      <c r="AG2" s="11"/>
      <c r="AH2" s="11"/>
      <c r="AI2" s="11"/>
      <c r="AJ2" s="11"/>
      <c r="AK2" s="11"/>
      <c r="AL2" s="11"/>
      <c r="AM2" s="11"/>
      <c r="AN2" s="11"/>
      <c r="AO2" s="11"/>
      <c r="AP2" s="11"/>
      <c r="AQ2" s="11"/>
      <c r="AR2" s="11"/>
      <c r="AS2" s="11"/>
      <c r="AT2" s="11"/>
      <c r="AU2" s="11"/>
      <c r="AV2" s="11"/>
      <c r="AW2" s="11"/>
      <c r="AX2" s="11"/>
      <c r="AY2" s="11"/>
      <c r="AZ2" s="11"/>
      <c r="BA2" s="11"/>
      <c r="BB2" s="11"/>
      <c r="BC2" s="11"/>
      <c r="BD2" s="11"/>
      <c r="BE2" s="11"/>
      <c r="BF2" s="11"/>
      <c r="BG2" s="11"/>
      <c r="BH2" s="11"/>
      <c r="BI2" s="11"/>
      <c r="BJ2" s="11"/>
      <c r="BK2" s="3"/>
    </row>
    <row r="3" spans="1:63" ht="18.75" x14ac:dyDescent="0.25">
      <c r="A3" s="3"/>
      <c r="B3" s="3"/>
      <c r="C3" s="3"/>
      <c r="D3" s="11"/>
      <c r="E3" s="11"/>
      <c r="F3" s="11"/>
      <c r="G3" s="16" t="str">
        <f>Master!I2</f>
        <v>Swaps fixing ibor. Basic risk free curve</v>
      </c>
      <c r="H3" s="16"/>
      <c r="I3" s="11"/>
      <c r="J3" s="11"/>
      <c r="K3" s="11"/>
      <c r="L3" s="11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1"/>
      <c r="AA3" s="11"/>
      <c r="AB3" s="11"/>
      <c r="AC3" s="11"/>
      <c r="AD3" s="11"/>
      <c r="AE3" s="11"/>
      <c r="AF3" s="11"/>
      <c r="AG3" s="11"/>
      <c r="AH3" s="11"/>
      <c r="AI3" s="11"/>
      <c r="AJ3" s="11"/>
      <c r="AK3" s="11"/>
      <c r="AL3" s="11"/>
      <c r="AM3" s="11"/>
      <c r="AN3" s="11"/>
      <c r="AO3" s="11"/>
      <c r="AP3" s="11"/>
      <c r="AQ3" s="11"/>
      <c r="AR3" s="11"/>
      <c r="AS3" s="11"/>
      <c r="AT3" s="11"/>
      <c r="AU3" s="11"/>
      <c r="AV3" s="11"/>
      <c r="AW3" s="11"/>
      <c r="AX3" s="11"/>
      <c r="AY3" s="11"/>
      <c r="AZ3" s="11"/>
      <c r="BA3" s="11"/>
      <c r="BB3" s="11"/>
      <c r="BC3" s="11"/>
      <c r="BD3" s="11"/>
      <c r="BE3" s="11"/>
      <c r="BF3" s="11"/>
      <c r="BG3" s="11"/>
      <c r="BH3" s="11"/>
      <c r="BI3" s="11"/>
      <c r="BJ3" s="11"/>
      <c r="BK3" s="3"/>
    </row>
    <row r="4" spans="1:63" ht="30" x14ac:dyDescent="0.25">
      <c r="A4" s="3"/>
      <c r="B4" s="17">
        <f>VLOOKUP(B2,Master!$B$7:$I$59,8,FALSE)</f>
        <v>0</v>
      </c>
      <c r="C4" s="17">
        <f>VLOOKUP(B2,Master!$B$7:$J$59,9,FALSE)</f>
        <v>0</v>
      </c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  <c r="AH4" s="11"/>
      <c r="AI4" s="11"/>
      <c r="AJ4" s="11"/>
      <c r="AK4" s="11"/>
      <c r="AL4" s="11"/>
      <c r="AM4" s="11"/>
      <c r="AN4" s="11"/>
      <c r="AO4" s="11"/>
      <c r="AP4" s="11"/>
      <c r="AQ4" s="11"/>
      <c r="AR4" s="11"/>
      <c r="AS4" s="11"/>
      <c r="AT4" s="11"/>
      <c r="AU4" s="11"/>
      <c r="AV4" s="11"/>
      <c r="AW4" s="11"/>
      <c r="AX4" s="11"/>
      <c r="AY4" s="11"/>
      <c r="AZ4" s="11"/>
      <c r="BA4" s="11"/>
      <c r="BB4" s="11"/>
      <c r="BC4" s="11"/>
      <c r="BD4" s="11"/>
      <c r="BE4" s="11"/>
      <c r="BF4" s="11"/>
      <c r="BG4" s="11"/>
      <c r="BH4" s="11"/>
      <c r="BI4" s="11"/>
      <c r="BJ4" s="11"/>
      <c r="BK4" s="3"/>
    </row>
    <row r="5" spans="1:63" x14ac:dyDescent="0.25">
      <c r="A5" s="3"/>
      <c r="B5" s="3"/>
      <c r="C5" s="3"/>
      <c r="D5" s="11"/>
      <c r="E5" s="11"/>
      <c r="F5" s="11"/>
      <c r="G5" s="11"/>
      <c r="H5" s="11"/>
      <c r="I5" s="11"/>
      <c r="J5" s="11"/>
      <c r="K5" s="11"/>
      <c r="L5" s="11"/>
      <c r="M5" s="11"/>
      <c r="N5" s="11"/>
      <c r="O5" s="11"/>
      <c r="P5" s="11"/>
      <c r="Q5" s="11"/>
      <c r="R5" s="11"/>
      <c r="S5" s="11"/>
      <c r="T5" s="11"/>
      <c r="U5" s="11"/>
      <c r="V5" s="11"/>
      <c r="W5" s="11"/>
      <c r="X5" s="11"/>
      <c r="Y5" s="11"/>
      <c r="Z5" s="11"/>
      <c r="AA5" s="11"/>
      <c r="AB5" s="11"/>
      <c r="AC5" s="11"/>
      <c r="AD5" s="11"/>
      <c r="AE5" s="11"/>
      <c r="AF5" s="11"/>
      <c r="AG5" s="11"/>
      <c r="AH5" s="11"/>
      <c r="AI5" s="11"/>
      <c r="AJ5" s="11"/>
      <c r="AK5" s="11"/>
      <c r="AL5" s="11"/>
      <c r="AM5" s="11"/>
      <c r="AN5" s="11"/>
      <c r="AO5" s="11"/>
      <c r="AP5" s="11"/>
      <c r="AQ5" s="11"/>
      <c r="AR5" s="11"/>
      <c r="AS5" s="11"/>
      <c r="AT5" s="11"/>
      <c r="AU5" s="11"/>
      <c r="AV5" s="11"/>
      <c r="AW5" s="11"/>
      <c r="AX5" s="11"/>
      <c r="AY5" s="11"/>
      <c r="AZ5" s="11"/>
      <c r="BA5" s="11"/>
      <c r="BB5" s="11"/>
      <c r="BC5" s="11"/>
      <c r="BD5" s="11"/>
      <c r="BE5" s="11"/>
      <c r="BF5" s="11"/>
      <c r="BG5" s="11"/>
      <c r="BH5" s="11"/>
      <c r="BI5" s="11"/>
      <c r="BJ5" s="11"/>
      <c r="BK5" s="3"/>
    </row>
    <row r="6" spans="1:63" x14ac:dyDescent="0.25">
      <c r="A6" s="3"/>
      <c r="B6" s="26">
        <f>Master!E2</f>
        <v>42583</v>
      </c>
      <c r="C6" s="11" t="s">
        <v>1</v>
      </c>
      <c r="D6" s="18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  <c r="AA6" s="11"/>
      <c r="AB6" s="11"/>
      <c r="AC6" s="11"/>
      <c r="AD6" s="11"/>
      <c r="AE6" s="11"/>
      <c r="AF6" s="11"/>
      <c r="AG6" s="11"/>
      <c r="AH6" s="11"/>
      <c r="AI6" s="11"/>
      <c r="AJ6" s="11"/>
      <c r="AK6" s="11"/>
      <c r="AL6" s="11"/>
      <c r="AM6" s="11"/>
      <c r="AN6" s="11"/>
      <c r="AO6" s="11"/>
      <c r="AP6" s="11"/>
      <c r="AQ6" s="11"/>
      <c r="AR6" s="11"/>
      <c r="AS6" s="11"/>
      <c r="AT6" s="11"/>
      <c r="AU6" s="11"/>
      <c r="AV6" s="11"/>
      <c r="AW6" s="11"/>
      <c r="AX6" s="11"/>
      <c r="AY6" s="11"/>
      <c r="AZ6" s="11"/>
      <c r="BA6" s="11"/>
      <c r="BB6" s="11"/>
      <c r="BC6" s="11"/>
      <c r="BD6" s="11"/>
      <c r="BE6" s="11"/>
      <c r="BF6" s="11"/>
      <c r="BG6" s="11"/>
      <c r="BH6" s="11"/>
      <c r="BI6" s="11"/>
      <c r="BJ6" s="11"/>
      <c r="BK6" s="3"/>
    </row>
    <row r="7" spans="1:63" x14ac:dyDescent="0.25">
      <c r="A7" s="3"/>
      <c r="B7" s="26">
        <f>Master!E3</f>
        <v>42613</v>
      </c>
      <c r="C7" s="18"/>
      <c r="D7" s="11"/>
      <c r="E7" s="11"/>
      <c r="F7" s="11"/>
      <c r="G7" s="11"/>
      <c r="H7" s="11"/>
      <c r="I7" s="11"/>
      <c r="J7" s="11"/>
      <c r="K7" s="11"/>
      <c r="L7" s="11"/>
      <c r="M7" s="11"/>
      <c r="N7" s="11"/>
      <c r="O7" s="11"/>
      <c r="P7" s="11"/>
      <c r="Q7" s="11"/>
      <c r="R7" s="11"/>
      <c r="S7" s="11"/>
      <c r="T7" s="11"/>
      <c r="U7" s="11"/>
      <c r="V7" s="11"/>
      <c r="W7" s="11"/>
      <c r="X7" s="11"/>
      <c r="Y7" s="11"/>
      <c r="Z7" s="11"/>
      <c r="AA7" s="11"/>
      <c r="AB7" s="11"/>
      <c r="AC7" s="11"/>
      <c r="AD7" s="11"/>
      <c r="AE7" s="11"/>
      <c r="AF7" s="11"/>
      <c r="AG7" s="11"/>
      <c r="AH7" s="11"/>
      <c r="AI7" s="11"/>
      <c r="AJ7" s="11"/>
      <c r="AK7" s="11"/>
      <c r="AL7" s="11"/>
      <c r="AM7" s="11"/>
      <c r="AN7" s="11"/>
      <c r="AO7" s="11"/>
      <c r="AP7" s="11"/>
      <c r="AQ7" s="11"/>
      <c r="AR7" s="11"/>
      <c r="AS7" s="11"/>
      <c r="AT7" s="11"/>
      <c r="AU7" s="11"/>
      <c r="AV7" s="11"/>
      <c r="AW7" s="11"/>
      <c r="AX7" s="11"/>
      <c r="AY7" s="11"/>
      <c r="AZ7" s="11"/>
      <c r="BA7" s="11"/>
      <c r="BB7" s="11"/>
      <c r="BC7" s="11"/>
      <c r="BD7" s="11"/>
      <c r="BE7" s="11"/>
      <c r="BF7" s="11"/>
      <c r="BG7" s="11"/>
      <c r="BH7" s="11"/>
      <c r="BI7" s="11"/>
      <c r="BJ7" s="11"/>
      <c r="BK7" s="3"/>
    </row>
    <row r="8" spans="1:63" s="5" customFormat="1" x14ac:dyDescent="0.25">
      <c r="A8" s="6"/>
      <c r="B8" s="17" t="str">
        <f>Master!G2</f>
        <v>PX_LAST</v>
      </c>
      <c r="C8" s="25"/>
      <c r="D8" s="25"/>
      <c r="E8" s="25"/>
      <c r="F8" s="25"/>
      <c r="G8" s="25"/>
      <c r="H8" s="25"/>
      <c r="I8" s="25"/>
      <c r="J8" s="25"/>
      <c r="K8" s="25"/>
      <c r="L8" s="25"/>
      <c r="M8" s="25"/>
      <c r="N8" s="25"/>
      <c r="O8" s="25"/>
      <c r="P8" s="25"/>
      <c r="Q8" s="25"/>
      <c r="R8" s="25"/>
      <c r="S8" s="25"/>
      <c r="T8" s="25"/>
      <c r="U8" s="25"/>
      <c r="V8" s="25"/>
      <c r="W8" s="25"/>
      <c r="X8" s="25"/>
      <c r="Y8" s="25"/>
      <c r="Z8" s="25"/>
      <c r="AA8" s="25"/>
      <c r="AB8" s="25"/>
      <c r="AC8" s="25"/>
      <c r="AD8" s="25"/>
      <c r="AE8" s="25"/>
      <c r="AF8" s="25"/>
      <c r="AG8" s="25"/>
      <c r="AH8" s="25"/>
      <c r="AI8" s="25"/>
      <c r="AJ8" s="25"/>
      <c r="AK8" s="25"/>
      <c r="AL8" s="25"/>
      <c r="AM8" s="25"/>
      <c r="AN8" s="25"/>
      <c r="AO8" s="25"/>
      <c r="AP8" s="25"/>
      <c r="AQ8" s="25"/>
      <c r="AR8" s="25"/>
      <c r="AS8" s="25"/>
      <c r="AT8" s="25"/>
      <c r="AU8" s="25"/>
      <c r="AV8" s="25"/>
      <c r="AW8" s="25"/>
      <c r="AX8" s="25"/>
      <c r="AY8" s="25"/>
      <c r="AZ8" s="25"/>
      <c r="BA8" s="25"/>
      <c r="BB8" s="25"/>
      <c r="BC8" s="25"/>
      <c r="BD8" s="25"/>
      <c r="BE8" s="25"/>
      <c r="BF8" s="25"/>
      <c r="BG8" s="25"/>
      <c r="BH8" s="25"/>
      <c r="BI8" s="25"/>
      <c r="BJ8" s="25"/>
      <c r="BK8" s="6"/>
    </row>
    <row r="9" spans="1:63" s="1" customFormat="1" ht="45" x14ac:dyDescent="0.25">
      <c r="A9" s="4"/>
      <c r="B9" s="4"/>
      <c r="C9" s="17" t="str">
        <f ca="1">$B$4&amp;OFFSET(Master!$M$6,COLUMN(C1)-2,$C$2)&amp;" "&amp;$C$4</f>
        <v>01 0</v>
      </c>
      <c r="D9" s="17" t="str">
        <f ca="1">$B$4&amp;OFFSET(Master!$M$6,COLUMN(D1)-2,$C$2)&amp;" "&amp;$C$4</f>
        <v>02 0</v>
      </c>
      <c r="E9" s="17" t="str">
        <f ca="1">$B$4&amp;OFFSET(Master!$M$6,COLUMN(E1)-2,$C$2)&amp;" "&amp;$C$4</f>
        <v>03 0</v>
      </c>
      <c r="F9" s="17" t="str">
        <f ca="1">$B$4&amp;OFFSET(Master!$M$6,COLUMN(F1)-2,$C$2)&amp;" "&amp;$C$4</f>
        <v>04 0</v>
      </c>
      <c r="G9" s="17" t="str">
        <f ca="1">$B$4&amp;OFFSET(Master!$M$6,COLUMN(G1)-2,$C$2)&amp;" "&amp;$C$4</f>
        <v>05 0</v>
      </c>
      <c r="H9" s="17" t="str">
        <f ca="1">$B$4&amp;OFFSET(Master!$M$6,COLUMN(H1)-2,$C$2)&amp;" "&amp;$C$4</f>
        <v>06 0</v>
      </c>
      <c r="I9" s="17" t="str">
        <f ca="1">$B$4&amp;OFFSET(Master!$M$6,COLUMN(I1)-2,$C$2)&amp;" "&amp;$C$4</f>
        <v>07 0</v>
      </c>
      <c r="J9" s="17" t="str">
        <f ca="1">$B$4&amp;OFFSET(Master!$M$6,COLUMN(J1)-2,$C$2)&amp;" "&amp;$C$4</f>
        <v>08 0</v>
      </c>
      <c r="K9" s="17" t="str">
        <f ca="1">$B$4&amp;OFFSET(Master!$M$6,COLUMN(K1)-2,$C$2)&amp;" "&amp;$C$4</f>
        <v>09 0</v>
      </c>
      <c r="L9" s="17" t="str">
        <f ca="1">$B$4&amp;OFFSET(Master!$M$6,COLUMN(L1)-2,$C$2)&amp;" "&amp;$C$4</f>
        <v>010 0</v>
      </c>
      <c r="M9" s="17" t="str">
        <f ca="1">$B$4&amp;OFFSET(Master!$M$6,COLUMN(M1)-2,$C$2)&amp;" "&amp;$C$4</f>
        <v>011 0</v>
      </c>
      <c r="N9" s="17" t="str">
        <f ca="1">$B$4&amp;OFFSET(Master!$M$6,COLUMN(N1)-2,$C$2)&amp;" "&amp;$C$4</f>
        <v>012 0</v>
      </c>
      <c r="O9" s="17" t="str">
        <f ca="1">$B$4&amp;OFFSET(Master!$M$6,COLUMN(O1)-2,$C$2)&amp;" "&amp;$C$4</f>
        <v>013 0</v>
      </c>
      <c r="P9" s="17" t="str">
        <f ca="1">$B$4&amp;OFFSET(Master!$M$6,COLUMN(P1)-2,$C$2)&amp;" "&amp;$C$4</f>
        <v>014 0</v>
      </c>
      <c r="Q9" s="17" t="str">
        <f ca="1">$B$4&amp;OFFSET(Master!$M$6,COLUMN(Q1)-2,$C$2)&amp;" "&amp;$C$4</f>
        <v>015 0</v>
      </c>
      <c r="R9" s="17" t="str">
        <f ca="1">$B$4&amp;OFFSET(Master!$M$6,COLUMN(R1)-2,$C$2)&amp;" "&amp;$C$4</f>
        <v>016 0</v>
      </c>
      <c r="S9" s="17" t="str">
        <f ca="1">$B$4&amp;OFFSET(Master!$M$6,COLUMN(S1)-2,$C$2)&amp;" "&amp;$C$4</f>
        <v>017 0</v>
      </c>
      <c r="T9" s="17" t="str">
        <f ca="1">$B$4&amp;OFFSET(Master!$M$6,COLUMN(T1)-2,$C$2)&amp;" "&amp;$C$4</f>
        <v>018 0</v>
      </c>
      <c r="U9" s="17" t="str">
        <f ca="1">$B$4&amp;OFFSET(Master!$M$6,COLUMN(U1)-2,$C$2)&amp;" "&amp;$C$4</f>
        <v>019 0</v>
      </c>
      <c r="V9" s="17" t="str">
        <f ca="1">$B$4&amp;OFFSET(Master!$M$6,COLUMN(V1)-2,$C$2)&amp;" "&amp;$C$4</f>
        <v>020 0</v>
      </c>
      <c r="W9" s="17" t="str">
        <f ca="1">$B$4&amp;OFFSET(Master!$M$6,COLUMN(W1)-2,$C$2)&amp;" "&amp;$C$4</f>
        <v>021 0</v>
      </c>
      <c r="X9" s="17" t="str">
        <f ca="1">$B$4&amp;OFFSET(Master!$M$6,COLUMN(X1)-2,$C$2)&amp;" "&amp;$C$4</f>
        <v>022 0</v>
      </c>
      <c r="Y9" s="17" t="str">
        <f ca="1">$B$4&amp;OFFSET(Master!$M$6,COLUMN(Y1)-2,$C$2)&amp;" "&amp;$C$4</f>
        <v>023 0</v>
      </c>
      <c r="Z9" s="17" t="str">
        <f ca="1">$B$4&amp;OFFSET(Master!$M$6,COLUMN(Z1)-2,$C$2)&amp;" "&amp;$C$4</f>
        <v>024 0</v>
      </c>
      <c r="AA9" s="17" t="str">
        <f ca="1">$B$4&amp;OFFSET(Master!$M$6,COLUMN(AA1)-2,$C$2)&amp;" "&amp;$C$4</f>
        <v>025 0</v>
      </c>
      <c r="AB9" s="17" t="str">
        <f ca="1">$B$4&amp;OFFSET(Master!$M$6,COLUMN(AB1)-2,$C$2)&amp;" "&amp;$C$4</f>
        <v>026 0</v>
      </c>
      <c r="AC9" s="17" t="str">
        <f ca="1">$B$4&amp;OFFSET(Master!$M$6,COLUMN(AC1)-2,$C$2)&amp;" "&amp;$C$4</f>
        <v>027 0</v>
      </c>
      <c r="AD9" s="17" t="str">
        <f ca="1">$B$4&amp;OFFSET(Master!$M$6,COLUMN(AD1)-2,$C$2)&amp;" "&amp;$C$4</f>
        <v>028 0</v>
      </c>
      <c r="AE9" s="17" t="str">
        <f ca="1">$B$4&amp;OFFSET(Master!$M$6,COLUMN(AE1)-2,$C$2)&amp;" "&amp;$C$4</f>
        <v>029 0</v>
      </c>
      <c r="AF9" s="17" t="str">
        <f ca="1">$B$4&amp;OFFSET(Master!$M$6,COLUMN(AF1)-2,$C$2)&amp;" "&amp;$C$4</f>
        <v>030 0</v>
      </c>
      <c r="AG9" s="17" t="str">
        <f ca="1">$B$4&amp;OFFSET(Master!$M$6,COLUMN(AG1)-2,$C$2)&amp;" "&amp;$C$4</f>
        <v>031 0</v>
      </c>
      <c r="AH9" s="17" t="str">
        <f ca="1">$B$4&amp;OFFSET(Master!$M$6,COLUMN(AH1)-2,$C$2)&amp;" "&amp;$C$4</f>
        <v>032 0</v>
      </c>
      <c r="AI9" s="17" t="str">
        <f ca="1">$B$4&amp;OFFSET(Master!$M$6,COLUMN(AI1)-2,$C$2)&amp;" "&amp;$C$4</f>
        <v>033 0</v>
      </c>
      <c r="AJ9" s="17" t="str">
        <f ca="1">$B$4&amp;OFFSET(Master!$M$6,COLUMN(AJ1)-2,$C$2)&amp;" "&amp;$C$4</f>
        <v>034 0</v>
      </c>
      <c r="AK9" s="17" t="str">
        <f ca="1">$B$4&amp;OFFSET(Master!$M$6,COLUMN(AK1)-2,$C$2)&amp;" "&amp;$C$4</f>
        <v>035 0</v>
      </c>
      <c r="AL9" s="17" t="str">
        <f ca="1">$B$4&amp;OFFSET(Master!$M$6,COLUMN(AL1)-2,$C$2)&amp;" "&amp;$C$4</f>
        <v>036 0</v>
      </c>
      <c r="AM9" s="17" t="str">
        <f ca="1">$B$4&amp;OFFSET(Master!$M$6,COLUMN(AM1)-2,$C$2)&amp;" "&amp;$C$4</f>
        <v>037 0</v>
      </c>
      <c r="AN9" s="17" t="str">
        <f ca="1">$B$4&amp;OFFSET(Master!$M$6,COLUMN(AN1)-2,$C$2)&amp;" "&amp;$C$4</f>
        <v>038 0</v>
      </c>
      <c r="AO9" s="17" t="str">
        <f ca="1">$B$4&amp;OFFSET(Master!$M$6,COLUMN(AO1)-2,$C$2)&amp;" "&amp;$C$4</f>
        <v>039 0</v>
      </c>
      <c r="AP9" s="17" t="str">
        <f ca="1">$B$4&amp;OFFSET(Master!$M$6,COLUMN(AP1)-2,$C$2)&amp;" "&amp;$C$4</f>
        <v>040 0</v>
      </c>
      <c r="AQ9" s="17" t="str">
        <f ca="1">$B$4&amp;OFFSET(Master!$M$6,COLUMN(AQ1)-2,$C$2)&amp;" "&amp;$C$4</f>
        <v>041 0</v>
      </c>
      <c r="AR9" s="17" t="str">
        <f ca="1">$B$4&amp;OFFSET(Master!$M$6,COLUMN(AR1)-2,$C$2)&amp;" "&amp;$C$4</f>
        <v>042 0</v>
      </c>
      <c r="AS9" s="17" t="str">
        <f ca="1">$B$4&amp;OFFSET(Master!$M$6,COLUMN(AS1)-2,$C$2)&amp;" "&amp;$C$4</f>
        <v>043 0</v>
      </c>
      <c r="AT9" s="17" t="str">
        <f ca="1">$B$4&amp;OFFSET(Master!$M$6,COLUMN(AT1)-2,$C$2)&amp;" "&amp;$C$4</f>
        <v>044 0</v>
      </c>
      <c r="AU9" s="17" t="str">
        <f ca="1">$B$4&amp;OFFSET(Master!$M$6,COLUMN(AU1)-2,$C$2)&amp;" "&amp;$C$4</f>
        <v>045 0</v>
      </c>
      <c r="AV9" s="17" t="str">
        <f ca="1">$B$4&amp;OFFSET(Master!$M$6,COLUMN(AV1)-2,$C$2)&amp;" "&amp;$C$4</f>
        <v>046 0</v>
      </c>
      <c r="AW9" s="17" t="str">
        <f ca="1">$B$4&amp;OFFSET(Master!$M$6,COLUMN(AW1)-2,$C$2)&amp;" "&amp;$C$4</f>
        <v>047 0</v>
      </c>
      <c r="AX9" s="17" t="str">
        <f ca="1">$B$4&amp;OFFSET(Master!$M$6,COLUMN(AX1)-2,$C$2)&amp;" "&amp;$C$4</f>
        <v>048 0</v>
      </c>
      <c r="AY9" s="17" t="str">
        <f ca="1">$B$4&amp;OFFSET(Master!$M$6,COLUMN(AY1)-2,$C$2)&amp;" "&amp;$C$4</f>
        <v>049 0</v>
      </c>
      <c r="AZ9" s="17" t="str">
        <f ca="1">$B$4&amp;OFFSET(Master!$M$6,COLUMN(AZ1)-2,$C$2)&amp;" "&amp;$C$4</f>
        <v>050 0</v>
      </c>
      <c r="BA9" s="17" t="str">
        <f ca="1">$B$4&amp;OFFSET(Master!$M$6,COLUMN(BA1)-2,$C$2)&amp;" "&amp;$C$4</f>
        <v>051 0</v>
      </c>
      <c r="BB9" s="17" t="str">
        <f ca="1">$B$4&amp;OFFSET(Master!$M$6,COLUMN(BB1)-2,$C$2)&amp;" "&amp;$C$4</f>
        <v>052 0</v>
      </c>
      <c r="BC9" s="17" t="str">
        <f ca="1">$B$4&amp;OFFSET(Master!$M$6,COLUMN(BC1)-2,$C$2)&amp;" "&amp;$C$4</f>
        <v>053 0</v>
      </c>
      <c r="BD9" s="17" t="str">
        <f ca="1">$B$4&amp;OFFSET(Master!$M$6,COLUMN(BD1)-2,$C$2)&amp;" "&amp;$C$4</f>
        <v>054 0</v>
      </c>
      <c r="BE9" s="17" t="str">
        <f ca="1">$B$4&amp;OFFSET(Master!$M$6,COLUMN(BE1)-2,$C$2)&amp;" "&amp;$C$4</f>
        <v>055 0</v>
      </c>
      <c r="BF9" s="17" t="str">
        <f ca="1">$B$4&amp;OFFSET(Master!$M$6,COLUMN(BF1)-2,$C$2)&amp;" "&amp;$C$4</f>
        <v>056 0</v>
      </c>
      <c r="BG9" s="17" t="str">
        <f ca="1">$B$4&amp;OFFSET(Master!$M$6,COLUMN(BG1)-2,$C$2)&amp;" "&amp;$C$4</f>
        <v>057 0</v>
      </c>
      <c r="BH9" s="17" t="str">
        <f ca="1">$B$4&amp;OFFSET(Master!$M$6,COLUMN(BH1)-2,$C$2)&amp;" "&amp;$C$4</f>
        <v>058 0</v>
      </c>
      <c r="BI9" s="17" t="str">
        <f ca="1">$B$4&amp;OFFSET(Master!$M$6,COLUMN(BI1)-2,$C$2)&amp;" "&amp;$C$4</f>
        <v>059 0</v>
      </c>
      <c r="BJ9" s="17" t="str">
        <f ca="1">$B$4&amp;OFFSET(Master!$M$6,COLUMN(BJ1)-2,$C$2)&amp;" "&amp;$C$4</f>
        <v>060 0</v>
      </c>
      <c r="BK9" s="4"/>
    </row>
    <row r="10" spans="1:63" x14ac:dyDescent="0.25">
      <c r="A10" s="3"/>
      <c r="B10" s="3"/>
      <c r="C10" s="11"/>
      <c r="D10" s="11"/>
      <c r="E10" s="11"/>
      <c r="F10" s="11"/>
      <c r="G10" s="11"/>
      <c r="H10" s="11"/>
      <c r="I10" s="11"/>
      <c r="J10" s="11"/>
      <c r="K10" s="11"/>
      <c r="L10" s="11"/>
      <c r="M10" s="11"/>
      <c r="N10" s="11"/>
      <c r="O10" s="11"/>
      <c r="P10" s="11"/>
      <c r="Q10" s="11"/>
      <c r="R10" s="11"/>
      <c r="S10" s="11"/>
      <c r="T10" s="11"/>
      <c r="U10" s="11"/>
      <c r="V10" s="11"/>
      <c r="W10" s="11"/>
      <c r="X10" s="11"/>
      <c r="Y10" s="11"/>
      <c r="Z10" s="11"/>
      <c r="AA10" s="11"/>
      <c r="AB10" s="11"/>
      <c r="AC10" s="11"/>
      <c r="AD10" s="11"/>
      <c r="AE10" s="11"/>
      <c r="AF10" s="11"/>
      <c r="AG10" s="11"/>
      <c r="AH10" s="11"/>
      <c r="AI10" s="11"/>
      <c r="AJ10" s="11"/>
      <c r="AK10" s="11"/>
      <c r="AL10" s="11"/>
      <c r="AM10" s="11"/>
      <c r="AN10" s="11"/>
      <c r="AO10" s="11"/>
      <c r="AP10" s="11"/>
      <c r="AQ10" s="11"/>
      <c r="AR10" s="11"/>
      <c r="AS10" s="11"/>
      <c r="AT10" s="11"/>
      <c r="AU10" s="11"/>
      <c r="AV10" s="11"/>
      <c r="AW10" s="11"/>
      <c r="AX10" s="11"/>
      <c r="AY10" s="11"/>
      <c r="AZ10" s="11"/>
      <c r="BA10" s="11"/>
      <c r="BB10" s="11"/>
      <c r="BC10" s="11"/>
      <c r="BD10" s="11"/>
      <c r="BE10" s="11"/>
      <c r="BF10" s="11"/>
      <c r="BG10" s="11"/>
      <c r="BH10" s="11"/>
      <c r="BI10" s="11"/>
      <c r="BJ10" s="11"/>
      <c r="BK10" s="3"/>
    </row>
    <row r="11" spans="1:63" x14ac:dyDescent="0.25">
      <c r="A11" s="3"/>
      <c r="B11" s="7" t="e">
        <f ca="1">_xll.BDH(C9,$B$8,$B$6,$B$7,Master!$R$2,Master!$S$3,Master!$T$2,Master!$U$2,Master!$V$2,Master!$W$2,Master!$X$2,Master!$Y$2,Master!$Z$2,Master!$AA$2,"cols=2;rows=25")</f>
        <v>#NAME?</v>
      </c>
      <c r="C11" s="20"/>
      <c r="D11" s="12"/>
      <c r="E11" s="12"/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2"/>
      <c r="Z11" s="12"/>
      <c r="AA11" s="12"/>
      <c r="AB11" s="12"/>
      <c r="AC11" s="12"/>
      <c r="AD11" s="12"/>
      <c r="AE11" s="12"/>
      <c r="AF11" s="12"/>
      <c r="AG11" s="12"/>
      <c r="AH11" s="12"/>
      <c r="AI11" s="12"/>
      <c r="AJ11" s="12"/>
      <c r="AK11" s="12"/>
      <c r="AL11" s="12"/>
      <c r="AM11" s="12"/>
      <c r="AN11" s="12"/>
      <c r="AO11" s="12"/>
      <c r="AP11" s="12"/>
      <c r="AQ11" s="12"/>
      <c r="AR11" s="12"/>
      <c r="AS11" s="12"/>
      <c r="AT11" s="12"/>
      <c r="AU11" s="12"/>
      <c r="AV11" s="12"/>
      <c r="AW11" s="12"/>
      <c r="AX11" s="12"/>
      <c r="AY11" s="12"/>
      <c r="AZ11" s="12"/>
      <c r="BA11" s="12"/>
      <c r="BB11" s="12"/>
      <c r="BC11" s="12"/>
      <c r="BD11" s="12"/>
      <c r="BE11" s="12"/>
      <c r="BF11" s="12"/>
      <c r="BG11" s="12"/>
      <c r="BH11" s="12"/>
      <c r="BI11" s="12"/>
      <c r="BJ11" s="12"/>
      <c r="BK11" s="3"/>
    </row>
    <row r="12" spans="1:63" x14ac:dyDescent="0.25">
      <c r="A12" s="3"/>
      <c r="B12" s="42"/>
      <c r="C12" s="20"/>
      <c r="D12" s="23"/>
      <c r="E12" s="13"/>
      <c r="F12" s="13"/>
      <c r="G12" s="13"/>
      <c r="H12" s="13"/>
      <c r="I12" s="13"/>
      <c r="J12" s="13"/>
      <c r="K12" s="13"/>
      <c r="L12" s="13"/>
      <c r="M12" s="13"/>
      <c r="N12" s="13"/>
      <c r="O12" s="13"/>
      <c r="P12" s="13"/>
      <c r="Q12" s="13"/>
      <c r="R12" s="13"/>
      <c r="S12" s="13"/>
      <c r="T12" s="13"/>
      <c r="U12" s="13"/>
      <c r="V12" s="13"/>
      <c r="W12" s="13"/>
      <c r="X12" s="13"/>
      <c r="Y12" s="13"/>
      <c r="Z12" s="13"/>
      <c r="AA12" s="13"/>
      <c r="AB12" s="13"/>
      <c r="AC12" s="13"/>
      <c r="AD12" s="13"/>
      <c r="AE12" s="13"/>
      <c r="AF12" s="13"/>
      <c r="AG12" s="13"/>
      <c r="AH12" s="13"/>
      <c r="AI12" s="13"/>
      <c r="AJ12" s="13"/>
      <c r="AK12" s="13"/>
      <c r="AL12" s="13"/>
      <c r="AM12" s="13"/>
      <c r="AN12" s="13"/>
      <c r="AO12" s="13"/>
      <c r="AP12" s="13"/>
      <c r="AQ12" s="13"/>
      <c r="AR12" s="13"/>
      <c r="AS12" s="13"/>
      <c r="AT12" s="13"/>
      <c r="AU12" s="13"/>
      <c r="AV12" s="13"/>
      <c r="AW12" s="13"/>
      <c r="AX12" s="13"/>
      <c r="AY12" s="13"/>
      <c r="AZ12" s="13"/>
      <c r="BA12" s="13"/>
      <c r="BB12" s="13"/>
      <c r="BC12" s="13"/>
      <c r="BD12" s="13"/>
      <c r="BE12" s="13"/>
      <c r="BF12" s="13"/>
      <c r="BG12" s="13"/>
      <c r="BH12" s="13"/>
      <c r="BI12" s="13"/>
      <c r="BJ12" s="13"/>
      <c r="BK12" s="3"/>
    </row>
    <row r="13" spans="1:63" x14ac:dyDescent="0.25">
      <c r="A13" s="3"/>
      <c r="B13" s="42"/>
      <c r="C13" s="20"/>
      <c r="D13" s="23"/>
      <c r="E13" s="13"/>
      <c r="F13" s="13"/>
      <c r="G13" s="13"/>
      <c r="H13" s="13"/>
      <c r="I13" s="13"/>
      <c r="J13" s="13"/>
      <c r="K13" s="13"/>
      <c r="L13" s="13"/>
      <c r="M13" s="13"/>
      <c r="N13" s="13"/>
      <c r="O13" s="13"/>
      <c r="P13" s="13"/>
      <c r="Q13" s="13"/>
      <c r="R13" s="13"/>
      <c r="S13" s="13"/>
      <c r="T13" s="13"/>
      <c r="U13" s="13"/>
      <c r="V13" s="13"/>
      <c r="W13" s="13"/>
      <c r="X13" s="13"/>
      <c r="Y13" s="13"/>
      <c r="Z13" s="13"/>
      <c r="AA13" s="13"/>
      <c r="AB13" s="13"/>
      <c r="AC13" s="13"/>
      <c r="AD13" s="13"/>
      <c r="AE13" s="13"/>
      <c r="AF13" s="13"/>
      <c r="AG13" s="13"/>
      <c r="AH13" s="13"/>
      <c r="AI13" s="13"/>
      <c r="AJ13" s="13"/>
      <c r="AK13" s="13"/>
      <c r="AL13" s="13"/>
      <c r="AM13" s="13"/>
      <c r="AN13" s="13"/>
      <c r="AO13" s="13"/>
      <c r="AP13" s="13"/>
      <c r="AQ13" s="13"/>
      <c r="AR13" s="13"/>
      <c r="AS13" s="13"/>
      <c r="AT13" s="13"/>
      <c r="AU13" s="13"/>
      <c r="AV13" s="13"/>
      <c r="AW13" s="13"/>
      <c r="AX13" s="13"/>
      <c r="AY13" s="13"/>
      <c r="AZ13" s="13"/>
      <c r="BA13" s="13"/>
      <c r="BB13" s="13"/>
      <c r="BC13" s="13"/>
      <c r="BD13" s="13"/>
      <c r="BE13" s="13"/>
      <c r="BF13" s="13"/>
      <c r="BG13" s="13"/>
      <c r="BH13" s="13"/>
      <c r="BI13" s="13"/>
      <c r="BJ13" s="13"/>
      <c r="BK13" s="3"/>
    </row>
    <row r="14" spans="1:63" x14ac:dyDescent="0.25">
      <c r="A14" s="3"/>
      <c r="B14" s="42"/>
      <c r="C14" s="20"/>
      <c r="D14" s="23"/>
      <c r="E14" s="13"/>
      <c r="F14" s="13"/>
      <c r="G14" s="13"/>
      <c r="H14" s="13"/>
      <c r="I14" s="13"/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13"/>
      <c r="V14" s="13"/>
      <c r="W14" s="13"/>
      <c r="X14" s="13"/>
      <c r="Y14" s="13"/>
      <c r="Z14" s="13"/>
      <c r="AA14" s="13"/>
      <c r="AB14" s="13"/>
      <c r="AC14" s="13"/>
      <c r="AD14" s="13"/>
      <c r="AE14" s="13"/>
      <c r="AF14" s="13"/>
      <c r="AG14" s="13"/>
      <c r="AH14" s="13"/>
      <c r="AI14" s="13"/>
      <c r="AJ14" s="13"/>
      <c r="AK14" s="13"/>
      <c r="AL14" s="13"/>
      <c r="AM14" s="13"/>
      <c r="AN14" s="13"/>
      <c r="AO14" s="13"/>
      <c r="AP14" s="13"/>
      <c r="AQ14" s="13"/>
      <c r="AR14" s="13"/>
      <c r="AS14" s="13"/>
      <c r="AT14" s="13"/>
      <c r="AU14" s="13"/>
      <c r="AV14" s="13"/>
      <c r="AW14" s="13"/>
      <c r="AX14" s="13"/>
      <c r="AY14" s="13"/>
      <c r="AZ14" s="13"/>
      <c r="BA14" s="13"/>
      <c r="BB14" s="13"/>
      <c r="BC14" s="13"/>
      <c r="BD14" s="13"/>
      <c r="BE14" s="13"/>
      <c r="BF14" s="13"/>
      <c r="BG14" s="13"/>
      <c r="BH14" s="13"/>
      <c r="BI14" s="13"/>
      <c r="BJ14" s="13"/>
      <c r="BK14" s="3"/>
    </row>
    <row r="15" spans="1:63" x14ac:dyDescent="0.25">
      <c r="A15" s="3"/>
      <c r="B15" s="42"/>
      <c r="C15" s="20"/>
      <c r="D15" s="23"/>
      <c r="E15" s="13"/>
      <c r="F15" s="13"/>
      <c r="G15" s="13"/>
      <c r="H15" s="13"/>
      <c r="I15" s="13"/>
      <c r="J15" s="13"/>
      <c r="K15" s="13"/>
      <c r="L15" s="13"/>
      <c r="M15" s="13"/>
      <c r="N15" s="13"/>
      <c r="O15" s="13"/>
      <c r="P15" s="13"/>
      <c r="Q15" s="13"/>
      <c r="R15" s="13"/>
      <c r="S15" s="13"/>
      <c r="T15" s="13"/>
      <c r="U15" s="13"/>
      <c r="V15" s="13"/>
      <c r="W15" s="13"/>
      <c r="X15" s="13"/>
      <c r="Y15" s="13"/>
      <c r="Z15" s="13"/>
      <c r="AA15" s="13"/>
      <c r="AB15" s="13"/>
      <c r="AC15" s="13"/>
      <c r="AD15" s="13"/>
      <c r="AE15" s="13"/>
      <c r="AF15" s="13"/>
      <c r="AG15" s="13"/>
      <c r="AH15" s="13"/>
      <c r="AI15" s="13"/>
      <c r="AJ15" s="13"/>
      <c r="AK15" s="13"/>
      <c r="AL15" s="13"/>
      <c r="AM15" s="13"/>
      <c r="AN15" s="13"/>
      <c r="AO15" s="13"/>
      <c r="AP15" s="13"/>
      <c r="AQ15" s="13"/>
      <c r="AR15" s="13"/>
      <c r="AS15" s="13"/>
      <c r="AT15" s="13"/>
      <c r="AU15" s="13"/>
      <c r="AV15" s="13"/>
      <c r="AW15" s="13"/>
      <c r="AX15" s="13"/>
      <c r="AY15" s="13"/>
      <c r="AZ15" s="13"/>
      <c r="BA15" s="13"/>
      <c r="BB15" s="13"/>
      <c r="BC15" s="13"/>
      <c r="BD15" s="13"/>
      <c r="BE15" s="13"/>
      <c r="BF15" s="13"/>
      <c r="BG15" s="13"/>
      <c r="BH15" s="13"/>
      <c r="BI15" s="13"/>
      <c r="BJ15" s="13"/>
      <c r="BK15" s="3"/>
    </row>
    <row r="16" spans="1:63" x14ac:dyDescent="0.25">
      <c r="A16" s="3"/>
      <c r="B16" s="42"/>
      <c r="C16" s="20"/>
      <c r="D16" s="23"/>
      <c r="E16" s="13"/>
      <c r="F16" s="13"/>
      <c r="G16" s="13"/>
      <c r="H16" s="13"/>
      <c r="I16" s="13"/>
      <c r="J16" s="13"/>
      <c r="K16" s="13"/>
      <c r="L16" s="13"/>
      <c r="M16" s="13"/>
      <c r="N16" s="13"/>
      <c r="O16" s="13"/>
      <c r="P16" s="13"/>
      <c r="Q16" s="13"/>
      <c r="R16" s="13"/>
      <c r="S16" s="13"/>
      <c r="T16" s="13"/>
      <c r="U16" s="13"/>
      <c r="V16" s="13"/>
      <c r="W16" s="13"/>
      <c r="X16" s="13"/>
      <c r="Y16" s="13"/>
      <c r="Z16" s="13"/>
      <c r="AA16" s="13"/>
      <c r="AB16" s="13"/>
      <c r="AC16" s="13"/>
      <c r="AD16" s="13"/>
      <c r="AE16" s="13"/>
      <c r="AF16" s="13"/>
      <c r="AG16" s="13"/>
      <c r="AH16" s="13"/>
      <c r="AI16" s="13"/>
      <c r="AJ16" s="13"/>
      <c r="AK16" s="13"/>
      <c r="AL16" s="13"/>
      <c r="AM16" s="13"/>
      <c r="AN16" s="13"/>
      <c r="AO16" s="13"/>
      <c r="AP16" s="13"/>
      <c r="AQ16" s="13"/>
      <c r="AR16" s="13"/>
      <c r="AS16" s="13"/>
      <c r="AT16" s="13"/>
      <c r="AU16" s="13"/>
      <c r="AV16" s="13"/>
      <c r="AW16" s="13"/>
      <c r="AX16" s="13"/>
      <c r="AY16" s="13"/>
      <c r="AZ16" s="13"/>
      <c r="BA16" s="13"/>
      <c r="BB16" s="13"/>
      <c r="BC16" s="13"/>
      <c r="BD16" s="13"/>
      <c r="BE16" s="13"/>
      <c r="BF16" s="13"/>
      <c r="BG16" s="13"/>
      <c r="BH16" s="13"/>
      <c r="BI16" s="13"/>
      <c r="BJ16" s="13"/>
      <c r="BK16" s="3"/>
    </row>
    <row r="17" spans="1:63" x14ac:dyDescent="0.25">
      <c r="A17" s="3"/>
      <c r="B17" s="42"/>
      <c r="C17" s="20"/>
      <c r="D17" s="23"/>
      <c r="E17" s="13"/>
      <c r="F17" s="13"/>
      <c r="G17" s="13"/>
      <c r="H17" s="13"/>
      <c r="I17" s="13"/>
      <c r="J17" s="13"/>
      <c r="K17" s="13"/>
      <c r="L17" s="13"/>
      <c r="M17" s="13"/>
      <c r="N17" s="13"/>
      <c r="O17" s="13"/>
      <c r="P17" s="13"/>
      <c r="Q17" s="13"/>
      <c r="R17" s="13"/>
      <c r="S17" s="13"/>
      <c r="T17" s="13"/>
      <c r="U17" s="13"/>
      <c r="V17" s="13"/>
      <c r="W17" s="13"/>
      <c r="X17" s="13"/>
      <c r="Y17" s="13"/>
      <c r="Z17" s="13"/>
      <c r="AA17" s="13"/>
      <c r="AB17" s="13"/>
      <c r="AC17" s="13"/>
      <c r="AD17" s="13"/>
      <c r="AE17" s="13"/>
      <c r="AF17" s="13"/>
      <c r="AG17" s="13"/>
      <c r="AH17" s="13"/>
      <c r="AI17" s="13"/>
      <c r="AJ17" s="13"/>
      <c r="AK17" s="13"/>
      <c r="AL17" s="13"/>
      <c r="AM17" s="13"/>
      <c r="AN17" s="13"/>
      <c r="AO17" s="13"/>
      <c r="AP17" s="13"/>
      <c r="AQ17" s="13"/>
      <c r="AR17" s="13"/>
      <c r="AS17" s="13"/>
      <c r="AT17" s="13"/>
      <c r="AU17" s="13"/>
      <c r="AV17" s="13"/>
      <c r="AW17" s="13"/>
      <c r="AX17" s="13"/>
      <c r="AY17" s="13"/>
      <c r="AZ17" s="13"/>
      <c r="BA17" s="13"/>
      <c r="BB17" s="13"/>
      <c r="BC17" s="13"/>
      <c r="BD17" s="13"/>
      <c r="BE17" s="13"/>
      <c r="BF17" s="13"/>
      <c r="BG17" s="13"/>
      <c r="BH17" s="13"/>
      <c r="BI17" s="13"/>
      <c r="BJ17" s="13"/>
      <c r="BK17" s="3"/>
    </row>
    <row r="18" spans="1:63" x14ac:dyDescent="0.25">
      <c r="A18" s="3"/>
      <c r="B18" s="42"/>
      <c r="C18" s="20"/>
      <c r="D18" s="23"/>
      <c r="E18" s="13"/>
      <c r="F18" s="13"/>
      <c r="G18" s="13"/>
      <c r="H18" s="13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3"/>
      <c r="V18" s="13"/>
      <c r="W18" s="13"/>
      <c r="X18" s="13"/>
      <c r="Y18" s="13"/>
      <c r="Z18" s="13"/>
      <c r="AA18" s="13"/>
      <c r="AB18" s="13"/>
      <c r="AC18" s="13"/>
      <c r="AD18" s="13"/>
      <c r="AE18" s="13"/>
      <c r="AF18" s="13"/>
      <c r="AG18" s="13"/>
      <c r="AH18" s="13"/>
      <c r="AI18" s="13"/>
      <c r="AJ18" s="13"/>
      <c r="AK18" s="13"/>
      <c r="AL18" s="13"/>
      <c r="AM18" s="13"/>
      <c r="AN18" s="13"/>
      <c r="AO18" s="13"/>
      <c r="AP18" s="13"/>
      <c r="AQ18" s="13"/>
      <c r="AR18" s="13"/>
      <c r="AS18" s="13"/>
      <c r="AT18" s="13"/>
      <c r="AU18" s="13"/>
      <c r="AV18" s="13"/>
      <c r="AW18" s="13"/>
      <c r="AX18" s="13"/>
      <c r="AY18" s="13"/>
      <c r="AZ18" s="13"/>
      <c r="BA18" s="13"/>
      <c r="BB18" s="13"/>
      <c r="BC18" s="13"/>
      <c r="BD18" s="13"/>
      <c r="BE18" s="13"/>
      <c r="BF18" s="13"/>
      <c r="BG18" s="13"/>
      <c r="BH18" s="13"/>
      <c r="BI18" s="13"/>
      <c r="BJ18" s="13"/>
      <c r="BK18" s="3"/>
    </row>
    <row r="19" spans="1:63" x14ac:dyDescent="0.25">
      <c r="A19" s="3"/>
      <c r="B19" s="42"/>
      <c r="C19" s="20"/>
      <c r="D19" s="23"/>
      <c r="E19" s="13"/>
      <c r="F19" s="13"/>
      <c r="G19" s="13"/>
      <c r="H19" s="13"/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3"/>
      <c r="V19" s="13"/>
      <c r="W19" s="13"/>
      <c r="X19" s="13"/>
      <c r="Y19" s="13"/>
      <c r="Z19" s="13"/>
      <c r="AA19" s="13"/>
      <c r="AB19" s="13"/>
      <c r="AC19" s="13"/>
      <c r="AD19" s="13"/>
      <c r="AE19" s="13"/>
      <c r="AF19" s="13"/>
      <c r="AG19" s="13"/>
      <c r="AH19" s="13"/>
      <c r="AI19" s="13"/>
      <c r="AJ19" s="13"/>
      <c r="AK19" s="13"/>
      <c r="AL19" s="13"/>
      <c r="AM19" s="13"/>
      <c r="AN19" s="13"/>
      <c r="AO19" s="13"/>
      <c r="AP19" s="13"/>
      <c r="AQ19" s="13"/>
      <c r="AR19" s="13"/>
      <c r="AS19" s="13"/>
      <c r="AT19" s="13"/>
      <c r="AU19" s="13"/>
      <c r="AV19" s="13"/>
      <c r="AW19" s="13"/>
      <c r="AX19" s="13"/>
      <c r="AY19" s="13"/>
      <c r="AZ19" s="13"/>
      <c r="BA19" s="13"/>
      <c r="BB19" s="13"/>
      <c r="BC19" s="13"/>
      <c r="BD19" s="13"/>
      <c r="BE19" s="13"/>
      <c r="BF19" s="13"/>
      <c r="BG19" s="13"/>
      <c r="BH19" s="13"/>
      <c r="BI19" s="13"/>
      <c r="BJ19" s="13"/>
      <c r="BK19" s="3"/>
    </row>
    <row r="20" spans="1:63" x14ac:dyDescent="0.25">
      <c r="A20" s="3"/>
      <c r="B20" s="42"/>
      <c r="C20" s="20"/>
      <c r="D20" s="23"/>
      <c r="E20" s="13"/>
      <c r="F20" s="13"/>
      <c r="G20" s="13"/>
      <c r="H20" s="13"/>
      <c r="I20" s="13"/>
      <c r="J20" s="13"/>
      <c r="K20" s="13"/>
      <c r="L20" s="13"/>
      <c r="M20" s="13"/>
      <c r="N20" s="13"/>
      <c r="O20" s="13"/>
      <c r="P20" s="13"/>
      <c r="Q20" s="13"/>
      <c r="R20" s="13"/>
      <c r="S20" s="13"/>
      <c r="T20" s="13"/>
      <c r="U20" s="13"/>
      <c r="V20" s="13"/>
      <c r="W20" s="13"/>
      <c r="X20" s="13"/>
      <c r="Y20" s="13"/>
      <c r="Z20" s="13"/>
      <c r="AA20" s="13"/>
      <c r="AB20" s="13"/>
      <c r="AC20" s="13"/>
      <c r="AD20" s="13"/>
      <c r="AE20" s="13"/>
      <c r="AF20" s="13"/>
      <c r="AG20" s="13"/>
      <c r="AH20" s="13"/>
      <c r="AI20" s="13"/>
      <c r="AJ20" s="13"/>
      <c r="AK20" s="13"/>
      <c r="AL20" s="13"/>
      <c r="AM20" s="13"/>
      <c r="AN20" s="13"/>
      <c r="AO20" s="13"/>
      <c r="AP20" s="13"/>
      <c r="AQ20" s="13"/>
      <c r="AR20" s="13"/>
      <c r="AS20" s="13"/>
      <c r="AT20" s="13"/>
      <c r="AU20" s="13"/>
      <c r="AV20" s="13"/>
      <c r="AW20" s="13"/>
      <c r="AX20" s="13"/>
      <c r="AY20" s="13"/>
      <c r="AZ20" s="13"/>
      <c r="BA20" s="13"/>
      <c r="BB20" s="13"/>
      <c r="BC20" s="13"/>
      <c r="BD20" s="13"/>
      <c r="BE20" s="13"/>
      <c r="BF20" s="13"/>
      <c r="BG20" s="13"/>
      <c r="BH20" s="13"/>
      <c r="BI20" s="13"/>
      <c r="BJ20" s="13"/>
      <c r="BK20" s="3"/>
    </row>
    <row r="21" spans="1:63" x14ac:dyDescent="0.25">
      <c r="A21" s="3"/>
      <c r="B21" s="42"/>
      <c r="C21" s="20"/>
      <c r="D21" s="23"/>
      <c r="E21" s="13"/>
      <c r="F21" s="13"/>
      <c r="G21" s="13"/>
      <c r="H21" s="13"/>
      <c r="I21" s="13"/>
      <c r="J21" s="13"/>
      <c r="K21" s="13"/>
      <c r="L21" s="13"/>
      <c r="M21" s="13"/>
      <c r="N21" s="13"/>
      <c r="O21" s="13"/>
      <c r="P21" s="13"/>
      <c r="Q21" s="13"/>
      <c r="R21" s="13"/>
      <c r="S21" s="13"/>
      <c r="T21" s="13"/>
      <c r="U21" s="13"/>
      <c r="V21" s="13"/>
      <c r="W21" s="13"/>
      <c r="X21" s="13"/>
      <c r="Y21" s="13"/>
      <c r="Z21" s="13"/>
      <c r="AA21" s="13"/>
      <c r="AB21" s="13"/>
      <c r="AC21" s="13"/>
      <c r="AD21" s="13"/>
      <c r="AE21" s="13"/>
      <c r="AF21" s="13"/>
      <c r="AG21" s="13"/>
      <c r="AH21" s="13"/>
      <c r="AI21" s="13"/>
      <c r="AJ21" s="13"/>
      <c r="AK21" s="13"/>
      <c r="AL21" s="13"/>
      <c r="AM21" s="13"/>
      <c r="AN21" s="13"/>
      <c r="AO21" s="13"/>
      <c r="AP21" s="13"/>
      <c r="AQ21" s="13"/>
      <c r="AR21" s="13"/>
      <c r="AS21" s="13"/>
      <c r="AT21" s="13"/>
      <c r="AU21" s="13"/>
      <c r="AV21" s="13"/>
      <c r="AW21" s="13"/>
      <c r="AX21" s="13"/>
      <c r="AY21" s="13"/>
      <c r="AZ21" s="13"/>
      <c r="BA21" s="13"/>
      <c r="BB21" s="13"/>
      <c r="BC21" s="13"/>
      <c r="BD21" s="13"/>
      <c r="BE21" s="13"/>
      <c r="BF21" s="13"/>
      <c r="BG21" s="13"/>
      <c r="BH21" s="13"/>
      <c r="BI21" s="13"/>
      <c r="BJ21" s="13"/>
      <c r="BK21" s="3"/>
    </row>
    <row r="22" spans="1:63" x14ac:dyDescent="0.25">
      <c r="A22" s="3"/>
      <c r="B22" s="42"/>
      <c r="C22" s="20"/>
      <c r="D22" s="23"/>
      <c r="E22" s="13"/>
      <c r="F22" s="13"/>
      <c r="G22" s="13"/>
      <c r="H22" s="13"/>
      <c r="I22" s="13"/>
      <c r="J22" s="13"/>
      <c r="K22" s="13"/>
      <c r="L22" s="13"/>
      <c r="M22" s="13"/>
      <c r="N22" s="13"/>
      <c r="O22" s="13"/>
      <c r="P22" s="13"/>
      <c r="Q22" s="13"/>
      <c r="R22" s="13"/>
      <c r="S22" s="13"/>
      <c r="T22" s="13"/>
      <c r="U22" s="13"/>
      <c r="V22" s="13"/>
      <c r="W22" s="13"/>
      <c r="X22" s="13"/>
      <c r="Y22" s="13"/>
      <c r="Z22" s="13"/>
      <c r="AA22" s="13"/>
      <c r="AB22" s="13"/>
      <c r="AC22" s="13"/>
      <c r="AD22" s="13"/>
      <c r="AE22" s="13"/>
      <c r="AF22" s="13"/>
      <c r="AG22" s="13"/>
      <c r="AH22" s="13"/>
      <c r="AI22" s="13"/>
      <c r="AJ22" s="13"/>
      <c r="AK22" s="13"/>
      <c r="AL22" s="13"/>
      <c r="AM22" s="13"/>
      <c r="AN22" s="13"/>
      <c r="AO22" s="13"/>
      <c r="AP22" s="13"/>
      <c r="AQ22" s="13"/>
      <c r="AR22" s="13"/>
      <c r="AS22" s="13"/>
      <c r="AT22" s="13"/>
      <c r="AU22" s="13"/>
      <c r="AV22" s="13"/>
      <c r="AW22" s="13"/>
      <c r="AX22" s="13"/>
      <c r="AY22" s="13"/>
      <c r="AZ22" s="13"/>
      <c r="BA22" s="13"/>
      <c r="BB22" s="13"/>
      <c r="BC22" s="13"/>
      <c r="BD22" s="13"/>
      <c r="BE22" s="13"/>
      <c r="BF22" s="13"/>
      <c r="BG22" s="13"/>
      <c r="BH22" s="13"/>
      <c r="BI22" s="13"/>
      <c r="BJ22" s="13"/>
      <c r="BK22" s="3"/>
    </row>
    <row r="23" spans="1:63" x14ac:dyDescent="0.25">
      <c r="A23" s="3"/>
      <c r="B23" s="42"/>
      <c r="C23" s="20"/>
      <c r="D23" s="23"/>
      <c r="E23" s="13"/>
      <c r="F23" s="13"/>
      <c r="G23" s="13"/>
      <c r="H23" s="13"/>
      <c r="I23" s="13"/>
      <c r="J23" s="13"/>
      <c r="K23" s="13"/>
      <c r="L23" s="13"/>
      <c r="M23" s="13"/>
      <c r="N23" s="13"/>
      <c r="O23" s="13"/>
      <c r="P23" s="13"/>
      <c r="Q23" s="13"/>
      <c r="R23" s="13"/>
      <c r="S23" s="13"/>
      <c r="T23" s="13"/>
      <c r="U23" s="13"/>
      <c r="V23" s="13"/>
      <c r="W23" s="13"/>
      <c r="X23" s="13"/>
      <c r="Y23" s="13"/>
      <c r="Z23" s="13"/>
      <c r="AA23" s="13"/>
      <c r="AB23" s="13"/>
      <c r="AC23" s="13"/>
      <c r="AD23" s="13"/>
      <c r="AE23" s="13"/>
      <c r="AF23" s="13"/>
      <c r="AG23" s="13"/>
      <c r="AH23" s="13"/>
      <c r="AI23" s="13"/>
      <c r="AJ23" s="13"/>
      <c r="AK23" s="13"/>
      <c r="AL23" s="13"/>
      <c r="AM23" s="13"/>
      <c r="AN23" s="13"/>
      <c r="AO23" s="13"/>
      <c r="AP23" s="13"/>
      <c r="AQ23" s="13"/>
      <c r="AR23" s="13"/>
      <c r="AS23" s="13"/>
      <c r="AT23" s="13"/>
      <c r="AU23" s="13"/>
      <c r="AV23" s="13"/>
      <c r="AW23" s="13"/>
      <c r="AX23" s="13"/>
      <c r="AY23" s="13"/>
      <c r="AZ23" s="13"/>
      <c r="BA23" s="13"/>
      <c r="BB23" s="13"/>
      <c r="BC23" s="13"/>
      <c r="BD23" s="13"/>
      <c r="BE23" s="13"/>
      <c r="BF23" s="13"/>
      <c r="BG23" s="13"/>
      <c r="BH23" s="13"/>
      <c r="BI23" s="13"/>
      <c r="BJ23" s="13"/>
      <c r="BK23" s="3"/>
    </row>
    <row r="24" spans="1:63" x14ac:dyDescent="0.25">
      <c r="A24" s="3"/>
      <c r="B24" s="42"/>
      <c r="C24" s="20"/>
      <c r="D24" s="23"/>
      <c r="E24" s="13"/>
      <c r="F24" s="13"/>
      <c r="G24" s="13"/>
      <c r="H24" s="13"/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13"/>
      <c r="V24" s="13"/>
      <c r="W24" s="13"/>
      <c r="X24" s="13"/>
      <c r="Y24" s="13"/>
      <c r="Z24" s="13"/>
      <c r="AA24" s="13"/>
      <c r="AB24" s="13"/>
      <c r="AC24" s="13"/>
      <c r="AD24" s="13"/>
      <c r="AE24" s="13"/>
      <c r="AF24" s="13"/>
      <c r="AG24" s="13"/>
      <c r="AH24" s="13"/>
      <c r="AI24" s="13"/>
      <c r="AJ24" s="13"/>
      <c r="AK24" s="13"/>
      <c r="AL24" s="13"/>
      <c r="AM24" s="13"/>
      <c r="AN24" s="13"/>
      <c r="AO24" s="13"/>
      <c r="AP24" s="13"/>
      <c r="AQ24" s="13"/>
      <c r="AR24" s="13"/>
      <c r="AS24" s="13"/>
      <c r="AT24" s="13"/>
      <c r="AU24" s="13"/>
      <c r="AV24" s="13"/>
      <c r="AW24" s="13"/>
      <c r="AX24" s="13"/>
      <c r="AY24" s="13"/>
      <c r="AZ24" s="13"/>
      <c r="BA24" s="13"/>
      <c r="BB24" s="13"/>
      <c r="BC24" s="13"/>
      <c r="BD24" s="13"/>
      <c r="BE24" s="13"/>
      <c r="BF24" s="13"/>
      <c r="BG24" s="13"/>
      <c r="BH24" s="13"/>
      <c r="BI24" s="13"/>
      <c r="BJ24" s="13"/>
      <c r="BK24" s="3"/>
    </row>
    <row r="25" spans="1:63" x14ac:dyDescent="0.25">
      <c r="A25" s="3"/>
      <c r="B25" s="42"/>
      <c r="C25" s="20"/>
      <c r="D25" s="23"/>
      <c r="E25" s="13"/>
      <c r="F25" s="13"/>
      <c r="G25" s="13"/>
      <c r="H25" s="13"/>
      <c r="I25" s="13"/>
      <c r="J25" s="13"/>
      <c r="K25" s="13"/>
      <c r="L25" s="13"/>
      <c r="M25" s="13"/>
      <c r="N25" s="13"/>
      <c r="O25" s="13"/>
      <c r="P25" s="13"/>
      <c r="Q25" s="13"/>
      <c r="R25" s="13"/>
      <c r="S25" s="13"/>
      <c r="T25" s="13"/>
      <c r="U25" s="13"/>
      <c r="V25" s="13"/>
      <c r="W25" s="13"/>
      <c r="X25" s="13"/>
      <c r="Y25" s="13"/>
      <c r="Z25" s="13"/>
      <c r="AA25" s="13"/>
      <c r="AB25" s="13"/>
      <c r="AC25" s="13"/>
      <c r="AD25" s="13"/>
      <c r="AE25" s="13"/>
      <c r="AF25" s="13"/>
      <c r="AG25" s="13"/>
      <c r="AH25" s="13"/>
      <c r="AI25" s="13"/>
      <c r="AJ25" s="13"/>
      <c r="AK25" s="13"/>
      <c r="AL25" s="13"/>
      <c r="AM25" s="13"/>
      <c r="AN25" s="13"/>
      <c r="AO25" s="13"/>
      <c r="AP25" s="13"/>
      <c r="AQ25" s="13"/>
      <c r="AR25" s="13"/>
      <c r="AS25" s="13"/>
      <c r="AT25" s="13"/>
      <c r="AU25" s="13"/>
      <c r="AV25" s="13"/>
      <c r="AW25" s="13"/>
      <c r="AX25" s="13"/>
      <c r="AY25" s="13"/>
      <c r="AZ25" s="13"/>
      <c r="BA25" s="13"/>
      <c r="BB25" s="13"/>
      <c r="BC25" s="13"/>
      <c r="BD25" s="13"/>
      <c r="BE25" s="13"/>
      <c r="BF25" s="13"/>
      <c r="BG25" s="13"/>
      <c r="BH25" s="13"/>
      <c r="BI25" s="13"/>
      <c r="BJ25" s="13"/>
      <c r="BK25" s="3"/>
    </row>
    <row r="26" spans="1:63" x14ac:dyDescent="0.25">
      <c r="A26" s="3"/>
      <c r="B26" s="42"/>
      <c r="C26" s="20"/>
      <c r="D26" s="23"/>
      <c r="E26" s="13"/>
      <c r="F26" s="13"/>
      <c r="G26" s="13"/>
      <c r="H26" s="13"/>
      <c r="I26" s="13"/>
      <c r="J26" s="13"/>
      <c r="K26" s="13"/>
      <c r="L26" s="13"/>
      <c r="M26" s="13"/>
      <c r="N26" s="13"/>
      <c r="O26" s="13"/>
      <c r="P26" s="13"/>
      <c r="Q26" s="13"/>
      <c r="R26" s="13"/>
      <c r="S26" s="13"/>
      <c r="T26" s="13"/>
      <c r="U26" s="13"/>
      <c r="V26" s="13"/>
      <c r="W26" s="13"/>
      <c r="X26" s="13"/>
      <c r="Y26" s="13"/>
      <c r="Z26" s="13"/>
      <c r="AA26" s="13"/>
      <c r="AB26" s="13"/>
      <c r="AC26" s="13"/>
      <c r="AD26" s="13"/>
      <c r="AE26" s="13"/>
      <c r="AF26" s="13"/>
      <c r="AG26" s="13"/>
      <c r="AH26" s="13"/>
      <c r="AI26" s="13"/>
      <c r="AJ26" s="13"/>
      <c r="AK26" s="13"/>
      <c r="AL26" s="13"/>
      <c r="AM26" s="13"/>
      <c r="AN26" s="13"/>
      <c r="AO26" s="13"/>
      <c r="AP26" s="13"/>
      <c r="AQ26" s="13"/>
      <c r="AR26" s="13"/>
      <c r="AS26" s="13"/>
      <c r="AT26" s="13"/>
      <c r="AU26" s="13"/>
      <c r="AV26" s="13"/>
      <c r="AW26" s="13"/>
      <c r="AX26" s="13"/>
      <c r="AY26" s="13"/>
      <c r="AZ26" s="13"/>
      <c r="BA26" s="13"/>
      <c r="BB26" s="13"/>
      <c r="BC26" s="13"/>
      <c r="BD26" s="13"/>
      <c r="BE26" s="13"/>
      <c r="BF26" s="13"/>
      <c r="BG26" s="13"/>
      <c r="BH26" s="13"/>
      <c r="BI26" s="13"/>
      <c r="BJ26" s="13"/>
      <c r="BK26" s="3"/>
    </row>
    <row r="27" spans="1:63" x14ac:dyDescent="0.25">
      <c r="A27" s="3"/>
      <c r="B27" s="42"/>
      <c r="C27" s="20"/>
      <c r="D27" s="23"/>
      <c r="E27" s="13"/>
      <c r="F27" s="13"/>
      <c r="G27" s="13"/>
      <c r="H27" s="13"/>
      <c r="I27" s="13"/>
      <c r="J27" s="13"/>
      <c r="K27" s="13"/>
      <c r="L27" s="13"/>
      <c r="M27" s="13"/>
      <c r="N27" s="13"/>
      <c r="O27" s="13"/>
      <c r="P27" s="13"/>
      <c r="Q27" s="13"/>
      <c r="R27" s="13"/>
      <c r="S27" s="13"/>
      <c r="T27" s="13"/>
      <c r="U27" s="13"/>
      <c r="V27" s="13"/>
      <c r="W27" s="13"/>
      <c r="X27" s="13"/>
      <c r="Y27" s="13"/>
      <c r="Z27" s="13"/>
      <c r="AA27" s="13"/>
      <c r="AB27" s="13"/>
      <c r="AC27" s="13"/>
      <c r="AD27" s="13"/>
      <c r="AE27" s="13"/>
      <c r="AF27" s="13"/>
      <c r="AG27" s="13"/>
      <c r="AH27" s="13"/>
      <c r="AI27" s="13"/>
      <c r="AJ27" s="13"/>
      <c r="AK27" s="13"/>
      <c r="AL27" s="13"/>
      <c r="AM27" s="13"/>
      <c r="AN27" s="13"/>
      <c r="AO27" s="13"/>
      <c r="AP27" s="13"/>
      <c r="AQ27" s="13"/>
      <c r="AR27" s="13"/>
      <c r="AS27" s="13"/>
      <c r="AT27" s="13"/>
      <c r="AU27" s="13"/>
      <c r="AV27" s="13"/>
      <c r="AW27" s="13"/>
      <c r="AX27" s="13"/>
      <c r="AY27" s="13"/>
      <c r="AZ27" s="13"/>
      <c r="BA27" s="13"/>
      <c r="BB27" s="13"/>
      <c r="BC27" s="13"/>
      <c r="BD27" s="13"/>
      <c r="BE27" s="13"/>
      <c r="BF27" s="13"/>
      <c r="BG27" s="13"/>
      <c r="BH27" s="13"/>
      <c r="BI27" s="13"/>
      <c r="BJ27" s="13"/>
      <c r="BK27" s="3"/>
    </row>
    <row r="28" spans="1:63" x14ac:dyDescent="0.25">
      <c r="A28" s="3"/>
      <c r="B28" s="42"/>
      <c r="C28" s="20"/>
      <c r="D28" s="23"/>
      <c r="E28" s="13"/>
      <c r="F28" s="13"/>
      <c r="G28" s="13"/>
      <c r="H28" s="13"/>
      <c r="I28" s="13"/>
      <c r="J28" s="13"/>
      <c r="K28" s="13"/>
      <c r="L28" s="13"/>
      <c r="M28" s="13"/>
      <c r="N28" s="13"/>
      <c r="O28" s="13"/>
      <c r="P28" s="13"/>
      <c r="Q28" s="13"/>
      <c r="R28" s="13"/>
      <c r="S28" s="13"/>
      <c r="T28" s="13"/>
      <c r="U28" s="13"/>
      <c r="V28" s="13"/>
      <c r="W28" s="13"/>
      <c r="X28" s="13"/>
      <c r="Y28" s="13"/>
      <c r="Z28" s="13"/>
      <c r="AA28" s="13"/>
      <c r="AB28" s="13"/>
      <c r="AC28" s="13"/>
      <c r="AD28" s="13"/>
      <c r="AE28" s="13"/>
      <c r="AF28" s="13"/>
      <c r="AG28" s="13"/>
      <c r="AH28" s="13"/>
      <c r="AI28" s="13"/>
      <c r="AJ28" s="13"/>
      <c r="AK28" s="13"/>
      <c r="AL28" s="13"/>
      <c r="AM28" s="13"/>
      <c r="AN28" s="13"/>
      <c r="AO28" s="13"/>
      <c r="AP28" s="13"/>
      <c r="AQ28" s="13"/>
      <c r="AR28" s="13"/>
      <c r="AS28" s="13"/>
      <c r="AT28" s="13"/>
      <c r="AU28" s="13"/>
      <c r="AV28" s="13"/>
      <c r="AW28" s="13"/>
      <c r="AX28" s="13"/>
      <c r="AY28" s="13"/>
      <c r="AZ28" s="13"/>
      <c r="BA28" s="13"/>
      <c r="BB28" s="13"/>
      <c r="BC28" s="13"/>
      <c r="BD28" s="13"/>
      <c r="BE28" s="13"/>
      <c r="BF28" s="13"/>
      <c r="BG28" s="13"/>
      <c r="BH28" s="13"/>
      <c r="BI28" s="13"/>
      <c r="BJ28" s="13"/>
      <c r="BK28" s="3"/>
    </row>
    <row r="29" spans="1:63" x14ac:dyDescent="0.25">
      <c r="A29" s="3"/>
      <c r="B29" s="42"/>
      <c r="C29" s="20"/>
      <c r="D29" s="23"/>
      <c r="E29" s="13"/>
      <c r="F29" s="13"/>
      <c r="G29" s="13"/>
      <c r="H29" s="13"/>
      <c r="I29" s="13"/>
      <c r="J29" s="13"/>
      <c r="K29" s="13"/>
      <c r="L29" s="13"/>
      <c r="M29" s="13"/>
      <c r="N29" s="13"/>
      <c r="O29" s="13"/>
      <c r="P29" s="13"/>
      <c r="Q29" s="13"/>
      <c r="R29" s="13"/>
      <c r="S29" s="13"/>
      <c r="T29" s="13"/>
      <c r="U29" s="13"/>
      <c r="V29" s="13"/>
      <c r="W29" s="13"/>
      <c r="X29" s="13"/>
      <c r="Y29" s="13"/>
      <c r="Z29" s="13"/>
      <c r="AA29" s="13"/>
      <c r="AB29" s="13"/>
      <c r="AC29" s="13"/>
      <c r="AD29" s="13"/>
      <c r="AE29" s="13"/>
      <c r="AF29" s="13"/>
      <c r="AG29" s="13"/>
      <c r="AH29" s="13"/>
      <c r="AI29" s="13"/>
      <c r="AJ29" s="13"/>
      <c r="AK29" s="13"/>
      <c r="AL29" s="13"/>
      <c r="AM29" s="13"/>
      <c r="AN29" s="13"/>
      <c r="AO29" s="13"/>
      <c r="AP29" s="13"/>
      <c r="AQ29" s="13"/>
      <c r="AR29" s="13"/>
      <c r="AS29" s="13"/>
      <c r="AT29" s="13"/>
      <c r="AU29" s="13"/>
      <c r="AV29" s="13"/>
      <c r="AW29" s="13"/>
      <c r="AX29" s="13"/>
      <c r="AY29" s="13"/>
      <c r="AZ29" s="13"/>
      <c r="BA29" s="13"/>
      <c r="BB29" s="13"/>
      <c r="BC29" s="13"/>
      <c r="BD29" s="13"/>
      <c r="BE29" s="13"/>
      <c r="BF29" s="13"/>
      <c r="BG29" s="13"/>
      <c r="BH29" s="13"/>
      <c r="BI29" s="13"/>
      <c r="BJ29" s="13"/>
      <c r="BK29" s="3"/>
    </row>
    <row r="30" spans="1:63" x14ac:dyDescent="0.25">
      <c r="A30" s="3"/>
      <c r="B30" s="42"/>
      <c r="C30" s="20"/>
      <c r="D30" s="23"/>
      <c r="E30" s="13"/>
      <c r="F30" s="13"/>
      <c r="G30" s="13"/>
      <c r="H30" s="13"/>
      <c r="I30" s="13"/>
      <c r="J30" s="13"/>
      <c r="K30" s="13"/>
      <c r="L30" s="13"/>
      <c r="M30" s="13"/>
      <c r="N30" s="13"/>
      <c r="O30" s="13"/>
      <c r="P30" s="13"/>
      <c r="Q30" s="13"/>
      <c r="R30" s="13"/>
      <c r="S30" s="13"/>
      <c r="T30" s="13"/>
      <c r="U30" s="13"/>
      <c r="V30" s="13"/>
      <c r="W30" s="13"/>
      <c r="X30" s="13"/>
      <c r="Y30" s="13"/>
      <c r="Z30" s="13"/>
      <c r="AA30" s="13"/>
      <c r="AB30" s="13"/>
      <c r="AC30" s="13"/>
      <c r="AD30" s="13"/>
      <c r="AE30" s="13"/>
      <c r="AF30" s="13"/>
      <c r="AG30" s="13"/>
      <c r="AH30" s="13"/>
      <c r="AI30" s="13"/>
      <c r="AJ30" s="13"/>
      <c r="AK30" s="13"/>
      <c r="AL30" s="13"/>
      <c r="AM30" s="13"/>
      <c r="AN30" s="13"/>
      <c r="AO30" s="13"/>
      <c r="AP30" s="13"/>
      <c r="AQ30" s="13"/>
      <c r="AR30" s="13"/>
      <c r="AS30" s="13"/>
      <c r="AT30" s="13"/>
      <c r="AU30" s="13"/>
      <c r="AV30" s="13"/>
      <c r="AW30" s="13"/>
      <c r="AX30" s="13"/>
      <c r="AY30" s="13"/>
      <c r="AZ30" s="13"/>
      <c r="BA30" s="13"/>
      <c r="BB30" s="13"/>
      <c r="BC30" s="13"/>
      <c r="BD30" s="13"/>
      <c r="BE30" s="13"/>
      <c r="BF30" s="13"/>
      <c r="BG30" s="13"/>
      <c r="BH30" s="13"/>
      <c r="BI30" s="13"/>
      <c r="BJ30" s="13"/>
      <c r="BK30" s="3"/>
    </row>
    <row r="31" spans="1:63" x14ac:dyDescent="0.25">
      <c r="A31" s="3"/>
      <c r="B31" s="42"/>
      <c r="C31" s="20"/>
      <c r="D31" s="23"/>
      <c r="E31" s="13"/>
      <c r="F31" s="13"/>
      <c r="G31" s="13"/>
      <c r="H31" s="13"/>
      <c r="I31" s="13"/>
      <c r="J31" s="13"/>
      <c r="K31" s="13"/>
      <c r="L31" s="13"/>
      <c r="M31" s="13"/>
      <c r="N31" s="13"/>
      <c r="O31" s="13"/>
      <c r="P31" s="13"/>
      <c r="Q31" s="13"/>
      <c r="R31" s="13"/>
      <c r="S31" s="13"/>
      <c r="T31" s="13"/>
      <c r="U31" s="13"/>
      <c r="V31" s="13"/>
      <c r="W31" s="13"/>
      <c r="X31" s="13"/>
      <c r="Y31" s="13"/>
      <c r="Z31" s="13"/>
      <c r="AA31" s="13"/>
      <c r="AB31" s="13"/>
      <c r="AC31" s="13"/>
      <c r="AD31" s="13"/>
      <c r="AE31" s="13"/>
      <c r="AF31" s="13"/>
      <c r="AG31" s="13"/>
      <c r="AH31" s="13"/>
      <c r="AI31" s="13"/>
      <c r="AJ31" s="13"/>
      <c r="AK31" s="13"/>
      <c r="AL31" s="13"/>
      <c r="AM31" s="13"/>
      <c r="AN31" s="13"/>
      <c r="AO31" s="13"/>
      <c r="AP31" s="13"/>
      <c r="AQ31" s="13"/>
      <c r="AR31" s="13"/>
      <c r="AS31" s="13"/>
      <c r="AT31" s="13"/>
      <c r="AU31" s="13"/>
      <c r="AV31" s="13"/>
      <c r="AW31" s="13"/>
      <c r="AX31" s="13"/>
      <c r="AY31" s="13"/>
      <c r="AZ31" s="13"/>
      <c r="BA31" s="13"/>
      <c r="BB31" s="13"/>
      <c r="BC31" s="13"/>
      <c r="BD31" s="13"/>
      <c r="BE31" s="13"/>
      <c r="BF31" s="13"/>
      <c r="BG31" s="13"/>
      <c r="BH31" s="13"/>
      <c r="BI31" s="13"/>
      <c r="BJ31" s="13"/>
      <c r="BK31" s="3"/>
    </row>
    <row r="32" spans="1:63" x14ac:dyDescent="0.25">
      <c r="A32" s="3"/>
      <c r="B32" s="42"/>
      <c r="C32" s="20"/>
      <c r="D32" s="23"/>
      <c r="E32" s="13"/>
      <c r="F32" s="13"/>
      <c r="G32" s="13"/>
      <c r="H32" s="13"/>
      <c r="I32" s="13"/>
      <c r="J32" s="13"/>
      <c r="K32" s="13"/>
      <c r="L32" s="13"/>
      <c r="M32" s="13"/>
      <c r="N32" s="13"/>
      <c r="O32" s="13"/>
      <c r="P32" s="13"/>
      <c r="Q32" s="13"/>
      <c r="R32" s="13"/>
      <c r="S32" s="13"/>
      <c r="T32" s="13"/>
      <c r="U32" s="13"/>
      <c r="V32" s="13"/>
      <c r="W32" s="13"/>
      <c r="X32" s="13"/>
      <c r="Y32" s="13"/>
      <c r="Z32" s="13"/>
      <c r="AA32" s="13"/>
      <c r="AB32" s="13"/>
      <c r="AC32" s="13"/>
      <c r="AD32" s="13"/>
      <c r="AE32" s="13"/>
      <c r="AF32" s="13"/>
      <c r="AG32" s="13"/>
      <c r="AH32" s="13"/>
      <c r="AI32" s="13"/>
      <c r="AJ32" s="13"/>
      <c r="AK32" s="13"/>
      <c r="AL32" s="13"/>
      <c r="AM32" s="13"/>
      <c r="AN32" s="13"/>
      <c r="AO32" s="13"/>
      <c r="AP32" s="13"/>
      <c r="AQ32" s="13"/>
      <c r="AR32" s="13"/>
      <c r="AS32" s="13"/>
      <c r="AT32" s="13"/>
      <c r="AU32" s="13"/>
      <c r="AV32" s="13"/>
      <c r="AW32" s="13"/>
      <c r="AX32" s="13"/>
      <c r="AY32" s="13"/>
      <c r="AZ32" s="13"/>
      <c r="BA32" s="13"/>
      <c r="BB32" s="13"/>
      <c r="BC32" s="13"/>
      <c r="BD32" s="13"/>
      <c r="BE32" s="13"/>
      <c r="BF32" s="13"/>
      <c r="BG32" s="13"/>
      <c r="BH32" s="13"/>
      <c r="BI32" s="13"/>
      <c r="BJ32" s="13"/>
      <c r="BK32" s="3"/>
    </row>
    <row r="33" spans="1:63" x14ac:dyDescent="0.25">
      <c r="A33" s="3"/>
      <c r="B33" s="42"/>
      <c r="C33" s="20"/>
      <c r="D33" s="23"/>
      <c r="E33" s="13"/>
      <c r="F33" s="13"/>
      <c r="G33" s="13"/>
      <c r="H33" s="13"/>
      <c r="I33" s="13"/>
      <c r="J33" s="13"/>
      <c r="K33" s="13"/>
      <c r="L33" s="13"/>
      <c r="M33" s="13"/>
      <c r="N33" s="13"/>
      <c r="O33" s="13"/>
      <c r="P33" s="13"/>
      <c r="Q33" s="13"/>
      <c r="R33" s="13"/>
      <c r="S33" s="13"/>
      <c r="T33" s="13"/>
      <c r="U33" s="13"/>
      <c r="V33" s="13"/>
      <c r="W33" s="13"/>
      <c r="X33" s="13"/>
      <c r="Y33" s="13"/>
      <c r="Z33" s="13"/>
      <c r="AA33" s="13"/>
      <c r="AB33" s="13"/>
      <c r="AC33" s="13"/>
      <c r="AD33" s="13"/>
      <c r="AE33" s="13"/>
      <c r="AF33" s="13"/>
      <c r="AG33" s="13"/>
      <c r="AH33" s="13"/>
      <c r="AI33" s="13"/>
      <c r="AJ33" s="13"/>
      <c r="AK33" s="13"/>
      <c r="AL33" s="13"/>
      <c r="AM33" s="13"/>
      <c r="AN33" s="13"/>
      <c r="AO33" s="13"/>
      <c r="AP33" s="13"/>
      <c r="AQ33" s="13"/>
      <c r="AR33" s="13"/>
      <c r="AS33" s="13"/>
      <c r="AT33" s="13"/>
      <c r="AU33" s="13"/>
      <c r="AV33" s="13"/>
      <c r="AW33" s="13"/>
      <c r="AX33" s="13"/>
      <c r="AY33" s="13"/>
      <c r="AZ33" s="13"/>
      <c r="BA33" s="13"/>
      <c r="BB33" s="13"/>
      <c r="BC33" s="13"/>
      <c r="BD33" s="13"/>
      <c r="BE33" s="13"/>
      <c r="BF33" s="13"/>
      <c r="BG33" s="13"/>
      <c r="BH33" s="13"/>
      <c r="BI33" s="13"/>
      <c r="BJ33" s="13"/>
      <c r="BK33" s="3"/>
    </row>
    <row r="34" spans="1:63" x14ac:dyDescent="0.25">
      <c r="A34" s="3"/>
      <c r="B34" s="42"/>
      <c r="C34" s="20"/>
      <c r="D34" s="23"/>
      <c r="E34" s="13"/>
      <c r="F34" s="13"/>
      <c r="G34" s="13"/>
      <c r="H34" s="13"/>
      <c r="I34" s="13"/>
      <c r="J34" s="13"/>
      <c r="K34" s="13"/>
      <c r="L34" s="13"/>
      <c r="M34" s="13"/>
      <c r="N34" s="13"/>
      <c r="O34" s="13"/>
      <c r="P34" s="13"/>
      <c r="Q34" s="13"/>
      <c r="R34" s="13"/>
      <c r="S34" s="13"/>
      <c r="T34" s="13"/>
      <c r="U34" s="13"/>
      <c r="V34" s="13"/>
      <c r="W34" s="13"/>
      <c r="X34" s="13"/>
      <c r="Y34" s="13"/>
      <c r="Z34" s="13"/>
      <c r="AA34" s="13"/>
      <c r="AB34" s="13"/>
      <c r="AC34" s="13"/>
      <c r="AD34" s="13"/>
      <c r="AE34" s="13"/>
      <c r="AF34" s="13"/>
      <c r="AG34" s="13"/>
      <c r="AH34" s="13"/>
      <c r="AI34" s="13"/>
      <c r="AJ34" s="13"/>
      <c r="AK34" s="13"/>
      <c r="AL34" s="13"/>
      <c r="AM34" s="13"/>
      <c r="AN34" s="13"/>
      <c r="AO34" s="13"/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3"/>
      <c r="BC34" s="13"/>
      <c r="BD34" s="13"/>
      <c r="BE34" s="13"/>
      <c r="BF34" s="13"/>
      <c r="BG34" s="13"/>
      <c r="BH34" s="13"/>
      <c r="BI34" s="13"/>
      <c r="BJ34" s="13"/>
      <c r="BK34" s="3"/>
    </row>
    <row r="35" spans="1:63" x14ac:dyDescent="0.25">
      <c r="A35" s="3"/>
      <c r="B35" s="42"/>
      <c r="C35" s="20"/>
      <c r="D35" s="23"/>
      <c r="E35" s="13"/>
      <c r="F35" s="13"/>
      <c r="G35" s="13"/>
      <c r="H35" s="13"/>
      <c r="I35" s="13"/>
      <c r="J35" s="13"/>
      <c r="K35" s="13"/>
      <c r="L35" s="13"/>
      <c r="M35" s="13"/>
      <c r="N35" s="13"/>
      <c r="O35" s="13"/>
      <c r="P35" s="13"/>
      <c r="Q35" s="13"/>
      <c r="R35" s="13"/>
      <c r="S35" s="13"/>
      <c r="T35" s="13"/>
      <c r="U35" s="13"/>
      <c r="V35" s="13"/>
      <c r="W35" s="13"/>
      <c r="X35" s="13"/>
      <c r="Y35" s="13"/>
      <c r="Z35" s="13"/>
      <c r="AA35" s="13"/>
      <c r="AB35" s="13"/>
      <c r="AC35" s="13"/>
      <c r="AD35" s="13"/>
      <c r="AE35" s="13"/>
      <c r="AF35" s="13"/>
      <c r="AG35" s="13"/>
      <c r="AH35" s="13"/>
      <c r="AI35" s="13"/>
      <c r="AJ35" s="13"/>
      <c r="AK35" s="13"/>
      <c r="AL35" s="13"/>
      <c r="AM35" s="13"/>
      <c r="AN35" s="13"/>
      <c r="AO35" s="13"/>
      <c r="AP35" s="13"/>
      <c r="AQ35" s="13"/>
      <c r="AR35" s="13"/>
      <c r="AS35" s="13"/>
      <c r="AT35" s="13"/>
      <c r="AU35" s="13"/>
      <c r="AV35" s="13"/>
      <c r="AW35" s="13"/>
      <c r="AX35" s="13"/>
      <c r="AY35" s="13"/>
      <c r="AZ35" s="13"/>
      <c r="BA35" s="13"/>
      <c r="BB35" s="13"/>
      <c r="BC35" s="13"/>
      <c r="BD35" s="13"/>
      <c r="BE35" s="13"/>
      <c r="BF35" s="13"/>
      <c r="BG35" s="13"/>
      <c r="BH35" s="13"/>
      <c r="BI35" s="13"/>
      <c r="BJ35" s="13"/>
      <c r="BK35" s="3"/>
    </row>
    <row r="36" spans="1:63" x14ac:dyDescent="0.25">
      <c r="A36" s="3"/>
      <c r="B36" s="42"/>
      <c r="C36" s="20"/>
      <c r="D36" s="23"/>
      <c r="E36" s="13"/>
      <c r="F36" s="13"/>
      <c r="G36" s="13"/>
      <c r="H36" s="13"/>
      <c r="I36" s="13"/>
      <c r="J36" s="13"/>
      <c r="K36" s="13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3"/>
    </row>
    <row r="37" spans="1:63" x14ac:dyDescent="0.25">
      <c r="A37" s="3"/>
      <c r="B37" s="42"/>
      <c r="C37" s="20"/>
      <c r="D37" s="23"/>
      <c r="E37" s="13"/>
      <c r="F37" s="13"/>
      <c r="G37" s="13"/>
      <c r="H37" s="13"/>
      <c r="I37" s="13"/>
      <c r="J37" s="13"/>
      <c r="K37" s="13"/>
      <c r="L37" s="13"/>
      <c r="M37" s="13"/>
      <c r="N37" s="13"/>
      <c r="O37" s="13"/>
      <c r="P37" s="13"/>
      <c r="Q37" s="13"/>
      <c r="R37" s="13"/>
      <c r="S37" s="13"/>
      <c r="T37" s="13"/>
      <c r="U37" s="13"/>
      <c r="V37" s="13"/>
      <c r="W37" s="13"/>
      <c r="X37" s="13"/>
      <c r="Y37" s="13"/>
      <c r="Z37" s="13"/>
      <c r="AA37" s="13"/>
      <c r="AB37" s="13"/>
      <c r="AC37" s="13"/>
      <c r="AD37" s="13"/>
      <c r="AE37" s="13"/>
      <c r="AF37" s="13"/>
      <c r="AG37" s="13"/>
      <c r="AH37" s="13"/>
      <c r="AI37" s="13"/>
      <c r="AJ37" s="13"/>
      <c r="AK37" s="13"/>
      <c r="AL37" s="13"/>
      <c r="AM37" s="13"/>
      <c r="AN37" s="13"/>
      <c r="AO37" s="13"/>
      <c r="AP37" s="13"/>
      <c r="AQ37" s="13"/>
      <c r="AR37" s="13"/>
      <c r="AS37" s="13"/>
      <c r="AT37" s="13"/>
      <c r="AU37" s="13"/>
      <c r="AV37" s="13"/>
      <c r="AW37" s="13"/>
      <c r="AX37" s="13"/>
      <c r="AY37" s="13"/>
      <c r="AZ37" s="13"/>
      <c r="BA37" s="13"/>
      <c r="BB37" s="13"/>
      <c r="BC37" s="13"/>
      <c r="BD37" s="13"/>
      <c r="BE37" s="13"/>
      <c r="BF37" s="13"/>
      <c r="BG37" s="13"/>
      <c r="BH37" s="13"/>
      <c r="BI37" s="13"/>
      <c r="BJ37" s="13"/>
      <c r="BK37" s="3"/>
    </row>
    <row r="38" spans="1:63" x14ac:dyDescent="0.25">
      <c r="A38" s="3"/>
      <c r="B38" s="42"/>
      <c r="C38" s="20"/>
      <c r="D38" s="23"/>
      <c r="E38" s="13"/>
      <c r="F38" s="13"/>
      <c r="G38" s="13"/>
      <c r="H38" s="13"/>
      <c r="I38" s="13"/>
      <c r="J38" s="13"/>
      <c r="K38" s="13"/>
      <c r="L38" s="13"/>
      <c r="M38" s="13"/>
      <c r="N38" s="13"/>
      <c r="O38" s="13"/>
      <c r="P38" s="13"/>
      <c r="Q38" s="13"/>
      <c r="R38" s="13"/>
      <c r="S38" s="13"/>
      <c r="T38" s="13"/>
      <c r="U38" s="13"/>
      <c r="V38" s="13"/>
      <c r="W38" s="13"/>
      <c r="X38" s="13"/>
      <c r="Y38" s="13"/>
      <c r="Z38" s="13"/>
      <c r="AA38" s="13"/>
      <c r="AB38" s="13"/>
      <c r="AC38" s="13"/>
      <c r="AD38" s="13"/>
      <c r="AE38" s="13"/>
      <c r="AF38" s="13"/>
      <c r="AG38" s="13"/>
      <c r="AH38" s="13"/>
      <c r="AI38" s="13"/>
      <c r="AJ38" s="13"/>
      <c r="AK38" s="13"/>
      <c r="AL38" s="13"/>
      <c r="AM38" s="13"/>
      <c r="AN38" s="13"/>
      <c r="AO38" s="13"/>
      <c r="AP38" s="13"/>
      <c r="AQ38" s="13"/>
      <c r="AR38" s="13"/>
      <c r="AS38" s="13"/>
      <c r="AT38" s="13"/>
      <c r="AU38" s="13"/>
      <c r="AV38" s="13"/>
      <c r="AW38" s="13"/>
      <c r="AX38" s="13"/>
      <c r="AY38" s="13"/>
      <c r="AZ38" s="13"/>
      <c r="BA38" s="13"/>
      <c r="BB38" s="13"/>
      <c r="BC38" s="13"/>
      <c r="BD38" s="13"/>
      <c r="BE38" s="13"/>
      <c r="BF38" s="13"/>
      <c r="BG38" s="13"/>
      <c r="BH38" s="13"/>
      <c r="BI38" s="13"/>
      <c r="BJ38" s="13"/>
      <c r="BK38" s="3"/>
    </row>
    <row r="39" spans="1:63" x14ac:dyDescent="0.25">
      <c r="A39" s="3"/>
      <c r="B39" s="42"/>
      <c r="C39" s="20"/>
      <c r="D39" s="23"/>
      <c r="E39" s="13"/>
      <c r="F39" s="13"/>
      <c r="G39" s="13"/>
      <c r="H39" s="13"/>
      <c r="I39" s="13"/>
      <c r="J39" s="13"/>
      <c r="K39" s="13"/>
      <c r="L39" s="13"/>
      <c r="M39" s="13"/>
      <c r="N39" s="13"/>
      <c r="O39" s="13"/>
      <c r="P39" s="13"/>
      <c r="Q39" s="13"/>
      <c r="R39" s="13"/>
      <c r="S39" s="13"/>
      <c r="T39" s="13"/>
      <c r="U39" s="13"/>
      <c r="V39" s="13"/>
      <c r="W39" s="13"/>
      <c r="X39" s="13"/>
      <c r="Y39" s="13"/>
      <c r="Z39" s="13"/>
      <c r="AA39" s="13"/>
      <c r="AB39" s="13"/>
      <c r="AC39" s="13"/>
      <c r="AD39" s="13"/>
      <c r="AE39" s="13"/>
      <c r="AF39" s="13"/>
      <c r="AG39" s="13"/>
      <c r="AH39" s="13"/>
      <c r="AI39" s="13"/>
      <c r="AJ39" s="13"/>
      <c r="AK39" s="13"/>
      <c r="AL39" s="13"/>
      <c r="AM39" s="13"/>
      <c r="AN39" s="13"/>
      <c r="AO39" s="13"/>
      <c r="AP39" s="13"/>
      <c r="AQ39" s="13"/>
      <c r="AR39" s="13"/>
      <c r="AS39" s="13"/>
      <c r="AT39" s="13"/>
      <c r="AU39" s="13"/>
      <c r="AV39" s="13"/>
      <c r="AW39" s="13"/>
      <c r="AX39" s="13"/>
      <c r="AY39" s="13"/>
      <c r="AZ39" s="13"/>
      <c r="BA39" s="13"/>
      <c r="BB39" s="13"/>
      <c r="BC39" s="13"/>
      <c r="BD39" s="13"/>
      <c r="BE39" s="13"/>
      <c r="BF39" s="13"/>
      <c r="BG39" s="13"/>
      <c r="BH39" s="13"/>
      <c r="BI39" s="13"/>
      <c r="BJ39" s="13"/>
      <c r="BK39" s="3"/>
    </row>
    <row r="40" spans="1:63" x14ac:dyDescent="0.25">
      <c r="A40" s="3"/>
      <c r="B40" s="42"/>
      <c r="C40" s="20"/>
      <c r="D40" s="23"/>
      <c r="E40" s="13"/>
      <c r="F40" s="13"/>
      <c r="G40" s="13"/>
      <c r="H40" s="13"/>
      <c r="I40" s="13"/>
      <c r="J40" s="13"/>
      <c r="K40" s="13"/>
      <c r="L40" s="13"/>
      <c r="M40" s="13"/>
      <c r="N40" s="13"/>
      <c r="O40" s="13"/>
      <c r="P40" s="13"/>
      <c r="Q40" s="13"/>
      <c r="R40" s="13"/>
      <c r="S40" s="13"/>
      <c r="T40" s="13"/>
      <c r="U40" s="13"/>
      <c r="V40" s="13"/>
      <c r="W40" s="13"/>
      <c r="X40" s="13"/>
      <c r="Y40" s="13"/>
      <c r="Z40" s="13"/>
      <c r="AA40" s="13"/>
      <c r="AB40" s="13"/>
      <c r="AC40" s="13"/>
      <c r="AD40" s="13"/>
      <c r="AE40" s="13"/>
      <c r="AF40" s="13"/>
      <c r="AG40" s="13"/>
      <c r="AH40" s="13"/>
      <c r="AI40" s="13"/>
      <c r="AJ40" s="13"/>
      <c r="AK40" s="13"/>
      <c r="AL40" s="13"/>
      <c r="AM40" s="13"/>
      <c r="AN40" s="13"/>
      <c r="AO40" s="13"/>
      <c r="AP40" s="13"/>
      <c r="AQ40" s="13"/>
      <c r="AR40" s="13"/>
      <c r="AS40" s="13"/>
      <c r="AT40" s="13"/>
      <c r="AU40" s="13"/>
      <c r="AV40" s="13"/>
      <c r="AW40" s="13"/>
      <c r="AX40" s="13"/>
      <c r="AY40" s="13"/>
      <c r="AZ40" s="13"/>
      <c r="BA40" s="13"/>
      <c r="BB40" s="13"/>
      <c r="BC40" s="13"/>
      <c r="BD40" s="13"/>
      <c r="BE40" s="13"/>
      <c r="BF40" s="13"/>
      <c r="BG40" s="13"/>
      <c r="BH40" s="13"/>
      <c r="BI40" s="13"/>
      <c r="BJ40" s="13"/>
      <c r="BK40" s="3"/>
    </row>
    <row r="41" spans="1:63" x14ac:dyDescent="0.25">
      <c r="A41" s="3"/>
      <c r="B41" s="42"/>
      <c r="C41" s="20"/>
      <c r="D41" s="23"/>
      <c r="E41" s="13"/>
      <c r="F41" s="13"/>
      <c r="G41" s="13"/>
      <c r="H41" s="13"/>
      <c r="I41" s="13"/>
      <c r="J41" s="13"/>
      <c r="K41" s="13"/>
      <c r="L41" s="13"/>
      <c r="M41" s="13"/>
      <c r="N41" s="13"/>
      <c r="O41" s="13"/>
      <c r="P41" s="13"/>
      <c r="Q41" s="13"/>
      <c r="R41" s="13"/>
      <c r="S41" s="13"/>
      <c r="T41" s="13"/>
      <c r="U41" s="13"/>
      <c r="V41" s="13"/>
      <c r="W41" s="13"/>
      <c r="X41" s="13"/>
      <c r="Y41" s="13"/>
      <c r="Z41" s="13"/>
      <c r="AA41" s="13"/>
      <c r="AB41" s="13"/>
      <c r="AC41" s="13"/>
      <c r="AD41" s="13"/>
      <c r="AE41" s="13"/>
      <c r="AF41" s="13"/>
      <c r="AG41" s="13"/>
      <c r="AH41" s="13"/>
      <c r="AI41" s="13"/>
      <c r="AJ41" s="13"/>
      <c r="AK41" s="13"/>
      <c r="AL41" s="13"/>
      <c r="AM41" s="13"/>
      <c r="AN41" s="13"/>
      <c r="AO41" s="13"/>
      <c r="AP41" s="13"/>
      <c r="AQ41" s="13"/>
      <c r="AR41" s="13"/>
      <c r="AS41" s="13"/>
      <c r="AT41" s="13"/>
      <c r="AU41" s="13"/>
      <c r="AV41" s="13"/>
      <c r="AW41" s="13"/>
      <c r="AX41" s="13"/>
      <c r="AY41" s="13"/>
      <c r="AZ41" s="13"/>
      <c r="BA41" s="13"/>
      <c r="BB41" s="13"/>
      <c r="BC41" s="13"/>
      <c r="BD41" s="13"/>
      <c r="BE41" s="13"/>
      <c r="BF41" s="13"/>
      <c r="BG41" s="13"/>
      <c r="BH41" s="13"/>
      <c r="BI41" s="13"/>
      <c r="BJ41" s="13"/>
      <c r="BK41" s="3"/>
    </row>
    <row r="42" spans="1:63" x14ac:dyDescent="0.25">
      <c r="A42" s="3"/>
      <c r="B42" s="42"/>
      <c r="C42" s="20"/>
      <c r="D42" s="23"/>
      <c r="E42" s="13"/>
      <c r="F42" s="13"/>
      <c r="G42" s="13"/>
      <c r="H42" s="13"/>
      <c r="I42" s="13"/>
      <c r="J42" s="13"/>
      <c r="K42" s="13"/>
      <c r="L42" s="13"/>
      <c r="M42" s="13"/>
      <c r="N42" s="13"/>
      <c r="O42" s="13"/>
      <c r="P42" s="13"/>
      <c r="Q42" s="13"/>
      <c r="R42" s="13"/>
      <c r="S42" s="13"/>
      <c r="T42" s="13"/>
      <c r="U42" s="13"/>
      <c r="V42" s="13"/>
      <c r="W42" s="13"/>
      <c r="X42" s="13"/>
      <c r="Y42" s="13"/>
      <c r="Z42" s="13"/>
      <c r="AA42" s="13"/>
      <c r="AB42" s="13"/>
      <c r="AC42" s="13"/>
      <c r="AD42" s="13"/>
      <c r="AE42" s="13"/>
      <c r="AF42" s="13"/>
      <c r="AG42" s="13"/>
      <c r="AH42" s="13"/>
      <c r="AI42" s="13"/>
      <c r="AJ42" s="13"/>
      <c r="AK42" s="13"/>
      <c r="AL42" s="13"/>
      <c r="AM42" s="13"/>
      <c r="AN42" s="13"/>
      <c r="AO42" s="13"/>
      <c r="AP42" s="13"/>
      <c r="AQ42" s="13"/>
      <c r="AR42" s="13"/>
      <c r="AS42" s="13"/>
      <c r="AT42" s="13"/>
      <c r="AU42" s="13"/>
      <c r="AV42" s="13"/>
      <c r="AW42" s="13"/>
      <c r="AX42" s="13"/>
      <c r="AY42" s="13"/>
      <c r="AZ42" s="13"/>
      <c r="BA42" s="13"/>
      <c r="BB42" s="13"/>
      <c r="BC42" s="13"/>
      <c r="BD42" s="13"/>
      <c r="BE42" s="13"/>
      <c r="BF42" s="13"/>
      <c r="BG42" s="13"/>
      <c r="BH42" s="13"/>
      <c r="BI42" s="13"/>
      <c r="BJ42" s="13"/>
      <c r="BK42" s="3"/>
    </row>
    <row r="43" spans="1:63" x14ac:dyDescent="0.25">
      <c r="A43" s="3"/>
      <c r="B43" s="42"/>
      <c r="C43" s="20"/>
      <c r="D43" s="23"/>
      <c r="E43" s="13"/>
      <c r="F43" s="13"/>
      <c r="G43" s="13"/>
      <c r="H43" s="13"/>
      <c r="I43" s="13"/>
      <c r="J43" s="13"/>
      <c r="K43" s="13"/>
      <c r="L43" s="13"/>
      <c r="M43" s="13"/>
      <c r="N43" s="13"/>
      <c r="O43" s="13"/>
      <c r="P43" s="13"/>
      <c r="Q43" s="13"/>
      <c r="R43" s="13"/>
      <c r="S43" s="13"/>
      <c r="T43" s="13"/>
      <c r="U43" s="13"/>
      <c r="V43" s="13"/>
      <c r="W43" s="13"/>
      <c r="X43" s="13"/>
      <c r="Y43" s="13"/>
      <c r="Z43" s="13"/>
      <c r="AA43" s="13"/>
      <c r="AB43" s="13"/>
      <c r="AC43" s="13"/>
      <c r="AD43" s="13"/>
      <c r="AE43" s="13"/>
      <c r="AF43" s="13"/>
      <c r="AG43" s="13"/>
      <c r="AH43" s="13"/>
      <c r="AI43" s="13"/>
      <c r="AJ43" s="13"/>
      <c r="AK43" s="13"/>
      <c r="AL43" s="13"/>
      <c r="AM43" s="13"/>
      <c r="AN43" s="13"/>
      <c r="AO43" s="13"/>
      <c r="AP43" s="13"/>
      <c r="AQ43" s="13"/>
      <c r="AR43" s="13"/>
      <c r="AS43" s="13"/>
      <c r="AT43" s="13"/>
      <c r="AU43" s="13"/>
      <c r="AV43" s="13"/>
      <c r="AW43" s="13"/>
      <c r="AX43" s="13"/>
      <c r="AY43" s="13"/>
      <c r="AZ43" s="13"/>
      <c r="BA43" s="13"/>
      <c r="BB43" s="13"/>
      <c r="BC43" s="13"/>
      <c r="BD43" s="13"/>
      <c r="BE43" s="13"/>
      <c r="BF43" s="13"/>
      <c r="BG43" s="13"/>
      <c r="BH43" s="13"/>
      <c r="BI43" s="13"/>
      <c r="BJ43" s="13"/>
      <c r="BK43" s="3"/>
    </row>
    <row r="44" spans="1:63" x14ac:dyDescent="0.25">
      <c r="A44" s="3"/>
      <c r="B44" s="42"/>
      <c r="C44" s="20"/>
      <c r="D44" s="23"/>
      <c r="E44" s="13"/>
      <c r="F44" s="13"/>
      <c r="G44" s="13"/>
      <c r="H44" s="13"/>
      <c r="I44" s="13"/>
      <c r="J44" s="13"/>
      <c r="K44" s="13"/>
      <c r="L44" s="13"/>
      <c r="M44" s="13"/>
      <c r="N44" s="13"/>
      <c r="O44" s="13"/>
      <c r="P44" s="13"/>
      <c r="Q44" s="13"/>
      <c r="R44" s="13"/>
      <c r="S44" s="13"/>
      <c r="T44" s="13"/>
      <c r="U44" s="13"/>
      <c r="V44" s="13"/>
      <c r="W44" s="13"/>
      <c r="X44" s="13"/>
      <c r="Y44" s="13"/>
      <c r="Z44" s="13"/>
      <c r="AA44" s="13"/>
      <c r="AB44" s="13"/>
      <c r="AC44" s="13"/>
      <c r="AD44" s="13"/>
      <c r="AE44" s="13"/>
      <c r="AF44" s="13"/>
      <c r="AG44" s="13"/>
      <c r="AH44" s="13"/>
      <c r="AI44" s="13"/>
      <c r="AJ44" s="13"/>
      <c r="AK44" s="13"/>
      <c r="AL44" s="13"/>
      <c r="AM44" s="13"/>
      <c r="AN44" s="13"/>
      <c r="AO44" s="13"/>
      <c r="AP44" s="13"/>
      <c r="AQ44" s="13"/>
      <c r="AR44" s="13"/>
      <c r="AS44" s="13"/>
      <c r="AT44" s="13"/>
      <c r="AU44" s="13"/>
      <c r="AV44" s="13"/>
      <c r="AW44" s="13"/>
      <c r="AX44" s="13"/>
      <c r="AY44" s="13"/>
      <c r="AZ44" s="13"/>
      <c r="BA44" s="13"/>
      <c r="BB44" s="13"/>
      <c r="BC44" s="13"/>
      <c r="BD44" s="13"/>
      <c r="BE44" s="13"/>
      <c r="BF44" s="13"/>
      <c r="BG44" s="13"/>
      <c r="BH44" s="13"/>
      <c r="BI44" s="13"/>
      <c r="BJ44" s="13"/>
      <c r="BK44" s="3"/>
    </row>
    <row r="45" spans="1:63" x14ac:dyDescent="0.25">
      <c r="A45" s="3"/>
      <c r="B45" s="42"/>
      <c r="C45" s="20"/>
      <c r="D45" s="23"/>
      <c r="E45" s="13"/>
      <c r="F45" s="13"/>
      <c r="G45" s="13"/>
      <c r="H45" s="13"/>
      <c r="I45" s="13"/>
      <c r="J45" s="13"/>
      <c r="K45" s="13"/>
      <c r="L45" s="13"/>
      <c r="M45" s="13"/>
      <c r="N45" s="13"/>
      <c r="O45" s="13"/>
      <c r="P45" s="13"/>
      <c r="Q45" s="13"/>
      <c r="R45" s="13"/>
      <c r="S45" s="13"/>
      <c r="T45" s="13"/>
      <c r="U45" s="13"/>
      <c r="V45" s="13"/>
      <c r="W45" s="13"/>
      <c r="X45" s="13"/>
      <c r="Y45" s="13"/>
      <c r="Z45" s="13"/>
      <c r="AA45" s="13"/>
      <c r="AB45" s="13"/>
      <c r="AC45" s="13"/>
      <c r="AD45" s="13"/>
      <c r="AE45" s="13"/>
      <c r="AF45" s="13"/>
      <c r="AG45" s="13"/>
      <c r="AH45" s="13"/>
      <c r="AI45" s="13"/>
      <c r="AJ45" s="13"/>
      <c r="AK45" s="13"/>
      <c r="AL45" s="13"/>
      <c r="AM45" s="13"/>
      <c r="AN45" s="13"/>
      <c r="AO45" s="13"/>
      <c r="AP45" s="13"/>
      <c r="AQ45" s="13"/>
      <c r="AR45" s="13"/>
      <c r="AS45" s="13"/>
      <c r="AT45" s="13"/>
      <c r="AU45" s="13"/>
      <c r="AV45" s="13"/>
      <c r="AW45" s="13"/>
      <c r="AX45" s="13"/>
      <c r="AY45" s="13"/>
      <c r="AZ45" s="13"/>
      <c r="BA45" s="13"/>
      <c r="BB45" s="13"/>
      <c r="BC45" s="13"/>
      <c r="BD45" s="13"/>
      <c r="BE45" s="13"/>
      <c r="BF45" s="13"/>
      <c r="BG45" s="13"/>
      <c r="BH45" s="13"/>
      <c r="BI45" s="13"/>
      <c r="BJ45" s="13"/>
      <c r="BK45" s="3"/>
    </row>
    <row r="46" spans="1:63" x14ac:dyDescent="0.25">
      <c r="A46" s="3"/>
      <c r="B46" s="42"/>
      <c r="C46" s="20"/>
      <c r="D46" s="23"/>
      <c r="E46" s="13"/>
      <c r="F46" s="13"/>
      <c r="G46" s="13"/>
      <c r="H46" s="13"/>
      <c r="I46" s="13"/>
      <c r="J46" s="13"/>
      <c r="K46" s="13"/>
      <c r="L46" s="13"/>
      <c r="M46" s="13"/>
      <c r="N46" s="13"/>
      <c r="O46" s="13"/>
      <c r="P46" s="13"/>
      <c r="Q46" s="13"/>
      <c r="R46" s="13"/>
      <c r="S46" s="13"/>
      <c r="T46" s="13"/>
      <c r="U46" s="13"/>
      <c r="V46" s="13"/>
      <c r="W46" s="13"/>
      <c r="X46" s="13"/>
      <c r="Y46" s="13"/>
      <c r="Z46" s="13"/>
      <c r="AA46" s="13"/>
      <c r="AB46" s="13"/>
      <c r="AC46" s="13"/>
      <c r="AD46" s="13"/>
      <c r="AE46" s="13"/>
      <c r="AF46" s="13"/>
      <c r="AG46" s="13"/>
      <c r="AH46" s="13"/>
      <c r="AI46" s="13"/>
      <c r="AJ46" s="13"/>
      <c r="AK46" s="13"/>
      <c r="AL46" s="13"/>
      <c r="AM46" s="13"/>
      <c r="AN46" s="13"/>
      <c r="AO46" s="13"/>
      <c r="AP46" s="13"/>
      <c r="AQ46" s="13"/>
      <c r="AR46" s="13"/>
      <c r="AS46" s="13"/>
      <c r="AT46" s="13"/>
      <c r="AU46" s="13"/>
      <c r="AV46" s="13"/>
      <c r="AW46" s="13"/>
      <c r="AX46" s="13"/>
      <c r="AY46" s="13"/>
      <c r="AZ46" s="13"/>
      <c r="BA46" s="13"/>
      <c r="BB46" s="13"/>
      <c r="BC46" s="13"/>
      <c r="BD46" s="13"/>
      <c r="BE46" s="13"/>
      <c r="BF46" s="13"/>
      <c r="BG46" s="13"/>
      <c r="BH46" s="13"/>
      <c r="BI46" s="13"/>
      <c r="BJ46" s="13"/>
      <c r="BK46" s="3"/>
    </row>
    <row r="47" spans="1:63" x14ac:dyDescent="0.25">
      <c r="A47" s="3"/>
      <c r="B47" s="42"/>
      <c r="C47" s="20"/>
      <c r="D47" s="23"/>
      <c r="E47" s="13"/>
      <c r="F47" s="13"/>
      <c r="G47" s="13"/>
      <c r="H47" s="13"/>
      <c r="I47" s="13"/>
      <c r="J47" s="13"/>
      <c r="K47" s="13"/>
      <c r="L47" s="13"/>
      <c r="M47" s="13"/>
      <c r="N47" s="13"/>
      <c r="O47" s="13"/>
      <c r="P47" s="13"/>
      <c r="Q47" s="13"/>
      <c r="R47" s="13"/>
      <c r="S47" s="13"/>
      <c r="T47" s="13"/>
      <c r="U47" s="13"/>
      <c r="V47" s="13"/>
      <c r="W47" s="13"/>
      <c r="X47" s="13"/>
      <c r="Y47" s="13"/>
      <c r="Z47" s="13"/>
      <c r="AA47" s="13"/>
      <c r="AB47" s="13"/>
      <c r="AC47" s="13"/>
      <c r="AD47" s="13"/>
      <c r="AE47" s="13"/>
      <c r="AF47" s="13"/>
      <c r="AG47" s="13"/>
      <c r="AH47" s="13"/>
      <c r="AI47" s="13"/>
      <c r="AJ47" s="13"/>
      <c r="AK47" s="13"/>
      <c r="AL47" s="13"/>
      <c r="AM47" s="13"/>
      <c r="AN47" s="13"/>
      <c r="AO47" s="13"/>
      <c r="AP47" s="13"/>
      <c r="AQ47" s="13"/>
      <c r="AR47" s="13"/>
      <c r="AS47" s="13"/>
      <c r="AT47" s="13"/>
      <c r="AU47" s="13"/>
      <c r="AV47" s="13"/>
      <c r="AW47" s="13"/>
      <c r="AX47" s="13"/>
      <c r="AY47" s="13"/>
      <c r="AZ47" s="13"/>
      <c r="BA47" s="13"/>
      <c r="BB47" s="13"/>
      <c r="BC47" s="13"/>
      <c r="BD47" s="13"/>
      <c r="BE47" s="13"/>
      <c r="BF47" s="13"/>
      <c r="BG47" s="13"/>
      <c r="BH47" s="13"/>
      <c r="BI47" s="13"/>
      <c r="BJ47" s="13"/>
      <c r="BK47" s="3"/>
    </row>
    <row r="48" spans="1:63" x14ac:dyDescent="0.25">
      <c r="A48" s="3"/>
      <c r="B48" s="42"/>
      <c r="C48" s="20"/>
      <c r="D48" s="23"/>
      <c r="E48" s="13"/>
      <c r="F48" s="13"/>
      <c r="G48" s="13"/>
      <c r="H48" s="13"/>
      <c r="I48" s="13"/>
      <c r="J48" s="13"/>
      <c r="K48" s="13"/>
      <c r="L48" s="13"/>
      <c r="M48" s="13"/>
      <c r="N48" s="13"/>
      <c r="O48" s="13"/>
      <c r="P48" s="13"/>
      <c r="Q48" s="13"/>
      <c r="R48" s="13"/>
      <c r="S48" s="13"/>
      <c r="T48" s="13"/>
      <c r="U48" s="13"/>
      <c r="V48" s="13"/>
      <c r="W48" s="13"/>
      <c r="X48" s="13"/>
      <c r="Y48" s="13"/>
      <c r="Z48" s="13"/>
      <c r="AA48" s="13"/>
      <c r="AB48" s="13"/>
      <c r="AC48" s="13"/>
      <c r="AD48" s="13"/>
      <c r="AE48" s="13"/>
      <c r="AF48" s="13"/>
      <c r="AG48" s="13"/>
      <c r="AH48" s="13"/>
      <c r="AI48" s="13"/>
      <c r="AJ48" s="13"/>
      <c r="AK48" s="13"/>
      <c r="AL48" s="13"/>
      <c r="AM48" s="13"/>
      <c r="AN48" s="13"/>
      <c r="AO48" s="13"/>
      <c r="AP48" s="13"/>
      <c r="AQ48" s="13"/>
      <c r="AR48" s="13"/>
      <c r="AS48" s="13"/>
      <c r="AT48" s="13"/>
      <c r="AU48" s="13"/>
      <c r="AV48" s="13"/>
      <c r="AW48" s="13"/>
      <c r="AX48" s="13"/>
      <c r="AY48" s="13"/>
      <c r="AZ48" s="13"/>
      <c r="BA48" s="13"/>
      <c r="BB48" s="13"/>
      <c r="BC48" s="13"/>
      <c r="BD48" s="13"/>
      <c r="BE48" s="13"/>
      <c r="BF48" s="13"/>
      <c r="BG48" s="13"/>
      <c r="BH48" s="13"/>
      <c r="BI48" s="13"/>
      <c r="BJ48" s="13"/>
      <c r="BK48" s="3"/>
    </row>
    <row r="49" spans="1:63" x14ac:dyDescent="0.25">
      <c r="A49" s="3"/>
      <c r="B49" s="42"/>
      <c r="C49" s="20"/>
      <c r="D49" s="23"/>
      <c r="E49" s="13"/>
      <c r="F49" s="13"/>
      <c r="G49" s="13"/>
      <c r="H49" s="13"/>
      <c r="I49" s="13"/>
      <c r="J49" s="13"/>
      <c r="K49" s="13"/>
      <c r="L49" s="13"/>
      <c r="M49" s="13"/>
      <c r="N49" s="13"/>
      <c r="O49" s="13"/>
      <c r="P49" s="13"/>
      <c r="Q49" s="13"/>
      <c r="R49" s="13"/>
      <c r="S49" s="13"/>
      <c r="T49" s="13"/>
      <c r="U49" s="13"/>
      <c r="V49" s="13"/>
      <c r="W49" s="13"/>
      <c r="X49" s="13"/>
      <c r="Y49" s="13"/>
      <c r="Z49" s="13"/>
      <c r="AA49" s="13"/>
      <c r="AB49" s="13"/>
      <c r="AC49" s="13"/>
      <c r="AD49" s="13"/>
      <c r="AE49" s="13"/>
      <c r="AF49" s="13"/>
      <c r="AG49" s="13"/>
      <c r="AH49" s="13"/>
      <c r="AI49" s="13"/>
      <c r="AJ49" s="13"/>
      <c r="AK49" s="13"/>
      <c r="AL49" s="13"/>
      <c r="AM49" s="13"/>
      <c r="AN49" s="13"/>
      <c r="AO49" s="13"/>
      <c r="AP49" s="13"/>
      <c r="AQ49" s="13"/>
      <c r="AR49" s="13"/>
      <c r="AS49" s="13"/>
      <c r="AT49" s="13"/>
      <c r="AU49" s="13"/>
      <c r="AV49" s="13"/>
      <c r="AW49" s="13"/>
      <c r="AX49" s="13"/>
      <c r="AY49" s="13"/>
      <c r="AZ49" s="13"/>
      <c r="BA49" s="13"/>
      <c r="BB49" s="13"/>
      <c r="BC49" s="13"/>
      <c r="BD49" s="13"/>
      <c r="BE49" s="13"/>
      <c r="BF49" s="13"/>
      <c r="BG49" s="13"/>
      <c r="BH49" s="13"/>
      <c r="BI49" s="13"/>
      <c r="BJ49" s="13"/>
      <c r="BK49" s="3"/>
    </row>
    <row r="50" spans="1:63" x14ac:dyDescent="0.25">
      <c r="A50" s="3"/>
      <c r="B50" s="42"/>
      <c r="C50" s="20"/>
      <c r="D50" s="23"/>
      <c r="E50" s="13"/>
      <c r="F50" s="13"/>
      <c r="G50" s="13"/>
      <c r="H50" s="13"/>
      <c r="I50" s="13"/>
      <c r="J50" s="13"/>
      <c r="K50" s="13"/>
      <c r="L50" s="13"/>
      <c r="M50" s="13"/>
      <c r="N50" s="13"/>
      <c r="O50" s="13"/>
      <c r="P50" s="13"/>
      <c r="Q50" s="13"/>
      <c r="R50" s="13"/>
      <c r="S50" s="13"/>
      <c r="T50" s="13"/>
      <c r="U50" s="13"/>
      <c r="V50" s="13"/>
      <c r="W50" s="13"/>
      <c r="X50" s="13"/>
      <c r="Y50" s="13"/>
      <c r="Z50" s="13"/>
      <c r="AA50" s="13"/>
      <c r="AB50" s="13"/>
      <c r="AC50" s="13"/>
      <c r="AD50" s="13"/>
      <c r="AE50" s="13"/>
      <c r="AF50" s="13"/>
      <c r="AG50" s="13"/>
      <c r="AH50" s="13"/>
      <c r="AI50" s="13"/>
      <c r="AJ50" s="13"/>
      <c r="AK50" s="13"/>
      <c r="AL50" s="13"/>
      <c r="AM50" s="13"/>
      <c r="AN50" s="13"/>
      <c r="AO50" s="13"/>
      <c r="AP50" s="13"/>
      <c r="AQ50" s="13"/>
      <c r="AR50" s="13"/>
      <c r="AS50" s="13"/>
      <c r="AT50" s="13"/>
      <c r="AU50" s="13"/>
      <c r="AV50" s="13"/>
      <c r="AW50" s="13"/>
      <c r="AX50" s="13"/>
      <c r="AY50" s="13"/>
      <c r="AZ50" s="13"/>
      <c r="BA50" s="13"/>
      <c r="BB50" s="13"/>
      <c r="BC50" s="13"/>
      <c r="BD50" s="13"/>
      <c r="BE50" s="13"/>
      <c r="BF50" s="13"/>
      <c r="BG50" s="13"/>
      <c r="BH50" s="13"/>
      <c r="BI50" s="13"/>
      <c r="BJ50" s="13"/>
      <c r="BK50" s="3"/>
    </row>
    <row r="51" spans="1:63" x14ac:dyDescent="0.25">
      <c r="A51" s="3"/>
      <c r="B51" s="42"/>
      <c r="C51" s="20"/>
      <c r="D51" s="23"/>
      <c r="E51" s="13"/>
      <c r="F51" s="13"/>
      <c r="G51" s="13"/>
      <c r="H51" s="13"/>
      <c r="I51" s="13"/>
      <c r="J51" s="13"/>
      <c r="K51" s="13"/>
      <c r="L51" s="13"/>
      <c r="M51" s="13"/>
      <c r="N51" s="13"/>
      <c r="O51" s="13"/>
      <c r="P51" s="13"/>
      <c r="Q51" s="13"/>
      <c r="R51" s="13"/>
      <c r="S51" s="13"/>
      <c r="T51" s="13"/>
      <c r="U51" s="13"/>
      <c r="V51" s="13"/>
      <c r="W51" s="13"/>
      <c r="X51" s="13"/>
      <c r="Y51" s="13"/>
      <c r="Z51" s="13"/>
      <c r="AA51" s="13"/>
      <c r="AB51" s="13"/>
      <c r="AC51" s="13"/>
      <c r="AD51" s="13"/>
      <c r="AE51" s="13"/>
      <c r="AF51" s="13"/>
      <c r="AG51" s="13"/>
      <c r="AH51" s="13"/>
      <c r="AI51" s="13"/>
      <c r="AJ51" s="13"/>
      <c r="AK51" s="13"/>
      <c r="AL51" s="13"/>
      <c r="AM51" s="13"/>
      <c r="AN51" s="13"/>
      <c r="AO51" s="13"/>
      <c r="AP51" s="13"/>
      <c r="AQ51" s="13"/>
      <c r="AR51" s="13"/>
      <c r="AS51" s="13"/>
      <c r="AT51" s="13"/>
      <c r="AU51" s="13"/>
      <c r="AV51" s="13"/>
      <c r="AW51" s="13"/>
      <c r="AX51" s="13"/>
      <c r="AY51" s="13"/>
      <c r="AZ51" s="13"/>
      <c r="BA51" s="13"/>
      <c r="BB51" s="13"/>
      <c r="BC51" s="13"/>
      <c r="BD51" s="13"/>
      <c r="BE51" s="13"/>
      <c r="BF51" s="13"/>
      <c r="BG51" s="13"/>
      <c r="BH51" s="13"/>
      <c r="BI51" s="13"/>
      <c r="BJ51" s="13"/>
      <c r="BK51" s="3"/>
    </row>
    <row r="52" spans="1:63" x14ac:dyDescent="0.25">
      <c r="A52" s="3"/>
      <c r="B52" s="42"/>
      <c r="C52" s="20"/>
      <c r="D52" s="23"/>
      <c r="E52" s="13"/>
      <c r="F52" s="13"/>
      <c r="G52" s="13"/>
      <c r="H52" s="13"/>
      <c r="I52" s="13"/>
      <c r="J52" s="13"/>
      <c r="K52" s="13"/>
      <c r="L52" s="13"/>
      <c r="M52" s="13"/>
      <c r="N52" s="13"/>
      <c r="O52" s="13"/>
      <c r="P52" s="13"/>
      <c r="Q52" s="13"/>
      <c r="R52" s="13"/>
      <c r="S52" s="13"/>
      <c r="T52" s="13"/>
      <c r="U52" s="13"/>
      <c r="V52" s="13"/>
      <c r="W52" s="13"/>
      <c r="X52" s="13"/>
      <c r="Y52" s="13"/>
      <c r="Z52" s="13"/>
      <c r="AA52" s="13"/>
      <c r="AB52" s="13"/>
      <c r="AC52" s="13"/>
      <c r="AD52" s="13"/>
      <c r="AE52" s="13"/>
      <c r="AF52" s="13"/>
      <c r="AG52" s="13"/>
      <c r="AH52" s="13"/>
      <c r="AI52" s="13"/>
      <c r="AJ52" s="13"/>
      <c r="AK52" s="13"/>
      <c r="AL52" s="13"/>
      <c r="AM52" s="13"/>
      <c r="AN52" s="13"/>
      <c r="AO52" s="13"/>
      <c r="AP52" s="13"/>
      <c r="AQ52" s="13"/>
      <c r="AR52" s="13"/>
      <c r="AS52" s="13"/>
      <c r="AT52" s="13"/>
      <c r="AU52" s="13"/>
      <c r="AV52" s="13"/>
      <c r="AW52" s="13"/>
      <c r="AX52" s="13"/>
      <c r="AY52" s="13"/>
      <c r="AZ52" s="13"/>
      <c r="BA52" s="13"/>
      <c r="BB52" s="13"/>
      <c r="BC52" s="13"/>
      <c r="BD52" s="13"/>
      <c r="BE52" s="13"/>
      <c r="BF52" s="13"/>
      <c r="BG52" s="13"/>
      <c r="BH52" s="13"/>
      <c r="BI52" s="13"/>
      <c r="BJ52" s="13"/>
      <c r="BK52" s="3"/>
    </row>
    <row r="53" spans="1:63" x14ac:dyDescent="0.25">
      <c r="A53" s="3"/>
      <c r="B53" s="42"/>
      <c r="C53" s="20"/>
      <c r="D53" s="23"/>
      <c r="E53" s="13"/>
      <c r="F53" s="13"/>
      <c r="G53" s="13"/>
      <c r="H53" s="13"/>
      <c r="I53" s="13"/>
      <c r="J53" s="13"/>
      <c r="K53" s="13"/>
      <c r="L53" s="13"/>
      <c r="M53" s="13"/>
      <c r="N53" s="13"/>
      <c r="O53" s="13"/>
      <c r="P53" s="13"/>
      <c r="Q53" s="13"/>
      <c r="R53" s="13"/>
      <c r="S53" s="13"/>
      <c r="T53" s="13"/>
      <c r="U53" s="13"/>
      <c r="V53" s="13"/>
      <c r="W53" s="13"/>
      <c r="X53" s="13"/>
      <c r="Y53" s="13"/>
      <c r="Z53" s="13"/>
      <c r="AA53" s="13"/>
      <c r="AB53" s="13"/>
      <c r="AC53" s="13"/>
      <c r="AD53" s="13"/>
      <c r="AE53" s="13"/>
      <c r="AF53" s="13"/>
      <c r="AG53" s="13"/>
      <c r="AH53" s="13"/>
      <c r="AI53" s="13"/>
      <c r="AJ53" s="13"/>
      <c r="AK53" s="13"/>
      <c r="AL53" s="13"/>
      <c r="AM53" s="13"/>
      <c r="AN53" s="13"/>
      <c r="AO53" s="13"/>
      <c r="AP53" s="13"/>
      <c r="AQ53" s="13"/>
      <c r="AR53" s="13"/>
      <c r="AS53" s="13"/>
      <c r="AT53" s="13"/>
      <c r="AU53" s="13"/>
      <c r="AV53" s="13"/>
      <c r="AW53" s="13"/>
      <c r="AX53" s="13"/>
      <c r="AY53" s="13"/>
      <c r="AZ53" s="13"/>
      <c r="BA53" s="13"/>
      <c r="BB53" s="13"/>
      <c r="BC53" s="13"/>
      <c r="BD53" s="13"/>
      <c r="BE53" s="13"/>
      <c r="BF53" s="13"/>
      <c r="BG53" s="13"/>
      <c r="BH53" s="13"/>
      <c r="BI53" s="13"/>
      <c r="BJ53" s="13"/>
      <c r="BK53" s="3"/>
    </row>
    <row r="54" spans="1:63" x14ac:dyDescent="0.25">
      <c r="A54" s="3"/>
      <c r="B54" s="42"/>
      <c r="C54" s="20"/>
      <c r="D54" s="23"/>
      <c r="E54" s="13"/>
      <c r="F54" s="13"/>
      <c r="G54" s="13"/>
      <c r="H54" s="13"/>
      <c r="I54" s="13"/>
      <c r="J54" s="13"/>
      <c r="K54" s="13"/>
      <c r="L54" s="13"/>
      <c r="M54" s="13"/>
      <c r="N54" s="13"/>
      <c r="O54" s="13"/>
      <c r="P54" s="13"/>
      <c r="Q54" s="13"/>
      <c r="R54" s="13"/>
      <c r="S54" s="13"/>
      <c r="T54" s="13"/>
      <c r="U54" s="13"/>
      <c r="V54" s="13"/>
      <c r="W54" s="13"/>
      <c r="X54" s="13"/>
      <c r="Y54" s="13"/>
      <c r="Z54" s="13"/>
      <c r="AA54" s="13"/>
      <c r="AB54" s="13"/>
      <c r="AC54" s="13"/>
      <c r="AD54" s="13"/>
      <c r="AE54" s="13"/>
      <c r="AF54" s="13"/>
      <c r="AG54" s="13"/>
      <c r="AH54" s="13"/>
      <c r="AI54" s="13"/>
      <c r="AJ54" s="13"/>
      <c r="AK54" s="13"/>
      <c r="AL54" s="13"/>
      <c r="AM54" s="13"/>
      <c r="AN54" s="13"/>
      <c r="AO54" s="13"/>
      <c r="AP54" s="13"/>
      <c r="AQ54" s="13"/>
      <c r="AR54" s="13"/>
      <c r="AS54" s="13"/>
      <c r="AT54" s="13"/>
      <c r="AU54" s="13"/>
      <c r="AV54" s="13"/>
      <c r="AW54" s="13"/>
      <c r="AX54" s="13"/>
      <c r="AY54" s="13"/>
      <c r="AZ54" s="13"/>
      <c r="BA54" s="13"/>
      <c r="BB54" s="13"/>
      <c r="BC54" s="13"/>
      <c r="BD54" s="13"/>
      <c r="BE54" s="13"/>
      <c r="BF54" s="13"/>
      <c r="BG54" s="13"/>
      <c r="BH54" s="13"/>
      <c r="BI54" s="13"/>
      <c r="BJ54" s="13"/>
      <c r="BK54" s="3"/>
    </row>
    <row r="55" spans="1:63" x14ac:dyDescent="0.25">
      <c r="A55" s="3"/>
      <c r="B55" s="42"/>
      <c r="C55" s="20"/>
      <c r="D55" s="23"/>
      <c r="E55" s="13"/>
      <c r="F55" s="13"/>
      <c r="G55" s="13"/>
      <c r="H55" s="13"/>
      <c r="I55" s="13"/>
      <c r="J55" s="13"/>
      <c r="K55" s="13"/>
      <c r="L55" s="13"/>
      <c r="M55" s="13"/>
      <c r="N55" s="13"/>
      <c r="O55" s="13"/>
      <c r="P55" s="13"/>
      <c r="Q55" s="13"/>
      <c r="R55" s="13"/>
      <c r="S55" s="13"/>
      <c r="T55" s="13"/>
      <c r="U55" s="13"/>
      <c r="V55" s="13"/>
      <c r="W55" s="13"/>
      <c r="X55" s="13"/>
      <c r="Y55" s="13"/>
      <c r="Z55" s="13"/>
      <c r="AA55" s="13"/>
      <c r="AB55" s="13"/>
      <c r="AC55" s="13"/>
      <c r="AD55" s="13"/>
      <c r="AE55" s="13"/>
      <c r="AF55" s="13"/>
      <c r="AG55" s="13"/>
      <c r="AH55" s="13"/>
      <c r="AI55" s="13"/>
      <c r="AJ55" s="13"/>
      <c r="AK55" s="13"/>
      <c r="AL55" s="13"/>
      <c r="AM55" s="13"/>
      <c r="AN55" s="13"/>
      <c r="AO55" s="13"/>
      <c r="AP55" s="13"/>
      <c r="AQ55" s="13"/>
      <c r="AR55" s="13"/>
      <c r="AS55" s="13"/>
      <c r="AT55" s="13"/>
      <c r="AU55" s="13"/>
      <c r="AV55" s="13"/>
      <c r="AW55" s="13"/>
      <c r="AX55" s="13"/>
      <c r="AY55" s="13"/>
      <c r="AZ55" s="13"/>
      <c r="BA55" s="13"/>
      <c r="BB55" s="13"/>
      <c r="BC55" s="13"/>
      <c r="BD55" s="13"/>
      <c r="BE55" s="13"/>
      <c r="BF55" s="13"/>
      <c r="BG55" s="13"/>
      <c r="BH55" s="13"/>
      <c r="BI55" s="13"/>
      <c r="BJ55" s="13"/>
      <c r="BK55" s="3"/>
    </row>
    <row r="56" spans="1:63" x14ac:dyDescent="0.25">
      <c r="A56" s="3"/>
      <c r="B56" s="42"/>
      <c r="C56" s="20"/>
      <c r="D56" s="23"/>
      <c r="E56" s="13"/>
      <c r="F56" s="13"/>
      <c r="G56" s="13"/>
      <c r="H56" s="13"/>
      <c r="I56" s="13"/>
      <c r="J56" s="13"/>
      <c r="K56" s="13"/>
      <c r="L56" s="13"/>
      <c r="M56" s="13"/>
      <c r="N56" s="13"/>
      <c r="O56" s="13"/>
      <c r="P56" s="13"/>
      <c r="Q56" s="13"/>
      <c r="R56" s="13"/>
      <c r="S56" s="13"/>
      <c r="T56" s="13"/>
      <c r="U56" s="13"/>
      <c r="V56" s="13"/>
      <c r="W56" s="13"/>
      <c r="X56" s="13"/>
      <c r="Y56" s="13"/>
      <c r="Z56" s="13"/>
      <c r="AA56" s="13"/>
      <c r="AB56" s="13"/>
      <c r="AC56" s="13"/>
      <c r="AD56" s="13"/>
      <c r="AE56" s="13"/>
      <c r="AF56" s="13"/>
      <c r="AG56" s="13"/>
      <c r="AH56" s="13"/>
      <c r="AI56" s="13"/>
      <c r="AJ56" s="13"/>
      <c r="AK56" s="13"/>
      <c r="AL56" s="13"/>
      <c r="AM56" s="13"/>
      <c r="AN56" s="13"/>
      <c r="AO56" s="13"/>
      <c r="AP56" s="13"/>
      <c r="AQ56" s="13"/>
      <c r="AR56" s="13"/>
      <c r="AS56" s="13"/>
      <c r="AT56" s="13"/>
      <c r="AU56" s="13"/>
      <c r="AV56" s="13"/>
      <c r="AW56" s="13"/>
      <c r="AX56" s="13"/>
      <c r="AY56" s="13"/>
      <c r="AZ56" s="13"/>
      <c r="BA56" s="13"/>
      <c r="BB56" s="13"/>
      <c r="BC56" s="13"/>
      <c r="BD56" s="13"/>
      <c r="BE56" s="13"/>
      <c r="BF56" s="13"/>
      <c r="BG56" s="13"/>
      <c r="BH56" s="13"/>
      <c r="BI56" s="13"/>
      <c r="BJ56" s="13"/>
      <c r="BK56" s="3"/>
    </row>
    <row r="57" spans="1:63" x14ac:dyDescent="0.25">
      <c r="A57" s="3"/>
      <c r="B57" s="42"/>
      <c r="C57" s="20"/>
      <c r="D57" s="23"/>
      <c r="E57" s="13"/>
      <c r="F57" s="13"/>
      <c r="G57" s="13"/>
      <c r="H57" s="13"/>
      <c r="I57" s="13"/>
      <c r="J57" s="13"/>
      <c r="K57" s="13"/>
      <c r="L57" s="13"/>
      <c r="M57" s="13"/>
      <c r="N57" s="13"/>
      <c r="O57" s="13"/>
      <c r="P57" s="13"/>
      <c r="Q57" s="13"/>
      <c r="R57" s="13"/>
      <c r="S57" s="13"/>
      <c r="T57" s="13"/>
      <c r="U57" s="13"/>
      <c r="V57" s="13"/>
      <c r="W57" s="13"/>
      <c r="X57" s="13"/>
      <c r="Y57" s="13"/>
      <c r="Z57" s="13"/>
      <c r="AA57" s="13"/>
      <c r="AB57" s="13"/>
      <c r="AC57" s="13"/>
      <c r="AD57" s="13"/>
      <c r="AE57" s="13"/>
      <c r="AF57" s="13"/>
      <c r="AG57" s="13"/>
      <c r="AH57" s="13"/>
      <c r="AI57" s="13"/>
      <c r="AJ57" s="13"/>
      <c r="AK57" s="13"/>
      <c r="AL57" s="13"/>
      <c r="AM57" s="13"/>
      <c r="AN57" s="13"/>
      <c r="AO57" s="13"/>
      <c r="AP57" s="13"/>
      <c r="AQ57" s="13"/>
      <c r="AR57" s="13"/>
      <c r="AS57" s="13"/>
      <c r="AT57" s="13"/>
      <c r="AU57" s="13"/>
      <c r="AV57" s="13"/>
      <c r="AW57" s="13"/>
      <c r="AX57" s="13"/>
      <c r="AY57" s="13"/>
      <c r="AZ57" s="13"/>
      <c r="BA57" s="13"/>
      <c r="BB57" s="13"/>
      <c r="BC57" s="13"/>
      <c r="BD57" s="13"/>
      <c r="BE57" s="13"/>
      <c r="BF57" s="13"/>
      <c r="BG57" s="13"/>
      <c r="BH57" s="13"/>
      <c r="BI57" s="13"/>
      <c r="BJ57" s="13"/>
      <c r="BK57" s="3"/>
    </row>
    <row r="58" spans="1:63" x14ac:dyDescent="0.25">
      <c r="A58" s="3"/>
      <c r="B58" s="42"/>
      <c r="C58" s="20"/>
      <c r="D58" s="23"/>
      <c r="E58" s="13"/>
      <c r="F58" s="13"/>
      <c r="G58" s="13"/>
      <c r="H58" s="13"/>
      <c r="I58" s="13"/>
      <c r="J58" s="13"/>
      <c r="K58" s="13"/>
      <c r="L58" s="13"/>
      <c r="M58" s="13"/>
      <c r="N58" s="13"/>
      <c r="O58" s="13"/>
      <c r="P58" s="13"/>
      <c r="Q58" s="13"/>
      <c r="R58" s="13"/>
      <c r="S58" s="13"/>
      <c r="T58" s="13"/>
      <c r="U58" s="13"/>
      <c r="V58" s="13"/>
      <c r="W58" s="13"/>
      <c r="X58" s="13"/>
      <c r="Y58" s="13"/>
      <c r="Z58" s="13"/>
      <c r="AA58" s="13"/>
      <c r="AB58" s="13"/>
      <c r="AC58" s="13"/>
      <c r="AD58" s="13"/>
      <c r="AE58" s="13"/>
      <c r="AF58" s="13"/>
      <c r="AG58" s="13"/>
      <c r="AH58" s="13"/>
      <c r="AI58" s="13"/>
      <c r="AJ58" s="13"/>
      <c r="AK58" s="13"/>
      <c r="AL58" s="13"/>
      <c r="AM58" s="13"/>
      <c r="AN58" s="13"/>
      <c r="AO58" s="13"/>
      <c r="AP58" s="13"/>
      <c r="AQ58" s="13"/>
      <c r="AR58" s="13"/>
      <c r="AS58" s="13"/>
      <c r="AT58" s="13"/>
      <c r="AU58" s="13"/>
      <c r="AV58" s="13"/>
      <c r="AW58" s="13"/>
      <c r="AX58" s="13"/>
      <c r="AY58" s="13"/>
      <c r="AZ58" s="13"/>
      <c r="BA58" s="13"/>
      <c r="BB58" s="13"/>
      <c r="BC58" s="13"/>
      <c r="BD58" s="13"/>
      <c r="BE58" s="13"/>
      <c r="BF58" s="13"/>
      <c r="BG58" s="13"/>
      <c r="BH58" s="13"/>
      <c r="BI58" s="13"/>
      <c r="BJ58" s="13"/>
      <c r="BK58" s="3"/>
    </row>
    <row r="59" spans="1:63" x14ac:dyDescent="0.25">
      <c r="A59" s="3"/>
      <c r="B59" s="42"/>
      <c r="C59" s="20"/>
      <c r="D59" s="23"/>
      <c r="E59" s="13"/>
      <c r="F59" s="13"/>
      <c r="G59" s="13"/>
      <c r="H59" s="13"/>
      <c r="I59" s="13"/>
      <c r="J59" s="13"/>
      <c r="K59" s="13"/>
      <c r="L59" s="13"/>
      <c r="M59" s="13"/>
      <c r="N59" s="13"/>
      <c r="O59" s="13"/>
      <c r="P59" s="13"/>
      <c r="Q59" s="13"/>
      <c r="R59" s="13"/>
      <c r="S59" s="13"/>
      <c r="T59" s="13"/>
      <c r="U59" s="13"/>
      <c r="V59" s="13"/>
      <c r="W59" s="13"/>
      <c r="X59" s="13"/>
      <c r="Y59" s="13"/>
      <c r="Z59" s="13"/>
      <c r="AA59" s="13"/>
      <c r="AB59" s="13"/>
      <c r="AC59" s="13"/>
      <c r="AD59" s="13"/>
      <c r="AE59" s="13"/>
      <c r="AF59" s="13"/>
      <c r="AG59" s="13"/>
      <c r="AH59" s="13"/>
      <c r="AI59" s="13"/>
      <c r="AJ59" s="13"/>
      <c r="AK59" s="13"/>
      <c r="AL59" s="13"/>
      <c r="AM59" s="13"/>
      <c r="AN59" s="13"/>
      <c r="AO59" s="13"/>
      <c r="AP59" s="13"/>
      <c r="AQ59" s="13"/>
      <c r="AR59" s="13"/>
      <c r="AS59" s="13"/>
      <c r="AT59" s="13"/>
      <c r="AU59" s="13"/>
      <c r="AV59" s="13"/>
      <c r="AW59" s="13"/>
      <c r="AX59" s="13"/>
      <c r="AY59" s="13"/>
      <c r="AZ59" s="13"/>
      <c r="BA59" s="13"/>
      <c r="BB59" s="13"/>
      <c r="BC59" s="13"/>
      <c r="BD59" s="13"/>
      <c r="BE59" s="13"/>
      <c r="BF59" s="13"/>
      <c r="BG59" s="13"/>
      <c r="BH59" s="13"/>
      <c r="BI59" s="13"/>
      <c r="BJ59" s="13"/>
      <c r="BK59" s="3"/>
    </row>
    <row r="60" spans="1:63" x14ac:dyDescent="0.25">
      <c r="A60" s="3"/>
      <c r="B60" s="42"/>
      <c r="C60" s="20"/>
      <c r="D60" s="23"/>
      <c r="E60" s="13"/>
      <c r="F60" s="13"/>
      <c r="G60" s="13"/>
      <c r="H60" s="13"/>
      <c r="I60" s="13"/>
      <c r="J60" s="13"/>
      <c r="K60" s="13"/>
      <c r="L60" s="13"/>
      <c r="M60" s="13"/>
      <c r="N60" s="13"/>
      <c r="O60" s="13"/>
      <c r="P60" s="13"/>
      <c r="Q60" s="13"/>
      <c r="R60" s="13"/>
      <c r="S60" s="13"/>
      <c r="T60" s="13"/>
      <c r="U60" s="13"/>
      <c r="V60" s="13"/>
      <c r="W60" s="13"/>
      <c r="X60" s="13"/>
      <c r="Y60" s="13"/>
      <c r="Z60" s="13"/>
      <c r="AA60" s="13"/>
      <c r="AB60" s="13"/>
      <c r="AC60" s="13"/>
      <c r="AD60" s="13"/>
      <c r="AE60" s="13"/>
      <c r="AF60" s="13"/>
      <c r="AG60" s="13"/>
      <c r="AH60" s="13"/>
      <c r="AI60" s="13"/>
      <c r="AJ60" s="13"/>
      <c r="AK60" s="13"/>
      <c r="AL60" s="13"/>
      <c r="AM60" s="13"/>
      <c r="AN60" s="13"/>
      <c r="AO60" s="13"/>
      <c r="AP60" s="13"/>
      <c r="AQ60" s="13"/>
      <c r="AR60" s="13"/>
      <c r="AS60" s="13"/>
      <c r="AT60" s="13"/>
      <c r="AU60" s="13"/>
      <c r="AV60" s="13"/>
      <c r="AW60" s="13"/>
      <c r="AX60" s="13"/>
      <c r="AY60" s="13"/>
      <c r="AZ60" s="13"/>
      <c r="BA60" s="13"/>
      <c r="BB60" s="13"/>
      <c r="BC60" s="13"/>
      <c r="BD60" s="13"/>
      <c r="BE60" s="13"/>
      <c r="BF60" s="13"/>
      <c r="BG60" s="13"/>
      <c r="BH60" s="13"/>
      <c r="BI60" s="13"/>
      <c r="BJ60" s="13"/>
      <c r="BK60" s="3"/>
    </row>
    <row r="61" spans="1:63" x14ac:dyDescent="0.25">
      <c r="A61" s="3"/>
      <c r="B61" s="42"/>
      <c r="C61" s="20"/>
      <c r="D61" s="23"/>
      <c r="E61" s="13"/>
      <c r="F61" s="13"/>
      <c r="G61" s="13"/>
      <c r="H61" s="13"/>
      <c r="I61" s="13"/>
      <c r="J61" s="13"/>
      <c r="K61" s="13"/>
      <c r="L61" s="13"/>
      <c r="M61" s="13"/>
      <c r="N61" s="13"/>
      <c r="O61" s="13"/>
      <c r="P61" s="13"/>
      <c r="Q61" s="13"/>
      <c r="R61" s="13"/>
      <c r="S61" s="13"/>
      <c r="T61" s="13"/>
      <c r="U61" s="13"/>
      <c r="V61" s="13"/>
      <c r="W61" s="13"/>
      <c r="X61" s="13"/>
      <c r="Y61" s="13"/>
      <c r="Z61" s="13"/>
      <c r="AA61" s="13"/>
      <c r="AB61" s="13"/>
      <c r="AC61" s="13"/>
      <c r="AD61" s="13"/>
      <c r="AE61" s="13"/>
      <c r="AF61" s="13"/>
      <c r="AG61" s="13"/>
      <c r="AH61" s="13"/>
      <c r="AI61" s="13"/>
      <c r="AJ61" s="13"/>
      <c r="AK61" s="13"/>
      <c r="AL61" s="13"/>
      <c r="AM61" s="13"/>
      <c r="AN61" s="13"/>
      <c r="AO61" s="13"/>
      <c r="AP61" s="13"/>
      <c r="AQ61" s="13"/>
      <c r="AR61" s="13"/>
      <c r="AS61" s="13"/>
      <c r="AT61" s="13"/>
      <c r="AU61" s="13"/>
      <c r="AV61" s="13"/>
      <c r="AW61" s="13"/>
      <c r="AX61" s="13"/>
      <c r="AY61" s="13"/>
      <c r="AZ61" s="13"/>
      <c r="BA61" s="13"/>
      <c r="BB61" s="13"/>
      <c r="BC61" s="13"/>
      <c r="BD61" s="13"/>
      <c r="BE61" s="13"/>
      <c r="BF61" s="13"/>
      <c r="BG61" s="13"/>
      <c r="BH61" s="13"/>
      <c r="BI61" s="13"/>
      <c r="BJ61" s="13"/>
      <c r="BK61" s="3"/>
    </row>
    <row r="62" spans="1:63" x14ac:dyDescent="0.25">
      <c r="A62" s="3"/>
      <c r="B62" s="42"/>
      <c r="C62" s="20"/>
      <c r="D62" s="23"/>
      <c r="E62" s="13"/>
      <c r="F62" s="13"/>
      <c r="G62" s="13"/>
      <c r="H62" s="13"/>
      <c r="I62" s="13"/>
      <c r="J62" s="13"/>
      <c r="K62" s="13"/>
      <c r="L62" s="13"/>
      <c r="M62" s="13"/>
      <c r="N62" s="13"/>
      <c r="O62" s="13"/>
      <c r="P62" s="13"/>
      <c r="Q62" s="13"/>
      <c r="R62" s="13"/>
      <c r="S62" s="13"/>
      <c r="T62" s="13"/>
      <c r="U62" s="13"/>
      <c r="V62" s="13"/>
      <c r="W62" s="13"/>
      <c r="X62" s="13"/>
      <c r="Y62" s="13"/>
      <c r="Z62" s="13"/>
      <c r="AA62" s="13"/>
      <c r="AB62" s="13"/>
      <c r="AC62" s="13"/>
      <c r="AD62" s="13"/>
      <c r="AE62" s="13"/>
      <c r="AF62" s="13"/>
      <c r="AG62" s="13"/>
      <c r="AH62" s="13"/>
      <c r="AI62" s="13"/>
      <c r="AJ62" s="13"/>
      <c r="AK62" s="13"/>
      <c r="AL62" s="13"/>
      <c r="AM62" s="13"/>
      <c r="AN62" s="13"/>
      <c r="AO62" s="13"/>
      <c r="AP62" s="13"/>
      <c r="AQ62" s="13"/>
      <c r="AR62" s="13"/>
      <c r="AS62" s="13"/>
      <c r="AT62" s="13"/>
      <c r="AU62" s="13"/>
      <c r="AV62" s="13"/>
      <c r="AW62" s="13"/>
      <c r="AX62" s="13"/>
      <c r="AY62" s="13"/>
      <c r="AZ62" s="13"/>
      <c r="BA62" s="13"/>
      <c r="BB62" s="13"/>
      <c r="BC62" s="13"/>
      <c r="BD62" s="13"/>
      <c r="BE62" s="13"/>
      <c r="BF62" s="13"/>
      <c r="BG62" s="13"/>
      <c r="BH62" s="13"/>
      <c r="BI62" s="13"/>
      <c r="BJ62" s="13"/>
      <c r="BK62" s="3"/>
    </row>
    <row r="63" spans="1:63" x14ac:dyDescent="0.25">
      <c r="A63" s="3"/>
      <c r="B63" s="42"/>
      <c r="C63" s="20"/>
      <c r="D63" s="23"/>
      <c r="E63" s="13"/>
      <c r="F63" s="13"/>
      <c r="G63" s="13"/>
      <c r="H63" s="13"/>
      <c r="I63" s="13"/>
      <c r="J63" s="13"/>
      <c r="K63" s="13"/>
      <c r="L63" s="13"/>
      <c r="M63" s="13"/>
      <c r="N63" s="13"/>
      <c r="O63" s="13"/>
      <c r="P63" s="13"/>
      <c r="Q63" s="13"/>
      <c r="R63" s="13"/>
      <c r="S63" s="13"/>
      <c r="T63" s="13"/>
      <c r="U63" s="13"/>
      <c r="V63" s="13"/>
      <c r="W63" s="13"/>
      <c r="X63" s="13"/>
      <c r="Y63" s="13"/>
      <c r="Z63" s="13"/>
      <c r="AA63" s="13"/>
      <c r="AB63" s="13"/>
      <c r="AC63" s="13"/>
      <c r="AD63" s="13"/>
      <c r="AE63" s="13"/>
      <c r="AF63" s="13"/>
      <c r="AG63" s="13"/>
      <c r="AH63" s="13"/>
      <c r="AI63" s="13"/>
      <c r="AJ63" s="13"/>
      <c r="AK63" s="13"/>
      <c r="AL63" s="13"/>
      <c r="AM63" s="13"/>
      <c r="AN63" s="13"/>
      <c r="AO63" s="13"/>
      <c r="AP63" s="13"/>
      <c r="AQ63" s="13"/>
      <c r="AR63" s="13"/>
      <c r="AS63" s="13"/>
      <c r="AT63" s="13"/>
      <c r="AU63" s="13"/>
      <c r="AV63" s="13"/>
      <c r="AW63" s="13"/>
      <c r="AX63" s="13"/>
      <c r="AY63" s="13"/>
      <c r="AZ63" s="13"/>
      <c r="BA63" s="13"/>
      <c r="BB63" s="13"/>
      <c r="BC63" s="13"/>
      <c r="BD63" s="13"/>
      <c r="BE63" s="13"/>
      <c r="BF63" s="13"/>
      <c r="BG63" s="13"/>
      <c r="BH63" s="13"/>
      <c r="BI63" s="13"/>
      <c r="BJ63" s="13"/>
      <c r="BK63" s="3"/>
    </row>
    <row r="64" spans="1:63" x14ac:dyDescent="0.25">
      <c r="A64" s="3"/>
      <c r="B64" s="42"/>
      <c r="C64" s="20"/>
      <c r="D64" s="23"/>
      <c r="E64" s="13"/>
      <c r="F64" s="13"/>
      <c r="G64" s="13"/>
      <c r="H64" s="13"/>
      <c r="I64" s="13"/>
      <c r="J64" s="13"/>
      <c r="K64" s="13"/>
      <c r="L64" s="13"/>
      <c r="M64" s="13"/>
      <c r="N64" s="13"/>
      <c r="O64" s="13"/>
      <c r="P64" s="13"/>
      <c r="Q64" s="13"/>
      <c r="R64" s="13"/>
      <c r="S64" s="13"/>
      <c r="T64" s="13"/>
      <c r="U64" s="13"/>
      <c r="V64" s="13"/>
      <c r="W64" s="13"/>
      <c r="X64" s="13"/>
      <c r="Y64" s="13"/>
      <c r="Z64" s="13"/>
      <c r="AA64" s="13"/>
      <c r="AB64" s="13"/>
      <c r="AC64" s="13"/>
      <c r="AD64" s="13"/>
      <c r="AE64" s="13"/>
      <c r="AF64" s="13"/>
      <c r="AG64" s="13"/>
      <c r="AH64" s="13"/>
      <c r="AI64" s="13"/>
      <c r="AJ64" s="13"/>
      <c r="AK64" s="13"/>
      <c r="AL64" s="13"/>
      <c r="AM64" s="13"/>
      <c r="AN64" s="13"/>
      <c r="AO64" s="13"/>
      <c r="AP64" s="13"/>
      <c r="AQ64" s="13"/>
      <c r="AR64" s="13"/>
      <c r="AS64" s="13"/>
      <c r="AT64" s="13"/>
      <c r="AU64" s="13"/>
      <c r="AV64" s="13"/>
      <c r="AW64" s="13"/>
      <c r="AX64" s="13"/>
      <c r="AY64" s="13"/>
      <c r="AZ64" s="13"/>
      <c r="BA64" s="13"/>
      <c r="BB64" s="13"/>
      <c r="BC64" s="13"/>
      <c r="BD64" s="13"/>
      <c r="BE64" s="13"/>
      <c r="BF64" s="13"/>
      <c r="BG64" s="13"/>
      <c r="BH64" s="13"/>
      <c r="BI64" s="13"/>
      <c r="BJ64" s="13"/>
      <c r="BK64" s="3"/>
    </row>
    <row r="65" spans="1:63" x14ac:dyDescent="0.25">
      <c r="A65" s="3"/>
      <c r="B65" s="42"/>
      <c r="C65" s="20"/>
      <c r="D65" s="23"/>
      <c r="E65" s="13"/>
      <c r="F65" s="13"/>
      <c r="G65" s="13"/>
      <c r="H65" s="13"/>
      <c r="I65" s="13"/>
      <c r="J65" s="13"/>
      <c r="K65" s="13"/>
      <c r="L65" s="13"/>
      <c r="M65" s="13"/>
      <c r="N65" s="13"/>
      <c r="O65" s="13"/>
      <c r="P65" s="13"/>
      <c r="Q65" s="13"/>
      <c r="R65" s="13"/>
      <c r="S65" s="13"/>
      <c r="T65" s="13"/>
      <c r="U65" s="13"/>
      <c r="V65" s="13"/>
      <c r="W65" s="13"/>
      <c r="X65" s="13"/>
      <c r="Y65" s="13"/>
      <c r="Z65" s="13"/>
      <c r="AA65" s="13"/>
      <c r="AB65" s="13"/>
      <c r="AC65" s="13"/>
      <c r="AD65" s="13"/>
      <c r="AE65" s="13"/>
      <c r="AF65" s="13"/>
      <c r="AG65" s="13"/>
      <c r="AH65" s="13"/>
      <c r="AI65" s="13"/>
      <c r="AJ65" s="13"/>
      <c r="AK65" s="13"/>
      <c r="AL65" s="13"/>
      <c r="AM65" s="13"/>
      <c r="AN65" s="13"/>
      <c r="AO65" s="13"/>
      <c r="AP65" s="13"/>
      <c r="AQ65" s="13"/>
      <c r="AR65" s="13"/>
      <c r="AS65" s="13"/>
      <c r="AT65" s="13"/>
      <c r="AU65" s="13"/>
      <c r="AV65" s="13"/>
      <c r="AW65" s="13"/>
      <c r="AX65" s="13"/>
      <c r="AY65" s="13"/>
      <c r="AZ65" s="13"/>
      <c r="BA65" s="13"/>
      <c r="BB65" s="13"/>
      <c r="BC65" s="13"/>
      <c r="BD65" s="13"/>
      <c r="BE65" s="13"/>
      <c r="BF65" s="13"/>
      <c r="BG65" s="13"/>
      <c r="BH65" s="13"/>
      <c r="BI65" s="13"/>
      <c r="BJ65" s="13"/>
      <c r="BK65" s="3"/>
    </row>
    <row r="66" spans="1:63" x14ac:dyDescent="0.25">
      <c r="A66" s="3"/>
      <c r="B66" s="42"/>
      <c r="C66" s="20"/>
      <c r="D66" s="23"/>
      <c r="E66" s="13"/>
      <c r="F66" s="13"/>
      <c r="G66" s="13"/>
      <c r="H66" s="13"/>
      <c r="I66" s="13"/>
      <c r="J66" s="13"/>
      <c r="K66" s="13"/>
      <c r="L66" s="13"/>
      <c r="M66" s="13"/>
      <c r="N66" s="13"/>
      <c r="O66" s="13"/>
      <c r="P66" s="13"/>
      <c r="Q66" s="13"/>
      <c r="R66" s="13"/>
      <c r="S66" s="13"/>
      <c r="T66" s="13"/>
      <c r="U66" s="13"/>
      <c r="V66" s="13"/>
      <c r="W66" s="13"/>
      <c r="X66" s="13"/>
      <c r="Y66" s="13"/>
      <c r="Z66" s="13"/>
      <c r="AA66" s="13"/>
      <c r="AB66" s="13"/>
      <c r="AC66" s="13"/>
      <c r="AD66" s="13"/>
      <c r="AE66" s="13"/>
      <c r="AF66" s="13"/>
      <c r="AG66" s="13"/>
      <c r="AH66" s="13"/>
      <c r="AI66" s="13"/>
      <c r="AJ66" s="13"/>
      <c r="AK66" s="13"/>
      <c r="AL66" s="13"/>
      <c r="AM66" s="13"/>
      <c r="AN66" s="13"/>
      <c r="AO66" s="13"/>
      <c r="AP66" s="13"/>
      <c r="AQ66" s="13"/>
      <c r="AR66" s="13"/>
      <c r="AS66" s="13"/>
      <c r="AT66" s="13"/>
      <c r="AU66" s="13"/>
      <c r="AV66" s="13"/>
      <c r="AW66" s="13"/>
      <c r="AX66" s="13"/>
      <c r="AY66" s="13"/>
      <c r="AZ66" s="13"/>
      <c r="BA66" s="13"/>
      <c r="BB66" s="13"/>
      <c r="BC66" s="13"/>
      <c r="BD66" s="13"/>
      <c r="BE66" s="13"/>
      <c r="BF66" s="13"/>
      <c r="BG66" s="13"/>
      <c r="BH66" s="13"/>
      <c r="BI66" s="13"/>
      <c r="BJ66" s="13"/>
      <c r="BK66" s="3"/>
    </row>
    <row r="67" spans="1:63" x14ac:dyDescent="0.25">
      <c r="A67" s="3"/>
      <c r="B67" s="42"/>
      <c r="C67" s="20"/>
      <c r="D67" s="23"/>
      <c r="E67" s="13"/>
      <c r="F67" s="13"/>
      <c r="G67" s="13"/>
      <c r="H67" s="13"/>
      <c r="I67" s="13"/>
      <c r="J67" s="13"/>
      <c r="K67" s="13"/>
      <c r="L67" s="13"/>
      <c r="M67" s="13"/>
      <c r="N67" s="13"/>
      <c r="O67" s="13"/>
      <c r="P67" s="13"/>
      <c r="Q67" s="13"/>
      <c r="R67" s="13"/>
      <c r="S67" s="13"/>
      <c r="T67" s="13"/>
      <c r="U67" s="13"/>
      <c r="V67" s="13"/>
      <c r="W67" s="13"/>
      <c r="X67" s="13"/>
      <c r="Y67" s="13"/>
      <c r="Z67" s="13"/>
      <c r="AA67" s="13"/>
      <c r="AB67" s="13"/>
      <c r="AC67" s="13"/>
      <c r="AD67" s="13"/>
      <c r="AE67" s="13"/>
      <c r="AF67" s="13"/>
      <c r="AG67" s="13"/>
      <c r="AH67" s="13"/>
      <c r="AI67" s="13"/>
      <c r="AJ67" s="13"/>
      <c r="AK67" s="13"/>
      <c r="AL67" s="13"/>
      <c r="AM67" s="13"/>
      <c r="AN67" s="13"/>
      <c r="AO67" s="13"/>
      <c r="AP67" s="13"/>
      <c r="AQ67" s="13"/>
      <c r="AR67" s="13"/>
      <c r="AS67" s="13"/>
      <c r="AT67" s="13"/>
      <c r="AU67" s="13"/>
      <c r="AV67" s="13"/>
      <c r="AW67" s="13"/>
      <c r="AX67" s="13"/>
      <c r="AY67" s="13"/>
      <c r="AZ67" s="13"/>
      <c r="BA67" s="13"/>
      <c r="BB67" s="13"/>
      <c r="BC67" s="13"/>
      <c r="BD67" s="13"/>
      <c r="BE67" s="13"/>
      <c r="BF67" s="13"/>
      <c r="BG67" s="13"/>
      <c r="BH67" s="13"/>
      <c r="BI67" s="13"/>
      <c r="BJ67" s="13"/>
      <c r="BK67" s="3"/>
    </row>
    <row r="68" spans="1:63" x14ac:dyDescent="0.25">
      <c r="A68" s="3"/>
      <c r="B68" s="42"/>
      <c r="C68" s="20"/>
      <c r="D68" s="23"/>
      <c r="E68" s="13"/>
      <c r="F68" s="13"/>
      <c r="G68" s="13"/>
      <c r="H68" s="13"/>
      <c r="I68" s="13"/>
      <c r="J68" s="13"/>
      <c r="K68" s="13"/>
      <c r="L68" s="13"/>
      <c r="M68" s="13"/>
      <c r="N68" s="13"/>
      <c r="O68" s="13"/>
      <c r="P68" s="13"/>
      <c r="Q68" s="13"/>
      <c r="R68" s="13"/>
      <c r="S68" s="13"/>
      <c r="T68" s="13"/>
      <c r="U68" s="13"/>
      <c r="V68" s="13"/>
      <c r="W68" s="13"/>
      <c r="X68" s="13"/>
      <c r="Y68" s="13"/>
      <c r="Z68" s="13"/>
      <c r="AA68" s="13"/>
      <c r="AB68" s="13"/>
      <c r="AC68" s="13"/>
      <c r="AD68" s="13"/>
      <c r="AE68" s="13"/>
      <c r="AF68" s="13"/>
      <c r="AG68" s="13"/>
      <c r="AH68" s="13"/>
      <c r="AI68" s="13"/>
      <c r="AJ68" s="13"/>
      <c r="AK68" s="13"/>
      <c r="AL68" s="13"/>
      <c r="AM68" s="13"/>
      <c r="AN68" s="13"/>
      <c r="AO68" s="13"/>
      <c r="AP68" s="13"/>
      <c r="AQ68" s="13"/>
      <c r="AR68" s="13"/>
      <c r="AS68" s="13"/>
      <c r="AT68" s="13"/>
      <c r="AU68" s="13"/>
      <c r="AV68" s="13"/>
      <c r="AW68" s="13"/>
      <c r="AX68" s="13"/>
      <c r="AY68" s="13"/>
      <c r="AZ68" s="13"/>
      <c r="BA68" s="13"/>
      <c r="BB68" s="13"/>
      <c r="BC68" s="13"/>
      <c r="BD68" s="13"/>
      <c r="BE68" s="13"/>
      <c r="BF68" s="13"/>
      <c r="BG68" s="13"/>
      <c r="BH68" s="13"/>
      <c r="BI68" s="13"/>
      <c r="BJ68" s="13"/>
      <c r="BK68" s="3"/>
    </row>
    <row r="69" spans="1:63" x14ac:dyDescent="0.25">
      <c r="A69" s="3"/>
      <c r="B69" s="42"/>
      <c r="C69" s="20"/>
      <c r="D69" s="23"/>
      <c r="E69" s="13"/>
      <c r="F69" s="13"/>
      <c r="G69" s="13"/>
      <c r="H69" s="13"/>
      <c r="I69" s="13"/>
      <c r="J69" s="13"/>
      <c r="K69" s="13"/>
      <c r="L69" s="13"/>
      <c r="M69" s="13"/>
      <c r="N69" s="13"/>
      <c r="O69" s="13"/>
      <c r="P69" s="13"/>
      <c r="Q69" s="13"/>
      <c r="R69" s="13"/>
      <c r="S69" s="13"/>
      <c r="T69" s="13"/>
      <c r="U69" s="13"/>
      <c r="V69" s="13"/>
      <c r="W69" s="13"/>
      <c r="X69" s="13"/>
      <c r="Y69" s="13"/>
      <c r="Z69" s="13"/>
      <c r="AA69" s="13"/>
      <c r="AB69" s="13"/>
      <c r="AC69" s="13"/>
      <c r="AD69" s="13"/>
      <c r="AE69" s="13"/>
      <c r="AF69" s="13"/>
      <c r="AG69" s="13"/>
      <c r="AH69" s="13"/>
      <c r="AI69" s="13"/>
      <c r="AJ69" s="13"/>
      <c r="AK69" s="13"/>
      <c r="AL69" s="13"/>
      <c r="AM69" s="13"/>
      <c r="AN69" s="13"/>
      <c r="AO69" s="13"/>
      <c r="AP69" s="13"/>
      <c r="AQ69" s="13"/>
      <c r="AR69" s="13"/>
      <c r="AS69" s="13"/>
      <c r="AT69" s="13"/>
      <c r="AU69" s="13"/>
      <c r="AV69" s="13"/>
      <c r="AW69" s="13"/>
      <c r="AX69" s="13"/>
      <c r="AY69" s="13"/>
      <c r="AZ69" s="13"/>
      <c r="BA69" s="13"/>
      <c r="BB69" s="13"/>
      <c r="BC69" s="13"/>
      <c r="BD69" s="13"/>
      <c r="BE69" s="13"/>
      <c r="BF69" s="13"/>
      <c r="BG69" s="13"/>
      <c r="BH69" s="13"/>
      <c r="BI69" s="13"/>
      <c r="BJ69" s="13"/>
      <c r="BK69" s="3"/>
    </row>
    <row r="70" spans="1:63" x14ac:dyDescent="0.25">
      <c r="A70" s="3"/>
      <c r="B70" s="42"/>
      <c r="C70" s="20"/>
      <c r="D70" s="23"/>
      <c r="E70" s="13"/>
      <c r="F70" s="13"/>
      <c r="G70" s="13"/>
      <c r="H70" s="13"/>
      <c r="I70" s="13"/>
      <c r="J70" s="13"/>
      <c r="K70" s="13"/>
      <c r="L70" s="13"/>
      <c r="M70" s="13"/>
      <c r="N70" s="13"/>
      <c r="O70" s="13"/>
      <c r="P70" s="13"/>
      <c r="Q70" s="13"/>
      <c r="R70" s="13"/>
      <c r="S70" s="13"/>
      <c r="T70" s="13"/>
      <c r="U70" s="13"/>
      <c r="V70" s="13"/>
      <c r="W70" s="13"/>
      <c r="X70" s="13"/>
      <c r="Y70" s="13"/>
      <c r="Z70" s="13"/>
      <c r="AA70" s="13"/>
      <c r="AB70" s="13"/>
      <c r="AC70" s="13"/>
      <c r="AD70" s="13"/>
      <c r="AE70" s="13"/>
      <c r="AF70" s="13"/>
      <c r="AG70" s="13"/>
      <c r="AH70" s="13"/>
      <c r="AI70" s="13"/>
      <c r="AJ70" s="13"/>
      <c r="AK70" s="13"/>
      <c r="AL70" s="13"/>
      <c r="AM70" s="13"/>
      <c r="AN70" s="13"/>
      <c r="AO70" s="13"/>
      <c r="AP70" s="13"/>
      <c r="AQ70" s="13"/>
      <c r="AR70" s="13"/>
      <c r="AS70" s="13"/>
      <c r="AT70" s="13"/>
      <c r="AU70" s="13"/>
      <c r="AV70" s="13"/>
      <c r="AW70" s="13"/>
      <c r="AX70" s="13"/>
      <c r="AY70" s="13"/>
      <c r="AZ70" s="13"/>
      <c r="BA70" s="13"/>
      <c r="BB70" s="13"/>
      <c r="BC70" s="13"/>
      <c r="BD70" s="13"/>
      <c r="BE70" s="13"/>
      <c r="BF70" s="13"/>
      <c r="BG70" s="13"/>
      <c r="BH70" s="13"/>
      <c r="BI70" s="13"/>
      <c r="BJ70" s="13"/>
      <c r="BK70" s="3"/>
    </row>
    <row r="71" spans="1:63" x14ac:dyDescent="0.25">
      <c r="A71" s="3"/>
      <c r="B71" s="42"/>
      <c r="C71" s="20"/>
      <c r="D71" s="23"/>
      <c r="E71" s="13"/>
      <c r="F71" s="13"/>
      <c r="G71" s="13"/>
      <c r="H71" s="13"/>
      <c r="I71" s="13"/>
      <c r="J71" s="13"/>
      <c r="K71" s="13"/>
      <c r="L71" s="13"/>
      <c r="M71" s="13"/>
      <c r="N71" s="13"/>
      <c r="O71" s="13"/>
      <c r="P71" s="13"/>
      <c r="Q71" s="13"/>
      <c r="R71" s="13"/>
      <c r="S71" s="13"/>
      <c r="T71" s="13"/>
      <c r="U71" s="13"/>
      <c r="V71" s="13"/>
      <c r="W71" s="13"/>
      <c r="X71" s="13"/>
      <c r="Y71" s="13"/>
      <c r="Z71" s="13"/>
      <c r="AA71" s="13"/>
      <c r="AB71" s="13"/>
      <c r="AC71" s="13"/>
      <c r="AD71" s="13"/>
      <c r="AE71" s="13"/>
      <c r="AF71" s="13"/>
      <c r="AG71" s="13"/>
      <c r="AH71" s="13"/>
      <c r="AI71" s="13"/>
      <c r="AJ71" s="13"/>
      <c r="AK71" s="13"/>
      <c r="AL71" s="13"/>
      <c r="AM71" s="13"/>
      <c r="AN71" s="13"/>
      <c r="AO71" s="13"/>
      <c r="AP71" s="13"/>
      <c r="AQ71" s="13"/>
      <c r="AR71" s="13"/>
      <c r="AS71" s="13"/>
      <c r="AT71" s="13"/>
      <c r="AU71" s="13"/>
      <c r="AV71" s="13"/>
      <c r="AW71" s="13"/>
      <c r="AX71" s="13"/>
      <c r="AY71" s="13"/>
      <c r="AZ71" s="13"/>
      <c r="BA71" s="13"/>
      <c r="BB71" s="13"/>
      <c r="BC71" s="13"/>
      <c r="BD71" s="13"/>
      <c r="BE71" s="13"/>
      <c r="BF71" s="13"/>
      <c r="BG71" s="13"/>
      <c r="BH71" s="13"/>
      <c r="BI71" s="13"/>
      <c r="BJ71" s="13"/>
      <c r="BK71" s="3"/>
    </row>
    <row r="72" spans="1:63" x14ac:dyDescent="0.25">
      <c r="A72" s="3"/>
      <c r="B72" s="42"/>
      <c r="C72" s="20"/>
      <c r="D72" s="23"/>
      <c r="E72" s="13"/>
      <c r="F72" s="13"/>
      <c r="G72" s="13"/>
      <c r="H72" s="13"/>
      <c r="I72" s="13"/>
      <c r="J72" s="13"/>
      <c r="K72" s="13"/>
      <c r="L72" s="13"/>
      <c r="M72" s="13"/>
      <c r="N72" s="13"/>
      <c r="O72" s="13"/>
      <c r="P72" s="13"/>
      <c r="Q72" s="13"/>
      <c r="R72" s="13"/>
      <c r="S72" s="13"/>
      <c r="T72" s="13"/>
      <c r="U72" s="13"/>
      <c r="V72" s="13"/>
      <c r="W72" s="13"/>
      <c r="X72" s="13"/>
      <c r="Y72" s="13"/>
      <c r="Z72" s="13"/>
      <c r="AA72" s="13"/>
      <c r="AB72" s="13"/>
      <c r="AC72" s="13"/>
      <c r="AD72" s="13"/>
      <c r="AE72" s="13"/>
      <c r="AF72" s="13"/>
      <c r="AG72" s="13"/>
      <c r="AH72" s="13"/>
      <c r="AI72" s="13"/>
      <c r="AJ72" s="13"/>
      <c r="AK72" s="13"/>
      <c r="AL72" s="13"/>
      <c r="AM72" s="13"/>
      <c r="AN72" s="13"/>
      <c r="AO72" s="13"/>
      <c r="AP72" s="13"/>
      <c r="AQ72" s="13"/>
      <c r="AR72" s="13"/>
      <c r="AS72" s="13"/>
      <c r="AT72" s="13"/>
      <c r="AU72" s="13"/>
      <c r="AV72" s="13"/>
      <c r="AW72" s="13"/>
      <c r="AX72" s="13"/>
      <c r="AY72" s="13"/>
      <c r="AZ72" s="13"/>
      <c r="BA72" s="13"/>
      <c r="BB72" s="13"/>
      <c r="BC72" s="13"/>
      <c r="BD72" s="13"/>
      <c r="BE72" s="13"/>
      <c r="BF72" s="13"/>
      <c r="BG72" s="13"/>
      <c r="BH72" s="13"/>
      <c r="BI72" s="13"/>
      <c r="BJ72" s="13"/>
      <c r="BK72" s="3"/>
    </row>
    <row r="73" spans="1:63" x14ac:dyDescent="0.25">
      <c r="A73" s="3"/>
      <c r="B73" s="42"/>
      <c r="C73" s="20"/>
      <c r="D73" s="23"/>
      <c r="E73" s="13"/>
      <c r="F73" s="13"/>
      <c r="G73" s="13"/>
      <c r="H73" s="13"/>
      <c r="I73" s="13"/>
      <c r="J73" s="13"/>
      <c r="K73" s="13"/>
      <c r="L73" s="13"/>
      <c r="M73" s="13"/>
      <c r="N73" s="13"/>
      <c r="O73" s="13"/>
      <c r="P73" s="13"/>
      <c r="Q73" s="13"/>
      <c r="R73" s="13"/>
      <c r="S73" s="13"/>
      <c r="T73" s="13"/>
      <c r="U73" s="13"/>
      <c r="V73" s="13"/>
      <c r="W73" s="13"/>
      <c r="X73" s="13"/>
      <c r="Y73" s="13"/>
      <c r="Z73" s="13"/>
      <c r="AA73" s="13"/>
      <c r="AB73" s="13"/>
      <c r="AC73" s="13"/>
      <c r="AD73" s="13"/>
      <c r="AE73" s="13"/>
      <c r="AF73" s="13"/>
      <c r="AG73" s="13"/>
      <c r="AH73" s="13"/>
      <c r="AI73" s="13"/>
      <c r="AJ73" s="13"/>
      <c r="AK73" s="13"/>
      <c r="AL73" s="13"/>
      <c r="AM73" s="13"/>
      <c r="AN73" s="13"/>
      <c r="AO73" s="13"/>
      <c r="AP73" s="13"/>
      <c r="AQ73" s="13"/>
      <c r="AR73" s="13"/>
      <c r="AS73" s="13"/>
      <c r="AT73" s="13"/>
      <c r="AU73" s="13"/>
      <c r="AV73" s="13"/>
      <c r="AW73" s="13"/>
      <c r="AX73" s="13"/>
      <c r="AY73" s="13"/>
      <c r="AZ73" s="13"/>
      <c r="BA73" s="13"/>
      <c r="BB73" s="13"/>
      <c r="BC73" s="13"/>
      <c r="BD73" s="13"/>
      <c r="BE73" s="13"/>
      <c r="BF73" s="13"/>
      <c r="BG73" s="13"/>
      <c r="BH73" s="13"/>
      <c r="BI73" s="13"/>
      <c r="BJ73" s="13"/>
      <c r="BK73" s="3"/>
    </row>
    <row r="74" spans="1:63" x14ac:dyDescent="0.25">
      <c r="A74" s="3"/>
      <c r="B74" s="42"/>
      <c r="C74" s="20"/>
      <c r="D74" s="23"/>
      <c r="E74" s="13"/>
      <c r="F74" s="13"/>
      <c r="G74" s="13"/>
      <c r="H74" s="13"/>
      <c r="I74" s="13"/>
      <c r="J74" s="13"/>
      <c r="K74" s="13"/>
      <c r="L74" s="13"/>
      <c r="M74" s="13"/>
      <c r="N74" s="13"/>
      <c r="O74" s="13"/>
      <c r="P74" s="13"/>
      <c r="Q74" s="13"/>
      <c r="R74" s="13"/>
      <c r="S74" s="13"/>
      <c r="T74" s="13"/>
      <c r="U74" s="13"/>
      <c r="V74" s="13"/>
      <c r="W74" s="13"/>
      <c r="X74" s="13"/>
      <c r="Y74" s="13"/>
      <c r="Z74" s="13"/>
      <c r="AA74" s="13"/>
      <c r="AB74" s="13"/>
      <c r="AC74" s="13"/>
      <c r="AD74" s="13"/>
      <c r="AE74" s="13"/>
      <c r="AF74" s="13"/>
      <c r="AG74" s="13"/>
      <c r="AH74" s="13"/>
      <c r="AI74" s="13"/>
      <c r="AJ74" s="13"/>
      <c r="AK74" s="13"/>
      <c r="AL74" s="13"/>
      <c r="AM74" s="13"/>
      <c r="AN74" s="13"/>
      <c r="AO74" s="13"/>
      <c r="AP74" s="13"/>
      <c r="AQ74" s="13"/>
      <c r="AR74" s="13"/>
      <c r="AS74" s="13"/>
      <c r="AT74" s="13"/>
      <c r="AU74" s="13"/>
      <c r="AV74" s="13"/>
      <c r="AW74" s="13"/>
      <c r="AX74" s="13"/>
      <c r="AY74" s="13"/>
      <c r="AZ74" s="13"/>
      <c r="BA74" s="13"/>
      <c r="BB74" s="13"/>
      <c r="BC74" s="13"/>
      <c r="BD74" s="13"/>
      <c r="BE74" s="13"/>
      <c r="BF74" s="13"/>
      <c r="BG74" s="13"/>
      <c r="BH74" s="13"/>
      <c r="BI74" s="13"/>
      <c r="BJ74" s="13"/>
      <c r="BK74" s="3"/>
    </row>
    <row r="75" spans="1:63" x14ac:dyDescent="0.25">
      <c r="A75" s="3"/>
      <c r="B75" s="42"/>
      <c r="C75" s="20"/>
      <c r="D75" s="23"/>
      <c r="E75" s="13"/>
      <c r="F75" s="13"/>
      <c r="G75" s="13"/>
      <c r="H75" s="13"/>
      <c r="I75" s="13"/>
      <c r="J75" s="13"/>
      <c r="K75" s="13"/>
      <c r="L75" s="13"/>
      <c r="M75" s="13"/>
      <c r="N75" s="13"/>
      <c r="O75" s="13"/>
      <c r="P75" s="13"/>
      <c r="Q75" s="13"/>
      <c r="R75" s="13"/>
      <c r="S75" s="13"/>
      <c r="T75" s="13"/>
      <c r="U75" s="13"/>
      <c r="V75" s="13"/>
      <c r="W75" s="13"/>
      <c r="X75" s="13"/>
      <c r="Y75" s="13"/>
      <c r="Z75" s="13"/>
      <c r="AA75" s="13"/>
      <c r="AB75" s="13"/>
      <c r="AC75" s="13"/>
      <c r="AD75" s="13"/>
      <c r="AE75" s="13"/>
      <c r="AF75" s="13"/>
      <c r="AG75" s="13"/>
      <c r="AH75" s="13"/>
      <c r="AI75" s="13"/>
      <c r="AJ75" s="13"/>
      <c r="AK75" s="13"/>
      <c r="AL75" s="13"/>
      <c r="AM75" s="13"/>
      <c r="AN75" s="13"/>
      <c r="AO75" s="13"/>
      <c r="AP75" s="13"/>
      <c r="AQ75" s="13"/>
      <c r="AR75" s="13"/>
      <c r="AS75" s="13"/>
      <c r="AT75" s="13"/>
      <c r="AU75" s="13"/>
      <c r="AV75" s="13"/>
      <c r="AW75" s="13"/>
      <c r="AX75" s="13"/>
      <c r="AY75" s="13"/>
      <c r="AZ75" s="13"/>
      <c r="BA75" s="13"/>
      <c r="BB75" s="13"/>
      <c r="BC75" s="13"/>
      <c r="BD75" s="13"/>
      <c r="BE75" s="13"/>
      <c r="BF75" s="13"/>
      <c r="BG75" s="13"/>
      <c r="BH75" s="13"/>
      <c r="BI75" s="13"/>
      <c r="BJ75" s="13"/>
      <c r="BK75" s="3"/>
    </row>
    <row r="76" spans="1:63" x14ac:dyDescent="0.25">
      <c r="A76" s="3"/>
      <c r="B76" s="42"/>
      <c r="C76" s="20"/>
      <c r="D76" s="23"/>
      <c r="E76" s="13"/>
      <c r="F76" s="13"/>
      <c r="G76" s="13"/>
      <c r="H76" s="13"/>
      <c r="I76" s="13"/>
      <c r="J76" s="13"/>
      <c r="K76" s="13"/>
      <c r="L76" s="13"/>
      <c r="M76" s="13"/>
      <c r="N76" s="13"/>
      <c r="O76" s="13"/>
      <c r="P76" s="13"/>
      <c r="Q76" s="13"/>
      <c r="R76" s="13"/>
      <c r="S76" s="13"/>
      <c r="T76" s="13"/>
      <c r="U76" s="13"/>
      <c r="V76" s="13"/>
      <c r="W76" s="13"/>
      <c r="X76" s="13"/>
      <c r="Y76" s="13"/>
      <c r="Z76" s="13"/>
      <c r="AA76" s="13"/>
      <c r="AB76" s="13"/>
      <c r="AC76" s="13"/>
      <c r="AD76" s="13"/>
      <c r="AE76" s="13"/>
      <c r="AF76" s="13"/>
      <c r="AG76" s="13"/>
      <c r="AH76" s="13"/>
      <c r="AI76" s="13"/>
      <c r="AJ76" s="13"/>
      <c r="AK76" s="13"/>
      <c r="AL76" s="13"/>
      <c r="AM76" s="13"/>
      <c r="AN76" s="13"/>
      <c r="AO76" s="13"/>
      <c r="AP76" s="13"/>
      <c r="AQ76" s="13"/>
      <c r="AR76" s="13"/>
      <c r="AS76" s="13"/>
      <c r="AT76" s="13"/>
      <c r="AU76" s="13"/>
      <c r="AV76" s="13"/>
      <c r="AW76" s="13"/>
      <c r="AX76" s="13"/>
      <c r="AY76" s="13"/>
      <c r="AZ76" s="13"/>
      <c r="BA76" s="13"/>
      <c r="BB76" s="13"/>
      <c r="BC76" s="13"/>
      <c r="BD76" s="13"/>
      <c r="BE76" s="13"/>
      <c r="BF76" s="13"/>
      <c r="BG76" s="13"/>
      <c r="BH76" s="13"/>
      <c r="BI76" s="13"/>
      <c r="BJ76" s="13"/>
      <c r="BK76" s="3"/>
    </row>
    <row r="77" spans="1:63" x14ac:dyDescent="0.25">
      <c r="A77" s="3"/>
      <c r="B77" s="42"/>
      <c r="C77" s="20"/>
      <c r="D77" s="23"/>
      <c r="E77" s="13"/>
      <c r="F77" s="13"/>
      <c r="G77" s="13"/>
      <c r="H77" s="13"/>
      <c r="I77" s="13"/>
      <c r="J77" s="13"/>
      <c r="K77" s="13"/>
      <c r="L77" s="13"/>
      <c r="M77" s="13"/>
      <c r="N77" s="13"/>
      <c r="O77" s="13"/>
      <c r="P77" s="13"/>
      <c r="Q77" s="13"/>
      <c r="R77" s="13"/>
      <c r="S77" s="13"/>
      <c r="T77" s="13"/>
      <c r="U77" s="13"/>
      <c r="V77" s="13"/>
      <c r="W77" s="13"/>
      <c r="X77" s="13"/>
      <c r="Y77" s="13"/>
      <c r="Z77" s="13"/>
      <c r="AA77" s="13"/>
      <c r="AB77" s="13"/>
      <c r="AC77" s="13"/>
      <c r="AD77" s="13"/>
      <c r="AE77" s="13"/>
      <c r="AF77" s="13"/>
      <c r="AG77" s="13"/>
      <c r="AH77" s="13"/>
      <c r="AI77" s="13"/>
      <c r="AJ77" s="13"/>
      <c r="AK77" s="13"/>
      <c r="AL77" s="13"/>
      <c r="AM77" s="13"/>
      <c r="AN77" s="13"/>
      <c r="AO77" s="13"/>
      <c r="AP77" s="13"/>
      <c r="AQ77" s="13"/>
      <c r="AR77" s="13"/>
      <c r="AS77" s="13"/>
      <c r="AT77" s="13"/>
      <c r="AU77" s="13"/>
      <c r="AV77" s="13"/>
      <c r="AW77" s="13"/>
      <c r="AX77" s="13"/>
      <c r="AY77" s="13"/>
      <c r="AZ77" s="13"/>
      <c r="BA77" s="13"/>
      <c r="BB77" s="13"/>
      <c r="BC77" s="13"/>
      <c r="BD77" s="13"/>
      <c r="BE77" s="13"/>
      <c r="BF77" s="13"/>
      <c r="BG77" s="13"/>
      <c r="BH77" s="13"/>
      <c r="BI77" s="13"/>
      <c r="BJ77" s="13"/>
      <c r="BK77" s="3"/>
    </row>
    <row r="78" spans="1:63" x14ac:dyDescent="0.25">
      <c r="A78" s="3"/>
      <c r="B78" s="42"/>
      <c r="C78" s="20"/>
      <c r="D78" s="23"/>
      <c r="E78" s="13"/>
      <c r="F78" s="13"/>
      <c r="G78" s="13"/>
      <c r="H78" s="13"/>
      <c r="I78" s="13"/>
      <c r="J78" s="13"/>
      <c r="K78" s="13"/>
      <c r="L78" s="13"/>
      <c r="M78" s="13"/>
      <c r="N78" s="13"/>
      <c r="O78" s="13"/>
      <c r="P78" s="13"/>
      <c r="Q78" s="13"/>
      <c r="R78" s="13"/>
      <c r="S78" s="13"/>
      <c r="T78" s="13"/>
      <c r="U78" s="13"/>
      <c r="V78" s="13"/>
      <c r="W78" s="13"/>
      <c r="X78" s="13"/>
      <c r="Y78" s="13"/>
      <c r="Z78" s="13"/>
      <c r="AA78" s="13"/>
      <c r="AB78" s="13"/>
      <c r="AC78" s="13"/>
      <c r="AD78" s="13"/>
      <c r="AE78" s="13"/>
      <c r="AF78" s="13"/>
      <c r="AG78" s="13"/>
      <c r="AH78" s="13"/>
      <c r="AI78" s="13"/>
      <c r="AJ78" s="13"/>
      <c r="AK78" s="13"/>
      <c r="AL78" s="13"/>
      <c r="AM78" s="13"/>
      <c r="AN78" s="13"/>
      <c r="AO78" s="13"/>
      <c r="AP78" s="13"/>
      <c r="AQ78" s="13"/>
      <c r="AR78" s="13"/>
      <c r="AS78" s="13"/>
      <c r="AT78" s="13"/>
      <c r="AU78" s="13"/>
      <c r="AV78" s="13"/>
      <c r="AW78" s="13"/>
      <c r="AX78" s="13"/>
      <c r="AY78" s="13"/>
      <c r="AZ78" s="13"/>
      <c r="BA78" s="13"/>
      <c r="BB78" s="13"/>
      <c r="BC78" s="13"/>
      <c r="BD78" s="13"/>
      <c r="BE78" s="13"/>
      <c r="BF78" s="13"/>
      <c r="BG78" s="13"/>
      <c r="BH78" s="13"/>
      <c r="BI78" s="13"/>
      <c r="BJ78" s="13"/>
      <c r="BK78" s="3"/>
    </row>
    <row r="79" spans="1:63" x14ac:dyDescent="0.25">
      <c r="A79" s="3"/>
      <c r="B79" s="42"/>
      <c r="C79" s="20"/>
      <c r="D79" s="23"/>
      <c r="E79" s="13"/>
      <c r="F79" s="13"/>
      <c r="G79" s="13"/>
      <c r="H79" s="13"/>
      <c r="I79" s="13"/>
      <c r="J79" s="13"/>
      <c r="K79" s="13"/>
      <c r="L79" s="13"/>
      <c r="M79" s="13"/>
      <c r="N79" s="13"/>
      <c r="O79" s="13"/>
      <c r="P79" s="13"/>
      <c r="Q79" s="13"/>
      <c r="R79" s="13"/>
      <c r="S79" s="13"/>
      <c r="T79" s="13"/>
      <c r="U79" s="13"/>
      <c r="V79" s="13"/>
      <c r="W79" s="13"/>
      <c r="X79" s="13"/>
      <c r="Y79" s="13"/>
      <c r="Z79" s="13"/>
      <c r="AA79" s="13"/>
      <c r="AB79" s="13"/>
      <c r="AC79" s="13"/>
      <c r="AD79" s="13"/>
      <c r="AE79" s="13"/>
      <c r="AF79" s="13"/>
      <c r="AG79" s="13"/>
      <c r="AH79" s="13"/>
      <c r="AI79" s="13"/>
      <c r="AJ79" s="13"/>
      <c r="AK79" s="13"/>
      <c r="AL79" s="13"/>
      <c r="AM79" s="13"/>
      <c r="AN79" s="13"/>
      <c r="AO79" s="13"/>
      <c r="AP79" s="13"/>
      <c r="AQ79" s="13"/>
      <c r="AR79" s="13"/>
      <c r="AS79" s="13"/>
      <c r="AT79" s="13"/>
      <c r="AU79" s="13"/>
      <c r="AV79" s="13"/>
      <c r="AW79" s="13"/>
      <c r="AX79" s="13"/>
      <c r="AY79" s="13"/>
      <c r="AZ79" s="13"/>
      <c r="BA79" s="13"/>
      <c r="BB79" s="13"/>
      <c r="BC79" s="13"/>
      <c r="BD79" s="13"/>
      <c r="BE79" s="13"/>
      <c r="BF79" s="13"/>
      <c r="BG79" s="13"/>
      <c r="BH79" s="13"/>
      <c r="BI79" s="13"/>
      <c r="BJ79" s="13"/>
      <c r="BK79" s="3"/>
    </row>
    <row r="80" spans="1:63" x14ac:dyDescent="0.25">
      <c r="A80" s="3"/>
      <c r="B80" s="42"/>
      <c r="C80" s="20"/>
      <c r="D80" s="23"/>
      <c r="E80" s="13"/>
      <c r="F80" s="13"/>
      <c r="G80" s="13"/>
      <c r="H80" s="13"/>
      <c r="I80" s="13"/>
      <c r="J80" s="13"/>
      <c r="K80" s="13"/>
      <c r="L80" s="13"/>
      <c r="M80" s="13"/>
      <c r="N80" s="13"/>
      <c r="O80" s="13"/>
      <c r="P80" s="13"/>
      <c r="Q80" s="13"/>
      <c r="R80" s="13"/>
      <c r="S80" s="13"/>
      <c r="T80" s="13"/>
      <c r="U80" s="13"/>
      <c r="V80" s="13"/>
      <c r="W80" s="13"/>
      <c r="X80" s="13"/>
      <c r="Y80" s="13"/>
      <c r="Z80" s="13"/>
      <c r="AA80" s="13"/>
      <c r="AB80" s="13"/>
      <c r="AC80" s="13"/>
      <c r="AD80" s="13"/>
      <c r="AE80" s="13"/>
      <c r="AF80" s="13"/>
      <c r="AG80" s="13"/>
      <c r="AH80" s="13"/>
      <c r="AI80" s="13"/>
      <c r="AJ80" s="13"/>
      <c r="AK80" s="13"/>
      <c r="AL80" s="13"/>
      <c r="AM80" s="13"/>
      <c r="AN80" s="13"/>
      <c r="AO80" s="13"/>
      <c r="AP80" s="13"/>
      <c r="AQ80" s="13"/>
      <c r="AR80" s="13"/>
      <c r="AS80" s="13"/>
      <c r="AT80" s="13"/>
      <c r="AU80" s="13"/>
      <c r="AV80" s="13"/>
      <c r="AW80" s="13"/>
      <c r="AX80" s="13"/>
      <c r="AY80" s="13"/>
      <c r="AZ80" s="13"/>
      <c r="BA80" s="13"/>
      <c r="BB80" s="13"/>
      <c r="BC80" s="13"/>
      <c r="BD80" s="13"/>
      <c r="BE80" s="13"/>
      <c r="BF80" s="13"/>
      <c r="BG80" s="13"/>
      <c r="BH80" s="13"/>
      <c r="BI80" s="13"/>
      <c r="BJ80" s="13"/>
      <c r="BK80" s="3"/>
    </row>
    <row r="81" spans="1:63" x14ac:dyDescent="0.25">
      <c r="A81" s="3"/>
      <c r="B81" s="42"/>
      <c r="C81" s="20"/>
      <c r="D81" s="23"/>
      <c r="E81" s="13"/>
      <c r="F81" s="13"/>
      <c r="G81" s="13"/>
      <c r="H81" s="13"/>
      <c r="I81" s="13"/>
      <c r="J81" s="13"/>
      <c r="K81" s="13"/>
      <c r="L81" s="13"/>
      <c r="M81" s="13"/>
      <c r="N81" s="13"/>
      <c r="O81" s="13"/>
      <c r="P81" s="13"/>
      <c r="Q81" s="13"/>
      <c r="R81" s="13"/>
      <c r="S81" s="13"/>
      <c r="T81" s="13"/>
      <c r="U81" s="13"/>
      <c r="V81" s="13"/>
      <c r="W81" s="13"/>
      <c r="X81" s="13"/>
      <c r="Y81" s="13"/>
      <c r="Z81" s="13"/>
      <c r="AA81" s="13"/>
      <c r="AB81" s="13"/>
      <c r="AC81" s="13"/>
      <c r="AD81" s="13"/>
      <c r="AE81" s="13"/>
      <c r="AF81" s="13"/>
      <c r="AG81" s="13"/>
      <c r="AH81" s="13"/>
      <c r="AI81" s="13"/>
      <c r="AJ81" s="13"/>
      <c r="AK81" s="13"/>
      <c r="AL81" s="13"/>
      <c r="AM81" s="13"/>
      <c r="AN81" s="13"/>
      <c r="AO81" s="13"/>
      <c r="AP81" s="13"/>
      <c r="AQ81" s="13"/>
      <c r="AR81" s="13"/>
      <c r="AS81" s="13"/>
      <c r="AT81" s="13"/>
      <c r="AU81" s="13"/>
      <c r="AV81" s="13"/>
      <c r="AW81" s="13"/>
      <c r="AX81" s="13"/>
      <c r="AY81" s="13"/>
      <c r="AZ81" s="13"/>
      <c r="BA81" s="13"/>
      <c r="BB81" s="13"/>
      <c r="BC81" s="13"/>
      <c r="BD81" s="13"/>
      <c r="BE81" s="13"/>
      <c r="BF81" s="13"/>
      <c r="BG81" s="13"/>
      <c r="BH81" s="13"/>
      <c r="BI81" s="13"/>
      <c r="BJ81" s="13"/>
      <c r="BK81" s="3"/>
    </row>
    <row r="82" spans="1:63" x14ac:dyDescent="0.25">
      <c r="A82" s="3"/>
      <c r="B82" s="42"/>
      <c r="C82" s="20"/>
      <c r="D82" s="23"/>
      <c r="E82" s="13"/>
      <c r="F82" s="13"/>
      <c r="G82" s="13"/>
      <c r="H82" s="13"/>
      <c r="I82" s="13"/>
      <c r="J82" s="13"/>
      <c r="K82" s="13"/>
      <c r="L82" s="13"/>
      <c r="M82" s="13"/>
      <c r="N82" s="13"/>
      <c r="O82" s="13"/>
      <c r="P82" s="13"/>
      <c r="Q82" s="13"/>
      <c r="R82" s="13"/>
      <c r="S82" s="13"/>
      <c r="T82" s="13"/>
      <c r="U82" s="13"/>
      <c r="V82" s="13"/>
      <c r="W82" s="13"/>
      <c r="X82" s="13"/>
      <c r="Y82" s="13"/>
      <c r="Z82" s="13"/>
      <c r="AA82" s="13"/>
      <c r="AB82" s="13"/>
      <c r="AC82" s="13"/>
      <c r="AD82" s="13"/>
      <c r="AE82" s="13"/>
      <c r="AF82" s="13"/>
      <c r="AG82" s="13"/>
      <c r="AH82" s="13"/>
      <c r="AI82" s="13"/>
      <c r="AJ82" s="13"/>
      <c r="AK82" s="13"/>
      <c r="AL82" s="13"/>
      <c r="AM82" s="13"/>
      <c r="AN82" s="13"/>
      <c r="AO82" s="13"/>
      <c r="AP82" s="13"/>
      <c r="AQ82" s="13"/>
      <c r="AR82" s="13"/>
      <c r="AS82" s="13"/>
      <c r="AT82" s="13"/>
      <c r="AU82" s="13"/>
      <c r="AV82" s="13"/>
      <c r="AW82" s="13"/>
      <c r="AX82" s="13"/>
      <c r="AY82" s="13"/>
      <c r="AZ82" s="13"/>
      <c r="BA82" s="13"/>
      <c r="BB82" s="13"/>
      <c r="BC82" s="13"/>
      <c r="BD82" s="13"/>
      <c r="BE82" s="13"/>
      <c r="BF82" s="13"/>
      <c r="BG82" s="13"/>
      <c r="BH82" s="13"/>
      <c r="BI82" s="13"/>
      <c r="BJ82" s="13"/>
      <c r="BK82" s="3"/>
    </row>
    <row r="83" spans="1:63" x14ac:dyDescent="0.25">
      <c r="A83" s="3"/>
      <c r="B83" s="42"/>
      <c r="C83" s="20"/>
      <c r="D83" s="23"/>
      <c r="E83" s="13"/>
      <c r="F83" s="13"/>
      <c r="G83" s="13"/>
      <c r="H83" s="13"/>
      <c r="I83" s="13"/>
      <c r="J83" s="13"/>
      <c r="K83" s="13"/>
      <c r="L83" s="13"/>
      <c r="M83" s="13"/>
      <c r="N83" s="13"/>
      <c r="O83" s="13"/>
      <c r="P83" s="13"/>
      <c r="Q83" s="13"/>
      <c r="R83" s="13"/>
      <c r="S83" s="13"/>
      <c r="T83" s="13"/>
      <c r="U83" s="13"/>
      <c r="V83" s="13"/>
      <c r="W83" s="13"/>
      <c r="X83" s="13"/>
      <c r="Y83" s="13"/>
      <c r="Z83" s="13"/>
      <c r="AA83" s="13"/>
      <c r="AB83" s="13"/>
      <c r="AC83" s="13"/>
      <c r="AD83" s="13"/>
      <c r="AE83" s="13"/>
      <c r="AF83" s="13"/>
      <c r="AG83" s="13"/>
      <c r="AH83" s="13"/>
      <c r="AI83" s="13"/>
      <c r="AJ83" s="13"/>
      <c r="AK83" s="13"/>
      <c r="AL83" s="13"/>
      <c r="AM83" s="13"/>
      <c r="AN83" s="13"/>
      <c r="AO83" s="13"/>
      <c r="AP83" s="13"/>
      <c r="AQ83" s="13"/>
      <c r="AR83" s="13"/>
      <c r="AS83" s="13"/>
      <c r="AT83" s="13"/>
      <c r="AU83" s="13"/>
      <c r="AV83" s="13"/>
      <c r="AW83" s="13"/>
      <c r="AX83" s="13"/>
      <c r="AY83" s="13"/>
      <c r="AZ83" s="13"/>
      <c r="BA83" s="13"/>
      <c r="BB83" s="13"/>
      <c r="BC83" s="13"/>
      <c r="BD83" s="13"/>
      <c r="BE83" s="13"/>
      <c r="BF83" s="13"/>
      <c r="BG83" s="13"/>
      <c r="BH83" s="13"/>
      <c r="BI83" s="13"/>
      <c r="BJ83" s="13"/>
      <c r="BK83" s="3"/>
    </row>
    <row r="84" spans="1:63" x14ac:dyDescent="0.25">
      <c r="A84" s="3"/>
      <c r="B84" s="42"/>
      <c r="C84" s="20"/>
      <c r="D84" s="23"/>
      <c r="E84" s="13"/>
      <c r="F84" s="13"/>
      <c r="G84" s="13"/>
      <c r="H84" s="13"/>
      <c r="I84" s="13"/>
      <c r="J84" s="13"/>
      <c r="K84" s="13"/>
      <c r="L84" s="13"/>
      <c r="M84" s="13"/>
      <c r="N84" s="13"/>
      <c r="O84" s="13"/>
      <c r="P84" s="13"/>
      <c r="Q84" s="13"/>
      <c r="R84" s="13"/>
      <c r="S84" s="13"/>
      <c r="T84" s="13"/>
      <c r="U84" s="13"/>
      <c r="V84" s="13"/>
      <c r="W84" s="13"/>
      <c r="X84" s="13"/>
      <c r="Y84" s="13"/>
      <c r="Z84" s="13"/>
      <c r="AA84" s="13"/>
      <c r="AB84" s="13"/>
      <c r="AC84" s="13"/>
      <c r="AD84" s="13"/>
      <c r="AE84" s="13"/>
      <c r="AF84" s="13"/>
      <c r="AG84" s="13"/>
      <c r="AH84" s="13"/>
      <c r="AI84" s="13"/>
      <c r="AJ84" s="13"/>
      <c r="AK84" s="13"/>
      <c r="AL84" s="13"/>
      <c r="AM84" s="13"/>
      <c r="AN84" s="13"/>
      <c r="AO84" s="13"/>
      <c r="AP84" s="13"/>
      <c r="AQ84" s="13"/>
      <c r="AR84" s="13"/>
      <c r="AS84" s="13"/>
      <c r="AT84" s="13"/>
      <c r="AU84" s="13"/>
      <c r="AV84" s="13"/>
      <c r="AW84" s="13"/>
      <c r="AX84" s="13"/>
      <c r="AY84" s="13"/>
      <c r="AZ84" s="13"/>
      <c r="BA84" s="13"/>
      <c r="BB84" s="13"/>
      <c r="BC84" s="13"/>
      <c r="BD84" s="13"/>
      <c r="BE84" s="13"/>
      <c r="BF84" s="13"/>
      <c r="BG84" s="13"/>
      <c r="BH84" s="13"/>
      <c r="BI84" s="13"/>
      <c r="BJ84" s="13"/>
      <c r="BK84" s="3"/>
    </row>
    <row r="85" spans="1:63" x14ac:dyDescent="0.25">
      <c r="A85" s="3"/>
      <c r="B85" s="42"/>
      <c r="C85" s="20"/>
      <c r="D85" s="23"/>
      <c r="E85" s="13"/>
      <c r="F85" s="13"/>
      <c r="G85" s="13"/>
      <c r="H85" s="13"/>
      <c r="I85" s="13"/>
      <c r="J85" s="13"/>
      <c r="K85" s="13"/>
      <c r="L85" s="13"/>
      <c r="M85" s="13"/>
      <c r="N85" s="13"/>
      <c r="O85" s="13"/>
      <c r="P85" s="13"/>
      <c r="Q85" s="13"/>
      <c r="R85" s="13"/>
      <c r="S85" s="13"/>
      <c r="T85" s="13"/>
      <c r="U85" s="13"/>
      <c r="V85" s="13"/>
      <c r="W85" s="13"/>
      <c r="X85" s="13"/>
      <c r="Y85" s="13"/>
      <c r="Z85" s="13"/>
      <c r="AA85" s="13"/>
      <c r="AB85" s="13"/>
      <c r="AC85" s="13"/>
      <c r="AD85" s="13"/>
      <c r="AE85" s="13"/>
      <c r="AF85" s="13"/>
      <c r="AG85" s="13"/>
      <c r="AH85" s="13"/>
      <c r="AI85" s="13"/>
      <c r="AJ85" s="13"/>
      <c r="AK85" s="13"/>
      <c r="AL85" s="13"/>
      <c r="AM85" s="13"/>
      <c r="AN85" s="13"/>
      <c r="AO85" s="13"/>
      <c r="AP85" s="13"/>
      <c r="AQ85" s="13"/>
      <c r="AR85" s="13"/>
      <c r="AS85" s="13"/>
      <c r="AT85" s="13"/>
      <c r="AU85" s="13"/>
      <c r="AV85" s="13"/>
      <c r="AW85" s="13"/>
      <c r="AX85" s="13"/>
      <c r="AY85" s="13"/>
      <c r="AZ85" s="13"/>
      <c r="BA85" s="13"/>
      <c r="BB85" s="13"/>
      <c r="BC85" s="13"/>
      <c r="BD85" s="13"/>
      <c r="BE85" s="13"/>
      <c r="BF85" s="13"/>
      <c r="BG85" s="13"/>
      <c r="BH85" s="13"/>
      <c r="BI85" s="13"/>
      <c r="BJ85" s="13"/>
      <c r="BK85" s="3"/>
    </row>
    <row r="86" spans="1:63" x14ac:dyDescent="0.25">
      <c r="A86" s="3"/>
      <c r="B86" s="42"/>
      <c r="C86" s="20"/>
      <c r="D86" s="23"/>
      <c r="E86" s="13"/>
      <c r="F86" s="13"/>
      <c r="G86" s="13"/>
      <c r="H86" s="13"/>
      <c r="I86" s="13"/>
      <c r="J86" s="13"/>
      <c r="K86" s="13"/>
      <c r="L86" s="13"/>
      <c r="M86" s="13"/>
      <c r="N86" s="13"/>
      <c r="O86" s="13"/>
      <c r="P86" s="13"/>
      <c r="Q86" s="13"/>
      <c r="R86" s="13"/>
      <c r="S86" s="13"/>
      <c r="T86" s="13"/>
      <c r="U86" s="13"/>
      <c r="V86" s="13"/>
      <c r="W86" s="13"/>
      <c r="X86" s="13"/>
      <c r="Y86" s="13"/>
      <c r="Z86" s="13"/>
      <c r="AA86" s="13"/>
      <c r="AB86" s="13"/>
      <c r="AC86" s="13"/>
      <c r="AD86" s="13"/>
      <c r="AE86" s="13"/>
      <c r="AF86" s="13"/>
      <c r="AG86" s="13"/>
      <c r="AH86" s="13"/>
      <c r="AI86" s="13"/>
      <c r="AJ86" s="13"/>
      <c r="AK86" s="13"/>
      <c r="AL86" s="13"/>
      <c r="AM86" s="13"/>
      <c r="AN86" s="13"/>
      <c r="AO86" s="13"/>
      <c r="AP86" s="13"/>
      <c r="AQ86" s="13"/>
      <c r="AR86" s="13"/>
      <c r="AS86" s="13"/>
      <c r="AT86" s="13"/>
      <c r="AU86" s="13"/>
      <c r="AV86" s="13"/>
      <c r="AW86" s="13"/>
      <c r="AX86" s="13"/>
      <c r="AY86" s="13"/>
      <c r="AZ86" s="13"/>
      <c r="BA86" s="13"/>
      <c r="BB86" s="13"/>
      <c r="BC86" s="13"/>
      <c r="BD86" s="13"/>
      <c r="BE86" s="13"/>
      <c r="BF86" s="13"/>
      <c r="BG86" s="13"/>
      <c r="BH86" s="13"/>
      <c r="BI86" s="13"/>
      <c r="BJ86" s="13"/>
      <c r="BK86" s="3"/>
    </row>
    <row r="87" spans="1:63" x14ac:dyDescent="0.25">
      <c r="A87" s="3"/>
      <c r="B87" s="42"/>
      <c r="C87" s="20"/>
      <c r="D87" s="23"/>
      <c r="E87" s="13"/>
      <c r="F87" s="13"/>
      <c r="G87" s="13"/>
      <c r="H87" s="13"/>
      <c r="I87" s="13"/>
      <c r="J87" s="13"/>
      <c r="K87" s="13"/>
      <c r="L87" s="13"/>
      <c r="M87" s="13"/>
      <c r="N87" s="13"/>
      <c r="O87" s="13"/>
      <c r="P87" s="13"/>
      <c r="Q87" s="13"/>
      <c r="R87" s="13"/>
      <c r="S87" s="13"/>
      <c r="T87" s="13"/>
      <c r="U87" s="13"/>
      <c r="V87" s="13"/>
      <c r="W87" s="13"/>
      <c r="X87" s="13"/>
      <c r="Y87" s="13"/>
      <c r="Z87" s="13"/>
      <c r="AA87" s="13"/>
      <c r="AB87" s="13"/>
      <c r="AC87" s="13"/>
      <c r="AD87" s="13"/>
      <c r="AE87" s="13"/>
      <c r="AF87" s="13"/>
      <c r="AG87" s="13"/>
      <c r="AH87" s="13"/>
      <c r="AI87" s="13"/>
      <c r="AJ87" s="13"/>
      <c r="AK87" s="13"/>
      <c r="AL87" s="13"/>
      <c r="AM87" s="13"/>
      <c r="AN87" s="13"/>
      <c r="AO87" s="13"/>
      <c r="AP87" s="13"/>
      <c r="AQ87" s="13"/>
      <c r="AR87" s="13"/>
      <c r="AS87" s="13"/>
      <c r="AT87" s="13"/>
      <c r="AU87" s="13"/>
      <c r="AV87" s="13"/>
      <c r="AW87" s="13"/>
      <c r="AX87" s="13"/>
      <c r="AY87" s="13"/>
      <c r="AZ87" s="13"/>
      <c r="BA87" s="13"/>
      <c r="BB87" s="13"/>
      <c r="BC87" s="13"/>
      <c r="BD87" s="13"/>
      <c r="BE87" s="13"/>
      <c r="BF87" s="13"/>
      <c r="BG87" s="13"/>
      <c r="BH87" s="13"/>
      <c r="BI87" s="13"/>
      <c r="BJ87" s="13"/>
      <c r="BK87" s="3"/>
    </row>
    <row r="88" spans="1:63" x14ac:dyDescent="0.25">
      <c r="A88" s="3"/>
      <c r="B88" s="42"/>
      <c r="C88" s="20"/>
      <c r="D88" s="23"/>
      <c r="E88" s="13"/>
      <c r="F88" s="13"/>
      <c r="G88" s="13"/>
      <c r="H88" s="13"/>
      <c r="I88" s="13"/>
      <c r="J88" s="13"/>
      <c r="K88" s="13"/>
      <c r="L88" s="13"/>
      <c r="M88" s="13"/>
      <c r="N88" s="13"/>
      <c r="O88" s="13"/>
      <c r="P88" s="13"/>
      <c r="Q88" s="13"/>
      <c r="R88" s="13"/>
      <c r="S88" s="13"/>
      <c r="T88" s="13"/>
      <c r="U88" s="13"/>
      <c r="V88" s="13"/>
      <c r="W88" s="13"/>
      <c r="X88" s="13"/>
      <c r="Y88" s="13"/>
      <c r="Z88" s="13"/>
      <c r="AA88" s="13"/>
      <c r="AB88" s="13"/>
      <c r="AC88" s="13"/>
      <c r="AD88" s="13"/>
      <c r="AE88" s="13"/>
      <c r="AF88" s="13"/>
      <c r="AG88" s="13"/>
      <c r="AH88" s="13"/>
      <c r="AI88" s="13"/>
      <c r="AJ88" s="13"/>
      <c r="AK88" s="13"/>
      <c r="AL88" s="13"/>
      <c r="AM88" s="13"/>
      <c r="AN88" s="13"/>
      <c r="AO88" s="13"/>
      <c r="AP88" s="13"/>
      <c r="AQ88" s="13"/>
      <c r="AR88" s="13"/>
      <c r="AS88" s="13"/>
      <c r="AT88" s="13"/>
      <c r="AU88" s="13"/>
      <c r="AV88" s="13"/>
      <c r="AW88" s="13"/>
      <c r="AX88" s="13"/>
      <c r="AY88" s="13"/>
      <c r="AZ88" s="13"/>
      <c r="BA88" s="13"/>
      <c r="BB88" s="13"/>
      <c r="BC88" s="13"/>
      <c r="BD88" s="13"/>
      <c r="BE88" s="13"/>
      <c r="BF88" s="13"/>
      <c r="BG88" s="13"/>
      <c r="BH88" s="13"/>
      <c r="BI88" s="13"/>
      <c r="BJ88" s="13"/>
      <c r="BK88" s="3"/>
    </row>
    <row r="89" spans="1:63" x14ac:dyDescent="0.25">
      <c r="A89" s="3"/>
      <c r="B89" s="42"/>
      <c r="C89" s="20"/>
      <c r="D89" s="23"/>
      <c r="E89" s="13"/>
      <c r="F89" s="13"/>
      <c r="G89" s="13"/>
      <c r="H89" s="13"/>
      <c r="I89" s="13"/>
      <c r="J89" s="13"/>
      <c r="K89" s="13"/>
      <c r="L89" s="13"/>
      <c r="M89" s="13"/>
      <c r="N89" s="13"/>
      <c r="O89" s="13"/>
      <c r="P89" s="13"/>
      <c r="Q89" s="13"/>
      <c r="R89" s="13"/>
      <c r="S89" s="13"/>
      <c r="T89" s="13"/>
      <c r="U89" s="13"/>
      <c r="V89" s="13"/>
      <c r="W89" s="13"/>
      <c r="X89" s="13"/>
      <c r="Y89" s="13"/>
      <c r="Z89" s="13"/>
      <c r="AA89" s="13"/>
      <c r="AB89" s="13"/>
      <c r="AC89" s="13"/>
      <c r="AD89" s="13"/>
      <c r="AE89" s="13"/>
      <c r="AF89" s="13"/>
      <c r="AG89" s="13"/>
      <c r="AH89" s="13"/>
      <c r="AI89" s="13"/>
      <c r="AJ89" s="13"/>
      <c r="AK89" s="13"/>
      <c r="AL89" s="13"/>
      <c r="AM89" s="13"/>
      <c r="AN89" s="13"/>
      <c r="AO89" s="13"/>
      <c r="AP89" s="13"/>
      <c r="AQ89" s="13"/>
      <c r="AR89" s="13"/>
      <c r="AS89" s="13"/>
      <c r="AT89" s="13"/>
      <c r="AU89" s="13"/>
      <c r="AV89" s="13"/>
      <c r="AW89" s="13"/>
      <c r="AX89" s="13"/>
      <c r="AY89" s="13"/>
      <c r="AZ89" s="13"/>
      <c r="BA89" s="13"/>
      <c r="BB89" s="13"/>
      <c r="BC89" s="13"/>
      <c r="BD89" s="13"/>
      <c r="BE89" s="13"/>
      <c r="BF89" s="13"/>
      <c r="BG89" s="13"/>
      <c r="BH89" s="13"/>
      <c r="BI89" s="13"/>
      <c r="BJ89" s="13"/>
      <c r="BK89" s="3"/>
    </row>
    <row r="90" spans="1:63" x14ac:dyDescent="0.25">
      <c r="A90" s="3"/>
      <c r="B90" s="42"/>
      <c r="C90" s="20"/>
      <c r="D90" s="23"/>
      <c r="E90" s="13"/>
      <c r="F90" s="13"/>
      <c r="G90" s="13"/>
      <c r="H90" s="13"/>
      <c r="I90" s="13"/>
      <c r="J90" s="13"/>
      <c r="K90" s="13"/>
      <c r="L90" s="13"/>
      <c r="M90" s="13"/>
      <c r="N90" s="13"/>
      <c r="O90" s="13"/>
      <c r="P90" s="13"/>
      <c r="Q90" s="13"/>
      <c r="R90" s="13"/>
      <c r="S90" s="13"/>
      <c r="T90" s="13"/>
      <c r="U90" s="13"/>
      <c r="V90" s="13"/>
      <c r="W90" s="13"/>
      <c r="X90" s="13"/>
      <c r="Y90" s="13"/>
      <c r="Z90" s="13"/>
      <c r="AA90" s="13"/>
      <c r="AB90" s="13"/>
      <c r="AC90" s="13"/>
      <c r="AD90" s="13"/>
      <c r="AE90" s="13"/>
      <c r="AF90" s="13"/>
      <c r="AG90" s="13"/>
      <c r="AH90" s="13"/>
      <c r="AI90" s="13"/>
      <c r="AJ90" s="13"/>
      <c r="AK90" s="13"/>
      <c r="AL90" s="13"/>
      <c r="AM90" s="13"/>
      <c r="AN90" s="13"/>
      <c r="AO90" s="13"/>
      <c r="AP90" s="13"/>
      <c r="AQ90" s="13"/>
      <c r="AR90" s="13"/>
      <c r="AS90" s="13"/>
      <c r="AT90" s="13"/>
      <c r="AU90" s="13"/>
      <c r="AV90" s="13"/>
      <c r="AW90" s="13"/>
      <c r="AX90" s="13"/>
      <c r="AY90" s="13"/>
      <c r="AZ90" s="13"/>
      <c r="BA90" s="13"/>
      <c r="BB90" s="13"/>
      <c r="BC90" s="13"/>
      <c r="BD90" s="13"/>
      <c r="BE90" s="13"/>
      <c r="BF90" s="13"/>
      <c r="BG90" s="13"/>
      <c r="BH90" s="13"/>
      <c r="BI90" s="13"/>
      <c r="BJ90" s="13"/>
      <c r="BK90" s="3"/>
    </row>
    <row r="91" spans="1:63" x14ac:dyDescent="0.25">
      <c r="A91" s="3"/>
      <c r="B91" s="42"/>
      <c r="C91" s="20"/>
      <c r="D91" s="23"/>
      <c r="E91" s="13"/>
      <c r="F91" s="13"/>
      <c r="G91" s="13"/>
      <c r="H91" s="13"/>
      <c r="I91" s="13"/>
      <c r="J91" s="13"/>
      <c r="K91" s="13"/>
      <c r="L91" s="13"/>
      <c r="M91" s="13"/>
      <c r="N91" s="13"/>
      <c r="O91" s="13"/>
      <c r="P91" s="13"/>
      <c r="Q91" s="13"/>
      <c r="R91" s="13"/>
      <c r="S91" s="13"/>
      <c r="T91" s="13"/>
      <c r="U91" s="13"/>
      <c r="V91" s="13"/>
      <c r="W91" s="13"/>
      <c r="X91" s="13"/>
      <c r="Y91" s="13"/>
      <c r="Z91" s="13"/>
      <c r="AA91" s="13"/>
      <c r="AB91" s="13"/>
      <c r="AC91" s="13"/>
      <c r="AD91" s="13"/>
      <c r="AE91" s="13"/>
      <c r="AF91" s="13"/>
      <c r="AG91" s="13"/>
      <c r="AH91" s="13"/>
      <c r="AI91" s="13"/>
      <c r="AJ91" s="13"/>
      <c r="AK91" s="13"/>
      <c r="AL91" s="13"/>
      <c r="AM91" s="13"/>
      <c r="AN91" s="13"/>
      <c r="AO91" s="13"/>
      <c r="AP91" s="13"/>
      <c r="AQ91" s="13"/>
      <c r="AR91" s="13"/>
      <c r="AS91" s="13"/>
      <c r="AT91" s="13"/>
      <c r="AU91" s="13"/>
      <c r="AV91" s="13"/>
      <c r="AW91" s="13"/>
      <c r="AX91" s="13"/>
      <c r="AY91" s="13"/>
      <c r="AZ91" s="13"/>
      <c r="BA91" s="13"/>
      <c r="BB91" s="13"/>
      <c r="BC91" s="13"/>
      <c r="BD91" s="13"/>
      <c r="BE91" s="13"/>
      <c r="BF91" s="13"/>
      <c r="BG91" s="13"/>
      <c r="BH91" s="13"/>
      <c r="BI91" s="13"/>
      <c r="BJ91" s="13"/>
      <c r="BK91" s="3"/>
    </row>
    <row r="92" spans="1:63" x14ac:dyDescent="0.25">
      <c r="A92" s="3"/>
      <c r="B92" s="42"/>
      <c r="C92" s="20"/>
      <c r="D92" s="23"/>
      <c r="E92" s="13"/>
      <c r="F92" s="13"/>
      <c r="G92" s="13"/>
      <c r="H92" s="13"/>
      <c r="I92" s="13"/>
      <c r="J92" s="13"/>
      <c r="K92" s="13"/>
      <c r="L92" s="13"/>
      <c r="M92" s="13"/>
      <c r="N92" s="13"/>
      <c r="O92" s="13"/>
      <c r="P92" s="13"/>
      <c r="Q92" s="13"/>
      <c r="R92" s="13"/>
      <c r="S92" s="13"/>
      <c r="T92" s="13"/>
      <c r="U92" s="13"/>
      <c r="V92" s="13"/>
      <c r="W92" s="13"/>
      <c r="X92" s="13"/>
      <c r="Y92" s="13"/>
      <c r="Z92" s="13"/>
      <c r="AA92" s="13"/>
      <c r="AB92" s="13"/>
      <c r="AC92" s="13"/>
      <c r="AD92" s="13"/>
      <c r="AE92" s="13"/>
      <c r="AF92" s="13"/>
      <c r="AG92" s="13"/>
      <c r="AH92" s="13"/>
      <c r="AI92" s="13"/>
      <c r="AJ92" s="13"/>
      <c r="AK92" s="13"/>
      <c r="AL92" s="13"/>
      <c r="AM92" s="13"/>
      <c r="AN92" s="13"/>
      <c r="AO92" s="13"/>
      <c r="AP92" s="13"/>
      <c r="AQ92" s="13"/>
      <c r="AR92" s="13"/>
      <c r="AS92" s="13"/>
      <c r="AT92" s="13"/>
      <c r="AU92" s="13"/>
      <c r="AV92" s="13"/>
      <c r="AW92" s="13"/>
      <c r="AX92" s="13"/>
      <c r="AY92" s="13"/>
      <c r="AZ92" s="13"/>
      <c r="BA92" s="13"/>
      <c r="BB92" s="13"/>
      <c r="BC92" s="13"/>
      <c r="BD92" s="13"/>
      <c r="BE92" s="13"/>
      <c r="BF92" s="13"/>
      <c r="BG92" s="13"/>
      <c r="BH92" s="13"/>
      <c r="BI92" s="13"/>
      <c r="BJ92" s="13"/>
      <c r="BK92" s="3"/>
    </row>
    <row r="93" spans="1:63" x14ac:dyDescent="0.25">
      <c r="A93" s="3"/>
      <c r="B93" s="42"/>
      <c r="C93" s="20"/>
      <c r="D93" s="23"/>
      <c r="E93" s="13"/>
      <c r="F93" s="13"/>
      <c r="G93" s="13"/>
      <c r="H93" s="13"/>
      <c r="I93" s="13"/>
      <c r="J93" s="13"/>
      <c r="K93" s="13"/>
      <c r="L93" s="13"/>
      <c r="M93" s="13"/>
      <c r="N93" s="13"/>
      <c r="O93" s="13"/>
      <c r="P93" s="13"/>
      <c r="Q93" s="13"/>
      <c r="R93" s="13"/>
      <c r="S93" s="13"/>
      <c r="T93" s="13"/>
      <c r="U93" s="13"/>
      <c r="V93" s="13"/>
      <c r="W93" s="13"/>
      <c r="X93" s="13"/>
      <c r="Y93" s="13"/>
      <c r="Z93" s="13"/>
      <c r="AA93" s="13"/>
      <c r="AB93" s="13"/>
      <c r="AC93" s="13"/>
      <c r="AD93" s="13"/>
      <c r="AE93" s="13"/>
      <c r="AF93" s="13"/>
      <c r="AG93" s="13"/>
      <c r="AH93" s="13"/>
      <c r="AI93" s="13"/>
      <c r="AJ93" s="13"/>
      <c r="AK93" s="13"/>
      <c r="AL93" s="13"/>
      <c r="AM93" s="13"/>
      <c r="AN93" s="13"/>
      <c r="AO93" s="13"/>
      <c r="AP93" s="13"/>
      <c r="AQ93" s="13"/>
      <c r="AR93" s="13"/>
      <c r="AS93" s="13"/>
      <c r="AT93" s="13"/>
      <c r="AU93" s="13"/>
      <c r="AV93" s="13"/>
      <c r="AW93" s="13"/>
      <c r="AX93" s="13"/>
      <c r="AY93" s="13"/>
      <c r="AZ93" s="13"/>
      <c r="BA93" s="13"/>
      <c r="BB93" s="13"/>
      <c r="BC93" s="13"/>
      <c r="BD93" s="13"/>
      <c r="BE93" s="13"/>
      <c r="BF93" s="13"/>
      <c r="BG93" s="13"/>
      <c r="BH93" s="13"/>
      <c r="BI93" s="13"/>
      <c r="BJ93" s="13"/>
      <c r="BK93" s="3"/>
    </row>
    <row r="94" spans="1:63" x14ac:dyDescent="0.25">
      <c r="A94" s="3"/>
      <c r="B94" s="42"/>
      <c r="C94" s="20"/>
      <c r="D94" s="23"/>
      <c r="E94" s="13"/>
      <c r="F94" s="13"/>
      <c r="G94" s="13"/>
      <c r="H94" s="13"/>
      <c r="I94" s="13"/>
      <c r="J94" s="13"/>
      <c r="K94" s="13"/>
      <c r="L94" s="13"/>
      <c r="M94" s="13"/>
      <c r="N94" s="13"/>
      <c r="O94" s="13"/>
      <c r="P94" s="13"/>
      <c r="Q94" s="13"/>
      <c r="R94" s="13"/>
      <c r="S94" s="13"/>
      <c r="T94" s="13"/>
      <c r="U94" s="13"/>
      <c r="V94" s="13"/>
      <c r="W94" s="13"/>
      <c r="X94" s="13"/>
      <c r="Y94" s="13"/>
      <c r="Z94" s="13"/>
      <c r="AA94" s="13"/>
      <c r="AB94" s="13"/>
      <c r="AC94" s="13"/>
      <c r="AD94" s="13"/>
      <c r="AE94" s="13"/>
      <c r="AF94" s="13"/>
      <c r="AG94" s="13"/>
      <c r="AH94" s="13"/>
      <c r="AI94" s="13"/>
      <c r="AJ94" s="13"/>
      <c r="AK94" s="13"/>
      <c r="AL94" s="13"/>
      <c r="AM94" s="13"/>
      <c r="AN94" s="13"/>
      <c r="AO94" s="13"/>
      <c r="AP94" s="13"/>
      <c r="AQ94" s="13"/>
      <c r="AR94" s="13"/>
      <c r="AS94" s="13"/>
      <c r="AT94" s="13"/>
      <c r="AU94" s="13"/>
      <c r="AV94" s="13"/>
      <c r="AW94" s="13"/>
      <c r="AX94" s="13"/>
      <c r="AY94" s="13"/>
      <c r="AZ94" s="13"/>
      <c r="BA94" s="13"/>
      <c r="BB94" s="13"/>
      <c r="BC94" s="13"/>
      <c r="BD94" s="13"/>
      <c r="BE94" s="13"/>
      <c r="BF94" s="13"/>
      <c r="BG94" s="13"/>
      <c r="BH94" s="13"/>
      <c r="BI94" s="13"/>
      <c r="BJ94" s="13"/>
      <c r="BK94" s="3"/>
    </row>
    <row r="95" spans="1:63" x14ac:dyDescent="0.25">
      <c r="A95" s="3"/>
      <c r="B95" s="42"/>
      <c r="C95" s="20"/>
      <c r="D95" s="23"/>
      <c r="E95" s="13"/>
      <c r="F95" s="13"/>
      <c r="G95" s="13"/>
      <c r="H95" s="13"/>
      <c r="I95" s="13"/>
      <c r="J95" s="13"/>
      <c r="K95" s="13"/>
      <c r="L95" s="13"/>
      <c r="M95" s="13"/>
      <c r="N95" s="13"/>
      <c r="O95" s="13"/>
      <c r="P95" s="13"/>
      <c r="Q95" s="13"/>
      <c r="R95" s="13"/>
      <c r="S95" s="13"/>
      <c r="T95" s="13"/>
      <c r="U95" s="13"/>
      <c r="V95" s="13"/>
      <c r="W95" s="13"/>
      <c r="X95" s="13"/>
      <c r="Y95" s="13"/>
      <c r="Z95" s="13"/>
      <c r="AA95" s="13"/>
      <c r="AB95" s="13"/>
      <c r="AC95" s="13"/>
      <c r="AD95" s="13"/>
      <c r="AE95" s="13"/>
      <c r="AF95" s="13"/>
      <c r="AG95" s="13"/>
      <c r="AH95" s="13"/>
      <c r="AI95" s="13"/>
      <c r="AJ95" s="13"/>
      <c r="AK95" s="13"/>
      <c r="AL95" s="13"/>
      <c r="AM95" s="13"/>
      <c r="AN95" s="13"/>
      <c r="AO95" s="13"/>
      <c r="AP95" s="13"/>
      <c r="AQ95" s="13"/>
      <c r="AR95" s="13"/>
      <c r="AS95" s="13"/>
      <c r="AT95" s="13"/>
      <c r="AU95" s="13"/>
      <c r="AV95" s="13"/>
      <c r="AW95" s="13"/>
      <c r="AX95" s="13"/>
      <c r="AY95" s="13"/>
      <c r="AZ95" s="13"/>
      <c r="BA95" s="13"/>
      <c r="BB95" s="13"/>
      <c r="BC95" s="13"/>
      <c r="BD95" s="13"/>
      <c r="BE95" s="13"/>
      <c r="BF95" s="13"/>
      <c r="BG95" s="13"/>
      <c r="BH95" s="13"/>
      <c r="BI95" s="13"/>
      <c r="BJ95" s="13"/>
      <c r="BK95" s="3"/>
    </row>
    <row r="96" spans="1:63" x14ac:dyDescent="0.25">
      <c r="A96" s="3"/>
      <c r="B96" s="42"/>
      <c r="C96" s="20"/>
      <c r="D96" s="23"/>
      <c r="E96" s="13"/>
      <c r="F96" s="13"/>
      <c r="G96" s="13"/>
      <c r="H96" s="13"/>
      <c r="I96" s="13"/>
      <c r="J96" s="13"/>
      <c r="K96" s="13"/>
      <c r="L96" s="13"/>
      <c r="M96" s="13"/>
      <c r="N96" s="13"/>
      <c r="O96" s="13"/>
      <c r="P96" s="13"/>
      <c r="Q96" s="13"/>
      <c r="R96" s="13"/>
      <c r="S96" s="13"/>
      <c r="T96" s="13"/>
      <c r="U96" s="13"/>
      <c r="V96" s="13"/>
      <c r="W96" s="13"/>
      <c r="X96" s="13"/>
      <c r="Y96" s="13"/>
      <c r="Z96" s="13"/>
      <c r="AA96" s="13"/>
      <c r="AB96" s="13"/>
      <c r="AC96" s="13"/>
      <c r="AD96" s="13"/>
      <c r="AE96" s="13"/>
      <c r="AF96" s="13"/>
      <c r="AG96" s="13"/>
      <c r="AH96" s="13"/>
      <c r="AI96" s="13"/>
      <c r="AJ96" s="13"/>
      <c r="AK96" s="13"/>
      <c r="AL96" s="13"/>
      <c r="AM96" s="13"/>
      <c r="AN96" s="13"/>
      <c r="AO96" s="13"/>
      <c r="AP96" s="13"/>
      <c r="AQ96" s="13"/>
      <c r="AR96" s="13"/>
      <c r="AS96" s="13"/>
      <c r="AT96" s="13"/>
      <c r="AU96" s="13"/>
      <c r="AV96" s="13"/>
      <c r="AW96" s="13"/>
      <c r="AX96" s="13"/>
      <c r="AY96" s="13"/>
      <c r="AZ96" s="13"/>
      <c r="BA96" s="13"/>
      <c r="BB96" s="13"/>
      <c r="BC96" s="13"/>
      <c r="BD96" s="13"/>
      <c r="BE96" s="13"/>
      <c r="BF96" s="13"/>
      <c r="BG96" s="13"/>
      <c r="BH96" s="13"/>
      <c r="BI96" s="13"/>
      <c r="BJ96" s="13"/>
      <c r="BK96" s="3"/>
    </row>
    <row r="97" spans="1:63" x14ac:dyDescent="0.25">
      <c r="A97" s="3"/>
      <c r="B97" s="42"/>
      <c r="C97" s="20"/>
      <c r="D97" s="23"/>
      <c r="E97" s="13"/>
      <c r="F97" s="13"/>
      <c r="G97" s="13"/>
      <c r="H97" s="13"/>
      <c r="I97" s="13"/>
      <c r="J97" s="13"/>
      <c r="K97" s="13"/>
      <c r="L97" s="13"/>
      <c r="M97" s="13"/>
      <c r="N97" s="13"/>
      <c r="O97" s="13"/>
      <c r="P97" s="13"/>
      <c r="Q97" s="13"/>
      <c r="R97" s="13"/>
      <c r="S97" s="13"/>
      <c r="T97" s="13"/>
      <c r="U97" s="13"/>
      <c r="V97" s="13"/>
      <c r="W97" s="13"/>
      <c r="X97" s="13"/>
      <c r="Y97" s="13"/>
      <c r="Z97" s="13"/>
      <c r="AA97" s="13"/>
      <c r="AB97" s="13"/>
      <c r="AC97" s="13"/>
      <c r="AD97" s="13"/>
      <c r="AE97" s="13"/>
      <c r="AF97" s="13"/>
      <c r="AG97" s="13"/>
      <c r="AH97" s="13"/>
      <c r="AI97" s="13"/>
      <c r="AJ97" s="13"/>
      <c r="AK97" s="13"/>
      <c r="AL97" s="13"/>
      <c r="AM97" s="13"/>
      <c r="AN97" s="13"/>
      <c r="AO97" s="13"/>
      <c r="AP97" s="13"/>
      <c r="AQ97" s="13"/>
      <c r="AR97" s="13"/>
      <c r="AS97" s="13"/>
      <c r="AT97" s="13"/>
      <c r="AU97" s="13"/>
      <c r="AV97" s="13"/>
      <c r="AW97" s="13"/>
      <c r="AX97" s="13"/>
      <c r="AY97" s="13"/>
      <c r="AZ97" s="13"/>
      <c r="BA97" s="13"/>
      <c r="BB97" s="13"/>
      <c r="BC97" s="13"/>
      <c r="BD97" s="13"/>
      <c r="BE97" s="13"/>
      <c r="BF97" s="13"/>
      <c r="BG97" s="13"/>
      <c r="BH97" s="13"/>
      <c r="BI97" s="13"/>
      <c r="BJ97" s="13"/>
      <c r="BK97" s="3"/>
    </row>
    <row r="98" spans="1:63" x14ac:dyDescent="0.25">
      <c r="A98" s="3"/>
      <c r="B98" s="42"/>
      <c r="C98" s="20"/>
      <c r="D98" s="23"/>
      <c r="E98" s="13"/>
      <c r="F98" s="13"/>
      <c r="G98" s="13"/>
      <c r="H98" s="13"/>
      <c r="I98" s="13"/>
      <c r="J98" s="13"/>
      <c r="K98" s="13"/>
      <c r="L98" s="13"/>
      <c r="M98" s="13"/>
      <c r="N98" s="13"/>
      <c r="O98" s="13"/>
      <c r="P98" s="13"/>
      <c r="Q98" s="13"/>
      <c r="R98" s="13"/>
      <c r="S98" s="13"/>
      <c r="T98" s="13"/>
      <c r="U98" s="13"/>
      <c r="V98" s="13"/>
      <c r="W98" s="13"/>
      <c r="X98" s="13"/>
      <c r="Y98" s="13"/>
      <c r="Z98" s="13"/>
      <c r="AA98" s="13"/>
      <c r="AB98" s="13"/>
      <c r="AC98" s="13"/>
      <c r="AD98" s="13"/>
      <c r="AE98" s="13"/>
      <c r="AF98" s="13"/>
      <c r="AG98" s="13"/>
      <c r="AH98" s="13"/>
      <c r="AI98" s="13"/>
      <c r="AJ98" s="13"/>
      <c r="AK98" s="13"/>
      <c r="AL98" s="13"/>
      <c r="AM98" s="13"/>
      <c r="AN98" s="13"/>
      <c r="AO98" s="13"/>
      <c r="AP98" s="13"/>
      <c r="AQ98" s="13"/>
      <c r="AR98" s="13"/>
      <c r="AS98" s="13"/>
      <c r="AT98" s="13"/>
      <c r="AU98" s="13"/>
      <c r="AV98" s="13"/>
      <c r="AW98" s="13"/>
      <c r="AX98" s="13"/>
      <c r="AY98" s="13"/>
      <c r="AZ98" s="13"/>
      <c r="BA98" s="13"/>
      <c r="BB98" s="13"/>
      <c r="BC98" s="13"/>
      <c r="BD98" s="13"/>
      <c r="BE98" s="13"/>
      <c r="BF98" s="13"/>
      <c r="BG98" s="13"/>
      <c r="BH98" s="13"/>
      <c r="BI98" s="13"/>
      <c r="BJ98" s="13"/>
      <c r="BK98" s="3"/>
    </row>
    <row r="99" spans="1:63" x14ac:dyDescent="0.25">
      <c r="A99" s="3"/>
      <c r="B99" s="42"/>
      <c r="C99" s="20"/>
      <c r="D99" s="23"/>
      <c r="E99" s="13"/>
      <c r="F99" s="13"/>
      <c r="G99" s="13"/>
      <c r="H99" s="13"/>
      <c r="I99" s="13"/>
      <c r="J99" s="13"/>
      <c r="K99" s="13"/>
      <c r="L99" s="13"/>
      <c r="M99" s="13"/>
      <c r="N99" s="13"/>
      <c r="O99" s="13"/>
      <c r="P99" s="13"/>
      <c r="Q99" s="13"/>
      <c r="R99" s="13"/>
      <c r="S99" s="13"/>
      <c r="T99" s="13"/>
      <c r="U99" s="13"/>
      <c r="V99" s="13"/>
      <c r="W99" s="13"/>
      <c r="X99" s="13"/>
      <c r="Y99" s="13"/>
      <c r="Z99" s="13"/>
      <c r="AA99" s="13"/>
      <c r="AB99" s="13"/>
      <c r="AC99" s="13"/>
      <c r="AD99" s="13"/>
      <c r="AE99" s="13"/>
      <c r="AF99" s="13"/>
      <c r="AG99" s="13"/>
      <c r="AH99" s="13"/>
      <c r="AI99" s="13"/>
      <c r="AJ99" s="13"/>
      <c r="AK99" s="13"/>
      <c r="AL99" s="13"/>
      <c r="AM99" s="13"/>
      <c r="AN99" s="13"/>
      <c r="AO99" s="13"/>
      <c r="AP99" s="13"/>
      <c r="AQ99" s="13"/>
      <c r="AR99" s="13"/>
      <c r="AS99" s="13"/>
      <c r="AT99" s="13"/>
      <c r="AU99" s="13"/>
      <c r="AV99" s="13"/>
      <c r="AW99" s="13"/>
      <c r="AX99" s="13"/>
      <c r="AY99" s="13"/>
      <c r="AZ99" s="13"/>
      <c r="BA99" s="13"/>
      <c r="BB99" s="13"/>
      <c r="BC99" s="13"/>
      <c r="BD99" s="13"/>
      <c r="BE99" s="13"/>
      <c r="BF99" s="13"/>
      <c r="BG99" s="13"/>
      <c r="BH99" s="13"/>
      <c r="BI99" s="13"/>
      <c r="BJ99" s="13"/>
      <c r="BK99" s="3"/>
    </row>
    <row r="100" spans="1:63" x14ac:dyDescent="0.25">
      <c r="A100" s="3"/>
      <c r="B100" s="42"/>
      <c r="C100" s="20"/>
      <c r="D100" s="23"/>
      <c r="E100" s="13"/>
      <c r="F100" s="13"/>
      <c r="G100" s="13"/>
      <c r="H100" s="13"/>
      <c r="I100" s="13"/>
      <c r="J100" s="13"/>
      <c r="K100" s="13"/>
      <c r="L100" s="13"/>
      <c r="M100" s="13"/>
      <c r="N100" s="13"/>
      <c r="O100" s="13"/>
      <c r="P100" s="13"/>
      <c r="Q100" s="13"/>
      <c r="R100" s="13"/>
      <c r="S100" s="13"/>
      <c r="T100" s="13"/>
      <c r="U100" s="13"/>
      <c r="V100" s="13"/>
      <c r="W100" s="13"/>
      <c r="X100" s="13"/>
      <c r="Y100" s="13"/>
      <c r="Z100" s="13"/>
      <c r="AA100" s="13"/>
      <c r="AB100" s="13"/>
      <c r="AC100" s="13"/>
      <c r="AD100" s="13"/>
      <c r="AE100" s="13"/>
      <c r="AF100" s="13"/>
      <c r="AG100" s="13"/>
      <c r="AH100" s="13"/>
      <c r="AI100" s="13"/>
      <c r="AJ100" s="13"/>
      <c r="AK100" s="13"/>
      <c r="AL100" s="13"/>
      <c r="AM100" s="13"/>
      <c r="AN100" s="13"/>
      <c r="AO100" s="13"/>
      <c r="AP100" s="13"/>
      <c r="AQ100" s="13"/>
      <c r="AR100" s="13"/>
      <c r="AS100" s="13"/>
      <c r="AT100" s="13"/>
      <c r="AU100" s="13"/>
      <c r="AV100" s="13"/>
      <c r="AW100" s="13"/>
      <c r="AX100" s="13"/>
      <c r="AY100" s="13"/>
      <c r="AZ100" s="13"/>
      <c r="BA100" s="13"/>
      <c r="BB100" s="13"/>
      <c r="BC100" s="13"/>
      <c r="BD100" s="13"/>
      <c r="BE100" s="13"/>
      <c r="BF100" s="13"/>
      <c r="BG100" s="13"/>
      <c r="BH100" s="13"/>
      <c r="BI100" s="13"/>
      <c r="BJ100" s="13"/>
      <c r="BK100" s="3"/>
    </row>
    <row r="101" spans="1:63" x14ac:dyDescent="0.25">
      <c r="A101" s="3"/>
      <c r="B101" s="42"/>
      <c r="C101" s="20"/>
      <c r="D101" s="23"/>
      <c r="E101" s="13"/>
      <c r="F101" s="13"/>
      <c r="G101" s="13"/>
      <c r="H101" s="13"/>
      <c r="I101" s="13"/>
      <c r="J101" s="13"/>
      <c r="K101" s="13"/>
      <c r="L101" s="13"/>
      <c r="M101" s="13"/>
      <c r="N101" s="13"/>
      <c r="O101" s="13"/>
      <c r="P101" s="13"/>
      <c r="Q101" s="13"/>
      <c r="R101" s="13"/>
      <c r="S101" s="13"/>
      <c r="T101" s="13"/>
      <c r="U101" s="13"/>
      <c r="V101" s="13"/>
      <c r="W101" s="13"/>
      <c r="X101" s="13"/>
      <c r="Y101" s="13"/>
      <c r="Z101" s="13"/>
      <c r="AA101" s="13"/>
      <c r="AB101" s="13"/>
      <c r="AC101" s="13"/>
      <c r="AD101" s="13"/>
      <c r="AE101" s="13"/>
      <c r="AF101" s="13"/>
      <c r="AG101" s="13"/>
      <c r="AH101" s="13"/>
      <c r="AI101" s="13"/>
      <c r="AJ101" s="13"/>
      <c r="AK101" s="13"/>
      <c r="AL101" s="13"/>
      <c r="AM101" s="13"/>
      <c r="AN101" s="13"/>
      <c r="AO101" s="13"/>
      <c r="AP101" s="13"/>
      <c r="AQ101" s="13"/>
      <c r="AR101" s="13"/>
      <c r="AS101" s="13"/>
      <c r="AT101" s="13"/>
      <c r="AU101" s="13"/>
      <c r="AV101" s="13"/>
      <c r="AW101" s="13"/>
      <c r="AX101" s="13"/>
      <c r="AY101" s="13"/>
      <c r="AZ101" s="13"/>
      <c r="BA101" s="13"/>
      <c r="BB101" s="13"/>
      <c r="BC101" s="13"/>
      <c r="BD101" s="13"/>
      <c r="BE101" s="13"/>
      <c r="BF101" s="13"/>
      <c r="BG101" s="13"/>
      <c r="BH101" s="13"/>
      <c r="BI101" s="13"/>
      <c r="BJ101" s="13"/>
      <c r="BK101" s="3"/>
    </row>
    <row r="102" spans="1:63" x14ac:dyDescent="0.25">
      <c r="A102" s="3"/>
      <c r="B102" s="42"/>
      <c r="C102" s="20"/>
      <c r="D102" s="23"/>
      <c r="E102" s="13"/>
      <c r="F102" s="13"/>
      <c r="G102" s="13"/>
      <c r="H102" s="13"/>
      <c r="I102" s="13"/>
      <c r="J102" s="13"/>
      <c r="K102" s="13"/>
      <c r="L102" s="13"/>
      <c r="M102" s="13"/>
      <c r="N102" s="13"/>
      <c r="O102" s="13"/>
      <c r="P102" s="13"/>
      <c r="Q102" s="13"/>
      <c r="R102" s="13"/>
      <c r="S102" s="13"/>
      <c r="T102" s="13"/>
      <c r="U102" s="13"/>
      <c r="V102" s="13"/>
      <c r="W102" s="13"/>
      <c r="X102" s="13"/>
      <c r="Y102" s="13"/>
      <c r="Z102" s="13"/>
      <c r="AA102" s="13"/>
      <c r="AB102" s="13"/>
      <c r="AC102" s="13"/>
      <c r="AD102" s="13"/>
      <c r="AE102" s="13"/>
      <c r="AF102" s="13"/>
      <c r="AG102" s="13"/>
      <c r="AH102" s="13"/>
      <c r="AI102" s="13"/>
      <c r="AJ102" s="13"/>
      <c r="AK102" s="13"/>
      <c r="AL102" s="13"/>
      <c r="AM102" s="13"/>
      <c r="AN102" s="13"/>
      <c r="AO102" s="13"/>
      <c r="AP102" s="13"/>
      <c r="AQ102" s="13"/>
      <c r="AR102" s="13"/>
      <c r="AS102" s="13"/>
      <c r="AT102" s="13"/>
      <c r="AU102" s="13"/>
      <c r="AV102" s="13"/>
      <c r="AW102" s="13"/>
      <c r="AX102" s="13"/>
      <c r="AY102" s="13"/>
      <c r="AZ102" s="13"/>
      <c r="BA102" s="13"/>
      <c r="BB102" s="13"/>
      <c r="BC102" s="13"/>
      <c r="BD102" s="13"/>
      <c r="BE102" s="13"/>
      <c r="BF102" s="13"/>
      <c r="BG102" s="13"/>
      <c r="BH102" s="13"/>
      <c r="BI102" s="13"/>
      <c r="BJ102" s="13"/>
      <c r="BK102" s="3"/>
    </row>
    <row r="103" spans="1:63" x14ac:dyDescent="0.25">
      <c r="A103" s="3"/>
      <c r="B103" s="42"/>
      <c r="C103" s="20"/>
      <c r="D103" s="23"/>
      <c r="E103" s="13"/>
      <c r="F103" s="13"/>
      <c r="G103" s="13"/>
      <c r="H103" s="13"/>
      <c r="I103" s="13"/>
      <c r="J103" s="13"/>
      <c r="K103" s="13"/>
      <c r="L103" s="13"/>
      <c r="M103" s="13"/>
      <c r="N103" s="13"/>
      <c r="O103" s="13"/>
      <c r="P103" s="13"/>
      <c r="Q103" s="13"/>
      <c r="R103" s="13"/>
      <c r="S103" s="13"/>
      <c r="T103" s="13"/>
      <c r="U103" s="13"/>
      <c r="V103" s="13"/>
      <c r="W103" s="13"/>
      <c r="X103" s="13"/>
      <c r="Y103" s="13"/>
      <c r="Z103" s="13"/>
      <c r="AA103" s="13"/>
      <c r="AB103" s="13"/>
      <c r="AC103" s="13"/>
      <c r="AD103" s="13"/>
      <c r="AE103" s="13"/>
      <c r="AF103" s="13"/>
      <c r="AG103" s="13"/>
      <c r="AH103" s="13"/>
      <c r="AI103" s="13"/>
      <c r="AJ103" s="13"/>
      <c r="AK103" s="13"/>
      <c r="AL103" s="13"/>
      <c r="AM103" s="13"/>
      <c r="AN103" s="13"/>
      <c r="AO103" s="13"/>
      <c r="AP103" s="13"/>
      <c r="AQ103" s="13"/>
      <c r="AR103" s="13"/>
      <c r="AS103" s="13"/>
      <c r="AT103" s="13"/>
      <c r="AU103" s="13"/>
      <c r="AV103" s="13"/>
      <c r="AW103" s="13"/>
      <c r="AX103" s="13"/>
      <c r="AY103" s="13"/>
      <c r="AZ103" s="13"/>
      <c r="BA103" s="13"/>
      <c r="BB103" s="13"/>
      <c r="BC103" s="13"/>
      <c r="BD103" s="13"/>
      <c r="BE103" s="13"/>
      <c r="BF103" s="13"/>
      <c r="BG103" s="13"/>
      <c r="BH103" s="13"/>
      <c r="BI103" s="13"/>
      <c r="BJ103" s="13"/>
      <c r="BK103" s="3"/>
    </row>
    <row r="104" spans="1:63" x14ac:dyDescent="0.25">
      <c r="A104" s="3"/>
      <c r="B104" s="42"/>
      <c r="C104" s="20"/>
      <c r="D104" s="23"/>
      <c r="E104" s="13"/>
      <c r="F104" s="13"/>
      <c r="G104" s="13"/>
      <c r="H104" s="13"/>
      <c r="I104" s="13"/>
      <c r="J104" s="13"/>
      <c r="K104" s="13"/>
      <c r="L104" s="13"/>
      <c r="M104" s="13"/>
      <c r="N104" s="13"/>
      <c r="O104" s="13"/>
      <c r="P104" s="13"/>
      <c r="Q104" s="13"/>
      <c r="R104" s="13"/>
      <c r="S104" s="13"/>
      <c r="T104" s="13"/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F104" s="13"/>
      <c r="AG104" s="13"/>
      <c r="AH104" s="13"/>
      <c r="AI104" s="13"/>
      <c r="AJ104" s="13"/>
      <c r="AK104" s="13"/>
      <c r="AL104" s="13"/>
      <c r="AM104" s="13"/>
      <c r="AN104" s="13"/>
      <c r="AO104" s="13"/>
      <c r="AP104" s="13"/>
      <c r="AQ104" s="13"/>
      <c r="AR104" s="13"/>
      <c r="AS104" s="13"/>
      <c r="AT104" s="13"/>
      <c r="AU104" s="13"/>
      <c r="AV104" s="13"/>
      <c r="AW104" s="13"/>
      <c r="AX104" s="13"/>
      <c r="AY104" s="13"/>
      <c r="AZ104" s="13"/>
      <c r="BA104" s="13"/>
      <c r="BB104" s="13"/>
      <c r="BC104" s="13"/>
      <c r="BD104" s="13"/>
      <c r="BE104" s="13"/>
      <c r="BF104" s="13"/>
      <c r="BG104" s="13"/>
      <c r="BH104" s="13"/>
      <c r="BI104" s="13"/>
      <c r="BJ104" s="13"/>
      <c r="BK104" s="3"/>
    </row>
    <row r="105" spans="1:63" x14ac:dyDescent="0.25">
      <c r="A105" s="3"/>
      <c r="B105" s="42"/>
      <c r="C105" s="20"/>
      <c r="D105" s="23"/>
      <c r="E105" s="13"/>
      <c r="F105" s="13"/>
      <c r="G105" s="13"/>
      <c r="H105" s="13"/>
      <c r="I105" s="13"/>
      <c r="J105" s="13"/>
      <c r="K105" s="13"/>
      <c r="L105" s="13"/>
      <c r="M105" s="13"/>
      <c r="N105" s="13"/>
      <c r="O105" s="13"/>
      <c r="P105" s="13"/>
      <c r="Q105" s="13"/>
      <c r="R105" s="13"/>
      <c r="S105" s="13"/>
      <c r="T105" s="13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F105" s="13"/>
      <c r="AG105" s="13"/>
      <c r="AH105" s="13"/>
      <c r="AI105" s="13"/>
      <c r="AJ105" s="13"/>
      <c r="AK105" s="13"/>
      <c r="AL105" s="13"/>
      <c r="AM105" s="13"/>
      <c r="AN105" s="13"/>
      <c r="AO105" s="13"/>
      <c r="AP105" s="13"/>
      <c r="AQ105" s="13"/>
      <c r="AR105" s="13"/>
      <c r="AS105" s="13"/>
      <c r="AT105" s="13"/>
      <c r="AU105" s="13"/>
      <c r="AV105" s="13"/>
      <c r="AW105" s="13"/>
      <c r="AX105" s="13"/>
      <c r="AY105" s="13"/>
      <c r="AZ105" s="13"/>
      <c r="BA105" s="13"/>
      <c r="BB105" s="13"/>
      <c r="BC105" s="13"/>
      <c r="BD105" s="13"/>
      <c r="BE105" s="13"/>
      <c r="BF105" s="13"/>
      <c r="BG105" s="13"/>
      <c r="BH105" s="13"/>
      <c r="BI105" s="13"/>
      <c r="BJ105" s="13"/>
      <c r="BK105" s="3"/>
    </row>
    <row r="106" spans="1:63" x14ac:dyDescent="0.25">
      <c r="A106" s="3"/>
      <c r="B106" s="42"/>
      <c r="C106" s="20"/>
      <c r="D106" s="23"/>
      <c r="E106" s="13"/>
      <c r="F106" s="13"/>
      <c r="G106" s="13"/>
      <c r="H106" s="13"/>
      <c r="I106" s="13"/>
      <c r="J106" s="13"/>
      <c r="K106" s="13"/>
      <c r="L106" s="13"/>
      <c r="M106" s="13"/>
      <c r="N106" s="13"/>
      <c r="O106" s="13"/>
      <c r="P106" s="13"/>
      <c r="Q106" s="13"/>
      <c r="R106" s="13"/>
      <c r="S106" s="13"/>
      <c r="T106" s="13"/>
      <c r="U106" s="13"/>
      <c r="V106" s="13"/>
      <c r="W106" s="13"/>
      <c r="X106" s="13"/>
      <c r="Y106" s="13"/>
      <c r="Z106" s="13"/>
      <c r="AA106" s="13"/>
      <c r="AB106" s="13"/>
      <c r="AC106" s="13"/>
      <c r="AD106" s="13"/>
      <c r="AE106" s="13"/>
      <c r="AF106" s="13"/>
      <c r="AG106" s="13"/>
      <c r="AH106" s="13"/>
      <c r="AI106" s="13"/>
      <c r="AJ106" s="13"/>
      <c r="AK106" s="13"/>
      <c r="AL106" s="13"/>
      <c r="AM106" s="13"/>
      <c r="AN106" s="13"/>
      <c r="AO106" s="13"/>
      <c r="AP106" s="13"/>
      <c r="AQ106" s="13"/>
      <c r="AR106" s="13"/>
      <c r="AS106" s="13"/>
      <c r="AT106" s="13"/>
      <c r="AU106" s="13"/>
      <c r="AV106" s="13"/>
      <c r="AW106" s="13"/>
      <c r="AX106" s="13"/>
      <c r="AY106" s="13"/>
      <c r="AZ106" s="13"/>
      <c r="BA106" s="13"/>
      <c r="BB106" s="13"/>
      <c r="BC106" s="13"/>
      <c r="BD106" s="13"/>
      <c r="BE106" s="13"/>
      <c r="BF106" s="13"/>
      <c r="BG106" s="13"/>
      <c r="BH106" s="13"/>
      <c r="BI106" s="13"/>
      <c r="BJ106" s="13"/>
      <c r="BK106" s="3"/>
    </row>
    <row r="107" spans="1:63" x14ac:dyDescent="0.25">
      <c r="A107" s="3"/>
      <c r="B107" s="42"/>
      <c r="C107" s="20"/>
      <c r="D107" s="23"/>
      <c r="E107" s="13"/>
      <c r="F107" s="13"/>
      <c r="G107" s="13"/>
      <c r="H107" s="13"/>
      <c r="I107" s="13"/>
      <c r="J107" s="13"/>
      <c r="K107" s="13"/>
      <c r="L107" s="13"/>
      <c r="M107" s="13"/>
      <c r="N107" s="13"/>
      <c r="O107" s="13"/>
      <c r="P107" s="13"/>
      <c r="Q107" s="13"/>
      <c r="R107" s="13"/>
      <c r="S107" s="13"/>
      <c r="T107" s="13"/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F107" s="13"/>
      <c r="AG107" s="13"/>
      <c r="AH107" s="13"/>
      <c r="AI107" s="13"/>
      <c r="AJ107" s="13"/>
      <c r="AK107" s="13"/>
      <c r="AL107" s="13"/>
      <c r="AM107" s="13"/>
      <c r="AN107" s="13"/>
      <c r="AO107" s="13"/>
      <c r="AP107" s="13"/>
      <c r="AQ107" s="13"/>
      <c r="AR107" s="13"/>
      <c r="AS107" s="13"/>
      <c r="AT107" s="13"/>
      <c r="AU107" s="13"/>
      <c r="AV107" s="13"/>
      <c r="AW107" s="13"/>
      <c r="AX107" s="13"/>
      <c r="AY107" s="13"/>
      <c r="AZ107" s="13"/>
      <c r="BA107" s="13"/>
      <c r="BB107" s="13"/>
      <c r="BC107" s="13"/>
      <c r="BD107" s="13"/>
      <c r="BE107" s="13"/>
      <c r="BF107" s="13"/>
      <c r="BG107" s="13"/>
      <c r="BH107" s="13"/>
      <c r="BI107" s="13"/>
      <c r="BJ107" s="13"/>
      <c r="BK107" s="3"/>
    </row>
    <row r="108" spans="1:63" x14ac:dyDescent="0.25">
      <c r="A108" s="3"/>
      <c r="B108" s="42"/>
      <c r="C108" s="20"/>
      <c r="D108" s="23"/>
      <c r="E108" s="13"/>
      <c r="F108" s="13"/>
      <c r="G108" s="13"/>
      <c r="H108" s="13"/>
      <c r="I108" s="13"/>
      <c r="J108" s="13"/>
      <c r="K108" s="13"/>
      <c r="L108" s="13"/>
      <c r="M108" s="13"/>
      <c r="N108" s="13"/>
      <c r="O108" s="13"/>
      <c r="P108" s="13"/>
      <c r="Q108" s="13"/>
      <c r="R108" s="13"/>
      <c r="S108" s="13"/>
      <c r="T108" s="13"/>
      <c r="U108" s="13"/>
      <c r="V108" s="13"/>
      <c r="W108" s="13"/>
      <c r="X108" s="13"/>
      <c r="Y108" s="13"/>
      <c r="Z108" s="13"/>
      <c r="AA108" s="13"/>
      <c r="AB108" s="13"/>
      <c r="AC108" s="13"/>
      <c r="AD108" s="13"/>
      <c r="AE108" s="13"/>
      <c r="AF108" s="13"/>
      <c r="AG108" s="13"/>
      <c r="AH108" s="13"/>
      <c r="AI108" s="13"/>
      <c r="AJ108" s="13"/>
      <c r="AK108" s="13"/>
      <c r="AL108" s="13"/>
      <c r="AM108" s="13"/>
      <c r="AN108" s="13"/>
      <c r="AO108" s="13"/>
      <c r="AP108" s="13"/>
      <c r="AQ108" s="13"/>
      <c r="AR108" s="13"/>
      <c r="AS108" s="13"/>
      <c r="AT108" s="13"/>
      <c r="AU108" s="13"/>
      <c r="AV108" s="13"/>
      <c r="AW108" s="13"/>
      <c r="AX108" s="13"/>
      <c r="AY108" s="13"/>
      <c r="AZ108" s="13"/>
      <c r="BA108" s="13"/>
      <c r="BB108" s="13"/>
      <c r="BC108" s="13"/>
      <c r="BD108" s="13"/>
      <c r="BE108" s="13"/>
      <c r="BF108" s="13"/>
      <c r="BG108" s="13"/>
      <c r="BH108" s="13"/>
      <c r="BI108" s="13"/>
      <c r="BJ108" s="13"/>
      <c r="BK108" s="3"/>
    </row>
    <row r="109" spans="1:63" x14ac:dyDescent="0.25">
      <c r="A109" s="3"/>
      <c r="B109" s="42"/>
      <c r="C109" s="20"/>
      <c r="D109" s="23"/>
      <c r="E109" s="13"/>
      <c r="F109" s="13"/>
      <c r="G109" s="13"/>
      <c r="H109" s="13"/>
      <c r="I109" s="13"/>
      <c r="J109" s="13"/>
      <c r="K109" s="13"/>
      <c r="L109" s="13"/>
      <c r="M109" s="13"/>
      <c r="N109" s="13"/>
      <c r="O109" s="13"/>
      <c r="P109" s="13"/>
      <c r="Q109" s="13"/>
      <c r="R109" s="13"/>
      <c r="S109" s="13"/>
      <c r="T109" s="13"/>
      <c r="U109" s="13"/>
      <c r="V109" s="13"/>
      <c r="W109" s="13"/>
      <c r="X109" s="13"/>
      <c r="Y109" s="13"/>
      <c r="Z109" s="13"/>
      <c r="AA109" s="13"/>
      <c r="AB109" s="13"/>
      <c r="AC109" s="13"/>
      <c r="AD109" s="13"/>
      <c r="AE109" s="13"/>
      <c r="AF109" s="13"/>
      <c r="AG109" s="13"/>
      <c r="AH109" s="13"/>
      <c r="AI109" s="13"/>
      <c r="AJ109" s="13"/>
      <c r="AK109" s="13"/>
      <c r="AL109" s="13"/>
      <c r="AM109" s="13"/>
      <c r="AN109" s="13"/>
      <c r="AO109" s="13"/>
      <c r="AP109" s="13"/>
      <c r="AQ109" s="13"/>
      <c r="AR109" s="13"/>
      <c r="AS109" s="13"/>
      <c r="AT109" s="13"/>
      <c r="AU109" s="13"/>
      <c r="AV109" s="13"/>
      <c r="AW109" s="13"/>
      <c r="AX109" s="13"/>
      <c r="AY109" s="13"/>
      <c r="AZ109" s="13"/>
      <c r="BA109" s="13"/>
      <c r="BB109" s="13"/>
      <c r="BC109" s="13"/>
      <c r="BD109" s="13"/>
      <c r="BE109" s="13"/>
      <c r="BF109" s="13"/>
      <c r="BG109" s="13"/>
      <c r="BH109" s="13"/>
      <c r="BI109" s="13"/>
      <c r="BJ109" s="13"/>
      <c r="BK109" s="3"/>
    </row>
    <row r="110" spans="1:63" x14ac:dyDescent="0.25">
      <c r="A110" s="3"/>
      <c r="B110" s="8"/>
      <c r="C110" s="21"/>
      <c r="D110" s="24"/>
      <c r="E110" s="14"/>
      <c r="F110" s="14"/>
      <c r="G110" s="14"/>
      <c r="H110" s="14"/>
      <c r="I110" s="14"/>
      <c r="J110" s="14"/>
      <c r="K110" s="14"/>
      <c r="L110" s="14"/>
      <c r="M110" s="14"/>
      <c r="N110" s="14"/>
      <c r="O110" s="14"/>
      <c r="P110" s="14"/>
      <c r="Q110" s="14"/>
      <c r="R110" s="14"/>
      <c r="S110" s="14"/>
      <c r="T110" s="14"/>
      <c r="U110" s="14"/>
      <c r="V110" s="14"/>
      <c r="W110" s="14"/>
      <c r="X110" s="14"/>
      <c r="Y110" s="14"/>
      <c r="Z110" s="14"/>
      <c r="AA110" s="14"/>
      <c r="AB110" s="14"/>
      <c r="AC110" s="14"/>
      <c r="AD110" s="14"/>
      <c r="AE110" s="14"/>
      <c r="AF110" s="14"/>
      <c r="AG110" s="14"/>
      <c r="AH110" s="14"/>
      <c r="AI110" s="14"/>
      <c r="AJ110" s="14"/>
      <c r="AK110" s="14"/>
      <c r="AL110" s="14"/>
      <c r="AM110" s="14"/>
      <c r="AN110" s="14"/>
      <c r="AO110" s="14"/>
      <c r="AP110" s="14"/>
      <c r="AQ110" s="14"/>
      <c r="AR110" s="14"/>
      <c r="AS110" s="14"/>
      <c r="AT110" s="14"/>
      <c r="AU110" s="14"/>
      <c r="AV110" s="14"/>
      <c r="AW110" s="14"/>
      <c r="AX110" s="14"/>
      <c r="AY110" s="14"/>
      <c r="AZ110" s="14"/>
      <c r="BA110" s="14"/>
      <c r="BB110" s="14"/>
      <c r="BC110" s="14"/>
      <c r="BD110" s="14"/>
      <c r="BE110" s="14"/>
      <c r="BF110" s="14"/>
      <c r="BG110" s="14"/>
      <c r="BH110" s="14"/>
      <c r="BI110" s="14"/>
      <c r="BJ110" s="14"/>
      <c r="BK110" s="3"/>
    </row>
    <row r="111" spans="1:63" x14ac:dyDescent="0.25">
      <c r="A111" s="3"/>
      <c r="B111" s="9"/>
      <c r="C111" s="11"/>
      <c r="D111" s="11"/>
      <c r="E111" s="11"/>
      <c r="F111" s="11"/>
      <c r="G111" s="11"/>
      <c r="H111" s="11"/>
      <c r="I111" s="11"/>
      <c r="J111" s="11"/>
      <c r="K111" s="11"/>
      <c r="L111" s="11"/>
      <c r="M111" s="11"/>
      <c r="N111" s="11"/>
      <c r="O111" s="11"/>
      <c r="P111" s="11"/>
      <c r="Q111" s="11"/>
      <c r="R111" s="11"/>
      <c r="S111" s="11"/>
      <c r="T111" s="11"/>
      <c r="U111" s="11"/>
      <c r="V111" s="11"/>
      <c r="W111" s="11"/>
      <c r="X111" s="11"/>
      <c r="Y111" s="11"/>
      <c r="Z111" s="11"/>
      <c r="AA111" s="11"/>
      <c r="AB111" s="11"/>
      <c r="AC111" s="11"/>
      <c r="AD111" s="11"/>
      <c r="AE111" s="11"/>
      <c r="AF111" s="11"/>
      <c r="AG111" s="11"/>
      <c r="AH111" s="11"/>
      <c r="AI111" s="11"/>
      <c r="AJ111" s="11"/>
      <c r="AK111" s="11"/>
      <c r="AL111" s="11"/>
      <c r="AM111" s="11"/>
      <c r="AN111" s="11"/>
      <c r="AO111" s="11"/>
      <c r="AP111" s="11"/>
      <c r="AQ111" s="11"/>
      <c r="AR111" s="11"/>
      <c r="AS111" s="11"/>
      <c r="AT111" s="11"/>
      <c r="AU111" s="11"/>
      <c r="AV111" s="11"/>
      <c r="AW111" s="11"/>
      <c r="AX111" s="11"/>
      <c r="AY111" s="11"/>
      <c r="AZ111" s="11"/>
      <c r="BA111" s="11"/>
      <c r="BB111" s="11"/>
      <c r="BC111" s="11"/>
      <c r="BD111" s="11"/>
      <c r="BE111" s="11"/>
      <c r="BF111" s="11"/>
      <c r="BG111" s="11"/>
      <c r="BH111" s="11"/>
      <c r="BI111" s="11"/>
      <c r="BJ111" s="11"/>
      <c r="BK111" s="3"/>
    </row>
    <row r="112" spans="1:63" x14ac:dyDescent="0.25">
      <c r="A112" s="3"/>
      <c r="B112" s="9"/>
      <c r="C112" s="11"/>
      <c r="D112" s="11"/>
      <c r="E112" s="11"/>
      <c r="F112" s="11"/>
      <c r="G112" s="11"/>
      <c r="H112" s="11"/>
      <c r="I112" s="11"/>
      <c r="J112" s="11"/>
      <c r="K112" s="11"/>
      <c r="L112" s="11"/>
      <c r="M112" s="11"/>
      <c r="N112" s="11"/>
      <c r="O112" s="11"/>
      <c r="P112" s="11"/>
      <c r="Q112" s="11"/>
      <c r="R112" s="11"/>
      <c r="S112" s="11"/>
      <c r="T112" s="11"/>
      <c r="U112" s="11"/>
      <c r="V112" s="11"/>
      <c r="W112" s="11"/>
      <c r="X112" s="11"/>
      <c r="Y112" s="11"/>
      <c r="Z112" s="11"/>
      <c r="AA112" s="11"/>
      <c r="AB112" s="11"/>
      <c r="AC112" s="11"/>
      <c r="AD112" s="11"/>
      <c r="AE112" s="11"/>
      <c r="AF112" s="11"/>
      <c r="AG112" s="11"/>
      <c r="AH112" s="11"/>
      <c r="AI112" s="11"/>
      <c r="AJ112" s="11"/>
      <c r="AK112" s="11"/>
      <c r="AL112" s="11"/>
      <c r="AM112" s="11"/>
      <c r="AN112" s="11"/>
      <c r="AO112" s="11"/>
      <c r="AP112" s="11"/>
      <c r="AQ112" s="11"/>
      <c r="AR112" s="11"/>
      <c r="AS112" s="11"/>
      <c r="AT112" s="11"/>
      <c r="AU112" s="11"/>
      <c r="AV112" s="11"/>
      <c r="AW112" s="11"/>
      <c r="AX112" s="11"/>
      <c r="AY112" s="11"/>
      <c r="AZ112" s="11"/>
      <c r="BA112" s="11"/>
      <c r="BB112" s="11"/>
      <c r="BC112" s="11"/>
      <c r="BD112" s="11"/>
      <c r="BE112" s="11"/>
      <c r="BF112" s="11"/>
      <c r="BG112" s="11"/>
      <c r="BH112" s="11"/>
      <c r="BI112" s="11"/>
      <c r="BJ112" s="11"/>
      <c r="BK112" s="3"/>
    </row>
    <row r="113" spans="1:63" x14ac:dyDescent="0.25">
      <c r="A113" s="3"/>
      <c r="B113" s="9"/>
      <c r="C113" s="11"/>
      <c r="D113" s="11"/>
      <c r="E113" s="11"/>
      <c r="F113" s="11"/>
      <c r="G113" s="11"/>
      <c r="H113" s="11"/>
      <c r="I113" s="11"/>
      <c r="J113" s="11"/>
      <c r="K113" s="11"/>
      <c r="L113" s="11"/>
      <c r="M113" s="11"/>
      <c r="N113" s="11"/>
      <c r="O113" s="11"/>
      <c r="P113" s="11"/>
      <c r="Q113" s="11"/>
      <c r="R113" s="11"/>
      <c r="S113" s="11"/>
      <c r="T113" s="11"/>
      <c r="U113" s="11"/>
      <c r="V113" s="11"/>
      <c r="W113" s="11"/>
      <c r="X113" s="11"/>
      <c r="Y113" s="11"/>
      <c r="Z113" s="11"/>
      <c r="AA113" s="11"/>
      <c r="AB113" s="11"/>
      <c r="AC113" s="11"/>
      <c r="AD113" s="11"/>
      <c r="AE113" s="11"/>
      <c r="AF113" s="11"/>
      <c r="AG113" s="11"/>
      <c r="AH113" s="11"/>
      <c r="AI113" s="11"/>
      <c r="AJ113" s="11"/>
      <c r="AK113" s="11"/>
      <c r="AL113" s="11"/>
      <c r="AM113" s="11"/>
      <c r="AN113" s="11"/>
      <c r="AO113" s="11"/>
      <c r="AP113" s="11"/>
      <c r="AQ113" s="11"/>
      <c r="AR113" s="11"/>
      <c r="AS113" s="11"/>
      <c r="AT113" s="11"/>
      <c r="AU113" s="11"/>
      <c r="AV113" s="11"/>
      <c r="AW113" s="11"/>
      <c r="AX113" s="11"/>
      <c r="AY113" s="11"/>
      <c r="AZ113" s="11"/>
      <c r="BA113" s="11"/>
      <c r="BB113" s="11"/>
      <c r="BC113" s="11"/>
      <c r="BD113" s="11"/>
      <c r="BE113" s="11"/>
      <c r="BF113" s="11"/>
      <c r="BG113" s="11"/>
      <c r="BH113" s="11"/>
      <c r="BI113" s="11"/>
      <c r="BJ113" s="11"/>
      <c r="BK113" s="3"/>
    </row>
    <row r="114" spans="1:63" x14ac:dyDescent="0.25">
      <c r="A114" s="3"/>
      <c r="B114" s="9"/>
      <c r="C114" s="11"/>
      <c r="D114" s="11"/>
      <c r="E114" s="11"/>
      <c r="F114" s="11"/>
      <c r="G114" s="11"/>
      <c r="H114" s="11"/>
      <c r="I114" s="11"/>
      <c r="J114" s="11"/>
      <c r="K114" s="11"/>
      <c r="L114" s="11"/>
      <c r="M114" s="11"/>
      <c r="N114" s="11"/>
      <c r="O114" s="11"/>
      <c r="P114" s="11"/>
      <c r="Q114" s="11"/>
      <c r="R114" s="11"/>
      <c r="S114" s="11"/>
      <c r="T114" s="11"/>
      <c r="U114" s="11"/>
      <c r="V114" s="11"/>
      <c r="W114" s="11"/>
      <c r="X114" s="11"/>
      <c r="Y114" s="11"/>
      <c r="Z114" s="11"/>
      <c r="AA114" s="11"/>
      <c r="AB114" s="11"/>
      <c r="AC114" s="11"/>
      <c r="AD114" s="11"/>
      <c r="AE114" s="11"/>
      <c r="AF114" s="11"/>
      <c r="AG114" s="11"/>
      <c r="AH114" s="11"/>
      <c r="AI114" s="11"/>
      <c r="AJ114" s="11"/>
      <c r="AK114" s="11"/>
      <c r="AL114" s="11"/>
      <c r="AM114" s="11"/>
      <c r="AN114" s="11"/>
      <c r="AO114" s="11"/>
      <c r="AP114" s="11"/>
      <c r="AQ114" s="11"/>
      <c r="AR114" s="11"/>
      <c r="AS114" s="11"/>
      <c r="AT114" s="11"/>
      <c r="AU114" s="11"/>
      <c r="AV114" s="11"/>
      <c r="AW114" s="11"/>
      <c r="AX114" s="11"/>
      <c r="AY114" s="11"/>
      <c r="AZ114" s="11"/>
      <c r="BA114" s="11"/>
      <c r="BB114" s="11"/>
      <c r="BC114" s="11"/>
      <c r="BD114" s="11"/>
      <c r="BE114" s="11"/>
      <c r="BF114" s="11"/>
      <c r="BG114" s="11"/>
      <c r="BH114" s="11"/>
      <c r="BI114" s="11"/>
      <c r="BJ114" s="11"/>
      <c r="BK114" s="3"/>
    </row>
    <row r="115" spans="1:63" x14ac:dyDescent="0.25">
      <c r="A115" s="3"/>
      <c r="B115" s="9"/>
      <c r="C115" s="11"/>
      <c r="D115" s="11"/>
      <c r="E115" s="11"/>
      <c r="F115" s="11"/>
      <c r="G115" s="11"/>
      <c r="H115" s="11"/>
      <c r="I115" s="11"/>
      <c r="J115" s="11"/>
      <c r="K115" s="11"/>
      <c r="L115" s="11"/>
      <c r="M115" s="11"/>
      <c r="N115" s="11"/>
      <c r="O115" s="11"/>
      <c r="P115" s="11"/>
      <c r="Q115" s="11"/>
      <c r="R115" s="11"/>
      <c r="S115" s="11"/>
      <c r="T115" s="11"/>
      <c r="U115" s="11"/>
      <c r="V115" s="11"/>
      <c r="W115" s="11"/>
      <c r="X115" s="11"/>
      <c r="Y115" s="11"/>
      <c r="Z115" s="11"/>
      <c r="AA115" s="11"/>
      <c r="AB115" s="11"/>
      <c r="AC115" s="11"/>
      <c r="AD115" s="11"/>
      <c r="AE115" s="11"/>
      <c r="AF115" s="11"/>
      <c r="AG115" s="11"/>
      <c r="AH115" s="11"/>
      <c r="AI115" s="11"/>
      <c r="AJ115" s="11"/>
      <c r="AK115" s="11"/>
      <c r="AL115" s="11"/>
      <c r="AM115" s="11"/>
      <c r="AN115" s="11"/>
      <c r="AO115" s="11"/>
      <c r="AP115" s="11"/>
      <c r="AQ115" s="11"/>
      <c r="AR115" s="11"/>
      <c r="AS115" s="11"/>
      <c r="AT115" s="11"/>
      <c r="AU115" s="11"/>
      <c r="AV115" s="11"/>
      <c r="AW115" s="11"/>
      <c r="AX115" s="11"/>
      <c r="AY115" s="11"/>
      <c r="AZ115" s="11"/>
      <c r="BA115" s="11"/>
      <c r="BB115" s="11"/>
      <c r="BC115" s="11"/>
      <c r="BD115" s="11"/>
      <c r="BE115" s="11"/>
      <c r="BF115" s="11"/>
      <c r="BG115" s="11"/>
      <c r="BH115" s="11"/>
      <c r="BI115" s="11"/>
      <c r="BJ115" s="11"/>
      <c r="BK115" s="3"/>
    </row>
    <row r="116" spans="1:63" x14ac:dyDescent="0.25">
      <c r="A116" s="3"/>
      <c r="B116" s="9"/>
      <c r="C116" s="11"/>
      <c r="D116" s="11"/>
      <c r="E116" s="11"/>
      <c r="F116" s="11"/>
      <c r="G116" s="11"/>
      <c r="H116" s="11"/>
      <c r="I116" s="11"/>
      <c r="J116" s="11"/>
      <c r="K116" s="11"/>
      <c r="L116" s="11"/>
      <c r="M116" s="11"/>
      <c r="N116" s="11"/>
      <c r="O116" s="11"/>
      <c r="P116" s="11"/>
      <c r="Q116" s="11"/>
      <c r="R116" s="11"/>
      <c r="S116" s="11"/>
      <c r="T116" s="11"/>
      <c r="U116" s="11"/>
      <c r="V116" s="11"/>
      <c r="W116" s="11"/>
      <c r="X116" s="11"/>
      <c r="Y116" s="11"/>
      <c r="Z116" s="11"/>
      <c r="AA116" s="11"/>
      <c r="AB116" s="11"/>
      <c r="AC116" s="11"/>
      <c r="AD116" s="11"/>
      <c r="AE116" s="11"/>
      <c r="AF116" s="11"/>
      <c r="AG116" s="11"/>
      <c r="AH116" s="11"/>
      <c r="AI116" s="11"/>
      <c r="AJ116" s="11"/>
      <c r="AK116" s="11"/>
      <c r="AL116" s="11"/>
      <c r="AM116" s="11"/>
      <c r="AN116" s="11"/>
      <c r="AO116" s="11"/>
      <c r="AP116" s="11"/>
      <c r="AQ116" s="11"/>
      <c r="AR116" s="11"/>
      <c r="AS116" s="11"/>
      <c r="AT116" s="11"/>
      <c r="AU116" s="11"/>
      <c r="AV116" s="11"/>
      <c r="AW116" s="11"/>
      <c r="AX116" s="11"/>
      <c r="AY116" s="11"/>
      <c r="AZ116" s="11"/>
      <c r="BA116" s="11"/>
      <c r="BB116" s="11"/>
      <c r="BC116" s="11"/>
      <c r="BD116" s="11"/>
      <c r="BE116" s="11"/>
      <c r="BF116" s="11"/>
      <c r="BG116" s="11"/>
      <c r="BH116" s="11"/>
      <c r="BI116" s="11"/>
      <c r="BJ116" s="11"/>
      <c r="BK116" s="3"/>
    </row>
    <row r="117" spans="1:63" x14ac:dyDescent="0.25">
      <c r="A117" s="3"/>
      <c r="B117" s="9"/>
      <c r="C117" s="11"/>
      <c r="D117" s="11"/>
      <c r="E117" s="11"/>
      <c r="F117" s="11"/>
      <c r="G117" s="11"/>
      <c r="H117" s="11"/>
      <c r="I117" s="11"/>
      <c r="J117" s="11"/>
      <c r="K117" s="11"/>
      <c r="L117" s="11"/>
      <c r="M117" s="11"/>
      <c r="N117" s="11"/>
      <c r="O117" s="11"/>
      <c r="P117" s="11"/>
      <c r="Q117" s="11"/>
      <c r="R117" s="11"/>
      <c r="S117" s="11"/>
      <c r="T117" s="11"/>
      <c r="U117" s="11"/>
      <c r="V117" s="11"/>
      <c r="W117" s="11"/>
      <c r="X117" s="11"/>
      <c r="Y117" s="11"/>
      <c r="Z117" s="11"/>
      <c r="AA117" s="11"/>
      <c r="AB117" s="11"/>
      <c r="AC117" s="11"/>
      <c r="AD117" s="11"/>
      <c r="AE117" s="11"/>
      <c r="AF117" s="11"/>
      <c r="AG117" s="11"/>
      <c r="AH117" s="11"/>
      <c r="AI117" s="11"/>
      <c r="AJ117" s="11"/>
      <c r="AK117" s="11"/>
      <c r="AL117" s="11"/>
      <c r="AM117" s="11"/>
      <c r="AN117" s="11"/>
      <c r="AO117" s="11"/>
      <c r="AP117" s="11"/>
      <c r="AQ117" s="11"/>
      <c r="AR117" s="11"/>
      <c r="AS117" s="11"/>
      <c r="AT117" s="11"/>
      <c r="AU117" s="11"/>
      <c r="AV117" s="11"/>
      <c r="AW117" s="11"/>
      <c r="AX117" s="11"/>
      <c r="AY117" s="11"/>
      <c r="AZ117" s="11"/>
      <c r="BA117" s="11"/>
      <c r="BB117" s="11"/>
      <c r="BC117" s="11"/>
      <c r="BD117" s="11"/>
      <c r="BE117" s="11"/>
      <c r="BF117" s="11"/>
      <c r="BG117" s="11"/>
      <c r="BH117" s="11"/>
      <c r="BI117" s="11"/>
      <c r="BJ117" s="11"/>
      <c r="BK117" s="3"/>
    </row>
    <row r="118" spans="1:63" x14ac:dyDescent="0.25">
      <c r="A118" s="3"/>
      <c r="B118" s="9"/>
      <c r="C118" s="11"/>
      <c r="D118" s="11"/>
      <c r="E118" s="11"/>
      <c r="F118" s="11"/>
      <c r="G118" s="11"/>
      <c r="H118" s="11"/>
      <c r="I118" s="11"/>
      <c r="J118" s="11"/>
      <c r="K118" s="11"/>
      <c r="L118" s="11"/>
      <c r="M118" s="11"/>
      <c r="N118" s="11"/>
      <c r="O118" s="11"/>
      <c r="P118" s="11"/>
      <c r="Q118" s="11"/>
      <c r="R118" s="11"/>
      <c r="S118" s="11"/>
      <c r="T118" s="11"/>
      <c r="U118" s="11"/>
      <c r="V118" s="11"/>
      <c r="W118" s="11"/>
      <c r="X118" s="11"/>
      <c r="Y118" s="11"/>
      <c r="Z118" s="11"/>
      <c r="AA118" s="11"/>
      <c r="AB118" s="11"/>
      <c r="AC118" s="11"/>
      <c r="AD118" s="11"/>
      <c r="AE118" s="11"/>
      <c r="AF118" s="11"/>
      <c r="AG118" s="11"/>
      <c r="AH118" s="11"/>
      <c r="AI118" s="11"/>
      <c r="AJ118" s="11"/>
      <c r="AK118" s="11"/>
      <c r="AL118" s="11"/>
      <c r="AM118" s="11"/>
      <c r="AN118" s="11"/>
      <c r="AO118" s="11"/>
      <c r="AP118" s="11"/>
      <c r="AQ118" s="11"/>
      <c r="AR118" s="11"/>
      <c r="AS118" s="11"/>
      <c r="AT118" s="11"/>
      <c r="AU118" s="11"/>
      <c r="AV118" s="11"/>
      <c r="AW118" s="11"/>
      <c r="AX118" s="11"/>
      <c r="AY118" s="11"/>
      <c r="AZ118" s="11"/>
      <c r="BA118" s="11"/>
      <c r="BB118" s="11"/>
      <c r="BC118" s="11"/>
      <c r="BD118" s="11"/>
      <c r="BE118" s="11"/>
      <c r="BF118" s="11"/>
      <c r="BG118" s="11"/>
      <c r="BH118" s="11"/>
      <c r="BI118" s="11"/>
      <c r="BJ118" s="11"/>
      <c r="BK118" s="3"/>
    </row>
    <row r="119" spans="1:63" x14ac:dyDescent="0.25">
      <c r="A119" s="3"/>
      <c r="B119" s="9"/>
      <c r="C119" s="11"/>
      <c r="D119" s="11"/>
      <c r="E119" s="11"/>
      <c r="F119" s="11"/>
      <c r="G119" s="11"/>
      <c r="H119" s="11"/>
      <c r="I119" s="11"/>
      <c r="J119" s="11"/>
      <c r="K119" s="11"/>
      <c r="L119" s="11"/>
      <c r="M119" s="11"/>
      <c r="N119" s="11"/>
      <c r="O119" s="11"/>
      <c r="P119" s="11"/>
      <c r="Q119" s="11"/>
      <c r="R119" s="11"/>
      <c r="S119" s="11"/>
      <c r="T119" s="11"/>
      <c r="U119" s="11"/>
      <c r="V119" s="11"/>
      <c r="W119" s="11"/>
      <c r="X119" s="11"/>
      <c r="Y119" s="11"/>
      <c r="Z119" s="11"/>
      <c r="AA119" s="11"/>
      <c r="AB119" s="11"/>
      <c r="AC119" s="11"/>
      <c r="AD119" s="11"/>
      <c r="AE119" s="11"/>
      <c r="AF119" s="11"/>
      <c r="AG119" s="11"/>
      <c r="AH119" s="11"/>
      <c r="AI119" s="11"/>
      <c r="AJ119" s="11"/>
      <c r="AK119" s="11"/>
      <c r="AL119" s="11"/>
      <c r="AM119" s="11"/>
      <c r="AN119" s="11"/>
      <c r="AO119" s="11"/>
      <c r="AP119" s="11"/>
      <c r="AQ119" s="11"/>
      <c r="AR119" s="11"/>
      <c r="AS119" s="11"/>
      <c r="AT119" s="11"/>
      <c r="AU119" s="11"/>
      <c r="AV119" s="11"/>
      <c r="AW119" s="11"/>
      <c r="AX119" s="11"/>
      <c r="AY119" s="11"/>
      <c r="AZ119" s="11"/>
      <c r="BA119" s="11"/>
      <c r="BB119" s="11"/>
      <c r="BC119" s="11"/>
      <c r="BD119" s="11"/>
      <c r="BE119" s="11"/>
      <c r="BF119" s="11"/>
      <c r="BG119" s="11"/>
      <c r="BH119" s="11"/>
      <c r="BI119" s="11"/>
      <c r="BJ119" s="11"/>
      <c r="BK119" s="3"/>
    </row>
    <row r="120" spans="1:63" x14ac:dyDescent="0.25">
      <c r="A120" s="3"/>
      <c r="B120" s="9"/>
      <c r="C120" s="11"/>
      <c r="D120" s="11"/>
      <c r="E120" s="11"/>
      <c r="F120" s="11"/>
      <c r="G120" s="11"/>
      <c r="H120" s="11"/>
      <c r="I120" s="11"/>
      <c r="J120" s="11"/>
      <c r="K120" s="11"/>
      <c r="L120" s="11"/>
      <c r="M120" s="11"/>
      <c r="N120" s="11"/>
      <c r="O120" s="11"/>
      <c r="P120" s="11"/>
      <c r="Q120" s="11"/>
      <c r="R120" s="11"/>
      <c r="S120" s="11"/>
      <c r="T120" s="11"/>
      <c r="U120" s="11"/>
      <c r="V120" s="11"/>
      <c r="W120" s="11"/>
      <c r="X120" s="11"/>
      <c r="Y120" s="11"/>
      <c r="Z120" s="11"/>
      <c r="AA120" s="11"/>
      <c r="AB120" s="11"/>
      <c r="AC120" s="11"/>
      <c r="AD120" s="11"/>
      <c r="AE120" s="11"/>
      <c r="AF120" s="11"/>
      <c r="AG120" s="11"/>
      <c r="AH120" s="11"/>
      <c r="AI120" s="11"/>
      <c r="AJ120" s="11"/>
      <c r="AK120" s="11"/>
      <c r="AL120" s="11"/>
      <c r="AM120" s="11"/>
      <c r="AN120" s="11"/>
      <c r="AO120" s="11"/>
      <c r="AP120" s="11"/>
      <c r="AQ120" s="11"/>
      <c r="AR120" s="11"/>
      <c r="AS120" s="11"/>
      <c r="AT120" s="11"/>
      <c r="AU120" s="11"/>
      <c r="AV120" s="11"/>
      <c r="AW120" s="11"/>
      <c r="AX120" s="11"/>
      <c r="AY120" s="11"/>
      <c r="AZ120" s="11"/>
      <c r="BA120" s="11"/>
      <c r="BB120" s="11"/>
      <c r="BC120" s="11"/>
      <c r="BD120" s="11"/>
      <c r="BE120" s="11"/>
      <c r="BF120" s="11"/>
      <c r="BG120" s="11"/>
      <c r="BH120" s="11"/>
      <c r="BI120" s="11"/>
      <c r="BJ120" s="11"/>
      <c r="BK120" s="3"/>
    </row>
  </sheetData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Master!$B$7:$B$107</xm:f>
          </x14:formula1>
          <xm:sqref>B2</xm:sqref>
        </x14:dataValidation>
      </x14:dataValidations>
    </ext>
  </extLst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>
    <tabColor rgb="FF0000FF"/>
  </sheetPr>
  <dimension ref="A1:CC120"/>
  <sheetViews>
    <sheetView zoomScale="70" zoomScaleNormal="70" workbookViewId="0">
      <pane xSplit="3" ySplit="10" topLeftCell="D11" activePane="bottomRight" state="frozen"/>
      <selection activeCell="C11" sqref="C11:BJ32"/>
      <selection pane="topRight" activeCell="C11" sqref="C11:BJ32"/>
      <selection pane="bottomLeft" activeCell="C11" sqref="C11:BJ32"/>
      <selection pane="bottomRight" activeCell="C11" sqref="C11:BJ32"/>
    </sheetView>
  </sheetViews>
  <sheetFormatPr defaultColWidth="0" defaultRowHeight="15" x14ac:dyDescent="0.25"/>
  <cols>
    <col min="1" max="1" width="5.7109375" style="2" customWidth="1"/>
    <col min="2" max="2" width="11.7109375" style="10" customWidth="1"/>
    <col min="3" max="62" width="11.7109375" style="15" customWidth="1"/>
    <col min="63" max="63" width="9.140625" style="2" customWidth="1"/>
    <col min="64" max="81" width="0" style="2" hidden="1" customWidth="1"/>
    <col min="82" max="16384" width="9.140625" style="2" hidden="1"/>
  </cols>
  <sheetData>
    <row r="1" spans="1:63" ht="15.75" thickBot="1" x14ac:dyDescent="0.3">
      <c r="A1" s="3"/>
      <c r="B1" s="3"/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  <c r="AA1" s="11"/>
      <c r="AB1" s="11"/>
      <c r="AC1" s="11"/>
      <c r="AD1" s="11"/>
      <c r="AE1" s="11"/>
      <c r="AF1" s="11"/>
      <c r="AG1" s="11"/>
      <c r="AH1" s="11"/>
      <c r="AI1" s="11"/>
      <c r="AJ1" s="11"/>
      <c r="AK1" s="11"/>
      <c r="AL1" s="11"/>
      <c r="AM1" s="11"/>
      <c r="AN1" s="11"/>
      <c r="AO1" s="11"/>
      <c r="AP1" s="11"/>
      <c r="AQ1" s="11"/>
      <c r="AR1" s="11"/>
      <c r="AS1" s="11"/>
      <c r="AT1" s="11"/>
      <c r="AU1" s="11"/>
      <c r="AV1" s="11"/>
      <c r="AW1" s="11"/>
      <c r="AX1" s="11"/>
      <c r="AY1" s="11"/>
      <c r="AZ1" s="11"/>
      <c r="BA1" s="11"/>
      <c r="BB1" s="11"/>
      <c r="BC1" s="11"/>
      <c r="BD1" s="11"/>
      <c r="BE1" s="11"/>
      <c r="BF1" s="11"/>
      <c r="BG1" s="11"/>
      <c r="BH1" s="11"/>
      <c r="BI1" s="11"/>
      <c r="BJ1" s="11"/>
      <c r="BK1" s="3"/>
    </row>
    <row r="2" spans="1:63" ht="19.5" thickBot="1" x14ac:dyDescent="0.3">
      <c r="A2" s="3"/>
      <c r="B2" s="34" t="s">
        <v>68</v>
      </c>
      <c r="C2" s="25">
        <f>VLOOKUP(B2,Master!$B$7:$K$59,10,FALSE)</f>
        <v>4</v>
      </c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  <c r="O2" s="11"/>
      <c r="P2" s="11"/>
      <c r="Q2" s="11"/>
      <c r="R2" s="11"/>
      <c r="S2" s="11"/>
      <c r="T2" s="11"/>
      <c r="U2" s="11"/>
      <c r="V2" s="11"/>
      <c r="W2" s="11"/>
      <c r="X2" s="11"/>
      <c r="Y2" s="11"/>
      <c r="Z2" s="11"/>
      <c r="AA2" s="11"/>
      <c r="AB2" s="11"/>
      <c r="AC2" s="11"/>
      <c r="AD2" s="11"/>
      <c r="AE2" s="11"/>
      <c r="AF2" s="11"/>
      <c r="AG2" s="11"/>
      <c r="AH2" s="11"/>
      <c r="AI2" s="11"/>
      <c r="AJ2" s="11"/>
      <c r="AK2" s="11"/>
      <c r="AL2" s="11"/>
      <c r="AM2" s="11"/>
      <c r="AN2" s="11"/>
      <c r="AO2" s="11"/>
      <c r="AP2" s="11"/>
      <c r="AQ2" s="11"/>
      <c r="AR2" s="11"/>
      <c r="AS2" s="11"/>
      <c r="AT2" s="11"/>
      <c r="AU2" s="11"/>
      <c r="AV2" s="11"/>
      <c r="AW2" s="11"/>
      <c r="AX2" s="11"/>
      <c r="AY2" s="11"/>
      <c r="AZ2" s="11"/>
      <c r="BA2" s="11"/>
      <c r="BB2" s="11"/>
      <c r="BC2" s="11"/>
      <c r="BD2" s="11"/>
      <c r="BE2" s="11"/>
      <c r="BF2" s="11"/>
      <c r="BG2" s="11"/>
      <c r="BH2" s="11"/>
      <c r="BI2" s="11"/>
      <c r="BJ2" s="11"/>
      <c r="BK2" s="3"/>
    </row>
    <row r="3" spans="1:63" ht="18.75" x14ac:dyDescent="0.25">
      <c r="A3" s="3"/>
      <c r="B3" s="3"/>
      <c r="C3" s="3"/>
      <c r="D3" s="11"/>
      <c r="E3" s="11"/>
      <c r="F3" s="11"/>
      <c r="G3" s="16" t="str">
        <f>Master!I2</f>
        <v>Swaps fixing ibor. Basic risk free curve</v>
      </c>
      <c r="H3" s="16"/>
      <c r="I3" s="11"/>
      <c r="J3" s="11"/>
      <c r="K3" s="11"/>
      <c r="L3" s="11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1"/>
      <c r="AA3" s="11"/>
      <c r="AB3" s="11"/>
      <c r="AC3" s="11"/>
      <c r="AD3" s="11"/>
      <c r="AE3" s="11"/>
      <c r="AF3" s="11"/>
      <c r="AG3" s="11"/>
      <c r="AH3" s="11"/>
      <c r="AI3" s="11"/>
      <c r="AJ3" s="11"/>
      <c r="AK3" s="11"/>
      <c r="AL3" s="11"/>
      <c r="AM3" s="11"/>
      <c r="AN3" s="11"/>
      <c r="AO3" s="11"/>
      <c r="AP3" s="11"/>
      <c r="AQ3" s="11"/>
      <c r="AR3" s="11"/>
      <c r="AS3" s="11"/>
      <c r="AT3" s="11"/>
      <c r="AU3" s="11"/>
      <c r="AV3" s="11"/>
      <c r="AW3" s="11"/>
      <c r="AX3" s="11"/>
      <c r="AY3" s="11"/>
      <c r="AZ3" s="11"/>
      <c r="BA3" s="11"/>
      <c r="BB3" s="11"/>
      <c r="BC3" s="11"/>
      <c r="BD3" s="11"/>
      <c r="BE3" s="11"/>
      <c r="BF3" s="11"/>
      <c r="BG3" s="11"/>
      <c r="BH3" s="11"/>
      <c r="BI3" s="11"/>
      <c r="BJ3" s="11"/>
      <c r="BK3" s="3"/>
    </row>
    <row r="4" spans="1:63" ht="30" x14ac:dyDescent="0.25">
      <c r="A4" s="3"/>
      <c r="B4" s="17" t="str">
        <f>VLOOKUP(B2,Master!$B$7:$I$59,8,FALSE)</f>
        <v>RNSW</v>
      </c>
      <c r="C4" s="17" t="str">
        <f>VLOOKUP(B2,Master!$B$7:$J$59,9,FALSE)</f>
        <v>CMPL Curncy</v>
      </c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  <c r="AH4" s="11"/>
      <c r="AI4" s="11"/>
      <c r="AJ4" s="11"/>
      <c r="AK4" s="11"/>
      <c r="AL4" s="11"/>
      <c r="AM4" s="11"/>
      <c r="AN4" s="11"/>
      <c r="AO4" s="11"/>
      <c r="AP4" s="11"/>
      <c r="AQ4" s="11"/>
      <c r="AR4" s="11"/>
      <c r="AS4" s="11"/>
      <c r="AT4" s="11"/>
      <c r="AU4" s="11"/>
      <c r="AV4" s="11"/>
      <c r="AW4" s="11"/>
      <c r="AX4" s="11"/>
      <c r="AY4" s="11"/>
      <c r="AZ4" s="11"/>
      <c r="BA4" s="11"/>
      <c r="BB4" s="11"/>
      <c r="BC4" s="11"/>
      <c r="BD4" s="11"/>
      <c r="BE4" s="11"/>
      <c r="BF4" s="11"/>
      <c r="BG4" s="11"/>
      <c r="BH4" s="11"/>
      <c r="BI4" s="11"/>
      <c r="BJ4" s="11"/>
      <c r="BK4" s="3"/>
    </row>
    <row r="5" spans="1:63" x14ac:dyDescent="0.25">
      <c r="A5" s="3"/>
      <c r="B5" s="3"/>
      <c r="C5" s="3"/>
      <c r="D5" s="11"/>
      <c r="E5" s="11"/>
      <c r="F5" s="11"/>
      <c r="G5" s="11"/>
      <c r="H5" s="11"/>
      <c r="I5" s="11"/>
      <c r="J5" s="11"/>
      <c r="K5" s="11"/>
      <c r="L5" s="11"/>
      <c r="M5" s="11"/>
      <c r="N5" s="11"/>
      <c r="O5" s="11"/>
      <c r="P5" s="11"/>
      <c r="Q5" s="11"/>
      <c r="R5" s="11"/>
      <c r="S5" s="11"/>
      <c r="T5" s="11"/>
      <c r="U5" s="11"/>
      <c r="V5" s="11"/>
      <c r="W5" s="11"/>
      <c r="X5" s="11"/>
      <c r="Y5" s="11"/>
      <c r="Z5" s="11"/>
      <c r="AA5" s="11"/>
      <c r="AB5" s="11"/>
      <c r="AC5" s="11"/>
      <c r="AD5" s="11"/>
      <c r="AE5" s="11"/>
      <c r="AF5" s="11"/>
      <c r="AG5" s="11"/>
      <c r="AH5" s="11"/>
      <c r="AI5" s="11"/>
      <c r="AJ5" s="11"/>
      <c r="AK5" s="11"/>
      <c r="AL5" s="11"/>
      <c r="AM5" s="11"/>
      <c r="AN5" s="11"/>
      <c r="AO5" s="11"/>
      <c r="AP5" s="11"/>
      <c r="AQ5" s="11"/>
      <c r="AR5" s="11"/>
      <c r="AS5" s="11"/>
      <c r="AT5" s="11"/>
      <c r="AU5" s="11"/>
      <c r="AV5" s="11"/>
      <c r="AW5" s="11"/>
      <c r="AX5" s="11"/>
      <c r="AY5" s="11"/>
      <c r="AZ5" s="11"/>
      <c r="BA5" s="11"/>
      <c r="BB5" s="11"/>
      <c r="BC5" s="11"/>
      <c r="BD5" s="11"/>
      <c r="BE5" s="11"/>
      <c r="BF5" s="11"/>
      <c r="BG5" s="11"/>
      <c r="BH5" s="11"/>
      <c r="BI5" s="11"/>
      <c r="BJ5" s="11"/>
      <c r="BK5" s="3"/>
    </row>
    <row r="6" spans="1:63" x14ac:dyDescent="0.25">
      <c r="A6" s="3"/>
      <c r="B6" s="26">
        <f>Master!E2</f>
        <v>42583</v>
      </c>
      <c r="C6" s="11" t="s">
        <v>1</v>
      </c>
      <c r="D6" s="18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  <c r="AA6" s="11"/>
      <c r="AB6" s="11"/>
      <c r="AC6" s="11"/>
      <c r="AD6" s="11"/>
      <c r="AE6" s="11"/>
      <c r="AF6" s="11"/>
      <c r="AG6" s="11"/>
      <c r="AH6" s="11"/>
      <c r="AI6" s="11"/>
      <c r="AJ6" s="11"/>
      <c r="AK6" s="11"/>
      <c r="AL6" s="11"/>
      <c r="AM6" s="11"/>
      <c r="AN6" s="11"/>
      <c r="AO6" s="11"/>
      <c r="AP6" s="11"/>
      <c r="AQ6" s="11"/>
      <c r="AR6" s="11"/>
      <c r="AS6" s="11"/>
      <c r="AT6" s="11"/>
      <c r="AU6" s="11"/>
      <c r="AV6" s="11"/>
      <c r="AW6" s="11"/>
      <c r="AX6" s="11"/>
      <c r="AY6" s="11"/>
      <c r="AZ6" s="11"/>
      <c r="BA6" s="11"/>
      <c r="BB6" s="11"/>
      <c r="BC6" s="11"/>
      <c r="BD6" s="11"/>
      <c r="BE6" s="11"/>
      <c r="BF6" s="11"/>
      <c r="BG6" s="11"/>
      <c r="BH6" s="11"/>
      <c r="BI6" s="11"/>
      <c r="BJ6" s="11"/>
      <c r="BK6" s="3"/>
    </row>
    <row r="7" spans="1:63" x14ac:dyDescent="0.25">
      <c r="A7" s="3"/>
      <c r="B7" s="26">
        <f>Master!E3</f>
        <v>42613</v>
      </c>
      <c r="C7" s="18"/>
      <c r="D7" s="11"/>
      <c r="E7" s="11"/>
      <c r="F7" s="11"/>
      <c r="G7" s="11"/>
      <c r="H7" s="11"/>
      <c r="I7" s="11"/>
      <c r="J7" s="11"/>
      <c r="K7" s="11"/>
      <c r="L7" s="11"/>
      <c r="M7" s="11"/>
      <c r="N7" s="11"/>
      <c r="O7" s="11"/>
      <c r="P7" s="11"/>
      <c r="Q7" s="11"/>
      <c r="R7" s="11"/>
      <c r="S7" s="11"/>
      <c r="T7" s="11"/>
      <c r="U7" s="11"/>
      <c r="V7" s="11"/>
      <c r="W7" s="11"/>
      <c r="X7" s="11"/>
      <c r="Y7" s="11"/>
      <c r="Z7" s="11"/>
      <c r="AA7" s="11"/>
      <c r="AB7" s="11"/>
      <c r="AC7" s="11"/>
      <c r="AD7" s="11"/>
      <c r="AE7" s="11"/>
      <c r="AF7" s="11"/>
      <c r="AG7" s="11"/>
      <c r="AH7" s="11"/>
      <c r="AI7" s="11"/>
      <c r="AJ7" s="11"/>
      <c r="AK7" s="11"/>
      <c r="AL7" s="11"/>
      <c r="AM7" s="11"/>
      <c r="AN7" s="11"/>
      <c r="AO7" s="11"/>
      <c r="AP7" s="11"/>
      <c r="AQ7" s="11"/>
      <c r="AR7" s="11"/>
      <c r="AS7" s="11"/>
      <c r="AT7" s="11"/>
      <c r="AU7" s="11"/>
      <c r="AV7" s="11"/>
      <c r="AW7" s="11"/>
      <c r="AX7" s="11"/>
      <c r="AY7" s="11"/>
      <c r="AZ7" s="11"/>
      <c r="BA7" s="11"/>
      <c r="BB7" s="11"/>
      <c r="BC7" s="11"/>
      <c r="BD7" s="11"/>
      <c r="BE7" s="11"/>
      <c r="BF7" s="11"/>
      <c r="BG7" s="11"/>
      <c r="BH7" s="11"/>
      <c r="BI7" s="11"/>
      <c r="BJ7" s="11"/>
      <c r="BK7" s="3"/>
    </row>
    <row r="8" spans="1:63" s="5" customFormat="1" x14ac:dyDescent="0.25">
      <c r="A8" s="6"/>
      <c r="B8" s="17" t="str">
        <f>Master!G2</f>
        <v>PX_LAST</v>
      </c>
      <c r="C8" s="25"/>
      <c r="D8" s="25"/>
      <c r="E8" s="25"/>
      <c r="F8" s="25"/>
      <c r="G8" s="25"/>
      <c r="H8" s="25"/>
      <c r="I8" s="25"/>
      <c r="J8" s="25"/>
      <c r="K8" s="25"/>
      <c r="L8" s="25"/>
      <c r="M8" s="25"/>
      <c r="N8" s="25"/>
      <c r="O8" s="25"/>
      <c r="P8" s="25"/>
      <c r="Q8" s="25"/>
      <c r="R8" s="25"/>
      <c r="S8" s="25"/>
      <c r="T8" s="25"/>
      <c r="U8" s="25"/>
      <c r="V8" s="25"/>
      <c r="W8" s="25"/>
      <c r="X8" s="25"/>
      <c r="Y8" s="25"/>
      <c r="Z8" s="25"/>
      <c r="AA8" s="25"/>
      <c r="AB8" s="25"/>
      <c r="AC8" s="25"/>
      <c r="AD8" s="25"/>
      <c r="AE8" s="25"/>
      <c r="AF8" s="25"/>
      <c r="AG8" s="25"/>
      <c r="AH8" s="25"/>
      <c r="AI8" s="25"/>
      <c r="AJ8" s="25"/>
      <c r="AK8" s="25"/>
      <c r="AL8" s="25"/>
      <c r="AM8" s="25"/>
      <c r="AN8" s="25"/>
      <c r="AO8" s="25"/>
      <c r="AP8" s="25"/>
      <c r="AQ8" s="25"/>
      <c r="AR8" s="25"/>
      <c r="AS8" s="25"/>
      <c r="AT8" s="25"/>
      <c r="AU8" s="25"/>
      <c r="AV8" s="25"/>
      <c r="AW8" s="25"/>
      <c r="AX8" s="25"/>
      <c r="AY8" s="25"/>
      <c r="AZ8" s="25"/>
      <c r="BA8" s="25"/>
      <c r="BB8" s="25"/>
      <c r="BC8" s="25"/>
      <c r="BD8" s="25"/>
      <c r="BE8" s="25"/>
      <c r="BF8" s="25"/>
      <c r="BG8" s="25"/>
      <c r="BH8" s="25"/>
      <c r="BI8" s="25"/>
      <c r="BJ8" s="25"/>
      <c r="BK8" s="6"/>
    </row>
    <row r="9" spans="1:63" s="1" customFormat="1" ht="45" x14ac:dyDescent="0.25">
      <c r="A9" s="4"/>
      <c r="B9" s="4"/>
      <c r="C9" s="17" t="str">
        <f ca="1">$B$4&amp;OFFSET(Master!$M$6,COLUMN(C1)-2,$C$2)&amp;" "&amp;$C$4</f>
        <v>RNSW1 CMPL Curncy</v>
      </c>
      <c r="D9" s="17" t="str">
        <f ca="1">$B$4&amp;OFFSET(Master!$M$6,COLUMN(D1)-2,$C$2)&amp;" "&amp;$C$4</f>
        <v>RNSW2 CMPL Curncy</v>
      </c>
      <c r="E9" s="17" t="str">
        <f ca="1">$B$4&amp;OFFSET(Master!$M$6,COLUMN(E1)-2,$C$2)&amp;" "&amp;$C$4</f>
        <v>RNSW3 CMPL Curncy</v>
      </c>
      <c r="F9" s="17" t="str">
        <f ca="1">$B$4&amp;OFFSET(Master!$M$6,COLUMN(F1)-2,$C$2)&amp;" "&amp;$C$4</f>
        <v>RNSW4 CMPL Curncy</v>
      </c>
      <c r="G9" s="17" t="str">
        <f ca="1">$B$4&amp;OFFSET(Master!$M$6,COLUMN(G1)-2,$C$2)&amp;" "&amp;$C$4</f>
        <v>RNSW5 CMPL Curncy</v>
      </c>
      <c r="H9" s="17" t="str">
        <f ca="1">$B$4&amp;OFFSET(Master!$M$6,COLUMN(H1)-2,$C$2)&amp;" "&amp;$C$4</f>
        <v>RNSW6 CMPL Curncy</v>
      </c>
      <c r="I9" s="17" t="str">
        <f ca="1">$B$4&amp;OFFSET(Master!$M$6,COLUMN(I1)-2,$C$2)&amp;" "&amp;$C$4</f>
        <v>RNSW7 CMPL Curncy</v>
      </c>
      <c r="J9" s="17" t="str">
        <f ca="1">$B$4&amp;OFFSET(Master!$M$6,COLUMN(J1)-2,$C$2)&amp;" "&amp;$C$4</f>
        <v>RNSW8 CMPL Curncy</v>
      </c>
      <c r="K9" s="17" t="str">
        <f ca="1">$B$4&amp;OFFSET(Master!$M$6,COLUMN(K1)-2,$C$2)&amp;" "&amp;$C$4</f>
        <v>RNSW9 CMPL Curncy</v>
      </c>
      <c r="L9" s="17" t="str">
        <f ca="1">$B$4&amp;OFFSET(Master!$M$6,COLUMN(L1)-2,$C$2)&amp;" "&amp;$C$4</f>
        <v>RNSW10 CMPL Curncy</v>
      </c>
      <c r="M9" s="17" t="str">
        <f ca="1">$B$4&amp;OFFSET(Master!$M$6,COLUMN(M1)-2,$C$2)&amp;" "&amp;$C$4</f>
        <v>RNSW11 CMPL Curncy</v>
      </c>
      <c r="N9" s="17" t="str">
        <f ca="1">$B$4&amp;OFFSET(Master!$M$6,COLUMN(N1)-2,$C$2)&amp;" "&amp;$C$4</f>
        <v>RNSW12 CMPL Curncy</v>
      </c>
      <c r="O9" s="17" t="str">
        <f ca="1">$B$4&amp;OFFSET(Master!$M$6,COLUMN(O1)-2,$C$2)&amp;" "&amp;$C$4</f>
        <v>RNSW13 CMPL Curncy</v>
      </c>
      <c r="P9" s="17" t="str">
        <f ca="1">$B$4&amp;OFFSET(Master!$M$6,COLUMN(P1)-2,$C$2)&amp;" "&amp;$C$4</f>
        <v>RNSW14 CMPL Curncy</v>
      </c>
      <c r="Q9" s="17" t="str">
        <f ca="1">$B$4&amp;OFFSET(Master!$M$6,COLUMN(Q1)-2,$C$2)&amp;" "&amp;$C$4</f>
        <v>RNSW15 CMPL Curncy</v>
      </c>
      <c r="R9" s="17" t="str">
        <f ca="1">$B$4&amp;OFFSET(Master!$M$6,COLUMN(R1)-2,$C$2)&amp;" "&amp;$C$4</f>
        <v>RNSW16 CMPL Curncy</v>
      </c>
      <c r="S9" s="17" t="str">
        <f ca="1">$B$4&amp;OFFSET(Master!$M$6,COLUMN(S1)-2,$C$2)&amp;" "&amp;$C$4</f>
        <v>RNSW17 CMPL Curncy</v>
      </c>
      <c r="T9" s="17" t="str">
        <f ca="1">$B$4&amp;OFFSET(Master!$M$6,COLUMN(T1)-2,$C$2)&amp;" "&amp;$C$4</f>
        <v>RNSW18 CMPL Curncy</v>
      </c>
      <c r="U9" s="17" t="str">
        <f ca="1">$B$4&amp;OFFSET(Master!$M$6,COLUMN(U1)-2,$C$2)&amp;" "&amp;$C$4</f>
        <v>RNSW19 CMPL Curncy</v>
      </c>
      <c r="V9" s="17" t="str">
        <f ca="1">$B$4&amp;OFFSET(Master!$M$6,COLUMN(V1)-2,$C$2)&amp;" "&amp;$C$4</f>
        <v>RNSW20 CMPL Curncy</v>
      </c>
      <c r="W9" s="17" t="str">
        <f ca="1">$B$4&amp;OFFSET(Master!$M$6,COLUMN(W1)-2,$C$2)&amp;" "&amp;$C$4</f>
        <v>RNSW21 CMPL Curncy</v>
      </c>
      <c r="X9" s="17" t="str">
        <f ca="1">$B$4&amp;OFFSET(Master!$M$6,COLUMN(X1)-2,$C$2)&amp;" "&amp;$C$4</f>
        <v>RNSW22 CMPL Curncy</v>
      </c>
      <c r="Y9" s="17" t="str">
        <f ca="1">$B$4&amp;OFFSET(Master!$M$6,COLUMN(Y1)-2,$C$2)&amp;" "&amp;$C$4</f>
        <v>RNSW23 CMPL Curncy</v>
      </c>
      <c r="Z9" s="17" t="str">
        <f ca="1">$B$4&amp;OFFSET(Master!$M$6,COLUMN(Z1)-2,$C$2)&amp;" "&amp;$C$4</f>
        <v>RNSW24 CMPL Curncy</v>
      </c>
      <c r="AA9" s="17" t="str">
        <f ca="1">$B$4&amp;OFFSET(Master!$M$6,COLUMN(AA1)-2,$C$2)&amp;" "&amp;$C$4</f>
        <v>RNSW25 CMPL Curncy</v>
      </c>
      <c r="AB9" s="17" t="str">
        <f ca="1">$B$4&amp;OFFSET(Master!$M$6,COLUMN(AB1)-2,$C$2)&amp;" "&amp;$C$4</f>
        <v>RNSW26 CMPL Curncy</v>
      </c>
      <c r="AC9" s="17" t="str">
        <f ca="1">$B$4&amp;OFFSET(Master!$M$6,COLUMN(AC1)-2,$C$2)&amp;" "&amp;$C$4</f>
        <v>RNSW27 CMPL Curncy</v>
      </c>
      <c r="AD9" s="17" t="str">
        <f ca="1">$B$4&amp;OFFSET(Master!$M$6,COLUMN(AD1)-2,$C$2)&amp;" "&amp;$C$4</f>
        <v>RNSW28 CMPL Curncy</v>
      </c>
      <c r="AE9" s="17" t="str">
        <f ca="1">$B$4&amp;OFFSET(Master!$M$6,COLUMN(AE1)-2,$C$2)&amp;" "&amp;$C$4</f>
        <v>RNSW29 CMPL Curncy</v>
      </c>
      <c r="AF9" s="17" t="str">
        <f ca="1">$B$4&amp;OFFSET(Master!$M$6,COLUMN(AF1)-2,$C$2)&amp;" "&amp;$C$4</f>
        <v>RNSW30 CMPL Curncy</v>
      </c>
      <c r="AG9" s="17" t="str">
        <f ca="1">$B$4&amp;OFFSET(Master!$M$6,COLUMN(AG1)-2,$C$2)&amp;" "&amp;$C$4</f>
        <v>RNSW31 CMPL Curncy</v>
      </c>
      <c r="AH9" s="17" t="str">
        <f ca="1">$B$4&amp;OFFSET(Master!$M$6,COLUMN(AH1)-2,$C$2)&amp;" "&amp;$C$4</f>
        <v>RNSW32 CMPL Curncy</v>
      </c>
      <c r="AI9" s="17" t="str">
        <f ca="1">$B$4&amp;OFFSET(Master!$M$6,COLUMN(AI1)-2,$C$2)&amp;" "&amp;$C$4</f>
        <v>RNSW33 CMPL Curncy</v>
      </c>
      <c r="AJ9" s="17" t="str">
        <f ca="1">$B$4&amp;OFFSET(Master!$M$6,COLUMN(AJ1)-2,$C$2)&amp;" "&amp;$C$4</f>
        <v>RNSW34 CMPL Curncy</v>
      </c>
      <c r="AK9" s="17" t="str">
        <f ca="1">$B$4&amp;OFFSET(Master!$M$6,COLUMN(AK1)-2,$C$2)&amp;" "&amp;$C$4</f>
        <v>RNSW35 CMPL Curncy</v>
      </c>
      <c r="AL9" s="17" t="str">
        <f ca="1">$B$4&amp;OFFSET(Master!$M$6,COLUMN(AL1)-2,$C$2)&amp;" "&amp;$C$4</f>
        <v>RNSW36 CMPL Curncy</v>
      </c>
      <c r="AM9" s="17" t="str">
        <f ca="1">$B$4&amp;OFFSET(Master!$M$6,COLUMN(AM1)-2,$C$2)&amp;" "&amp;$C$4</f>
        <v>RNSW37 CMPL Curncy</v>
      </c>
      <c r="AN9" s="17" t="str">
        <f ca="1">$B$4&amp;OFFSET(Master!$M$6,COLUMN(AN1)-2,$C$2)&amp;" "&amp;$C$4</f>
        <v>RNSW38 CMPL Curncy</v>
      </c>
      <c r="AO9" s="17" t="str">
        <f ca="1">$B$4&amp;OFFSET(Master!$M$6,COLUMN(AO1)-2,$C$2)&amp;" "&amp;$C$4</f>
        <v>RNSW39 CMPL Curncy</v>
      </c>
      <c r="AP9" s="17" t="str">
        <f ca="1">$B$4&amp;OFFSET(Master!$M$6,COLUMN(AP1)-2,$C$2)&amp;" "&amp;$C$4</f>
        <v>RNSW40 CMPL Curncy</v>
      </c>
      <c r="AQ9" s="17" t="str">
        <f ca="1">$B$4&amp;OFFSET(Master!$M$6,COLUMN(AQ1)-2,$C$2)&amp;" "&amp;$C$4</f>
        <v>RNSW41 CMPL Curncy</v>
      </c>
      <c r="AR9" s="17" t="str">
        <f ca="1">$B$4&amp;OFFSET(Master!$M$6,COLUMN(AR1)-2,$C$2)&amp;" "&amp;$C$4</f>
        <v>RNSW42 CMPL Curncy</v>
      </c>
      <c r="AS9" s="17" t="str">
        <f ca="1">$B$4&amp;OFFSET(Master!$M$6,COLUMN(AS1)-2,$C$2)&amp;" "&amp;$C$4</f>
        <v>RNSW43 CMPL Curncy</v>
      </c>
      <c r="AT9" s="17" t="str">
        <f ca="1">$B$4&amp;OFFSET(Master!$M$6,COLUMN(AT1)-2,$C$2)&amp;" "&amp;$C$4</f>
        <v>RNSW44 CMPL Curncy</v>
      </c>
      <c r="AU9" s="17" t="str">
        <f ca="1">$B$4&amp;OFFSET(Master!$M$6,COLUMN(AU1)-2,$C$2)&amp;" "&amp;$C$4</f>
        <v>RNSW45 CMPL Curncy</v>
      </c>
      <c r="AV9" s="17" t="str">
        <f ca="1">$B$4&amp;OFFSET(Master!$M$6,COLUMN(AV1)-2,$C$2)&amp;" "&amp;$C$4</f>
        <v>RNSW46 CMPL Curncy</v>
      </c>
      <c r="AW9" s="17" t="str">
        <f ca="1">$B$4&amp;OFFSET(Master!$M$6,COLUMN(AW1)-2,$C$2)&amp;" "&amp;$C$4</f>
        <v>RNSW47 CMPL Curncy</v>
      </c>
      <c r="AX9" s="17" t="str">
        <f ca="1">$B$4&amp;OFFSET(Master!$M$6,COLUMN(AX1)-2,$C$2)&amp;" "&amp;$C$4</f>
        <v>RNSW48 CMPL Curncy</v>
      </c>
      <c r="AY9" s="17" t="str">
        <f ca="1">$B$4&amp;OFFSET(Master!$M$6,COLUMN(AY1)-2,$C$2)&amp;" "&amp;$C$4</f>
        <v>RNSW49 CMPL Curncy</v>
      </c>
      <c r="AZ9" s="17" t="str">
        <f ca="1">$B$4&amp;OFFSET(Master!$M$6,COLUMN(AZ1)-2,$C$2)&amp;" "&amp;$C$4</f>
        <v>RNSW50 CMPL Curncy</v>
      </c>
      <c r="BA9" s="17" t="str">
        <f ca="1">$B$4&amp;OFFSET(Master!$M$6,COLUMN(BA1)-2,$C$2)&amp;" "&amp;$C$4</f>
        <v>RNSW51 CMPL Curncy</v>
      </c>
      <c r="BB9" s="17" t="str">
        <f ca="1">$B$4&amp;OFFSET(Master!$M$6,COLUMN(BB1)-2,$C$2)&amp;" "&amp;$C$4</f>
        <v>RNSW52 CMPL Curncy</v>
      </c>
      <c r="BC9" s="17" t="str">
        <f ca="1">$B$4&amp;OFFSET(Master!$M$6,COLUMN(BC1)-2,$C$2)&amp;" "&amp;$C$4</f>
        <v>RNSW53 CMPL Curncy</v>
      </c>
      <c r="BD9" s="17" t="str">
        <f ca="1">$B$4&amp;OFFSET(Master!$M$6,COLUMN(BD1)-2,$C$2)&amp;" "&amp;$C$4</f>
        <v>RNSW54 CMPL Curncy</v>
      </c>
      <c r="BE9" s="17" t="str">
        <f ca="1">$B$4&amp;OFFSET(Master!$M$6,COLUMN(BE1)-2,$C$2)&amp;" "&amp;$C$4</f>
        <v>RNSW55 CMPL Curncy</v>
      </c>
      <c r="BF9" s="17" t="str">
        <f ca="1">$B$4&amp;OFFSET(Master!$M$6,COLUMN(BF1)-2,$C$2)&amp;" "&amp;$C$4</f>
        <v>RNSW56 CMPL Curncy</v>
      </c>
      <c r="BG9" s="17" t="str">
        <f ca="1">$B$4&amp;OFFSET(Master!$M$6,COLUMN(BG1)-2,$C$2)&amp;" "&amp;$C$4</f>
        <v>RNSW57 CMPL Curncy</v>
      </c>
      <c r="BH9" s="17" t="str">
        <f ca="1">$B$4&amp;OFFSET(Master!$M$6,COLUMN(BH1)-2,$C$2)&amp;" "&amp;$C$4</f>
        <v>RNSW58 CMPL Curncy</v>
      </c>
      <c r="BI9" s="17" t="str">
        <f ca="1">$B$4&amp;OFFSET(Master!$M$6,COLUMN(BI1)-2,$C$2)&amp;" "&amp;$C$4</f>
        <v>RNSW59 CMPL Curncy</v>
      </c>
      <c r="BJ9" s="17" t="str">
        <f ca="1">$B$4&amp;OFFSET(Master!$M$6,COLUMN(BJ1)-2,$C$2)&amp;" "&amp;$C$4</f>
        <v>RNSW60 CMPL Curncy</v>
      </c>
      <c r="BK9" s="4"/>
    </row>
    <row r="10" spans="1:63" x14ac:dyDescent="0.25">
      <c r="A10" s="3"/>
      <c r="B10" s="3"/>
      <c r="C10" s="11"/>
      <c r="D10" s="11"/>
      <c r="E10" s="11"/>
      <c r="F10" s="11"/>
      <c r="G10" s="11"/>
      <c r="H10" s="11"/>
      <c r="I10" s="11"/>
      <c r="J10" s="11"/>
      <c r="K10" s="11"/>
      <c r="L10" s="11"/>
      <c r="M10" s="11"/>
      <c r="N10" s="11"/>
      <c r="O10" s="11"/>
      <c r="P10" s="11"/>
      <c r="Q10" s="11"/>
      <c r="R10" s="11"/>
      <c r="S10" s="11"/>
      <c r="T10" s="11"/>
      <c r="U10" s="11"/>
      <c r="V10" s="11"/>
      <c r="W10" s="11"/>
      <c r="X10" s="11"/>
      <c r="Y10" s="11"/>
      <c r="Z10" s="11"/>
      <c r="AA10" s="11"/>
      <c r="AB10" s="11"/>
      <c r="AC10" s="11"/>
      <c r="AD10" s="11"/>
      <c r="AE10" s="11"/>
      <c r="AF10" s="11"/>
      <c r="AG10" s="11"/>
      <c r="AH10" s="11"/>
      <c r="AI10" s="11"/>
      <c r="AJ10" s="11"/>
      <c r="AK10" s="11"/>
      <c r="AL10" s="11"/>
      <c r="AM10" s="11"/>
      <c r="AN10" s="11"/>
      <c r="AO10" s="11"/>
      <c r="AP10" s="11"/>
      <c r="AQ10" s="11"/>
      <c r="AR10" s="11"/>
      <c r="AS10" s="11"/>
      <c r="AT10" s="11"/>
      <c r="AU10" s="11"/>
      <c r="AV10" s="11"/>
      <c r="AW10" s="11"/>
      <c r="AX10" s="11"/>
      <c r="AY10" s="11"/>
      <c r="AZ10" s="11"/>
      <c r="BA10" s="11"/>
      <c r="BB10" s="11"/>
      <c r="BC10" s="11"/>
      <c r="BD10" s="11"/>
      <c r="BE10" s="11"/>
      <c r="BF10" s="11"/>
      <c r="BG10" s="11"/>
      <c r="BH10" s="11"/>
      <c r="BI10" s="11"/>
      <c r="BJ10" s="11"/>
      <c r="BK10" s="3"/>
    </row>
    <row r="11" spans="1:63" x14ac:dyDescent="0.25">
      <c r="A11" s="3"/>
      <c r="B11" s="7" t="e">
        <f ca="1">_xll.BDH(C9,$B$8,$B$6,$B$7,Master!$R$2,Master!$S$3,Master!$T$2,Master!$U$2,Master!$V$2,Master!$W$2,Master!$X$2,Master!$Y$2,Master!$Z$2,Master!$AA$2,"cols=2;rows=25")</f>
        <v>#NAME?</v>
      </c>
      <c r="C11" s="20"/>
      <c r="D11" s="12"/>
      <c r="E11" s="12"/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2"/>
      <c r="Z11" s="12"/>
      <c r="AA11" s="12"/>
      <c r="AB11" s="12"/>
      <c r="AC11" s="12"/>
      <c r="AD11" s="12"/>
      <c r="AE11" s="12"/>
      <c r="AF11" s="12"/>
      <c r="AG11" s="12"/>
      <c r="AH11" s="12"/>
      <c r="AI11" s="12"/>
      <c r="AJ11" s="12"/>
      <c r="AK11" s="12"/>
      <c r="AL11" s="12"/>
      <c r="AM11" s="12"/>
      <c r="AN11" s="12"/>
      <c r="AO11" s="12"/>
      <c r="AP11" s="12"/>
      <c r="AQ11" s="12"/>
      <c r="AR11" s="12"/>
      <c r="AS11" s="12"/>
      <c r="AT11" s="12"/>
      <c r="AU11" s="12"/>
      <c r="AV11" s="12"/>
      <c r="AW11" s="12"/>
      <c r="AX11" s="12"/>
      <c r="AY11" s="12"/>
      <c r="AZ11" s="12"/>
      <c r="BA11" s="12"/>
      <c r="BB11" s="12"/>
      <c r="BC11" s="12"/>
      <c r="BD11" s="12"/>
      <c r="BE11" s="12"/>
      <c r="BF11" s="12"/>
      <c r="BG11" s="12"/>
      <c r="BH11" s="12"/>
      <c r="BI11" s="12"/>
      <c r="BJ11" s="12"/>
      <c r="BK11" s="3"/>
    </row>
    <row r="12" spans="1:63" x14ac:dyDescent="0.25">
      <c r="A12" s="3"/>
      <c r="B12" s="42"/>
      <c r="C12" s="20"/>
      <c r="D12" s="23"/>
      <c r="E12" s="13"/>
      <c r="F12" s="13"/>
      <c r="G12" s="13"/>
      <c r="H12" s="13"/>
      <c r="I12" s="13"/>
      <c r="J12" s="13"/>
      <c r="K12" s="13"/>
      <c r="L12" s="13"/>
      <c r="M12" s="13"/>
      <c r="N12" s="13"/>
      <c r="O12" s="13"/>
      <c r="P12" s="13"/>
      <c r="Q12" s="13"/>
      <c r="R12" s="13"/>
      <c r="S12" s="13"/>
      <c r="T12" s="13"/>
      <c r="U12" s="13"/>
      <c r="V12" s="13"/>
      <c r="W12" s="13"/>
      <c r="X12" s="13"/>
      <c r="Y12" s="13"/>
      <c r="Z12" s="13"/>
      <c r="AA12" s="13"/>
      <c r="AB12" s="13"/>
      <c r="AC12" s="13"/>
      <c r="AD12" s="13"/>
      <c r="AE12" s="13"/>
      <c r="AF12" s="13"/>
      <c r="AG12" s="13"/>
      <c r="AH12" s="13"/>
      <c r="AI12" s="13"/>
      <c r="AJ12" s="13"/>
      <c r="AK12" s="13"/>
      <c r="AL12" s="13"/>
      <c r="AM12" s="13"/>
      <c r="AN12" s="13"/>
      <c r="AO12" s="13"/>
      <c r="AP12" s="13"/>
      <c r="AQ12" s="13"/>
      <c r="AR12" s="13"/>
      <c r="AS12" s="13"/>
      <c r="AT12" s="13"/>
      <c r="AU12" s="13"/>
      <c r="AV12" s="13"/>
      <c r="AW12" s="13"/>
      <c r="AX12" s="13"/>
      <c r="AY12" s="13"/>
      <c r="AZ12" s="13"/>
      <c r="BA12" s="13"/>
      <c r="BB12" s="13"/>
      <c r="BC12" s="13"/>
      <c r="BD12" s="13"/>
      <c r="BE12" s="13"/>
      <c r="BF12" s="13"/>
      <c r="BG12" s="13"/>
      <c r="BH12" s="13"/>
      <c r="BI12" s="13"/>
      <c r="BJ12" s="13"/>
      <c r="BK12" s="3"/>
    </row>
    <row r="13" spans="1:63" x14ac:dyDescent="0.25">
      <c r="A13" s="3"/>
      <c r="B13" s="42"/>
      <c r="C13" s="20"/>
      <c r="D13" s="23"/>
      <c r="E13" s="13"/>
      <c r="F13" s="13"/>
      <c r="G13" s="13"/>
      <c r="H13" s="13"/>
      <c r="I13" s="13"/>
      <c r="J13" s="13"/>
      <c r="K13" s="13"/>
      <c r="L13" s="13"/>
      <c r="M13" s="13"/>
      <c r="N13" s="13"/>
      <c r="O13" s="13"/>
      <c r="P13" s="13"/>
      <c r="Q13" s="13"/>
      <c r="R13" s="13"/>
      <c r="S13" s="13"/>
      <c r="T13" s="13"/>
      <c r="U13" s="13"/>
      <c r="V13" s="13"/>
      <c r="W13" s="13"/>
      <c r="X13" s="13"/>
      <c r="Y13" s="13"/>
      <c r="Z13" s="13"/>
      <c r="AA13" s="13"/>
      <c r="AB13" s="13"/>
      <c r="AC13" s="13"/>
      <c r="AD13" s="13"/>
      <c r="AE13" s="13"/>
      <c r="AF13" s="13"/>
      <c r="AG13" s="13"/>
      <c r="AH13" s="13"/>
      <c r="AI13" s="13"/>
      <c r="AJ13" s="13"/>
      <c r="AK13" s="13"/>
      <c r="AL13" s="13"/>
      <c r="AM13" s="13"/>
      <c r="AN13" s="13"/>
      <c r="AO13" s="13"/>
      <c r="AP13" s="13"/>
      <c r="AQ13" s="13"/>
      <c r="AR13" s="13"/>
      <c r="AS13" s="13"/>
      <c r="AT13" s="13"/>
      <c r="AU13" s="13"/>
      <c r="AV13" s="13"/>
      <c r="AW13" s="13"/>
      <c r="AX13" s="13"/>
      <c r="AY13" s="13"/>
      <c r="AZ13" s="13"/>
      <c r="BA13" s="13"/>
      <c r="BB13" s="13"/>
      <c r="BC13" s="13"/>
      <c r="BD13" s="13"/>
      <c r="BE13" s="13"/>
      <c r="BF13" s="13"/>
      <c r="BG13" s="13"/>
      <c r="BH13" s="13"/>
      <c r="BI13" s="13"/>
      <c r="BJ13" s="13"/>
      <c r="BK13" s="3"/>
    </row>
    <row r="14" spans="1:63" x14ac:dyDescent="0.25">
      <c r="A14" s="3"/>
      <c r="B14" s="42"/>
      <c r="C14" s="20"/>
      <c r="D14" s="23"/>
      <c r="E14" s="13"/>
      <c r="F14" s="13"/>
      <c r="G14" s="13"/>
      <c r="H14" s="13"/>
      <c r="I14" s="13"/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13"/>
      <c r="V14" s="13"/>
      <c r="W14" s="13"/>
      <c r="X14" s="13"/>
      <c r="Y14" s="13"/>
      <c r="Z14" s="13"/>
      <c r="AA14" s="13"/>
      <c r="AB14" s="13"/>
      <c r="AC14" s="13"/>
      <c r="AD14" s="13"/>
      <c r="AE14" s="13"/>
      <c r="AF14" s="13"/>
      <c r="AG14" s="13"/>
      <c r="AH14" s="13"/>
      <c r="AI14" s="13"/>
      <c r="AJ14" s="13"/>
      <c r="AK14" s="13"/>
      <c r="AL14" s="13"/>
      <c r="AM14" s="13"/>
      <c r="AN14" s="13"/>
      <c r="AO14" s="13"/>
      <c r="AP14" s="13"/>
      <c r="AQ14" s="13"/>
      <c r="AR14" s="13"/>
      <c r="AS14" s="13"/>
      <c r="AT14" s="13"/>
      <c r="AU14" s="13"/>
      <c r="AV14" s="13"/>
      <c r="AW14" s="13"/>
      <c r="AX14" s="13"/>
      <c r="AY14" s="13"/>
      <c r="AZ14" s="13"/>
      <c r="BA14" s="13"/>
      <c r="BB14" s="13"/>
      <c r="BC14" s="13"/>
      <c r="BD14" s="13"/>
      <c r="BE14" s="13"/>
      <c r="BF14" s="13"/>
      <c r="BG14" s="13"/>
      <c r="BH14" s="13"/>
      <c r="BI14" s="13"/>
      <c r="BJ14" s="13"/>
      <c r="BK14" s="3"/>
    </row>
    <row r="15" spans="1:63" x14ac:dyDescent="0.25">
      <c r="A15" s="3"/>
      <c r="B15" s="42"/>
      <c r="C15" s="20"/>
      <c r="D15" s="23"/>
      <c r="E15" s="13"/>
      <c r="F15" s="13"/>
      <c r="G15" s="13"/>
      <c r="H15" s="13"/>
      <c r="I15" s="13"/>
      <c r="J15" s="13"/>
      <c r="K15" s="13"/>
      <c r="L15" s="13"/>
      <c r="M15" s="13"/>
      <c r="N15" s="13"/>
      <c r="O15" s="13"/>
      <c r="P15" s="13"/>
      <c r="Q15" s="13"/>
      <c r="R15" s="13"/>
      <c r="S15" s="13"/>
      <c r="T15" s="13"/>
      <c r="U15" s="13"/>
      <c r="V15" s="13"/>
      <c r="W15" s="13"/>
      <c r="X15" s="13"/>
      <c r="Y15" s="13"/>
      <c r="Z15" s="13"/>
      <c r="AA15" s="13"/>
      <c r="AB15" s="13"/>
      <c r="AC15" s="13"/>
      <c r="AD15" s="13"/>
      <c r="AE15" s="13"/>
      <c r="AF15" s="13"/>
      <c r="AG15" s="13"/>
      <c r="AH15" s="13"/>
      <c r="AI15" s="13"/>
      <c r="AJ15" s="13"/>
      <c r="AK15" s="13"/>
      <c r="AL15" s="13"/>
      <c r="AM15" s="13"/>
      <c r="AN15" s="13"/>
      <c r="AO15" s="13"/>
      <c r="AP15" s="13"/>
      <c r="AQ15" s="13"/>
      <c r="AR15" s="13"/>
      <c r="AS15" s="13"/>
      <c r="AT15" s="13"/>
      <c r="AU15" s="13"/>
      <c r="AV15" s="13"/>
      <c r="AW15" s="13"/>
      <c r="AX15" s="13"/>
      <c r="AY15" s="13"/>
      <c r="AZ15" s="13"/>
      <c r="BA15" s="13"/>
      <c r="BB15" s="13"/>
      <c r="BC15" s="13"/>
      <c r="BD15" s="13"/>
      <c r="BE15" s="13"/>
      <c r="BF15" s="13"/>
      <c r="BG15" s="13"/>
      <c r="BH15" s="13"/>
      <c r="BI15" s="13"/>
      <c r="BJ15" s="13"/>
      <c r="BK15" s="3"/>
    </row>
    <row r="16" spans="1:63" x14ac:dyDescent="0.25">
      <c r="A16" s="3"/>
      <c r="B16" s="42"/>
      <c r="C16" s="20"/>
      <c r="D16" s="23"/>
      <c r="E16" s="13"/>
      <c r="F16" s="13"/>
      <c r="G16" s="13"/>
      <c r="H16" s="13"/>
      <c r="I16" s="13"/>
      <c r="J16" s="13"/>
      <c r="K16" s="13"/>
      <c r="L16" s="13"/>
      <c r="M16" s="13"/>
      <c r="N16" s="13"/>
      <c r="O16" s="13"/>
      <c r="P16" s="13"/>
      <c r="Q16" s="13"/>
      <c r="R16" s="13"/>
      <c r="S16" s="13"/>
      <c r="T16" s="13"/>
      <c r="U16" s="13"/>
      <c r="V16" s="13"/>
      <c r="W16" s="13"/>
      <c r="X16" s="13"/>
      <c r="Y16" s="13"/>
      <c r="Z16" s="13"/>
      <c r="AA16" s="13"/>
      <c r="AB16" s="13"/>
      <c r="AC16" s="13"/>
      <c r="AD16" s="13"/>
      <c r="AE16" s="13"/>
      <c r="AF16" s="13"/>
      <c r="AG16" s="13"/>
      <c r="AH16" s="13"/>
      <c r="AI16" s="13"/>
      <c r="AJ16" s="13"/>
      <c r="AK16" s="13"/>
      <c r="AL16" s="13"/>
      <c r="AM16" s="13"/>
      <c r="AN16" s="13"/>
      <c r="AO16" s="13"/>
      <c r="AP16" s="13"/>
      <c r="AQ16" s="13"/>
      <c r="AR16" s="13"/>
      <c r="AS16" s="13"/>
      <c r="AT16" s="13"/>
      <c r="AU16" s="13"/>
      <c r="AV16" s="13"/>
      <c r="AW16" s="13"/>
      <c r="AX16" s="13"/>
      <c r="AY16" s="13"/>
      <c r="AZ16" s="13"/>
      <c r="BA16" s="13"/>
      <c r="BB16" s="13"/>
      <c r="BC16" s="13"/>
      <c r="BD16" s="13"/>
      <c r="BE16" s="13"/>
      <c r="BF16" s="13"/>
      <c r="BG16" s="13"/>
      <c r="BH16" s="13"/>
      <c r="BI16" s="13"/>
      <c r="BJ16" s="13"/>
      <c r="BK16" s="3"/>
    </row>
    <row r="17" spans="1:63" x14ac:dyDescent="0.25">
      <c r="A17" s="3"/>
      <c r="B17" s="42"/>
      <c r="C17" s="20"/>
      <c r="D17" s="23"/>
      <c r="E17" s="13"/>
      <c r="F17" s="13"/>
      <c r="G17" s="13"/>
      <c r="H17" s="13"/>
      <c r="I17" s="13"/>
      <c r="J17" s="13"/>
      <c r="K17" s="13"/>
      <c r="L17" s="13"/>
      <c r="M17" s="13"/>
      <c r="N17" s="13"/>
      <c r="O17" s="13"/>
      <c r="P17" s="13"/>
      <c r="Q17" s="13"/>
      <c r="R17" s="13"/>
      <c r="S17" s="13"/>
      <c r="T17" s="13"/>
      <c r="U17" s="13"/>
      <c r="V17" s="13"/>
      <c r="W17" s="13"/>
      <c r="X17" s="13"/>
      <c r="Y17" s="13"/>
      <c r="Z17" s="13"/>
      <c r="AA17" s="13"/>
      <c r="AB17" s="13"/>
      <c r="AC17" s="13"/>
      <c r="AD17" s="13"/>
      <c r="AE17" s="13"/>
      <c r="AF17" s="13"/>
      <c r="AG17" s="13"/>
      <c r="AH17" s="13"/>
      <c r="AI17" s="13"/>
      <c r="AJ17" s="13"/>
      <c r="AK17" s="13"/>
      <c r="AL17" s="13"/>
      <c r="AM17" s="13"/>
      <c r="AN17" s="13"/>
      <c r="AO17" s="13"/>
      <c r="AP17" s="13"/>
      <c r="AQ17" s="13"/>
      <c r="AR17" s="13"/>
      <c r="AS17" s="13"/>
      <c r="AT17" s="13"/>
      <c r="AU17" s="13"/>
      <c r="AV17" s="13"/>
      <c r="AW17" s="13"/>
      <c r="AX17" s="13"/>
      <c r="AY17" s="13"/>
      <c r="AZ17" s="13"/>
      <c r="BA17" s="13"/>
      <c r="BB17" s="13"/>
      <c r="BC17" s="13"/>
      <c r="BD17" s="13"/>
      <c r="BE17" s="13"/>
      <c r="BF17" s="13"/>
      <c r="BG17" s="13"/>
      <c r="BH17" s="13"/>
      <c r="BI17" s="13"/>
      <c r="BJ17" s="13"/>
      <c r="BK17" s="3"/>
    </row>
    <row r="18" spans="1:63" x14ac:dyDescent="0.25">
      <c r="A18" s="3"/>
      <c r="B18" s="42"/>
      <c r="C18" s="20"/>
      <c r="D18" s="23"/>
      <c r="E18" s="13"/>
      <c r="F18" s="13"/>
      <c r="G18" s="13"/>
      <c r="H18" s="13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3"/>
      <c r="V18" s="13"/>
      <c r="W18" s="13"/>
      <c r="X18" s="13"/>
      <c r="Y18" s="13"/>
      <c r="Z18" s="13"/>
      <c r="AA18" s="13"/>
      <c r="AB18" s="13"/>
      <c r="AC18" s="13"/>
      <c r="AD18" s="13"/>
      <c r="AE18" s="13"/>
      <c r="AF18" s="13"/>
      <c r="AG18" s="13"/>
      <c r="AH18" s="13"/>
      <c r="AI18" s="13"/>
      <c r="AJ18" s="13"/>
      <c r="AK18" s="13"/>
      <c r="AL18" s="13"/>
      <c r="AM18" s="13"/>
      <c r="AN18" s="13"/>
      <c r="AO18" s="13"/>
      <c r="AP18" s="13"/>
      <c r="AQ18" s="13"/>
      <c r="AR18" s="13"/>
      <c r="AS18" s="13"/>
      <c r="AT18" s="13"/>
      <c r="AU18" s="13"/>
      <c r="AV18" s="13"/>
      <c r="AW18" s="13"/>
      <c r="AX18" s="13"/>
      <c r="AY18" s="13"/>
      <c r="AZ18" s="13"/>
      <c r="BA18" s="13"/>
      <c r="BB18" s="13"/>
      <c r="BC18" s="13"/>
      <c r="BD18" s="13"/>
      <c r="BE18" s="13"/>
      <c r="BF18" s="13"/>
      <c r="BG18" s="13"/>
      <c r="BH18" s="13"/>
      <c r="BI18" s="13"/>
      <c r="BJ18" s="13"/>
      <c r="BK18" s="3"/>
    </row>
    <row r="19" spans="1:63" x14ac:dyDescent="0.25">
      <c r="A19" s="3"/>
      <c r="B19" s="42"/>
      <c r="C19" s="20"/>
      <c r="D19" s="23"/>
      <c r="E19" s="13"/>
      <c r="F19" s="13"/>
      <c r="G19" s="13"/>
      <c r="H19" s="13"/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3"/>
      <c r="V19" s="13"/>
      <c r="W19" s="13"/>
      <c r="X19" s="13"/>
      <c r="Y19" s="13"/>
      <c r="Z19" s="13"/>
      <c r="AA19" s="13"/>
      <c r="AB19" s="13"/>
      <c r="AC19" s="13"/>
      <c r="AD19" s="13"/>
      <c r="AE19" s="13"/>
      <c r="AF19" s="13"/>
      <c r="AG19" s="13"/>
      <c r="AH19" s="13"/>
      <c r="AI19" s="13"/>
      <c r="AJ19" s="13"/>
      <c r="AK19" s="13"/>
      <c r="AL19" s="13"/>
      <c r="AM19" s="13"/>
      <c r="AN19" s="13"/>
      <c r="AO19" s="13"/>
      <c r="AP19" s="13"/>
      <c r="AQ19" s="13"/>
      <c r="AR19" s="13"/>
      <c r="AS19" s="13"/>
      <c r="AT19" s="13"/>
      <c r="AU19" s="13"/>
      <c r="AV19" s="13"/>
      <c r="AW19" s="13"/>
      <c r="AX19" s="13"/>
      <c r="AY19" s="13"/>
      <c r="AZ19" s="13"/>
      <c r="BA19" s="13"/>
      <c r="BB19" s="13"/>
      <c r="BC19" s="13"/>
      <c r="BD19" s="13"/>
      <c r="BE19" s="13"/>
      <c r="BF19" s="13"/>
      <c r="BG19" s="13"/>
      <c r="BH19" s="13"/>
      <c r="BI19" s="13"/>
      <c r="BJ19" s="13"/>
      <c r="BK19" s="3"/>
    </row>
    <row r="20" spans="1:63" x14ac:dyDescent="0.25">
      <c r="A20" s="3"/>
      <c r="B20" s="42"/>
      <c r="C20" s="20"/>
      <c r="D20" s="23"/>
      <c r="E20" s="13"/>
      <c r="F20" s="13"/>
      <c r="G20" s="13"/>
      <c r="H20" s="13"/>
      <c r="I20" s="13"/>
      <c r="J20" s="13"/>
      <c r="K20" s="13"/>
      <c r="L20" s="13"/>
      <c r="M20" s="13"/>
      <c r="N20" s="13"/>
      <c r="O20" s="13"/>
      <c r="P20" s="13"/>
      <c r="Q20" s="13"/>
      <c r="R20" s="13"/>
      <c r="S20" s="13"/>
      <c r="T20" s="13"/>
      <c r="U20" s="13"/>
      <c r="V20" s="13"/>
      <c r="W20" s="13"/>
      <c r="X20" s="13"/>
      <c r="Y20" s="13"/>
      <c r="Z20" s="13"/>
      <c r="AA20" s="13"/>
      <c r="AB20" s="13"/>
      <c r="AC20" s="13"/>
      <c r="AD20" s="13"/>
      <c r="AE20" s="13"/>
      <c r="AF20" s="13"/>
      <c r="AG20" s="13"/>
      <c r="AH20" s="13"/>
      <c r="AI20" s="13"/>
      <c r="AJ20" s="13"/>
      <c r="AK20" s="13"/>
      <c r="AL20" s="13"/>
      <c r="AM20" s="13"/>
      <c r="AN20" s="13"/>
      <c r="AO20" s="13"/>
      <c r="AP20" s="13"/>
      <c r="AQ20" s="13"/>
      <c r="AR20" s="13"/>
      <c r="AS20" s="13"/>
      <c r="AT20" s="13"/>
      <c r="AU20" s="13"/>
      <c r="AV20" s="13"/>
      <c r="AW20" s="13"/>
      <c r="AX20" s="13"/>
      <c r="AY20" s="13"/>
      <c r="AZ20" s="13"/>
      <c r="BA20" s="13"/>
      <c r="BB20" s="13"/>
      <c r="BC20" s="13"/>
      <c r="BD20" s="13"/>
      <c r="BE20" s="13"/>
      <c r="BF20" s="13"/>
      <c r="BG20" s="13"/>
      <c r="BH20" s="13"/>
      <c r="BI20" s="13"/>
      <c r="BJ20" s="13"/>
      <c r="BK20" s="3"/>
    </row>
    <row r="21" spans="1:63" x14ac:dyDescent="0.25">
      <c r="A21" s="3"/>
      <c r="B21" s="42"/>
      <c r="C21" s="20"/>
      <c r="D21" s="23"/>
      <c r="E21" s="13"/>
      <c r="F21" s="13"/>
      <c r="G21" s="13"/>
      <c r="H21" s="13"/>
      <c r="I21" s="13"/>
      <c r="J21" s="13"/>
      <c r="K21" s="13"/>
      <c r="L21" s="13"/>
      <c r="M21" s="13"/>
      <c r="N21" s="13"/>
      <c r="O21" s="13"/>
      <c r="P21" s="13"/>
      <c r="Q21" s="13"/>
      <c r="R21" s="13"/>
      <c r="S21" s="13"/>
      <c r="T21" s="13"/>
      <c r="U21" s="13"/>
      <c r="V21" s="13"/>
      <c r="W21" s="13"/>
      <c r="X21" s="13"/>
      <c r="Y21" s="13"/>
      <c r="Z21" s="13"/>
      <c r="AA21" s="13"/>
      <c r="AB21" s="13"/>
      <c r="AC21" s="13"/>
      <c r="AD21" s="13"/>
      <c r="AE21" s="13"/>
      <c r="AF21" s="13"/>
      <c r="AG21" s="13"/>
      <c r="AH21" s="13"/>
      <c r="AI21" s="13"/>
      <c r="AJ21" s="13"/>
      <c r="AK21" s="13"/>
      <c r="AL21" s="13"/>
      <c r="AM21" s="13"/>
      <c r="AN21" s="13"/>
      <c r="AO21" s="13"/>
      <c r="AP21" s="13"/>
      <c r="AQ21" s="13"/>
      <c r="AR21" s="13"/>
      <c r="AS21" s="13"/>
      <c r="AT21" s="13"/>
      <c r="AU21" s="13"/>
      <c r="AV21" s="13"/>
      <c r="AW21" s="13"/>
      <c r="AX21" s="13"/>
      <c r="AY21" s="13"/>
      <c r="AZ21" s="13"/>
      <c r="BA21" s="13"/>
      <c r="BB21" s="13"/>
      <c r="BC21" s="13"/>
      <c r="BD21" s="13"/>
      <c r="BE21" s="13"/>
      <c r="BF21" s="13"/>
      <c r="BG21" s="13"/>
      <c r="BH21" s="13"/>
      <c r="BI21" s="13"/>
      <c r="BJ21" s="13"/>
      <c r="BK21" s="3"/>
    </row>
    <row r="22" spans="1:63" x14ac:dyDescent="0.25">
      <c r="A22" s="3"/>
      <c r="B22" s="42"/>
      <c r="C22" s="20"/>
      <c r="D22" s="23"/>
      <c r="E22" s="13"/>
      <c r="F22" s="13"/>
      <c r="G22" s="13"/>
      <c r="H22" s="13"/>
      <c r="I22" s="13"/>
      <c r="J22" s="13"/>
      <c r="K22" s="13"/>
      <c r="L22" s="13"/>
      <c r="M22" s="13"/>
      <c r="N22" s="13"/>
      <c r="O22" s="13"/>
      <c r="P22" s="13"/>
      <c r="Q22" s="13"/>
      <c r="R22" s="13"/>
      <c r="S22" s="13"/>
      <c r="T22" s="13"/>
      <c r="U22" s="13"/>
      <c r="V22" s="13"/>
      <c r="W22" s="13"/>
      <c r="X22" s="13"/>
      <c r="Y22" s="13"/>
      <c r="Z22" s="13"/>
      <c r="AA22" s="13"/>
      <c r="AB22" s="13"/>
      <c r="AC22" s="13"/>
      <c r="AD22" s="13"/>
      <c r="AE22" s="13"/>
      <c r="AF22" s="13"/>
      <c r="AG22" s="13"/>
      <c r="AH22" s="13"/>
      <c r="AI22" s="13"/>
      <c r="AJ22" s="13"/>
      <c r="AK22" s="13"/>
      <c r="AL22" s="13"/>
      <c r="AM22" s="13"/>
      <c r="AN22" s="13"/>
      <c r="AO22" s="13"/>
      <c r="AP22" s="13"/>
      <c r="AQ22" s="13"/>
      <c r="AR22" s="13"/>
      <c r="AS22" s="13"/>
      <c r="AT22" s="13"/>
      <c r="AU22" s="13"/>
      <c r="AV22" s="13"/>
      <c r="AW22" s="13"/>
      <c r="AX22" s="13"/>
      <c r="AY22" s="13"/>
      <c r="AZ22" s="13"/>
      <c r="BA22" s="13"/>
      <c r="BB22" s="13"/>
      <c r="BC22" s="13"/>
      <c r="BD22" s="13"/>
      <c r="BE22" s="13"/>
      <c r="BF22" s="13"/>
      <c r="BG22" s="13"/>
      <c r="BH22" s="13"/>
      <c r="BI22" s="13"/>
      <c r="BJ22" s="13"/>
      <c r="BK22" s="3"/>
    </row>
    <row r="23" spans="1:63" x14ac:dyDescent="0.25">
      <c r="A23" s="3"/>
      <c r="B23" s="42"/>
      <c r="C23" s="20"/>
      <c r="D23" s="23"/>
      <c r="E23" s="13"/>
      <c r="F23" s="13"/>
      <c r="G23" s="13"/>
      <c r="H23" s="13"/>
      <c r="I23" s="13"/>
      <c r="J23" s="13"/>
      <c r="K23" s="13"/>
      <c r="L23" s="13"/>
      <c r="M23" s="13"/>
      <c r="N23" s="13"/>
      <c r="O23" s="13"/>
      <c r="P23" s="13"/>
      <c r="Q23" s="13"/>
      <c r="R23" s="13"/>
      <c r="S23" s="13"/>
      <c r="T23" s="13"/>
      <c r="U23" s="13"/>
      <c r="V23" s="13"/>
      <c r="W23" s="13"/>
      <c r="X23" s="13"/>
      <c r="Y23" s="13"/>
      <c r="Z23" s="13"/>
      <c r="AA23" s="13"/>
      <c r="AB23" s="13"/>
      <c r="AC23" s="13"/>
      <c r="AD23" s="13"/>
      <c r="AE23" s="13"/>
      <c r="AF23" s="13"/>
      <c r="AG23" s="13"/>
      <c r="AH23" s="13"/>
      <c r="AI23" s="13"/>
      <c r="AJ23" s="13"/>
      <c r="AK23" s="13"/>
      <c r="AL23" s="13"/>
      <c r="AM23" s="13"/>
      <c r="AN23" s="13"/>
      <c r="AO23" s="13"/>
      <c r="AP23" s="13"/>
      <c r="AQ23" s="13"/>
      <c r="AR23" s="13"/>
      <c r="AS23" s="13"/>
      <c r="AT23" s="13"/>
      <c r="AU23" s="13"/>
      <c r="AV23" s="13"/>
      <c r="AW23" s="13"/>
      <c r="AX23" s="13"/>
      <c r="AY23" s="13"/>
      <c r="AZ23" s="13"/>
      <c r="BA23" s="13"/>
      <c r="BB23" s="13"/>
      <c r="BC23" s="13"/>
      <c r="BD23" s="13"/>
      <c r="BE23" s="13"/>
      <c r="BF23" s="13"/>
      <c r="BG23" s="13"/>
      <c r="BH23" s="13"/>
      <c r="BI23" s="13"/>
      <c r="BJ23" s="13"/>
      <c r="BK23" s="3"/>
    </row>
    <row r="24" spans="1:63" x14ac:dyDescent="0.25">
      <c r="A24" s="3"/>
      <c r="B24" s="42"/>
      <c r="C24" s="20"/>
      <c r="D24" s="23"/>
      <c r="E24" s="13"/>
      <c r="F24" s="13"/>
      <c r="G24" s="13"/>
      <c r="H24" s="13"/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13"/>
      <c r="V24" s="13"/>
      <c r="W24" s="13"/>
      <c r="X24" s="13"/>
      <c r="Y24" s="13"/>
      <c r="Z24" s="13"/>
      <c r="AA24" s="13"/>
      <c r="AB24" s="13"/>
      <c r="AC24" s="13"/>
      <c r="AD24" s="13"/>
      <c r="AE24" s="13"/>
      <c r="AF24" s="13"/>
      <c r="AG24" s="13"/>
      <c r="AH24" s="13"/>
      <c r="AI24" s="13"/>
      <c r="AJ24" s="13"/>
      <c r="AK24" s="13"/>
      <c r="AL24" s="13"/>
      <c r="AM24" s="13"/>
      <c r="AN24" s="13"/>
      <c r="AO24" s="13"/>
      <c r="AP24" s="13"/>
      <c r="AQ24" s="13"/>
      <c r="AR24" s="13"/>
      <c r="AS24" s="13"/>
      <c r="AT24" s="13"/>
      <c r="AU24" s="13"/>
      <c r="AV24" s="13"/>
      <c r="AW24" s="13"/>
      <c r="AX24" s="13"/>
      <c r="AY24" s="13"/>
      <c r="AZ24" s="13"/>
      <c r="BA24" s="13"/>
      <c r="BB24" s="13"/>
      <c r="BC24" s="13"/>
      <c r="BD24" s="13"/>
      <c r="BE24" s="13"/>
      <c r="BF24" s="13"/>
      <c r="BG24" s="13"/>
      <c r="BH24" s="13"/>
      <c r="BI24" s="13"/>
      <c r="BJ24" s="13"/>
      <c r="BK24" s="3"/>
    </row>
    <row r="25" spans="1:63" x14ac:dyDescent="0.25">
      <c r="A25" s="3"/>
      <c r="B25" s="42"/>
      <c r="C25" s="20"/>
      <c r="D25" s="23"/>
      <c r="E25" s="13"/>
      <c r="F25" s="13"/>
      <c r="G25" s="13"/>
      <c r="H25" s="13"/>
      <c r="I25" s="13"/>
      <c r="J25" s="13"/>
      <c r="K25" s="13"/>
      <c r="L25" s="13"/>
      <c r="M25" s="13"/>
      <c r="N25" s="13"/>
      <c r="O25" s="13"/>
      <c r="P25" s="13"/>
      <c r="Q25" s="13"/>
      <c r="R25" s="13"/>
      <c r="S25" s="13"/>
      <c r="T25" s="13"/>
      <c r="U25" s="13"/>
      <c r="V25" s="13"/>
      <c r="W25" s="13"/>
      <c r="X25" s="13"/>
      <c r="Y25" s="13"/>
      <c r="Z25" s="13"/>
      <c r="AA25" s="13"/>
      <c r="AB25" s="13"/>
      <c r="AC25" s="13"/>
      <c r="AD25" s="13"/>
      <c r="AE25" s="13"/>
      <c r="AF25" s="13"/>
      <c r="AG25" s="13"/>
      <c r="AH25" s="13"/>
      <c r="AI25" s="13"/>
      <c r="AJ25" s="13"/>
      <c r="AK25" s="13"/>
      <c r="AL25" s="13"/>
      <c r="AM25" s="13"/>
      <c r="AN25" s="13"/>
      <c r="AO25" s="13"/>
      <c r="AP25" s="13"/>
      <c r="AQ25" s="13"/>
      <c r="AR25" s="13"/>
      <c r="AS25" s="13"/>
      <c r="AT25" s="13"/>
      <c r="AU25" s="13"/>
      <c r="AV25" s="13"/>
      <c r="AW25" s="13"/>
      <c r="AX25" s="13"/>
      <c r="AY25" s="13"/>
      <c r="AZ25" s="13"/>
      <c r="BA25" s="13"/>
      <c r="BB25" s="13"/>
      <c r="BC25" s="13"/>
      <c r="BD25" s="13"/>
      <c r="BE25" s="13"/>
      <c r="BF25" s="13"/>
      <c r="BG25" s="13"/>
      <c r="BH25" s="13"/>
      <c r="BI25" s="13"/>
      <c r="BJ25" s="13"/>
      <c r="BK25" s="3"/>
    </row>
    <row r="26" spans="1:63" x14ac:dyDescent="0.25">
      <c r="A26" s="3"/>
      <c r="B26" s="42"/>
      <c r="C26" s="20"/>
      <c r="D26" s="23"/>
      <c r="E26" s="13"/>
      <c r="F26" s="13"/>
      <c r="G26" s="13"/>
      <c r="H26" s="13"/>
      <c r="I26" s="13"/>
      <c r="J26" s="13"/>
      <c r="K26" s="13"/>
      <c r="L26" s="13"/>
      <c r="M26" s="13"/>
      <c r="N26" s="13"/>
      <c r="O26" s="13"/>
      <c r="P26" s="13"/>
      <c r="Q26" s="13"/>
      <c r="R26" s="13"/>
      <c r="S26" s="13"/>
      <c r="T26" s="13"/>
      <c r="U26" s="13"/>
      <c r="V26" s="13"/>
      <c r="W26" s="13"/>
      <c r="X26" s="13"/>
      <c r="Y26" s="13"/>
      <c r="Z26" s="13"/>
      <c r="AA26" s="13"/>
      <c r="AB26" s="13"/>
      <c r="AC26" s="13"/>
      <c r="AD26" s="13"/>
      <c r="AE26" s="13"/>
      <c r="AF26" s="13"/>
      <c r="AG26" s="13"/>
      <c r="AH26" s="13"/>
      <c r="AI26" s="13"/>
      <c r="AJ26" s="13"/>
      <c r="AK26" s="13"/>
      <c r="AL26" s="13"/>
      <c r="AM26" s="13"/>
      <c r="AN26" s="13"/>
      <c r="AO26" s="13"/>
      <c r="AP26" s="13"/>
      <c r="AQ26" s="13"/>
      <c r="AR26" s="13"/>
      <c r="AS26" s="13"/>
      <c r="AT26" s="13"/>
      <c r="AU26" s="13"/>
      <c r="AV26" s="13"/>
      <c r="AW26" s="13"/>
      <c r="AX26" s="13"/>
      <c r="AY26" s="13"/>
      <c r="AZ26" s="13"/>
      <c r="BA26" s="13"/>
      <c r="BB26" s="13"/>
      <c r="BC26" s="13"/>
      <c r="BD26" s="13"/>
      <c r="BE26" s="13"/>
      <c r="BF26" s="13"/>
      <c r="BG26" s="13"/>
      <c r="BH26" s="13"/>
      <c r="BI26" s="13"/>
      <c r="BJ26" s="13"/>
      <c r="BK26" s="3"/>
    </row>
    <row r="27" spans="1:63" x14ac:dyDescent="0.25">
      <c r="A27" s="3"/>
      <c r="B27" s="42"/>
      <c r="C27" s="20"/>
      <c r="D27" s="23"/>
      <c r="E27" s="13"/>
      <c r="F27" s="13"/>
      <c r="G27" s="13"/>
      <c r="H27" s="13"/>
      <c r="I27" s="13"/>
      <c r="J27" s="13"/>
      <c r="K27" s="13"/>
      <c r="L27" s="13"/>
      <c r="M27" s="13"/>
      <c r="N27" s="13"/>
      <c r="O27" s="13"/>
      <c r="P27" s="13"/>
      <c r="Q27" s="13"/>
      <c r="R27" s="13"/>
      <c r="S27" s="13"/>
      <c r="T27" s="13"/>
      <c r="U27" s="13"/>
      <c r="V27" s="13"/>
      <c r="W27" s="13"/>
      <c r="X27" s="13"/>
      <c r="Y27" s="13"/>
      <c r="Z27" s="13"/>
      <c r="AA27" s="13"/>
      <c r="AB27" s="13"/>
      <c r="AC27" s="13"/>
      <c r="AD27" s="13"/>
      <c r="AE27" s="13"/>
      <c r="AF27" s="13"/>
      <c r="AG27" s="13"/>
      <c r="AH27" s="13"/>
      <c r="AI27" s="13"/>
      <c r="AJ27" s="13"/>
      <c r="AK27" s="13"/>
      <c r="AL27" s="13"/>
      <c r="AM27" s="13"/>
      <c r="AN27" s="13"/>
      <c r="AO27" s="13"/>
      <c r="AP27" s="13"/>
      <c r="AQ27" s="13"/>
      <c r="AR27" s="13"/>
      <c r="AS27" s="13"/>
      <c r="AT27" s="13"/>
      <c r="AU27" s="13"/>
      <c r="AV27" s="13"/>
      <c r="AW27" s="13"/>
      <c r="AX27" s="13"/>
      <c r="AY27" s="13"/>
      <c r="AZ27" s="13"/>
      <c r="BA27" s="13"/>
      <c r="BB27" s="13"/>
      <c r="BC27" s="13"/>
      <c r="BD27" s="13"/>
      <c r="BE27" s="13"/>
      <c r="BF27" s="13"/>
      <c r="BG27" s="13"/>
      <c r="BH27" s="13"/>
      <c r="BI27" s="13"/>
      <c r="BJ27" s="13"/>
      <c r="BK27" s="3"/>
    </row>
    <row r="28" spans="1:63" x14ac:dyDescent="0.25">
      <c r="A28" s="3"/>
      <c r="B28" s="42"/>
      <c r="C28" s="20"/>
      <c r="D28" s="23"/>
      <c r="E28" s="13"/>
      <c r="F28" s="13"/>
      <c r="G28" s="13"/>
      <c r="H28" s="13"/>
      <c r="I28" s="13"/>
      <c r="J28" s="13"/>
      <c r="K28" s="13"/>
      <c r="L28" s="13"/>
      <c r="M28" s="13"/>
      <c r="N28" s="13"/>
      <c r="O28" s="13"/>
      <c r="P28" s="13"/>
      <c r="Q28" s="13"/>
      <c r="R28" s="13"/>
      <c r="S28" s="13"/>
      <c r="T28" s="13"/>
      <c r="U28" s="13"/>
      <c r="V28" s="13"/>
      <c r="W28" s="13"/>
      <c r="X28" s="13"/>
      <c r="Y28" s="13"/>
      <c r="Z28" s="13"/>
      <c r="AA28" s="13"/>
      <c r="AB28" s="13"/>
      <c r="AC28" s="13"/>
      <c r="AD28" s="13"/>
      <c r="AE28" s="13"/>
      <c r="AF28" s="13"/>
      <c r="AG28" s="13"/>
      <c r="AH28" s="13"/>
      <c r="AI28" s="13"/>
      <c r="AJ28" s="13"/>
      <c r="AK28" s="13"/>
      <c r="AL28" s="13"/>
      <c r="AM28" s="13"/>
      <c r="AN28" s="13"/>
      <c r="AO28" s="13"/>
      <c r="AP28" s="13"/>
      <c r="AQ28" s="13"/>
      <c r="AR28" s="13"/>
      <c r="AS28" s="13"/>
      <c r="AT28" s="13"/>
      <c r="AU28" s="13"/>
      <c r="AV28" s="13"/>
      <c r="AW28" s="13"/>
      <c r="AX28" s="13"/>
      <c r="AY28" s="13"/>
      <c r="AZ28" s="13"/>
      <c r="BA28" s="13"/>
      <c r="BB28" s="13"/>
      <c r="BC28" s="13"/>
      <c r="BD28" s="13"/>
      <c r="BE28" s="13"/>
      <c r="BF28" s="13"/>
      <c r="BG28" s="13"/>
      <c r="BH28" s="13"/>
      <c r="BI28" s="13"/>
      <c r="BJ28" s="13"/>
      <c r="BK28" s="3"/>
    </row>
    <row r="29" spans="1:63" x14ac:dyDescent="0.25">
      <c r="A29" s="3"/>
      <c r="B29" s="42"/>
      <c r="C29" s="20"/>
      <c r="D29" s="23"/>
      <c r="E29" s="13"/>
      <c r="F29" s="13"/>
      <c r="G29" s="13"/>
      <c r="H29" s="13"/>
      <c r="I29" s="13"/>
      <c r="J29" s="13"/>
      <c r="K29" s="13"/>
      <c r="L29" s="13"/>
      <c r="M29" s="13"/>
      <c r="N29" s="13"/>
      <c r="O29" s="13"/>
      <c r="P29" s="13"/>
      <c r="Q29" s="13"/>
      <c r="R29" s="13"/>
      <c r="S29" s="13"/>
      <c r="T29" s="13"/>
      <c r="U29" s="13"/>
      <c r="V29" s="13"/>
      <c r="W29" s="13"/>
      <c r="X29" s="13"/>
      <c r="Y29" s="13"/>
      <c r="Z29" s="13"/>
      <c r="AA29" s="13"/>
      <c r="AB29" s="13"/>
      <c r="AC29" s="13"/>
      <c r="AD29" s="13"/>
      <c r="AE29" s="13"/>
      <c r="AF29" s="13"/>
      <c r="AG29" s="13"/>
      <c r="AH29" s="13"/>
      <c r="AI29" s="13"/>
      <c r="AJ29" s="13"/>
      <c r="AK29" s="13"/>
      <c r="AL29" s="13"/>
      <c r="AM29" s="13"/>
      <c r="AN29" s="13"/>
      <c r="AO29" s="13"/>
      <c r="AP29" s="13"/>
      <c r="AQ29" s="13"/>
      <c r="AR29" s="13"/>
      <c r="AS29" s="13"/>
      <c r="AT29" s="13"/>
      <c r="AU29" s="13"/>
      <c r="AV29" s="13"/>
      <c r="AW29" s="13"/>
      <c r="AX29" s="13"/>
      <c r="AY29" s="13"/>
      <c r="AZ29" s="13"/>
      <c r="BA29" s="13"/>
      <c r="BB29" s="13"/>
      <c r="BC29" s="13"/>
      <c r="BD29" s="13"/>
      <c r="BE29" s="13"/>
      <c r="BF29" s="13"/>
      <c r="BG29" s="13"/>
      <c r="BH29" s="13"/>
      <c r="BI29" s="13"/>
      <c r="BJ29" s="13"/>
      <c r="BK29" s="3"/>
    </row>
    <row r="30" spans="1:63" x14ac:dyDescent="0.25">
      <c r="A30" s="3"/>
      <c r="B30" s="42"/>
      <c r="C30" s="20"/>
      <c r="D30" s="23"/>
      <c r="E30" s="13"/>
      <c r="F30" s="13"/>
      <c r="G30" s="13"/>
      <c r="H30" s="13"/>
      <c r="I30" s="13"/>
      <c r="J30" s="13"/>
      <c r="K30" s="13"/>
      <c r="L30" s="13"/>
      <c r="M30" s="13"/>
      <c r="N30" s="13"/>
      <c r="O30" s="13"/>
      <c r="P30" s="13"/>
      <c r="Q30" s="13"/>
      <c r="R30" s="13"/>
      <c r="S30" s="13"/>
      <c r="T30" s="13"/>
      <c r="U30" s="13"/>
      <c r="V30" s="13"/>
      <c r="W30" s="13"/>
      <c r="X30" s="13"/>
      <c r="Y30" s="13"/>
      <c r="Z30" s="13"/>
      <c r="AA30" s="13"/>
      <c r="AB30" s="13"/>
      <c r="AC30" s="13"/>
      <c r="AD30" s="13"/>
      <c r="AE30" s="13"/>
      <c r="AF30" s="13"/>
      <c r="AG30" s="13"/>
      <c r="AH30" s="13"/>
      <c r="AI30" s="13"/>
      <c r="AJ30" s="13"/>
      <c r="AK30" s="13"/>
      <c r="AL30" s="13"/>
      <c r="AM30" s="13"/>
      <c r="AN30" s="13"/>
      <c r="AO30" s="13"/>
      <c r="AP30" s="13"/>
      <c r="AQ30" s="13"/>
      <c r="AR30" s="13"/>
      <c r="AS30" s="13"/>
      <c r="AT30" s="13"/>
      <c r="AU30" s="13"/>
      <c r="AV30" s="13"/>
      <c r="AW30" s="13"/>
      <c r="AX30" s="13"/>
      <c r="AY30" s="13"/>
      <c r="AZ30" s="13"/>
      <c r="BA30" s="13"/>
      <c r="BB30" s="13"/>
      <c r="BC30" s="13"/>
      <c r="BD30" s="13"/>
      <c r="BE30" s="13"/>
      <c r="BF30" s="13"/>
      <c r="BG30" s="13"/>
      <c r="BH30" s="13"/>
      <c r="BI30" s="13"/>
      <c r="BJ30" s="13"/>
      <c r="BK30" s="3"/>
    </row>
    <row r="31" spans="1:63" x14ac:dyDescent="0.25">
      <c r="A31" s="3"/>
      <c r="B31" s="42"/>
      <c r="C31" s="20"/>
      <c r="D31" s="23"/>
      <c r="E31" s="13"/>
      <c r="F31" s="13"/>
      <c r="G31" s="13"/>
      <c r="H31" s="13"/>
      <c r="I31" s="13"/>
      <c r="J31" s="13"/>
      <c r="K31" s="13"/>
      <c r="L31" s="13"/>
      <c r="M31" s="13"/>
      <c r="N31" s="13"/>
      <c r="O31" s="13"/>
      <c r="P31" s="13"/>
      <c r="Q31" s="13"/>
      <c r="R31" s="13"/>
      <c r="S31" s="13"/>
      <c r="T31" s="13"/>
      <c r="U31" s="13"/>
      <c r="V31" s="13"/>
      <c r="W31" s="13"/>
      <c r="X31" s="13"/>
      <c r="Y31" s="13"/>
      <c r="Z31" s="13"/>
      <c r="AA31" s="13"/>
      <c r="AB31" s="13"/>
      <c r="AC31" s="13"/>
      <c r="AD31" s="13"/>
      <c r="AE31" s="13"/>
      <c r="AF31" s="13"/>
      <c r="AG31" s="13"/>
      <c r="AH31" s="13"/>
      <c r="AI31" s="13"/>
      <c r="AJ31" s="13"/>
      <c r="AK31" s="13"/>
      <c r="AL31" s="13"/>
      <c r="AM31" s="13"/>
      <c r="AN31" s="13"/>
      <c r="AO31" s="13"/>
      <c r="AP31" s="13"/>
      <c r="AQ31" s="13"/>
      <c r="AR31" s="13"/>
      <c r="AS31" s="13"/>
      <c r="AT31" s="13"/>
      <c r="AU31" s="13"/>
      <c r="AV31" s="13"/>
      <c r="AW31" s="13"/>
      <c r="AX31" s="13"/>
      <c r="AY31" s="13"/>
      <c r="AZ31" s="13"/>
      <c r="BA31" s="13"/>
      <c r="BB31" s="13"/>
      <c r="BC31" s="13"/>
      <c r="BD31" s="13"/>
      <c r="BE31" s="13"/>
      <c r="BF31" s="13"/>
      <c r="BG31" s="13"/>
      <c r="BH31" s="13"/>
      <c r="BI31" s="13"/>
      <c r="BJ31" s="13"/>
      <c r="BK31" s="3"/>
    </row>
    <row r="32" spans="1:63" x14ac:dyDescent="0.25">
      <c r="A32" s="3"/>
      <c r="B32" s="42"/>
      <c r="C32" s="20"/>
      <c r="D32" s="23"/>
      <c r="E32" s="13"/>
      <c r="F32" s="13"/>
      <c r="G32" s="13"/>
      <c r="H32" s="13"/>
      <c r="I32" s="13"/>
      <c r="J32" s="13"/>
      <c r="K32" s="13"/>
      <c r="L32" s="13"/>
      <c r="M32" s="13"/>
      <c r="N32" s="13"/>
      <c r="O32" s="13"/>
      <c r="P32" s="13"/>
      <c r="Q32" s="13"/>
      <c r="R32" s="13"/>
      <c r="S32" s="13"/>
      <c r="T32" s="13"/>
      <c r="U32" s="13"/>
      <c r="V32" s="13"/>
      <c r="W32" s="13"/>
      <c r="X32" s="13"/>
      <c r="Y32" s="13"/>
      <c r="Z32" s="13"/>
      <c r="AA32" s="13"/>
      <c r="AB32" s="13"/>
      <c r="AC32" s="13"/>
      <c r="AD32" s="13"/>
      <c r="AE32" s="13"/>
      <c r="AF32" s="13"/>
      <c r="AG32" s="13"/>
      <c r="AH32" s="13"/>
      <c r="AI32" s="13"/>
      <c r="AJ32" s="13"/>
      <c r="AK32" s="13"/>
      <c r="AL32" s="13"/>
      <c r="AM32" s="13"/>
      <c r="AN32" s="13"/>
      <c r="AO32" s="13"/>
      <c r="AP32" s="13"/>
      <c r="AQ32" s="13"/>
      <c r="AR32" s="13"/>
      <c r="AS32" s="13"/>
      <c r="AT32" s="13"/>
      <c r="AU32" s="13"/>
      <c r="AV32" s="13"/>
      <c r="AW32" s="13"/>
      <c r="AX32" s="13"/>
      <c r="AY32" s="13"/>
      <c r="AZ32" s="13"/>
      <c r="BA32" s="13"/>
      <c r="BB32" s="13"/>
      <c r="BC32" s="13"/>
      <c r="BD32" s="13"/>
      <c r="BE32" s="13"/>
      <c r="BF32" s="13"/>
      <c r="BG32" s="13"/>
      <c r="BH32" s="13"/>
      <c r="BI32" s="13"/>
      <c r="BJ32" s="13"/>
      <c r="BK32" s="3"/>
    </row>
    <row r="33" spans="1:63" x14ac:dyDescent="0.25">
      <c r="A33" s="3"/>
      <c r="B33" s="42"/>
      <c r="C33" s="20"/>
      <c r="D33" s="23"/>
      <c r="E33" s="13"/>
      <c r="F33" s="13"/>
      <c r="G33" s="13"/>
      <c r="H33" s="13"/>
      <c r="I33" s="13"/>
      <c r="J33" s="13"/>
      <c r="K33" s="13"/>
      <c r="L33" s="13"/>
      <c r="M33" s="13"/>
      <c r="N33" s="13"/>
      <c r="O33" s="13"/>
      <c r="P33" s="13"/>
      <c r="Q33" s="13"/>
      <c r="R33" s="13"/>
      <c r="S33" s="13"/>
      <c r="T33" s="13"/>
      <c r="U33" s="13"/>
      <c r="V33" s="13"/>
      <c r="W33" s="13"/>
      <c r="X33" s="13"/>
      <c r="Y33" s="13"/>
      <c r="Z33" s="13"/>
      <c r="AA33" s="13"/>
      <c r="AB33" s="13"/>
      <c r="AC33" s="13"/>
      <c r="AD33" s="13"/>
      <c r="AE33" s="13"/>
      <c r="AF33" s="13"/>
      <c r="AG33" s="13"/>
      <c r="AH33" s="13"/>
      <c r="AI33" s="13"/>
      <c r="AJ33" s="13"/>
      <c r="AK33" s="13"/>
      <c r="AL33" s="13"/>
      <c r="AM33" s="13"/>
      <c r="AN33" s="13"/>
      <c r="AO33" s="13"/>
      <c r="AP33" s="13"/>
      <c r="AQ33" s="13"/>
      <c r="AR33" s="13"/>
      <c r="AS33" s="13"/>
      <c r="AT33" s="13"/>
      <c r="AU33" s="13"/>
      <c r="AV33" s="13"/>
      <c r="AW33" s="13"/>
      <c r="AX33" s="13"/>
      <c r="AY33" s="13"/>
      <c r="AZ33" s="13"/>
      <c r="BA33" s="13"/>
      <c r="BB33" s="13"/>
      <c r="BC33" s="13"/>
      <c r="BD33" s="13"/>
      <c r="BE33" s="13"/>
      <c r="BF33" s="13"/>
      <c r="BG33" s="13"/>
      <c r="BH33" s="13"/>
      <c r="BI33" s="13"/>
      <c r="BJ33" s="13"/>
      <c r="BK33" s="3"/>
    </row>
    <row r="34" spans="1:63" x14ac:dyDescent="0.25">
      <c r="A34" s="3"/>
      <c r="B34" s="42"/>
      <c r="C34" s="20"/>
      <c r="D34" s="23"/>
      <c r="E34" s="13"/>
      <c r="F34" s="13"/>
      <c r="G34" s="13"/>
      <c r="H34" s="13"/>
      <c r="I34" s="13"/>
      <c r="J34" s="13"/>
      <c r="K34" s="13"/>
      <c r="L34" s="13"/>
      <c r="M34" s="13"/>
      <c r="N34" s="13"/>
      <c r="O34" s="13"/>
      <c r="P34" s="13"/>
      <c r="Q34" s="13"/>
      <c r="R34" s="13"/>
      <c r="S34" s="13"/>
      <c r="T34" s="13"/>
      <c r="U34" s="13"/>
      <c r="V34" s="13"/>
      <c r="W34" s="13"/>
      <c r="X34" s="13"/>
      <c r="Y34" s="13"/>
      <c r="Z34" s="13"/>
      <c r="AA34" s="13"/>
      <c r="AB34" s="13"/>
      <c r="AC34" s="13"/>
      <c r="AD34" s="13"/>
      <c r="AE34" s="13"/>
      <c r="AF34" s="13"/>
      <c r="AG34" s="13"/>
      <c r="AH34" s="13"/>
      <c r="AI34" s="13"/>
      <c r="AJ34" s="13"/>
      <c r="AK34" s="13"/>
      <c r="AL34" s="13"/>
      <c r="AM34" s="13"/>
      <c r="AN34" s="13"/>
      <c r="AO34" s="13"/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3"/>
      <c r="BC34" s="13"/>
      <c r="BD34" s="13"/>
      <c r="BE34" s="13"/>
      <c r="BF34" s="13"/>
      <c r="BG34" s="13"/>
      <c r="BH34" s="13"/>
      <c r="BI34" s="13"/>
      <c r="BJ34" s="13"/>
      <c r="BK34" s="3"/>
    </row>
    <row r="35" spans="1:63" x14ac:dyDescent="0.25">
      <c r="A35" s="3"/>
      <c r="B35" s="42"/>
      <c r="C35" s="20"/>
      <c r="D35" s="23"/>
      <c r="E35" s="13"/>
      <c r="F35" s="13"/>
      <c r="G35" s="13"/>
      <c r="H35" s="13"/>
      <c r="I35" s="13"/>
      <c r="J35" s="13"/>
      <c r="K35" s="13"/>
      <c r="L35" s="13"/>
      <c r="M35" s="13"/>
      <c r="N35" s="13"/>
      <c r="O35" s="13"/>
      <c r="P35" s="13"/>
      <c r="Q35" s="13"/>
      <c r="R35" s="13"/>
      <c r="S35" s="13"/>
      <c r="T35" s="13"/>
      <c r="U35" s="13"/>
      <c r="V35" s="13"/>
      <c r="W35" s="13"/>
      <c r="X35" s="13"/>
      <c r="Y35" s="13"/>
      <c r="Z35" s="13"/>
      <c r="AA35" s="13"/>
      <c r="AB35" s="13"/>
      <c r="AC35" s="13"/>
      <c r="AD35" s="13"/>
      <c r="AE35" s="13"/>
      <c r="AF35" s="13"/>
      <c r="AG35" s="13"/>
      <c r="AH35" s="13"/>
      <c r="AI35" s="13"/>
      <c r="AJ35" s="13"/>
      <c r="AK35" s="13"/>
      <c r="AL35" s="13"/>
      <c r="AM35" s="13"/>
      <c r="AN35" s="13"/>
      <c r="AO35" s="13"/>
      <c r="AP35" s="13"/>
      <c r="AQ35" s="13"/>
      <c r="AR35" s="13"/>
      <c r="AS35" s="13"/>
      <c r="AT35" s="13"/>
      <c r="AU35" s="13"/>
      <c r="AV35" s="13"/>
      <c r="AW35" s="13"/>
      <c r="AX35" s="13"/>
      <c r="AY35" s="13"/>
      <c r="AZ35" s="13"/>
      <c r="BA35" s="13"/>
      <c r="BB35" s="13"/>
      <c r="BC35" s="13"/>
      <c r="BD35" s="13"/>
      <c r="BE35" s="13"/>
      <c r="BF35" s="13"/>
      <c r="BG35" s="13"/>
      <c r="BH35" s="13"/>
      <c r="BI35" s="13"/>
      <c r="BJ35" s="13"/>
      <c r="BK35" s="3"/>
    </row>
    <row r="36" spans="1:63" x14ac:dyDescent="0.25">
      <c r="A36" s="3"/>
      <c r="B36" s="42"/>
      <c r="C36" s="20"/>
      <c r="D36" s="23"/>
      <c r="E36" s="13"/>
      <c r="F36" s="13"/>
      <c r="G36" s="13"/>
      <c r="H36" s="13"/>
      <c r="I36" s="13"/>
      <c r="J36" s="13"/>
      <c r="K36" s="13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3"/>
    </row>
    <row r="37" spans="1:63" x14ac:dyDescent="0.25">
      <c r="A37" s="3"/>
      <c r="B37" s="42"/>
      <c r="C37" s="20"/>
      <c r="D37" s="23"/>
      <c r="E37" s="13"/>
      <c r="F37" s="13"/>
      <c r="G37" s="13"/>
      <c r="H37" s="13"/>
      <c r="I37" s="13"/>
      <c r="J37" s="13"/>
      <c r="K37" s="13"/>
      <c r="L37" s="13"/>
      <c r="M37" s="13"/>
      <c r="N37" s="13"/>
      <c r="O37" s="13"/>
      <c r="P37" s="13"/>
      <c r="Q37" s="13"/>
      <c r="R37" s="13"/>
      <c r="S37" s="13"/>
      <c r="T37" s="13"/>
      <c r="U37" s="13"/>
      <c r="V37" s="13"/>
      <c r="W37" s="13"/>
      <c r="X37" s="13"/>
      <c r="Y37" s="13"/>
      <c r="Z37" s="13"/>
      <c r="AA37" s="13"/>
      <c r="AB37" s="13"/>
      <c r="AC37" s="13"/>
      <c r="AD37" s="13"/>
      <c r="AE37" s="13"/>
      <c r="AF37" s="13"/>
      <c r="AG37" s="13"/>
      <c r="AH37" s="13"/>
      <c r="AI37" s="13"/>
      <c r="AJ37" s="13"/>
      <c r="AK37" s="13"/>
      <c r="AL37" s="13"/>
      <c r="AM37" s="13"/>
      <c r="AN37" s="13"/>
      <c r="AO37" s="13"/>
      <c r="AP37" s="13"/>
      <c r="AQ37" s="13"/>
      <c r="AR37" s="13"/>
      <c r="AS37" s="13"/>
      <c r="AT37" s="13"/>
      <c r="AU37" s="13"/>
      <c r="AV37" s="13"/>
      <c r="AW37" s="13"/>
      <c r="AX37" s="13"/>
      <c r="AY37" s="13"/>
      <c r="AZ37" s="13"/>
      <c r="BA37" s="13"/>
      <c r="BB37" s="13"/>
      <c r="BC37" s="13"/>
      <c r="BD37" s="13"/>
      <c r="BE37" s="13"/>
      <c r="BF37" s="13"/>
      <c r="BG37" s="13"/>
      <c r="BH37" s="13"/>
      <c r="BI37" s="13"/>
      <c r="BJ37" s="13"/>
      <c r="BK37" s="3"/>
    </row>
    <row r="38" spans="1:63" x14ac:dyDescent="0.25">
      <c r="A38" s="3"/>
      <c r="B38" s="42"/>
      <c r="C38" s="20"/>
      <c r="D38" s="23"/>
      <c r="E38" s="13"/>
      <c r="F38" s="13"/>
      <c r="G38" s="13"/>
      <c r="H38" s="13"/>
      <c r="I38" s="13"/>
      <c r="J38" s="13"/>
      <c r="K38" s="13"/>
      <c r="L38" s="13"/>
      <c r="M38" s="13"/>
      <c r="N38" s="13"/>
      <c r="O38" s="13"/>
      <c r="P38" s="13"/>
      <c r="Q38" s="13"/>
      <c r="R38" s="13"/>
      <c r="S38" s="13"/>
      <c r="T38" s="13"/>
      <c r="U38" s="13"/>
      <c r="V38" s="13"/>
      <c r="W38" s="13"/>
      <c r="X38" s="13"/>
      <c r="Y38" s="13"/>
      <c r="Z38" s="13"/>
      <c r="AA38" s="13"/>
      <c r="AB38" s="13"/>
      <c r="AC38" s="13"/>
      <c r="AD38" s="13"/>
      <c r="AE38" s="13"/>
      <c r="AF38" s="13"/>
      <c r="AG38" s="13"/>
      <c r="AH38" s="13"/>
      <c r="AI38" s="13"/>
      <c r="AJ38" s="13"/>
      <c r="AK38" s="13"/>
      <c r="AL38" s="13"/>
      <c r="AM38" s="13"/>
      <c r="AN38" s="13"/>
      <c r="AO38" s="13"/>
      <c r="AP38" s="13"/>
      <c r="AQ38" s="13"/>
      <c r="AR38" s="13"/>
      <c r="AS38" s="13"/>
      <c r="AT38" s="13"/>
      <c r="AU38" s="13"/>
      <c r="AV38" s="13"/>
      <c r="AW38" s="13"/>
      <c r="AX38" s="13"/>
      <c r="AY38" s="13"/>
      <c r="AZ38" s="13"/>
      <c r="BA38" s="13"/>
      <c r="BB38" s="13"/>
      <c r="BC38" s="13"/>
      <c r="BD38" s="13"/>
      <c r="BE38" s="13"/>
      <c r="BF38" s="13"/>
      <c r="BG38" s="13"/>
      <c r="BH38" s="13"/>
      <c r="BI38" s="13"/>
      <c r="BJ38" s="13"/>
      <c r="BK38" s="3"/>
    </row>
    <row r="39" spans="1:63" x14ac:dyDescent="0.25">
      <c r="A39" s="3"/>
      <c r="B39" s="42"/>
      <c r="C39" s="20"/>
      <c r="D39" s="23"/>
      <c r="E39" s="13"/>
      <c r="F39" s="13"/>
      <c r="G39" s="13"/>
      <c r="H39" s="13"/>
      <c r="I39" s="13"/>
      <c r="J39" s="13"/>
      <c r="K39" s="13"/>
      <c r="L39" s="13"/>
      <c r="M39" s="13"/>
      <c r="N39" s="13"/>
      <c r="O39" s="13"/>
      <c r="P39" s="13"/>
      <c r="Q39" s="13"/>
      <c r="R39" s="13"/>
      <c r="S39" s="13"/>
      <c r="T39" s="13"/>
      <c r="U39" s="13"/>
      <c r="V39" s="13"/>
      <c r="W39" s="13"/>
      <c r="X39" s="13"/>
      <c r="Y39" s="13"/>
      <c r="Z39" s="13"/>
      <c r="AA39" s="13"/>
      <c r="AB39" s="13"/>
      <c r="AC39" s="13"/>
      <c r="AD39" s="13"/>
      <c r="AE39" s="13"/>
      <c r="AF39" s="13"/>
      <c r="AG39" s="13"/>
      <c r="AH39" s="13"/>
      <c r="AI39" s="13"/>
      <c r="AJ39" s="13"/>
      <c r="AK39" s="13"/>
      <c r="AL39" s="13"/>
      <c r="AM39" s="13"/>
      <c r="AN39" s="13"/>
      <c r="AO39" s="13"/>
      <c r="AP39" s="13"/>
      <c r="AQ39" s="13"/>
      <c r="AR39" s="13"/>
      <c r="AS39" s="13"/>
      <c r="AT39" s="13"/>
      <c r="AU39" s="13"/>
      <c r="AV39" s="13"/>
      <c r="AW39" s="13"/>
      <c r="AX39" s="13"/>
      <c r="AY39" s="13"/>
      <c r="AZ39" s="13"/>
      <c r="BA39" s="13"/>
      <c r="BB39" s="13"/>
      <c r="BC39" s="13"/>
      <c r="BD39" s="13"/>
      <c r="BE39" s="13"/>
      <c r="BF39" s="13"/>
      <c r="BG39" s="13"/>
      <c r="BH39" s="13"/>
      <c r="BI39" s="13"/>
      <c r="BJ39" s="13"/>
      <c r="BK39" s="3"/>
    </row>
    <row r="40" spans="1:63" x14ac:dyDescent="0.25">
      <c r="A40" s="3"/>
      <c r="B40" s="42"/>
      <c r="C40" s="20"/>
      <c r="D40" s="23"/>
      <c r="E40" s="13"/>
      <c r="F40" s="13"/>
      <c r="G40" s="13"/>
      <c r="H40" s="13"/>
      <c r="I40" s="13"/>
      <c r="J40" s="13"/>
      <c r="K40" s="13"/>
      <c r="L40" s="13"/>
      <c r="M40" s="13"/>
      <c r="N40" s="13"/>
      <c r="O40" s="13"/>
      <c r="P40" s="13"/>
      <c r="Q40" s="13"/>
      <c r="R40" s="13"/>
      <c r="S40" s="13"/>
      <c r="T40" s="13"/>
      <c r="U40" s="13"/>
      <c r="V40" s="13"/>
      <c r="W40" s="13"/>
      <c r="X40" s="13"/>
      <c r="Y40" s="13"/>
      <c r="Z40" s="13"/>
      <c r="AA40" s="13"/>
      <c r="AB40" s="13"/>
      <c r="AC40" s="13"/>
      <c r="AD40" s="13"/>
      <c r="AE40" s="13"/>
      <c r="AF40" s="13"/>
      <c r="AG40" s="13"/>
      <c r="AH40" s="13"/>
      <c r="AI40" s="13"/>
      <c r="AJ40" s="13"/>
      <c r="AK40" s="13"/>
      <c r="AL40" s="13"/>
      <c r="AM40" s="13"/>
      <c r="AN40" s="13"/>
      <c r="AO40" s="13"/>
      <c r="AP40" s="13"/>
      <c r="AQ40" s="13"/>
      <c r="AR40" s="13"/>
      <c r="AS40" s="13"/>
      <c r="AT40" s="13"/>
      <c r="AU40" s="13"/>
      <c r="AV40" s="13"/>
      <c r="AW40" s="13"/>
      <c r="AX40" s="13"/>
      <c r="AY40" s="13"/>
      <c r="AZ40" s="13"/>
      <c r="BA40" s="13"/>
      <c r="BB40" s="13"/>
      <c r="BC40" s="13"/>
      <c r="BD40" s="13"/>
      <c r="BE40" s="13"/>
      <c r="BF40" s="13"/>
      <c r="BG40" s="13"/>
      <c r="BH40" s="13"/>
      <c r="BI40" s="13"/>
      <c r="BJ40" s="13"/>
      <c r="BK40" s="3"/>
    </row>
    <row r="41" spans="1:63" x14ac:dyDescent="0.25">
      <c r="A41" s="3"/>
      <c r="B41" s="42"/>
      <c r="C41" s="20"/>
      <c r="D41" s="23"/>
      <c r="E41" s="13"/>
      <c r="F41" s="13"/>
      <c r="G41" s="13"/>
      <c r="H41" s="13"/>
      <c r="I41" s="13"/>
      <c r="J41" s="13"/>
      <c r="K41" s="13"/>
      <c r="L41" s="13"/>
      <c r="M41" s="13"/>
      <c r="N41" s="13"/>
      <c r="O41" s="13"/>
      <c r="P41" s="13"/>
      <c r="Q41" s="13"/>
      <c r="R41" s="13"/>
      <c r="S41" s="13"/>
      <c r="T41" s="13"/>
      <c r="U41" s="13"/>
      <c r="V41" s="13"/>
      <c r="W41" s="13"/>
      <c r="X41" s="13"/>
      <c r="Y41" s="13"/>
      <c r="Z41" s="13"/>
      <c r="AA41" s="13"/>
      <c r="AB41" s="13"/>
      <c r="AC41" s="13"/>
      <c r="AD41" s="13"/>
      <c r="AE41" s="13"/>
      <c r="AF41" s="13"/>
      <c r="AG41" s="13"/>
      <c r="AH41" s="13"/>
      <c r="AI41" s="13"/>
      <c r="AJ41" s="13"/>
      <c r="AK41" s="13"/>
      <c r="AL41" s="13"/>
      <c r="AM41" s="13"/>
      <c r="AN41" s="13"/>
      <c r="AO41" s="13"/>
      <c r="AP41" s="13"/>
      <c r="AQ41" s="13"/>
      <c r="AR41" s="13"/>
      <c r="AS41" s="13"/>
      <c r="AT41" s="13"/>
      <c r="AU41" s="13"/>
      <c r="AV41" s="13"/>
      <c r="AW41" s="13"/>
      <c r="AX41" s="13"/>
      <c r="AY41" s="13"/>
      <c r="AZ41" s="13"/>
      <c r="BA41" s="13"/>
      <c r="BB41" s="13"/>
      <c r="BC41" s="13"/>
      <c r="BD41" s="13"/>
      <c r="BE41" s="13"/>
      <c r="BF41" s="13"/>
      <c r="BG41" s="13"/>
      <c r="BH41" s="13"/>
      <c r="BI41" s="13"/>
      <c r="BJ41" s="13"/>
      <c r="BK41" s="3"/>
    </row>
    <row r="42" spans="1:63" x14ac:dyDescent="0.25">
      <c r="A42" s="3"/>
      <c r="B42" s="42"/>
      <c r="C42" s="20"/>
      <c r="D42" s="23"/>
      <c r="E42" s="13"/>
      <c r="F42" s="13"/>
      <c r="G42" s="13"/>
      <c r="H42" s="13"/>
      <c r="I42" s="13"/>
      <c r="J42" s="13"/>
      <c r="K42" s="13"/>
      <c r="L42" s="13"/>
      <c r="M42" s="13"/>
      <c r="N42" s="13"/>
      <c r="O42" s="13"/>
      <c r="P42" s="13"/>
      <c r="Q42" s="13"/>
      <c r="R42" s="13"/>
      <c r="S42" s="13"/>
      <c r="T42" s="13"/>
      <c r="U42" s="13"/>
      <c r="V42" s="13"/>
      <c r="W42" s="13"/>
      <c r="X42" s="13"/>
      <c r="Y42" s="13"/>
      <c r="Z42" s="13"/>
      <c r="AA42" s="13"/>
      <c r="AB42" s="13"/>
      <c r="AC42" s="13"/>
      <c r="AD42" s="13"/>
      <c r="AE42" s="13"/>
      <c r="AF42" s="13"/>
      <c r="AG42" s="13"/>
      <c r="AH42" s="13"/>
      <c r="AI42" s="13"/>
      <c r="AJ42" s="13"/>
      <c r="AK42" s="13"/>
      <c r="AL42" s="13"/>
      <c r="AM42" s="13"/>
      <c r="AN42" s="13"/>
      <c r="AO42" s="13"/>
      <c r="AP42" s="13"/>
      <c r="AQ42" s="13"/>
      <c r="AR42" s="13"/>
      <c r="AS42" s="13"/>
      <c r="AT42" s="13"/>
      <c r="AU42" s="13"/>
      <c r="AV42" s="13"/>
      <c r="AW42" s="13"/>
      <c r="AX42" s="13"/>
      <c r="AY42" s="13"/>
      <c r="AZ42" s="13"/>
      <c r="BA42" s="13"/>
      <c r="BB42" s="13"/>
      <c r="BC42" s="13"/>
      <c r="BD42" s="13"/>
      <c r="BE42" s="13"/>
      <c r="BF42" s="13"/>
      <c r="BG42" s="13"/>
      <c r="BH42" s="13"/>
      <c r="BI42" s="13"/>
      <c r="BJ42" s="13"/>
      <c r="BK42" s="3"/>
    </row>
    <row r="43" spans="1:63" x14ac:dyDescent="0.25">
      <c r="A43" s="3"/>
      <c r="B43" s="42"/>
      <c r="C43" s="20"/>
      <c r="D43" s="23"/>
      <c r="E43" s="13"/>
      <c r="F43" s="13"/>
      <c r="G43" s="13"/>
      <c r="H43" s="13"/>
      <c r="I43" s="13"/>
      <c r="J43" s="13"/>
      <c r="K43" s="13"/>
      <c r="L43" s="13"/>
      <c r="M43" s="13"/>
      <c r="N43" s="13"/>
      <c r="O43" s="13"/>
      <c r="P43" s="13"/>
      <c r="Q43" s="13"/>
      <c r="R43" s="13"/>
      <c r="S43" s="13"/>
      <c r="T43" s="13"/>
      <c r="U43" s="13"/>
      <c r="V43" s="13"/>
      <c r="W43" s="13"/>
      <c r="X43" s="13"/>
      <c r="Y43" s="13"/>
      <c r="Z43" s="13"/>
      <c r="AA43" s="13"/>
      <c r="AB43" s="13"/>
      <c r="AC43" s="13"/>
      <c r="AD43" s="13"/>
      <c r="AE43" s="13"/>
      <c r="AF43" s="13"/>
      <c r="AG43" s="13"/>
      <c r="AH43" s="13"/>
      <c r="AI43" s="13"/>
      <c r="AJ43" s="13"/>
      <c r="AK43" s="13"/>
      <c r="AL43" s="13"/>
      <c r="AM43" s="13"/>
      <c r="AN43" s="13"/>
      <c r="AO43" s="13"/>
      <c r="AP43" s="13"/>
      <c r="AQ43" s="13"/>
      <c r="AR43" s="13"/>
      <c r="AS43" s="13"/>
      <c r="AT43" s="13"/>
      <c r="AU43" s="13"/>
      <c r="AV43" s="13"/>
      <c r="AW43" s="13"/>
      <c r="AX43" s="13"/>
      <c r="AY43" s="13"/>
      <c r="AZ43" s="13"/>
      <c r="BA43" s="13"/>
      <c r="BB43" s="13"/>
      <c r="BC43" s="13"/>
      <c r="BD43" s="13"/>
      <c r="BE43" s="13"/>
      <c r="BF43" s="13"/>
      <c r="BG43" s="13"/>
      <c r="BH43" s="13"/>
      <c r="BI43" s="13"/>
      <c r="BJ43" s="13"/>
      <c r="BK43" s="3"/>
    </row>
    <row r="44" spans="1:63" x14ac:dyDescent="0.25">
      <c r="A44" s="3"/>
      <c r="B44" s="42"/>
      <c r="C44" s="20"/>
      <c r="D44" s="23"/>
      <c r="E44" s="13"/>
      <c r="F44" s="13"/>
      <c r="G44" s="13"/>
      <c r="H44" s="13"/>
      <c r="I44" s="13"/>
      <c r="J44" s="13"/>
      <c r="K44" s="13"/>
      <c r="L44" s="13"/>
      <c r="M44" s="13"/>
      <c r="N44" s="13"/>
      <c r="O44" s="13"/>
      <c r="P44" s="13"/>
      <c r="Q44" s="13"/>
      <c r="R44" s="13"/>
      <c r="S44" s="13"/>
      <c r="T44" s="13"/>
      <c r="U44" s="13"/>
      <c r="V44" s="13"/>
      <c r="W44" s="13"/>
      <c r="X44" s="13"/>
      <c r="Y44" s="13"/>
      <c r="Z44" s="13"/>
      <c r="AA44" s="13"/>
      <c r="AB44" s="13"/>
      <c r="AC44" s="13"/>
      <c r="AD44" s="13"/>
      <c r="AE44" s="13"/>
      <c r="AF44" s="13"/>
      <c r="AG44" s="13"/>
      <c r="AH44" s="13"/>
      <c r="AI44" s="13"/>
      <c r="AJ44" s="13"/>
      <c r="AK44" s="13"/>
      <c r="AL44" s="13"/>
      <c r="AM44" s="13"/>
      <c r="AN44" s="13"/>
      <c r="AO44" s="13"/>
      <c r="AP44" s="13"/>
      <c r="AQ44" s="13"/>
      <c r="AR44" s="13"/>
      <c r="AS44" s="13"/>
      <c r="AT44" s="13"/>
      <c r="AU44" s="13"/>
      <c r="AV44" s="13"/>
      <c r="AW44" s="13"/>
      <c r="AX44" s="13"/>
      <c r="AY44" s="13"/>
      <c r="AZ44" s="13"/>
      <c r="BA44" s="13"/>
      <c r="BB44" s="13"/>
      <c r="BC44" s="13"/>
      <c r="BD44" s="13"/>
      <c r="BE44" s="13"/>
      <c r="BF44" s="13"/>
      <c r="BG44" s="13"/>
      <c r="BH44" s="13"/>
      <c r="BI44" s="13"/>
      <c r="BJ44" s="13"/>
      <c r="BK44" s="3"/>
    </row>
    <row r="45" spans="1:63" x14ac:dyDescent="0.25">
      <c r="A45" s="3"/>
      <c r="B45" s="42"/>
      <c r="C45" s="20"/>
      <c r="D45" s="23"/>
      <c r="E45" s="13"/>
      <c r="F45" s="13"/>
      <c r="G45" s="13"/>
      <c r="H45" s="13"/>
      <c r="I45" s="13"/>
      <c r="J45" s="13"/>
      <c r="K45" s="13"/>
      <c r="L45" s="13"/>
      <c r="M45" s="13"/>
      <c r="N45" s="13"/>
      <c r="O45" s="13"/>
      <c r="P45" s="13"/>
      <c r="Q45" s="13"/>
      <c r="R45" s="13"/>
      <c r="S45" s="13"/>
      <c r="T45" s="13"/>
      <c r="U45" s="13"/>
      <c r="V45" s="13"/>
      <c r="W45" s="13"/>
      <c r="X45" s="13"/>
      <c r="Y45" s="13"/>
      <c r="Z45" s="13"/>
      <c r="AA45" s="13"/>
      <c r="AB45" s="13"/>
      <c r="AC45" s="13"/>
      <c r="AD45" s="13"/>
      <c r="AE45" s="13"/>
      <c r="AF45" s="13"/>
      <c r="AG45" s="13"/>
      <c r="AH45" s="13"/>
      <c r="AI45" s="13"/>
      <c r="AJ45" s="13"/>
      <c r="AK45" s="13"/>
      <c r="AL45" s="13"/>
      <c r="AM45" s="13"/>
      <c r="AN45" s="13"/>
      <c r="AO45" s="13"/>
      <c r="AP45" s="13"/>
      <c r="AQ45" s="13"/>
      <c r="AR45" s="13"/>
      <c r="AS45" s="13"/>
      <c r="AT45" s="13"/>
      <c r="AU45" s="13"/>
      <c r="AV45" s="13"/>
      <c r="AW45" s="13"/>
      <c r="AX45" s="13"/>
      <c r="AY45" s="13"/>
      <c r="AZ45" s="13"/>
      <c r="BA45" s="13"/>
      <c r="BB45" s="13"/>
      <c r="BC45" s="13"/>
      <c r="BD45" s="13"/>
      <c r="BE45" s="13"/>
      <c r="BF45" s="13"/>
      <c r="BG45" s="13"/>
      <c r="BH45" s="13"/>
      <c r="BI45" s="13"/>
      <c r="BJ45" s="13"/>
      <c r="BK45" s="3"/>
    </row>
    <row r="46" spans="1:63" x14ac:dyDescent="0.25">
      <c r="A46" s="3"/>
      <c r="B46" s="42"/>
      <c r="C46" s="20"/>
      <c r="D46" s="23"/>
      <c r="E46" s="13"/>
      <c r="F46" s="13"/>
      <c r="G46" s="13"/>
      <c r="H46" s="13"/>
      <c r="I46" s="13"/>
      <c r="J46" s="13"/>
      <c r="K46" s="13"/>
      <c r="L46" s="13"/>
      <c r="M46" s="13"/>
      <c r="N46" s="13"/>
      <c r="O46" s="13"/>
      <c r="P46" s="13"/>
      <c r="Q46" s="13"/>
      <c r="R46" s="13"/>
      <c r="S46" s="13"/>
      <c r="T46" s="13"/>
      <c r="U46" s="13"/>
      <c r="V46" s="13"/>
      <c r="W46" s="13"/>
      <c r="X46" s="13"/>
      <c r="Y46" s="13"/>
      <c r="Z46" s="13"/>
      <c r="AA46" s="13"/>
      <c r="AB46" s="13"/>
      <c r="AC46" s="13"/>
      <c r="AD46" s="13"/>
      <c r="AE46" s="13"/>
      <c r="AF46" s="13"/>
      <c r="AG46" s="13"/>
      <c r="AH46" s="13"/>
      <c r="AI46" s="13"/>
      <c r="AJ46" s="13"/>
      <c r="AK46" s="13"/>
      <c r="AL46" s="13"/>
      <c r="AM46" s="13"/>
      <c r="AN46" s="13"/>
      <c r="AO46" s="13"/>
      <c r="AP46" s="13"/>
      <c r="AQ46" s="13"/>
      <c r="AR46" s="13"/>
      <c r="AS46" s="13"/>
      <c r="AT46" s="13"/>
      <c r="AU46" s="13"/>
      <c r="AV46" s="13"/>
      <c r="AW46" s="13"/>
      <c r="AX46" s="13"/>
      <c r="AY46" s="13"/>
      <c r="AZ46" s="13"/>
      <c r="BA46" s="13"/>
      <c r="BB46" s="13"/>
      <c r="BC46" s="13"/>
      <c r="BD46" s="13"/>
      <c r="BE46" s="13"/>
      <c r="BF46" s="13"/>
      <c r="BG46" s="13"/>
      <c r="BH46" s="13"/>
      <c r="BI46" s="13"/>
      <c r="BJ46" s="13"/>
      <c r="BK46" s="3"/>
    </row>
    <row r="47" spans="1:63" x14ac:dyDescent="0.25">
      <c r="A47" s="3"/>
      <c r="B47" s="42"/>
      <c r="C47" s="20"/>
      <c r="D47" s="23"/>
      <c r="E47" s="13"/>
      <c r="F47" s="13"/>
      <c r="G47" s="13"/>
      <c r="H47" s="13"/>
      <c r="I47" s="13"/>
      <c r="J47" s="13"/>
      <c r="K47" s="13"/>
      <c r="L47" s="13"/>
      <c r="M47" s="13"/>
      <c r="N47" s="13"/>
      <c r="O47" s="13"/>
      <c r="P47" s="13"/>
      <c r="Q47" s="13"/>
      <c r="R47" s="13"/>
      <c r="S47" s="13"/>
      <c r="T47" s="13"/>
      <c r="U47" s="13"/>
      <c r="V47" s="13"/>
      <c r="W47" s="13"/>
      <c r="X47" s="13"/>
      <c r="Y47" s="13"/>
      <c r="Z47" s="13"/>
      <c r="AA47" s="13"/>
      <c r="AB47" s="13"/>
      <c r="AC47" s="13"/>
      <c r="AD47" s="13"/>
      <c r="AE47" s="13"/>
      <c r="AF47" s="13"/>
      <c r="AG47" s="13"/>
      <c r="AH47" s="13"/>
      <c r="AI47" s="13"/>
      <c r="AJ47" s="13"/>
      <c r="AK47" s="13"/>
      <c r="AL47" s="13"/>
      <c r="AM47" s="13"/>
      <c r="AN47" s="13"/>
      <c r="AO47" s="13"/>
      <c r="AP47" s="13"/>
      <c r="AQ47" s="13"/>
      <c r="AR47" s="13"/>
      <c r="AS47" s="13"/>
      <c r="AT47" s="13"/>
      <c r="AU47" s="13"/>
      <c r="AV47" s="13"/>
      <c r="AW47" s="13"/>
      <c r="AX47" s="13"/>
      <c r="AY47" s="13"/>
      <c r="AZ47" s="13"/>
      <c r="BA47" s="13"/>
      <c r="BB47" s="13"/>
      <c r="BC47" s="13"/>
      <c r="BD47" s="13"/>
      <c r="BE47" s="13"/>
      <c r="BF47" s="13"/>
      <c r="BG47" s="13"/>
      <c r="BH47" s="13"/>
      <c r="BI47" s="13"/>
      <c r="BJ47" s="13"/>
      <c r="BK47" s="3"/>
    </row>
    <row r="48" spans="1:63" x14ac:dyDescent="0.25">
      <c r="A48" s="3"/>
      <c r="B48" s="42"/>
      <c r="C48" s="20"/>
      <c r="D48" s="23"/>
      <c r="E48" s="13"/>
      <c r="F48" s="13"/>
      <c r="G48" s="13"/>
      <c r="H48" s="13"/>
      <c r="I48" s="13"/>
      <c r="J48" s="13"/>
      <c r="K48" s="13"/>
      <c r="L48" s="13"/>
      <c r="M48" s="13"/>
      <c r="N48" s="13"/>
      <c r="O48" s="13"/>
      <c r="P48" s="13"/>
      <c r="Q48" s="13"/>
      <c r="R48" s="13"/>
      <c r="S48" s="13"/>
      <c r="T48" s="13"/>
      <c r="U48" s="13"/>
      <c r="V48" s="13"/>
      <c r="W48" s="13"/>
      <c r="X48" s="13"/>
      <c r="Y48" s="13"/>
      <c r="Z48" s="13"/>
      <c r="AA48" s="13"/>
      <c r="AB48" s="13"/>
      <c r="AC48" s="13"/>
      <c r="AD48" s="13"/>
      <c r="AE48" s="13"/>
      <c r="AF48" s="13"/>
      <c r="AG48" s="13"/>
      <c r="AH48" s="13"/>
      <c r="AI48" s="13"/>
      <c r="AJ48" s="13"/>
      <c r="AK48" s="13"/>
      <c r="AL48" s="13"/>
      <c r="AM48" s="13"/>
      <c r="AN48" s="13"/>
      <c r="AO48" s="13"/>
      <c r="AP48" s="13"/>
      <c r="AQ48" s="13"/>
      <c r="AR48" s="13"/>
      <c r="AS48" s="13"/>
      <c r="AT48" s="13"/>
      <c r="AU48" s="13"/>
      <c r="AV48" s="13"/>
      <c r="AW48" s="13"/>
      <c r="AX48" s="13"/>
      <c r="AY48" s="13"/>
      <c r="AZ48" s="13"/>
      <c r="BA48" s="13"/>
      <c r="BB48" s="13"/>
      <c r="BC48" s="13"/>
      <c r="BD48" s="13"/>
      <c r="BE48" s="13"/>
      <c r="BF48" s="13"/>
      <c r="BG48" s="13"/>
      <c r="BH48" s="13"/>
      <c r="BI48" s="13"/>
      <c r="BJ48" s="13"/>
      <c r="BK48" s="3"/>
    </row>
    <row r="49" spans="1:63" x14ac:dyDescent="0.25">
      <c r="A49" s="3"/>
      <c r="B49" s="42"/>
      <c r="C49" s="20"/>
      <c r="D49" s="23"/>
      <c r="E49" s="13"/>
      <c r="F49" s="13"/>
      <c r="G49" s="13"/>
      <c r="H49" s="13"/>
      <c r="I49" s="13"/>
      <c r="J49" s="13"/>
      <c r="K49" s="13"/>
      <c r="L49" s="13"/>
      <c r="M49" s="13"/>
      <c r="N49" s="13"/>
      <c r="O49" s="13"/>
      <c r="P49" s="13"/>
      <c r="Q49" s="13"/>
      <c r="R49" s="13"/>
      <c r="S49" s="13"/>
      <c r="T49" s="13"/>
      <c r="U49" s="13"/>
      <c r="V49" s="13"/>
      <c r="W49" s="13"/>
      <c r="X49" s="13"/>
      <c r="Y49" s="13"/>
      <c r="Z49" s="13"/>
      <c r="AA49" s="13"/>
      <c r="AB49" s="13"/>
      <c r="AC49" s="13"/>
      <c r="AD49" s="13"/>
      <c r="AE49" s="13"/>
      <c r="AF49" s="13"/>
      <c r="AG49" s="13"/>
      <c r="AH49" s="13"/>
      <c r="AI49" s="13"/>
      <c r="AJ49" s="13"/>
      <c r="AK49" s="13"/>
      <c r="AL49" s="13"/>
      <c r="AM49" s="13"/>
      <c r="AN49" s="13"/>
      <c r="AO49" s="13"/>
      <c r="AP49" s="13"/>
      <c r="AQ49" s="13"/>
      <c r="AR49" s="13"/>
      <c r="AS49" s="13"/>
      <c r="AT49" s="13"/>
      <c r="AU49" s="13"/>
      <c r="AV49" s="13"/>
      <c r="AW49" s="13"/>
      <c r="AX49" s="13"/>
      <c r="AY49" s="13"/>
      <c r="AZ49" s="13"/>
      <c r="BA49" s="13"/>
      <c r="BB49" s="13"/>
      <c r="BC49" s="13"/>
      <c r="BD49" s="13"/>
      <c r="BE49" s="13"/>
      <c r="BF49" s="13"/>
      <c r="BG49" s="13"/>
      <c r="BH49" s="13"/>
      <c r="BI49" s="13"/>
      <c r="BJ49" s="13"/>
      <c r="BK49" s="3"/>
    </row>
    <row r="50" spans="1:63" x14ac:dyDescent="0.25">
      <c r="A50" s="3"/>
      <c r="B50" s="42"/>
      <c r="C50" s="20"/>
      <c r="D50" s="23"/>
      <c r="E50" s="13"/>
      <c r="F50" s="13"/>
      <c r="G50" s="13"/>
      <c r="H50" s="13"/>
      <c r="I50" s="13"/>
      <c r="J50" s="13"/>
      <c r="K50" s="13"/>
      <c r="L50" s="13"/>
      <c r="M50" s="13"/>
      <c r="N50" s="13"/>
      <c r="O50" s="13"/>
      <c r="P50" s="13"/>
      <c r="Q50" s="13"/>
      <c r="R50" s="13"/>
      <c r="S50" s="13"/>
      <c r="T50" s="13"/>
      <c r="U50" s="13"/>
      <c r="V50" s="13"/>
      <c r="W50" s="13"/>
      <c r="X50" s="13"/>
      <c r="Y50" s="13"/>
      <c r="Z50" s="13"/>
      <c r="AA50" s="13"/>
      <c r="AB50" s="13"/>
      <c r="AC50" s="13"/>
      <c r="AD50" s="13"/>
      <c r="AE50" s="13"/>
      <c r="AF50" s="13"/>
      <c r="AG50" s="13"/>
      <c r="AH50" s="13"/>
      <c r="AI50" s="13"/>
      <c r="AJ50" s="13"/>
      <c r="AK50" s="13"/>
      <c r="AL50" s="13"/>
      <c r="AM50" s="13"/>
      <c r="AN50" s="13"/>
      <c r="AO50" s="13"/>
      <c r="AP50" s="13"/>
      <c r="AQ50" s="13"/>
      <c r="AR50" s="13"/>
      <c r="AS50" s="13"/>
      <c r="AT50" s="13"/>
      <c r="AU50" s="13"/>
      <c r="AV50" s="13"/>
      <c r="AW50" s="13"/>
      <c r="AX50" s="13"/>
      <c r="AY50" s="13"/>
      <c r="AZ50" s="13"/>
      <c r="BA50" s="13"/>
      <c r="BB50" s="13"/>
      <c r="BC50" s="13"/>
      <c r="BD50" s="13"/>
      <c r="BE50" s="13"/>
      <c r="BF50" s="13"/>
      <c r="BG50" s="13"/>
      <c r="BH50" s="13"/>
      <c r="BI50" s="13"/>
      <c r="BJ50" s="13"/>
      <c r="BK50" s="3"/>
    </row>
    <row r="51" spans="1:63" x14ac:dyDescent="0.25">
      <c r="A51" s="3"/>
      <c r="B51" s="42"/>
      <c r="C51" s="20"/>
      <c r="D51" s="23"/>
      <c r="E51" s="13"/>
      <c r="F51" s="13"/>
      <c r="G51" s="13"/>
      <c r="H51" s="13"/>
      <c r="I51" s="13"/>
      <c r="J51" s="13"/>
      <c r="K51" s="13"/>
      <c r="L51" s="13"/>
      <c r="M51" s="13"/>
      <c r="N51" s="13"/>
      <c r="O51" s="13"/>
      <c r="P51" s="13"/>
      <c r="Q51" s="13"/>
      <c r="R51" s="13"/>
      <c r="S51" s="13"/>
      <c r="T51" s="13"/>
      <c r="U51" s="13"/>
      <c r="V51" s="13"/>
      <c r="W51" s="13"/>
      <c r="X51" s="13"/>
      <c r="Y51" s="13"/>
      <c r="Z51" s="13"/>
      <c r="AA51" s="13"/>
      <c r="AB51" s="13"/>
      <c r="AC51" s="13"/>
      <c r="AD51" s="13"/>
      <c r="AE51" s="13"/>
      <c r="AF51" s="13"/>
      <c r="AG51" s="13"/>
      <c r="AH51" s="13"/>
      <c r="AI51" s="13"/>
      <c r="AJ51" s="13"/>
      <c r="AK51" s="13"/>
      <c r="AL51" s="13"/>
      <c r="AM51" s="13"/>
      <c r="AN51" s="13"/>
      <c r="AO51" s="13"/>
      <c r="AP51" s="13"/>
      <c r="AQ51" s="13"/>
      <c r="AR51" s="13"/>
      <c r="AS51" s="13"/>
      <c r="AT51" s="13"/>
      <c r="AU51" s="13"/>
      <c r="AV51" s="13"/>
      <c r="AW51" s="13"/>
      <c r="AX51" s="13"/>
      <c r="AY51" s="13"/>
      <c r="AZ51" s="13"/>
      <c r="BA51" s="13"/>
      <c r="BB51" s="13"/>
      <c r="BC51" s="13"/>
      <c r="BD51" s="13"/>
      <c r="BE51" s="13"/>
      <c r="BF51" s="13"/>
      <c r="BG51" s="13"/>
      <c r="BH51" s="13"/>
      <c r="BI51" s="13"/>
      <c r="BJ51" s="13"/>
      <c r="BK51" s="3"/>
    </row>
    <row r="52" spans="1:63" x14ac:dyDescent="0.25">
      <c r="A52" s="3"/>
      <c r="B52" s="42"/>
      <c r="C52" s="20"/>
      <c r="D52" s="23"/>
      <c r="E52" s="13"/>
      <c r="F52" s="13"/>
      <c r="G52" s="13"/>
      <c r="H52" s="13"/>
      <c r="I52" s="13"/>
      <c r="J52" s="13"/>
      <c r="K52" s="13"/>
      <c r="L52" s="13"/>
      <c r="M52" s="13"/>
      <c r="N52" s="13"/>
      <c r="O52" s="13"/>
      <c r="P52" s="13"/>
      <c r="Q52" s="13"/>
      <c r="R52" s="13"/>
      <c r="S52" s="13"/>
      <c r="T52" s="13"/>
      <c r="U52" s="13"/>
      <c r="V52" s="13"/>
      <c r="W52" s="13"/>
      <c r="X52" s="13"/>
      <c r="Y52" s="13"/>
      <c r="Z52" s="13"/>
      <c r="AA52" s="13"/>
      <c r="AB52" s="13"/>
      <c r="AC52" s="13"/>
      <c r="AD52" s="13"/>
      <c r="AE52" s="13"/>
      <c r="AF52" s="13"/>
      <c r="AG52" s="13"/>
      <c r="AH52" s="13"/>
      <c r="AI52" s="13"/>
      <c r="AJ52" s="13"/>
      <c r="AK52" s="13"/>
      <c r="AL52" s="13"/>
      <c r="AM52" s="13"/>
      <c r="AN52" s="13"/>
      <c r="AO52" s="13"/>
      <c r="AP52" s="13"/>
      <c r="AQ52" s="13"/>
      <c r="AR52" s="13"/>
      <c r="AS52" s="13"/>
      <c r="AT52" s="13"/>
      <c r="AU52" s="13"/>
      <c r="AV52" s="13"/>
      <c r="AW52" s="13"/>
      <c r="AX52" s="13"/>
      <c r="AY52" s="13"/>
      <c r="AZ52" s="13"/>
      <c r="BA52" s="13"/>
      <c r="BB52" s="13"/>
      <c r="BC52" s="13"/>
      <c r="BD52" s="13"/>
      <c r="BE52" s="13"/>
      <c r="BF52" s="13"/>
      <c r="BG52" s="13"/>
      <c r="BH52" s="13"/>
      <c r="BI52" s="13"/>
      <c r="BJ52" s="13"/>
      <c r="BK52" s="3"/>
    </row>
    <row r="53" spans="1:63" x14ac:dyDescent="0.25">
      <c r="A53" s="3"/>
      <c r="B53" s="42"/>
      <c r="C53" s="20"/>
      <c r="D53" s="23"/>
      <c r="E53" s="13"/>
      <c r="F53" s="13"/>
      <c r="G53" s="13"/>
      <c r="H53" s="13"/>
      <c r="I53" s="13"/>
      <c r="J53" s="13"/>
      <c r="K53" s="13"/>
      <c r="L53" s="13"/>
      <c r="M53" s="13"/>
      <c r="N53" s="13"/>
      <c r="O53" s="13"/>
      <c r="P53" s="13"/>
      <c r="Q53" s="13"/>
      <c r="R53" s="13"/>
      <c r="S53" s="13"/>
      <c r="T53" s="13"/>
      <c r="U53" s="13"/>
      <c r="V53" s="13"/>
      <c r="W53" s="13"/>
      <c r="X53" s="13"/>
      <c r="Y53" s="13"/>
      <c r="Z53" s="13"/>
      <c r="AA53" s="13"/>
      <c r="AB53" s="13"/>
      <c r="AC53" s="13"/>
      <c r="AD53" s="13"/>
      <c r="AE53" s="13"/>
      <c r="AF53" s="13"/>
      <c r="AG53" s="13"/>
      <c r="AH53" s="13"/>
      <c r="AI53" s="13"/>
      <c r="AJ53" s="13"/>
      <c r="AK53" s="13"/>
      <c r="AL53" s="13"/>
      <c r="AM53" s="13"/>
      <c r="AN53" s="13"/>
      <c r="AO53" s="13"/>
      <c r="AP53" s="13"/>
      <c r="AQ53" s="13"/>
      <c r="AR53" s="13"/>
      <c r="AS53" s="13"/>
      <c r="AT53" s="13"/>
      <c r="AU53" s="13"/>
      <c r="AV53" s="13"/>
      <c r="AW53" s="13"/>
      <c r="AX53" s="13"/>
      <c r="AY53" s="13"/>
      <c r="AZ53" s="13"/>
      <c r="BA53" s="13"/>
      <c r="BB53" s="13"/>
      <c r="BC53" s="13"/>
      <c r="BD53" s="13"/>
      <c r="BE53" s="13"/>
      <c r="BF53" s="13"/>
      <c r="BG53" s="13"/>
      <c r="BH53" s="13"/>
      <c r="BI53" s="13"/>
      <c r="BJ53" s="13"/>
      <c r="BK53" s="3"/>
    </row>
    <row r="54" spans="1:63" x14ac:dyDescent="0.25">
      <c r="A54" s="3"/>
      <c r="B54" s="42"/>
      <c r="C54" s="20"/>
      <c r="D54" s="23"/>
      <c r="E54" s="13"/>
      <c r="F54" s="13"/>
      <c r="G54" s="13"/>
      <c r="H54" s="13"/>
      <c r="I54" s="13"/>
      <c r="J54" s="13"/>
      <c r="K54" s="13"/>
      <c r="L54" s="13"/>
      <c r="M54" s="13"/>
      <c r="N54" s="13"/>
      <c r="O54" s="13"/>
      <c r="P54" s="13"/>
      <c r="Q54" s="13"/>
      <c r="R54" s="13"/>
      <c r="S54" s="13"/>
      <c r="T54" s="13"/>
      <c r="U54" s="13"/>
      <c r="V54" s="13"/>
      <c r="W54" s="13"/>
      <c r="X54" s="13"/>
      <c r="Y54" s="13"/>
      <c r="Z54" s="13"/>
      <c r="AA54" s="13"/>
      <c r="AB54" s="13"/>
      <c r="AC54" s="13"/>
      <c r="AD54" s="13"/>
      <c r="AE54" s="13"/>
      <c r="AF54" s="13"/>
      <c r="AG54" s="13"/>
      <c r="AH54" s="13"/>
      <c r="AI54" s="13"/>
      <c r="AJ54" s="13"/>
      <c r="AK54" s="13"/>
      <c r="AL54" s="13"/>
      <c r="AM54" s="13"/>
      <c r="AN54" s="13"/>
      <c r="AO54" s="13"/>
      <c r="AP54" s="13"/>
      <c r="AQ54" s="13"/>
      <c r="AR54" s="13"/>
      <c r="AS54" s="13"/>
      <c r="AT54" s="13"/>
      <c r="AU54" s="13"/>
      <c r="AV54" s="13"/>
      <c r="AW54" s="13"/>
      <c r="AX54" s="13"/>
      <c r="AY54" s="13"/>
      <c r="AZ54" s="13"/>
      <c r="BA54" s="13"/>
      <c r="BB54" s="13"/>
      <c r="BC54" s="13"/>
      <c r="BD54" s="13"/>
      <c r="BE54" s="13"/>
      <c r="BF54" s="13"/>
      <c r="BG54" s="13"/>
      <c r="BH54" s="13"/>
      <c r="BI54" s="13"/>
      <c r="BJ54" s="13"/>
      <c r="BK54" s="3"/>
    </row>
    <row r="55" spans="1:63" x14ac:dyDescent="0.25">
      <c r="A55" s="3"/>
      <c r="B55" s="42"/>
      <c r="C55" s="20"/>
      <c r="D55" s="23"/>
      <c r="E55" s="13"/>
      <c r="F55" s="13"/>
      <c r="G55" s="13"/>
      <c r="H55" s="13"/>
      <c r="I55" s="13"/>
      <c r="J55" s="13"/>
      <c r="K55" s="13"/>
      <c r="L55" s="13"/>
      <c r="M55" s="13"/>
      <c r="N55" s="13"/>
      <c r="O55" s="13"/>
      <c r="P55" s="13"/>
      <c r="Q55" s="13"/>
      <c r="R55" s="13"/>
      <c r="S55" s="13"/>
      <c r="T55" s="13"/>
      <c r="U55" s="13"/>
      <c r="V55" s="13"/>
      <c r="W55" s="13"/>
      <c r="X55" s="13"/>
      <c r="Y55" s="13"/>
      <c r="Z55" s="13"/>
      <c r="AA55" s="13"/>
      <c r="AB55" s="13"/>
      <c r="AC55" s="13"/>
      <c r="AD55" s="13"/>
      <c r="AE55" s="13"/>
      <c r="AF55" s="13"/>
      <c r="AG55" s="13"/>
      <c r="AH55" s="13"/>
      <c r="AI55" s="13"/>
      <c r="AJ55" s="13"/>
      <c r="AK55" s="13"/>
      <c r="AL55" s="13"/>
      <c r="AM55" s="13"/>
      <c r="AN55" s="13"/>
      <c r="AO55" s="13"/>
      <c r="AP55" s="13"/>
      <c r="AQ55" s="13"/>
      <c r="AR55" s="13"/>
      <c r="AS55" s="13"/>
      <c r="AT55" s="13"/>
      <c r="AU55" s="13"/>
      <c r="AV55" s="13"/>
      <c r="AW55" s="13"/>
      <c r="AX55" s="13"/>
      <c r="AY55" s="13"/>
      <c r="AZ55" s="13"/>
      <c r="BA55" s="13"/>
      <c r="BB55" s="13"/>
      <c r="BC55" s="13"/>
      <c r="BD55" s="13"/>
      <c r="BE55" s="13"/>
      <c r="BF55" s="13"/>
      <c r="BG55" s="13"/>
      <c r="BH55" s="13"/>
      <c r="BI55" s="13"/>
      <c r="BJ55" s="13"/>
      <c r="BK55" s="3"/>
    </row>
    <row r="56" spans="1:63" x14ac:dyDescent="0.25">
      <c r="A56" s="3"/>
      <c r="B56" s="42"/>
      <c r="C56" s="20"/>
      <c r="D56" s="23"/>
      <c r="E56" s="13"/>
      <c r="F56" s="13"/>
      <c r="G56" s="13"/>
      <c r="H56" s="13"/>
      <c r="I56" s="13"/>
      <c r="J56" s="13"/>
      <c r="K56" s="13"/>
      <c r="L56" s="13"/>
      <c r="M56" s="13"/>
      <c r="N56" s="13"/>
      <c r="O56" s="13"/>
      <c r="P56" s="13"/>
      <c r="Q56" s="13"/>
      <c r="R56" s="13"/>
      <c r="S56" s="13"/>
      <c r="T56" s="13"/>
      <c r="U56" s="13"/>
      <c r="V56" s="13"/>
      <c r="W56" s="13"/>
      <c r="X56" s="13"/>
      <c r="Y56" s="13"/>
      <c r="Z56" s="13"/>
      <c r="AA56" s="13"/>
      <c r="AB56" s="13"/>
      <c r="AC56" s="13"/>
      <c r="AD56" s="13"/>
      <c r="AE56" s="13"/>
      <c r="AF56" s="13"/>
      <c r="AG56" s="13"/>
      <c r="AH56" s="13"/>
      <c r="AI56" s="13"/>
      <c r="AJ56" s="13"/>
      <c r="AK56" s="13"/>
      <c r="AL56" s="13"/>
      <c r="AM56" s="13"/>
      <c r="AN56" s="13"/>
      <c r="AO56" s="13"/>
      <c r="AP56" s="13"/>
      <c r="AQ56" s="13"/>
      <c r="AR56" s="13"/>
      <c r="AS56" s="13"/>
      <c r="AT56" s="13"/>
      <c r="AU56" s="13"/>
      <c r="AV56" s="13"/>
      <c r="AW56" s="13"/>
      <c r="AX56" s="13"/>
      <c r="AY56" s="13"/>
      <c r="AZ56" s="13"/>
      <c r="BA56" s="13"/>
      <c r="BB56" s="13"/>
      <c r="BC56" s="13"/>
      <c r="BD56" s="13"/>
      <c r="BE56" s="13"/>
      <c r="BF56" s="13"/>
      <c r="BG56" s="13"/>
      <c r="BH56" s="13"/>
      <c r="BI56" s="13"/>
      <c r="BJ56" s="13"/>
      <c r="BK56" s="3"/>
    </row>
    <row r="57" spans="1:63" x14ac:dyDescent="0.25">
      <c r="A57" s="3"/>
      <c r="B57" s="42"/>
      <c r="C57" s="20"/>
      <c r="D57" s="23"/>
      <c r="E57" s="13"/>
      <c r="F57" s="13"/>
      <c r="G57" s="13"/>
      <c r="H57" s="13"/>
      <c r="I57" s="13"/>
      <c r="J57" s="13"/>
      <c r="K57" s="13"/>
      <c r="L57" s="13"/>
      <c r="M57" s="13"/>
      <c r="N57" s="13"/>
      <c r="O57" s="13"/>
      <c r="P57" s="13"/>
      <c r="Q57" s="13"/>
      <c r="R57" s="13"/>
      <c r="S57" s="13"/>
      <c r="T57" s="13"/>
      <c r="U57" s="13"/>
      <c r="V57" s="13"/>
      <c r="W57" s="13"/>
      <c r="X57" s="13"/>
      <c r="Y57" s="13"/>
      <c r="Z57" s="13"/>
      <c r="AA57" s="13"/>
      <c r="AB57" s="13"/>
      <c r="AC57" s="13"/>
      <c r="AD57" s="13"/>
      <c r="AE57" s="13"/>
      <c r="AF57" s="13"/>
      <c r="AG57" s="13"/>
      <c r="AH57" s="13"/>
      <c r="AI57" s="13"/>
      <c r="AJ57" s="13"/>
      <c r="AK57" s="13"/>
      <c r="AL57" s="13"/>
      <c r="AM57" s="13"/>
      <c r="AN57" s="13"/>
      <c r="AO57" s="13"/>
      <c r="AP57" s="13"/>
      <c r="AQ57" s="13"/>
      <c r="AR57" s="13"/>
      <c r="AS57" s="13"/>
      <c r="AT57" s="13"/>
      <c r="AU57" s="13"/>
      <c r="AV57" s="13"/>
      <c r="AW57" s="13"/>
      <c r="AX57" s="13"/>
      <c r="AY57" s="13"/>
      <c r="AZ57" s="13"/>
      <c r="BA57" s="13"/>
      <c r="BB57" s="13"/>
      <c r="BC57" s="13"/>
      <c r="BD57" s="13"/>
      <c r="BE57" s="13"/>
      <c r="BF57" s="13"/>
      <c r="BG57" s="13"/>
      <c r="BH57" s="13"/>
      <c r="BI57" s="13"/>
      <c r="BJ57" s="13"/>
      <c r="BK57" s="3"/>
    </row>
    <row r="58" spans="1:63" x14ac:dyDescent="0.25">
      <c r="A58" s="3"/>
      <c r="B58" s="42"/>
      <c r="C58" s="20"/>
      <c r="D58" s="23"/>
      <c r="E58" s="13"/>
      <c r="F58" s="13"/>
      <c r="G58" s="13"/>
      <c r="H58" s="13"/>
      <c r="I58" s="13"/>
      <c r="J58" s="13"/>
      <c r="K58" s="13"/>
      <c r="L58" s="13"/>
      <c r="M58" s="13"/>
      <c r="N58" s="13"/>
      <c r="O58" s="13"/>
      <c r="P58" s="13"/>
      <c r="Q58" s="13"/>
      <c r="R58" s="13"/>
      <c r="S58" s="13"/>
      <c r="T58" s="13"/>
      <c r="U58" s="13"/>
      <c r="V58" s="13"/>
      <c r="W58" s="13"/>
      <c r="X58" s="13"/>
      <c r="Y58" s="13"/>
      <c r="Z58" s="13"/>
      <c r="AA58" s="13"/>
      <c r="AB58" s="13"/>
      <c r="AC58" s="13"/>
      <c r="AD58" s="13"/>
      <c r="AE58" s="13"/>
      <c r="AF58" s="13"/>
      <c r="AG58" s="13"/>
      <c r="AH58" s="13"/>
      <c r="AI58" s="13"/>
      <c r="AJ58" s="13"/>
      <c r="AK58" s="13"/>
      <c r="AL58" s="13"/>
      <c r="AM58" s="13"/>
      <c r="AN58" s="13"/>
      <c r="AO58" s="13"/>
      <c r="AP58" s="13"/>
      <c r="AQ58" s="13"/>
      <c r="AR58" s="13"/>
      <c r="AS58" s="13"/>
      <c r="AT58" s="13"/>
      <c r="AU58" s="13"/>
      <c r="AV58" s="13"/>
      <c r="AW58" s="13"/>
      <c r="AX58" s="13"/>
      <c r="AY58" s="13"/>
      <c r="AZ58" s="13"/>
      <c r="BA58" s="13"/>
      <c r="BB58" s="13"/>
      <c r="BC58" s="13"/>
      <c r="BD58" s="13"/>
      <c r="BE58" s="13"/>
      <c r="BF58" s="13"/>
      <c r="BG58" s="13"/>
      <c r="BH58" s="13"/>
      <c r="BI58" s="13"/>
      <c r="BJ58" s="13"/>
      <c r="BK58" s="3"/>
    </row>
    <row r="59" spans="1:63" x14ac:dyDescent="0.25">
      <c r="A59" s="3"/>
      <c r="B59" s="42"/>
      <c r="C59" s="20"/>
      <c r="D59" s="23"/>
      <c r="E59" s="13"/>
      <c r="F59" s="13"/>
      <c r="G59" s="13"/>
      <c r="H59" s="13"/>
      <c r="I59" s="13"/>
      <c r="J59" s="13"/>
      <c r="K59" s="13"/>
      <c r="L59" s="13"/>
      <c r="M59" s="13"/>
      <c r="N59" s="13"/>
      <c r="O59" s="13"/>
      <c r="P59" s="13"/>
      <c r="Q59" s="13"/>
      <c r="R59" s="13"/>
      <c r="S59" s="13"/>
      <c r="T59" s="13"/>
      <c r="U59" s="13"/>
      <c r="V59" s="13"/>
      <c r="W59" s="13"/>
      <c r="X59" s="13"/>
      <c r="Y59" s="13"/>
      <c r="Z59" s="13"/>
      <c r="AA59" s="13"/>
      <c r="AB59" s="13"/>
      <c r="AC59" s="13"/>
      <c r="AD59" s="13"/>
      <c r="AE59" s="13"/>
      <c r="AF59" s="13"/>
      <c r="AG59" s="13"/>
      <c r="AH59" s="13"/>
      <c r="AI59" s="13"/>
      <c r="AJ59" s="13"/>
      <c r="AK59" s="13"/>
      <c r="AL59" s="13"/>
      <c r="AM59" s="13"/>
      <c r="AN59" s="13"/>
      <c r="AO59" s="13"/>
      <c r="AP59" s="13"/>
      <c r="AQ59" s="13"/>
      <c r="AR59" s="13"/>
      <c r="AS59" s="13"/>
      <c r="AT59" s="13"/>
      <c r="AU59" s="13"/>
      <c r="AV59" s="13"/>
      <c r="AW59" s="13"/>
      <c r="AX59" s="13"/>
      <c r="AY59" s="13"/>
      <c r="AZ59" s="13"/>
      <c r="BA59" s="13"/>
      <c r="BB59" s="13"/>
      <c r="BC59" s="13"/>
      <c r="BD59" s="13"/>
      <c r="BE59" s="13"/>
      <c r="BF59" s="13"/>
      <c r="BG59" s="13"/>
      <c r="BH59" s="13"/>
      <c r="BI59" s="13"/>
      <c r="BJ59" s="13"/>
      <c r="BK59" s="3"/>
    </row>
    <row r="60" spans="1:63" x14ac:dyDescent="0.25">
      <c r="A60" s="3"/>
      <c r="B60" s="42"/>
      <c r="C60" s="20"/>
      <c r="D60" s="23"/>
      <c r="E60" s="13"/>
      <c r="F60" s="13"/>
      <c r="G60" s="13"/>
      <c r="H60" s="13"/>
      <c r="I60" s="13"/>
      <c r="J60" s="13"/>
      <c r="K60" s="13"/>
      <c r="L60" s="13"/>
      <c r="M60" s="13"/>
      <c r="N60" s="13"/>
      <c r="O60" s="13"/>
      <c r="P60" s="13"/>
      <c r="Q60" s="13"/>
      <c r="R60" s="13"/>
      <c r="S60" s="13"/>
      <c r="T60" s="13"/>
      <c r="U60" s="13"/>
      <c r="V60" s="13"/>
      <c r="W60" s="13"/>
      <c r="X60" s="13"/>
      <c r="Y60" s="13"/>
      <c r="Z60" s="13"/>
      <c r="AA60" s="13"/>
      <c r="AB60" s="13"/>
      <c r="AC60" s="13"/>
      <c r="AD60" s="13"/>
      <c r="AE60" s="13"/>
      <c r="AF60" s="13"/>
      <c r="AG60" s="13"/>
      <c r="AH60" s="13"/>
      <c r="AI60" s="13"/>
      <c r="AJ60" s="13"/>
      <c r="AK60" s="13"/>
      <c r="AL60" s="13"/>
      <c r="AM60" s="13"/>
      <c r="AN60" s="13"/>
      <c r="AO60" s="13"/>
      <c r="AP60" s="13"/>
      <c r="AQ60" s="13"/>
      <c r="AR60" s="13"/>
      <c r="AS60" s="13"/>
      <c r="AT60" s="13"/>
      <c r="AU60" s="13"/>
      <c r="AV60" s="13"/>
      <c r="AW60" s="13"/>
      <c r="AX60" s="13"/>
      <c r="AY60" s="13"/>
      <c r="AZ60" s="13"/>
      <c r="BA60" s="13"/>
      <c r="BB60" s="13"/>
      <c r="BC60" s="13"/>
      <c r="BD60" s="13"/>
      <c r="BE60" s="13"/>
      <c r="BF60" s="13"/>
      <c r="BG60" s="13"/>
      <c r="BH60" s="13"/>
      <c r="BI60" s="13"/>
      <c r="BJ60" s="13"/>
      <c r="BK60" s="3"/>
    </row>
    <row r="61" spans="1:63" x14ac:dyDescent="0.25">
      <c r="A61" s="3"/>
      <c r="B61" s="42"/>
      <c r="C61" s="20"/>
      <c r="D61" s="23"/>
      <c r="E61" s="13"/>
      <c r="F61" s="13"/>
      <c r="G61" s="13"/>
      <c r="H61" s="13"/>
      <c r="I61" s="13"/>
      <c r="J61" s="13"/>
      <c r="K61" s="13"/>
      <c r="L61" s="13"/>
      <c r="M61" s="13"/>
      <c r="N61" s="13"/>
      <c r="O61" s="13"/>
      <c r="P61" s="13"/>
      <c r="Q61" s="13"/>
      <c r="R61" s="13"/>
      <c r="S61" s="13"/>
      <c r="T61" s="13"/>
      <c r="U61" s="13"/>
      <c r="V61" s="13"/>
      <c r="W61" s="13"/>
      <c r="X61" s="13"/>
      <c r="Y61" s="13"/>
      <c r="Z61" s="13"/>
      <c r="AA61" s="13"/>
      <c r="AB61" s="13"/>
      <c r="AC61" s="13"/>
      <c r="AD61" s="13"/>
      <c r="AE61" s="13"/>
      <c r="AF61" s="13"/>
      <c r="AG61" s="13"/>
      <c r="AH61" s="13"/>
      <c r="AI61" s="13"/>
      <c r="AJ61" s="13"/>
      <c r="AK61" s="13"/>
      <c r="AL61" s="13"/>
      <c r="AM61" s="13"/>
      <c r="AN61" s="13"/>
      <c r="AO61" s="13"/>
      <c r="AP61" s="13"/>
      <c r="AQ61" s="13"/>
      <c r="AR61" s="13"/>
      <c r="AS61" s="13"/>
      <c r="AT61" s="13"/>
      <c r="AU61" s="13"/>
      <c r="AV61" s="13"/>
      <c r="AW61" s="13"/>
      <c r="AX61" s="13"/>
      <c r="AY61" s="13"/>
      <c r="AZ61" s="13"/>
      <c r="BA61" s="13"/>
      <c r="BB61" s="13"/>
      <c r="BC61" s="13"/>
      <c r="BD61" s="13"/>
      <c r="BE61" s="13"/>
      <c r="BF61" s="13"/>
      <c r="BG61" s="13"/>
      <c r="BH61" s="13"/>
      <c r="BI61" s="13"/>
      <c r="BJ61" s="13"/>
      <c r="BK61" s="3"/>
    </row>
    <row r="62" spans="1:63" x14ac:dyDescent="0.25">
      <c r="A62" s="3"/>
      <c r="B62" s="42"/>
      <c r="C62" s="20"/>
      <c r="D62" s="23"/>
      <c r="E62" s="13"/>
      <c r="F62" s="13"/>
      <c r="G62" s="13"/>
      <c r="H62" s="13"/>
      <c r="I62" s="13"/>
      <c r="J62" s="13"/>
      <c r="K62" s="13"/>
      <c r="L62" s="13"/>
      <c r="M62" s="13"/>
      <c r="N62" s="13"/>
      <c r="O62" s="13"/>
      <c r="P62" s="13"/>
      <c r="Q62" s="13"/>
      <c r="R62" s="13"/>
      <c r="S62" s="13"/>
      <c r="T62" s="13"/>
      <c r="U62" s="13"/>
      <c r="V62" s="13"/>
      <c r="W62" s="13"/>
      <c r="X62" s="13"/>
      <c r="Y62" s="13"/>
      <c r="Z62" s="13"/>
      <c r="AA62" s="13"/>
      <c r="AB62" s="13"/>
      <c r="AC62" s="13"/>
      <c r="AD62" s="13"/>
      <c r="AE62" s="13"/>
      <c r="AF62" s="13"/>
      <c r="AG62" s="13"/>
      <c r="AH62" s="13"/>
      <c r="AI62" s="13"/>
      <c r="AJ62" s="13"/>
      <c r="AK62" s="13"/>
      <c r="AL62" s="13"/>
      <c r="AM62" s="13"/>
      <c r="AN62" s="13"/>
      <c r="AO62" s="13"/>
      <c r="AP62" s="13"/>
      <c r="AQ62" s="13"/>
      <c r="AR62" s="13"/>
      <c r="AS62" s="13"/>
      <c r="AT62" s="13"/>
      <c r="AU62" s="13"/>
      <c r="AV62" s="13"/>
      <c r="AW62" s="13"/>
      <c r="AX62" s="13"/>
      <c r="AY62" s="13"/>
      <c r="AZ62" s="13"/>
      <c r="BA62" s="13"/>
      <c r="BB62" s="13"/>
      <c r="BC62" s="13"/>
      <c r="BD62" s="13"/>
      <c r="BE62" s="13"/>
      <c r="BF62" s="13"/>
      <c r="BG62" s="13"/>
      <c r="BH62" s="13"/>
      <c r="BI62" s="13"/>
      <c r="BJ62" s="13"/>
      <c r="BK62" s="3"/>
    </row>
    <row r="63" spans="1:63" x14ac:dyDescent="0.25">
      <c r="A63" s="3"/>
      <c r="B63" s="42"/>
      <c r="C63" s="20"/>
      <c r="D63" s="23"/>
      <c r="E63" s="13"/>
      <c r="F63" s="13"/>
      <c r="G63" s="13"/>
      <c r="H63" s="13"/>
      <c r="I63" s="13"/>
      <c r="J63" s="13"/>
      <c r="K63" s="13"/>
      <c r="L63" s="13"/>
      <c r="M63" s="13"/>
      <c r="N63" s="13"/>
      <c r="O63" s="13"/>
      <c r="P63" s="13"/>
      <c r="Q63" s="13"/>
      <c r="R63" s="13"/>
      <c r="S63" s="13"/>
      <c r="T63" s="13"/>
      <c r="U63" s="13"/>
      <c r="V63" s="13"/>
      <c r="W63" s="13"/>
      <c r="X63" s="13"/>
      <c r="Y63" s="13"/>
      <c r="Z63" s="13"/>
      <c r="AA63" s="13"/>
      <c r="AB63" s="13"/>
      <c r="AC63" s="13"/>
      <c r="AD63" s="13"/>
      <c r="AE63" s="13"/>
      <c r="AF63" s="13"/>
      <c r="AG63" s="13"/>
      <c r="AH63" s="13"/>
      <c r="AI63" s="13"/>
      <c r="AJ63" s="13"/>
      <c r="AK63" s="13"/>
      <c r="AL63" s="13"/>
      <c r="AM63" s="13"/>
      <c r="AN63" s="13"/>
      <c r="AO63" s="13"/>
      <c r="AP63" s="13"/>
      <c r="AQ63" s="13"/>
      <c r="AR63" s="13"/>
      <c r="AS63" s="13"/>
      <c r="AT63" s="13"/>
      <c r="AU63" s="13"/>
      <c r="AV63" s="13"/>
      <c r="AW63" s="13"/>
      <c r="AX63" s="13"/>
      <c r="AY63" s="13"/>
      <c r="AZ63" s="13"/>
      <c r="BA63" s="13"/>
      <c r="BB63" s="13"/>
      <c r="BC63" s="13"/>
      <c r="BD63" s="13"/>
      <c r="BE63" s="13"/>
      <c r="BF63" s="13"/>
      <c r="BG63" s="13"/>
      <c r="BH63" s="13"/>
      <c r="BI63" s="13"/>
      <c r="BJ63" s="13"/>
      <c r="BK63" s="3"/>
    </row>
    <row r="64" spans="1:63" x14ac:dyDescent="0.25">
      <c r="A64" s="3"/>
      <c r="B64" s="42"/>
      <c r="C64" s="20"/>
      <c r="D64" s="23"/>
      <c r="E64" s="13"/>
      <c r="F64" s="13"/>
      <c r="G64" s="13"/>
      <c r="H64" s="13"/>
      <c r="I64" s="13"/>
      <c r="J64" s="13"/>
      <c r="K64" s="13"/>
      <c r="L64" s="13"/>
      <c r="M64" s="13"/>
      <c r="N64" s="13"/>
      <c r="O64" s="13"/>
      <c r="P64" s="13"/>
      <c r="Q64" s="13"/>
      <c r="R64" s="13"/>
      <c r="S64" s="13"/>
      <c r="T64" s="13"/>
      <c r="U64" s="13"/>
      <c r="V64" s="13"/>
      <c r="W64" s="13"/>
      <c r="X64" s="13"/>
      <c r="Y64" s="13"/>
      <c r="Z64" s="13"/>
      <c r="AA64" s="13"/>
      <c r="AB64" s="13"/>
      <c r="AC64" s="13"/>
      <c r="AD64" s="13"/>
      <c r="AE64" s="13"/>
      <c r="AF64" s="13"/>
      <c r="AG64" s="13"/>
      <c r="AH64" s="13"/>
      <c r="AI64" s="13"/>
      <c r="AJ64" s="13"/>
      <c r="AK64" s="13"/>
      <c r="AL64" s="13"/>
      <c r="AM64" s="13"/>
      <c r="AN64" s="13"/>
      <c r="AO64" s="13"/>
      <c r="AP64" s="13"/>
      <c r="AQ64" s="13"/>
      <c r="AR64" s="13"/>
      <c r="AS64" s="13"/>
      <c r="AT64" s="13"/>
      <c r="AU64" s="13"/>
      <c r="AV64" s="13"/>
      <c r="AW64" s="13"/>
      <c r="AX64" s="13"/>
      <c r="AY64" s="13"/>
      <c r="AZ64" s="13"/>
      <c r="BA64" s="13"/>
      <c r="BB64" s="13"/>
      <c r="BC64" s="13"/>
      <c r="BD64" s="13"/>
      <c r="BE64" s="13"/>
      <c r="BF64" s="13"/>
      <c r="BG64" s="13"/>
      <c r="BH64" s="13"/>
      <c r="BI64" s="13"/>
      <c r="BJ64" s="13"/>
      <c r="BK64" s="3"/>
    </row>
    <row r="65" spans="1:63" x14ac:dyDescent="0.25">
      <c r="A65" s="3"/>
      <c r="B65" s="42"/>
      <c r="C65" s="20"/>
      <c r="D65" s="23"/>
      <c r="E65" s="13"/>
      <c r="F65" s="13"/>
      <c r="G65" s="13"/>
      <c r="H65" s="13"/>
      <c r="I65" s="13"/>
      <c r="J65" s="13"/>
      <c r="K65" s="13"/>
      <c r="L65" s="13"/>
      <c r="M65" s="13"/>
      <c r="N65" s="13"/>
      <c r="O65" s="13"/>
      <c r="P65" s="13"/>
      <c r="Q65" s="13"/>
      <c r="R65" s="13"/>
      <c r="S65" s="13"/>
      <c r="T65" s="13"/>
      <c r="U65" s="13"/>
      <c r="V65" s="13"/>
      <c r="W65" s="13"/>
      <c r="X65" s="13"/>
      <c r="Y65" s="13"/>
      <c r="Z65" s="13"/>
      <c r="AA65" s="13"/>
      <c r="AB65" s="13"/>
      <c r="AC65" s="13"/>
      <c r="AD65" s="13"/>
      <c r="AE65" s="13"/>
      <c r="AF65" s="13"/>
      <c r="AG65" s="13"/>
      <c r="AH65" s="13"/>
      <c r="AI65" s="13"/>
      <c r="AJ65" s="13"/>
      <c r="AK65" s="13"/>
      <c r="AL65" s="13"/>
      <c r="AM65" s="13"/>
      <c r="AN65" s="13"/>
      <c r="AO65" s="13"/>
      <c r="AP65" s="13"/>
      <c r="AQ65" s="13"/>
      <c r="AR65" s="13"/>
      <c r="AS65" s="13"/>
      <c r="AT65" s="13"/>
      <c r="AU65" s="13"/>
      <c r="AV65" s="13"/>
      <c r="AW65" s="13"/>
      <c r="AX65" s="13"/>
      <c r="AY65" s="13"/>
      <c r="AZ65" s="13"/>
      <c r="BA65" s="13"/>
      <c r="BB65" s="13"/>
      <c r="BC65" s="13"/>
      <c r="BD65" s="13"/>
      <c r="BE65" s="13"/>
      <c r="BF65" s="13"/>
      <c r="BG65" s="13"/>
      <c r="BH65" s="13"/>
      <c r="BI65" s="13"/>
      <c r="BJ65" s="13"/>
      <c r="BK65" s="3"/>
    </row>
    <row r="66" spans="1:63" x14ac:dyDescent="0.25">
      <c r="A66" s="3"/>
      <c r="B66" s="42"/>
      <c r="C66" s="20"/>
      <c r="D66" s="23"/>
      <c r="E66" s="13"/>
      <c r="F66" s="13"/>
      <c r="G66" s="13"/>
      <c r="H66" s="13"/>
      <c r="I66" s="13"/>
      <c r="J66" s="13"/>
      <c r="K66" s="13"/>
      <c r="L66" s="13"/>
      <c r="M66" s="13"/>
      <c r="N66" s="13"/>
      <c r="O66" s="13"/>
      <c r="P66" s="13"/>
      <c r="Q66" s="13"/>
      <c r="R66" s="13"/>
      <c r="S66" s="13"/>
      <c r="T66" s="13"/>
      <c r="U66" s="13"/>
      <c r="V66" s="13"/>
      <c r="W66" s="13"/>
      <c r="X66" s="13"/>
      <c r="Y66" s="13"/>
      <c r="Z66" s="13"/>
      <c r="AA66" s="13"/>
      <c r="AB66" s="13"/>
      <c r="AC66" s="13"/>
      <c r="AD66" s="13"/>
      <c r="AE66" s="13"/>
      <c r="AF66" s="13"/>
      <c r="AG66" s="13"/>
      <c r="AH66" s="13"/>
      <c r="AI66" s="13"/>
      <c r="AJ66" s="13"/>
      <c r="AK66" s="13"/>
      <c r="AL66" s="13"/>
      <c r="AM66" s="13"/>
      <c r="AN66" s="13"/>
      <c r="AO66" s="13"/>
      <c r="AP66" s="13"/>
      <c r="AQ66" s="13"/>
      <c r="AR66" s="13"/>
      <c r="AS66" s="13"/>
      <c r="AT66" s="13"/>
      <c r="AU66" s="13"/>
      <c r="AV66" s="13"/>
      <c r="AW66" s="13"/>
      <c r="AX66" s="13"/>
      <c r="AY66" s="13"/>
      <c r="AZ66" s="13"/>
      <c r="BA66" s="13"/>
      <c r="BB66" s="13"/>
      <c r="BC66" s="13"/>
      <c r="BD66" s="13"/>
      <c r="BE66" s="13"/>
      <c r="BF66" s="13"/>
      <c r="BG66" s="13"/>
      <c r="BH66" s="13"/>
      <c r="BI66" s="13"/>
      <c r="BJ66" s="13"/>
      <c r="BK66" s="3"/>
    </row>
    <row r="67" spans="1:63" x14ac:dyDescent="0.25">
      <c r="A67" s="3"/>
      <c r="B67" s="42"/>
      <c r="C67" s="20"/>
      <c r="D67" s="23"/>
      <c r="E67" s="13"/>
      <c r="F67" s="13"/>
      <c r="G67" s="13"/>
      <c r="H67" s="13"/>
      <c r="I67" s="13"/>
      <c r="J67" s="13"/>
      <c r="K67" s="13"/>
      <c r="L67" s="13"/>
      <c r="M67" s="13"/>
      <c r="N67" s="13"/>
      <c r="O67" s="13"/>
      <c r="P67" s="13"/>
      <c r="Q67" s="13"/>
      <c r="R67" s="13"/>
      <c r="S67" s="13"/>
      <c r="T67" s="13"/>
      <c r="U67" s="13"/>
      <c r="V67" s="13"/>
      <c r="W67" s="13"/>
      <c r="X67" s="13"/>
      <c r="Y67" s="13"/>
      <c r="Z67" s="13"/>
      <c r="AA67" s="13"/>
      <c r="AB67" s="13"/>
      <c r="AC67" s="13"/>
      <c r="AD67" s="13"/>
      <c r="AE67" s="13"/>
      <c r="AF67" s="13"/>
      <c r="AG67" s="13"/>
      <c r="AH67" s="13"/>
      <c r="AI67" s="13"/>
      <c r="AJ67" s="13"/>
      <c r="AK67" s="13"/>
      <c r="AL67" s="13"/>
      <c r="AM67" s="13"/>
      <c r="AN67" s="13"/>
      <c r="AO67" s="13"/>
      <c r="AP67" s="13"/>
      <c r="AQ67" s="13"/>
      <c r="AR67" s="13"/>
      <c r="AS67" s="13"/>
      <c r="AT67" s="13"/>
      <c r="AU67" s="13"/>
      <c r="AV67" s="13"/>
      <c r="AW67" s="13"/>
      <c r="AX67" s="13"/>
      <c r="AY67" s="13"/>
      <c r="AZ67" s="13"/>
      <c r="BA67" s="13"/>
      <c r="BB67" s="13"/>
      <c r="BC67" s="13"/>
      <c r="BD67" s="13"/>
      <c r="BE67" s="13"/>
      <c r="BF67" s="13"/>
      <c r="BG67" s="13"/>
      <c r="BH67" s="13"/>
      <c r="BI67" s="13"/>
      <c r="BJ67" s="13"/>
      <c r="BK67" s="3"/>
    </row>
    <row r="68" spans="1:63" x14ac:dyDescent="0.25">
      <c r="A68" s="3"/>
      <c r="B68" s="42"/>
      <c r="C68" s="20"/>
      <c r="D68" s="23"/>
      <c r="E68" s="13"/>
      <c r="F68" s="13"/>
      <c r="G68" s="13"/>
      <c r="H68" s="13"/>
      <c r="I68" s="13"/>
      <c r="J68" s="13"/>
      <c r="K68" s="13"/>
      <c r="L68" s="13"/>
      <c r="M68" s="13"/>
      <c r="N68" s="13"/>
      <c r="O68" s="13"/>
      <c r="P68" s="13"/>
      <c r="Q68" s="13"/>
      <c r="R68" s="13"/>
      <c r="S68" s="13"/>
      <c r="T68" s="13"/>
      <c r="U68" s="13"/>
      <c r="V68" s="13"/>
      <c r="W68" s="13"/>
      <c r="X68" s="13"/>
      <c r="Y68" s="13"/>
      <c r="Z68" s="13"/>
      <c r="AA68" s="13"/>
      <c r="AB68" s="13"/>
      <c r="AC68" s="13"/>
      <c r="AD68" s="13"/>
      <c r="AE68" s="13"/>
      <c r="AF68" s="13"/>
      <c r="AG68" s="13"/>
      <c r="AH68" s="13"/>
      <c r="AI68" s="13"/>
      <c r="AJ68" s="13"/>
      <c r="AK68" s="13"/>
      <c r="AL68" s="13"/>
      <c r="AM68" s="13"/>
      <c r="AN68" s="13"/>
      <c r="AO68" s="13"/>
      <c r="AP68" s="13"/>
      <c r="AQ68" s="13"/>
      <c r="AR68" s="13"/>
      <c r="AS68" s="13"/>
      <c r="AT68" s="13"/>
      <c r="AU68" s="13"/>
      <c r="AV68" s="13"/>
      <c r="AW68" s="13"/>
      <c r="AX68" s="13"/>
      <c r="AY68" s="13"/>
      <c r="AZ68" s="13"/>
      <c r="BA68" s="13"/>
      <c r="BB68" s="13"/>
      <c r="BC68" s="13"/>
      <c r="BD68" s="13"/>
      <c r="BE68" s="13"/>
      <c r="BF68" s="13"/>
      <c r="BG68" s="13"/>
      <c r="BH68" s="13"/>
      <c r="BI68" s="13"/>
      <c r="BJ68" s="13"/>
      <c r="BK68" s="3"/>
    </row>
    <row r="69" spans="1:63" x14ac:dyDescent="0.25">
      <c r="A69" s="3"/>
      <c r="B69" s="42"/>
      <c r="C69" s="20"/>
      <c r="D69" s="23"/>
      <c r="E69" s="13"/>
      <c r="F69" s="13"/>
      <c r="G69" s="13"/>
      <c r="H69" s="13"/>
      <c r="I69" s="13"/>
      <c r="J69" s="13"/>
      <c r="K69" s="13"/>
      <c r="L69" s="13"/>
      <c r="M69" s="13"/>
      <c r="N69" s="13"/>
      <c r="O69" s="13"/>
      <c r="P69" s="13"/>
      <c r="Q69" s="13"/>
      <c r="R69" s="13"/>
      <c r="S69" s="13"/>
      <c r="T69" s="13"/>
      <c r="U69" s="13"/>
      <c r="V69" s="13"/>
      <c r="W69" s="13"/>
      <c r="X69" s="13"/>
      <c r="Y69" s="13"/>
      <c r="Z69" s="13"/>
      <c r="AA69" s="13"/>
      <c r="AB69" s="13"/>
      <c r="AC69" s="13"/>
      <c r="AD69" s="13"/>
      <c r="AE69" s="13"/>
      <c r="AF69" s="13"/>
      <c r="AG69" s="13"/>
      <c r="AH69" s="13"/>
      <c r="AI69" s="13"/>
      <c r="AJ69" s="13"/>
      <c r="AK69" s="13"/>
      <c r="AL69" s="13"/>
      <c r="AM69" s="13"/>
      <c r="AN69" s="13"/>
      <c r="AO69" s="13"/>
      <c r="AP69" s="13"/>
      <c r="AQ69" s="13"/>
      <c r="AR69" s="13"/>
      <c r="AS69" s="13"/>
      <c r="AT69" s="13"/>
      <c r="AU69" s="13"/>
      <c r="AV69" s="13"/>
      <c r="AW69" s="13"/>
      <c r="AX69" s="13"/>
      <c r="AY69" s="13"/>
      <c r="AZ69" s="13"/>
      <c r="BA69" s="13"/>
      <c r="BB69" s="13"/>
      <c r="BC69" s="13"/>
      <c r="BD69" s="13"/>
      <c r="BE69" s="13"/>
      <c r="BF69" s="13"/>
      <c r="BG69" s="13"/>
      <c r="BH69" s="13"/>
      <c r="BI69" s="13"/>
      <c r="BJ69" s="13"/>
      <c r="BK69" s="3"/>
    </row>
    <row r="70" spans="1:63" x14ac:dyDescent="0.25">
      <c r="A70" s="3"/>
      <c r="B70" s="42"/>
      <c r="C70" s="20"/>
      <c r="D70" s="23"/>
      <c r="E70" s="13"/>
      <c r="F70" s="13"/>
      <c r="G70" s="13"/>
      <c r="H70" s="13"/>
      <c r="I70" s="13"/>
      <c r="J70" s="13"/>
      <c r="K70" s="13"/>
      <c r="L70" s="13"/>
      <c r="M70" s="13"/>
      <c r="N70" s="13"/>
      <c r="O70" s="13"/>
      <c r="P70" s="13"/>
      <c r="Q70" s="13"/>
      <c r="R70" s="13"/>
      <c r="S70" s="13"/>
      <c r="T70" s="13"/>
      <c r="U70" s="13"/>
      <c r="V70" s="13"/>
      <c r="W70" s="13"/>
      <c r="X70" s="13"/>
      <c r="Y70" s="13"/>
      <c r="Z70" s="13"/>
      <c r="AA70" s="13"/>
      <c r="AB70" s="13"/>
      <c r="AC70" s="13"/>
      <c r="AD70" s="13"/>
      <c r="AE70" s="13"/>
      <c r="AF70" s="13"/>
      <c r="AG70" s="13"/>
      <c r="AH70" s="13"/>
      <c r="AI70" s="13"/>
      <c r="AJ70" s="13"/>
      <c r="AK70" s="13"/>
      <c r="AL70" s="13"/>
      <c r="AM70" s="13"/>
      <c r="AN70" s="13"/>
      <c r="AO70" s="13"/>
      <c r="AP70" s="13"/>
      <c r="AQ70" s="13"/>
      <c r="AR70" s="13"/>
      <c r="AS70" s="13"/>
      <c r="AT70" s="13"/>
      <c r="AU70" s="13"/>
      <c r="AV70" s="13"/>
      <c r="AW70" s="13"/>
      <c r="AX70" s="13"/>
      <c r="AY70" s="13"/>
      <c r="AZ70" s="13"/>
      <c r="BA70" s="13"/>
      <c r="BB70" s="13"/>
      <c r="BC70" s="13"/>
      <c r="BD70" s="13"/>
      <c r="BE70" s="13"/>
      <c r="BF70" s="13"/>
      <c r="BG70" s="13"/>
      <c r="BH70" s="13"/>
      <c r="BI70" s="13"/>
      <c r="BJ70" s="13"/>
      <c r="BK70" s="3"/>
    </row>
    <row r="71" spans="1:63" x14ac:dyDescent="0.25">
      <c r="A71" s="3"/>
      <c r="B71" s="42"/>
      <c r="C71" s="20"/>
      <c r="D71" s="23"/>
      <c r="E71" s="13"/>
      <c r="F71" s="13"/>
      <c r="G71" s="13"/>
      <c r="H71" s="13"/>
      <c r="I71" s="13"/>
      <c r="J71" s="13"/>
      <c r="K71" s="13"/>
      <c r="L71" s="13"/>
      <c r="M71" s="13"/>
      <c r="N71" s="13"/>
      <c r="O71" s="13"/>
      <c r="P71" s="13"/>
      <c r="Q71" s="13"/>
      <c r="R71" s="13"/>
      <c r="S71" s="13"/>
      <c r="T71" s="13"/>
      <c r="U71" s="13"/>
      <c r="V71" s="13"/>
      <c r="W71" s="13"/>
      <c r="X71" s="13"/>
      <c r="Y71" s="13"/>
      <c r="Z71" s="13"/>
      <c r="AA71" s="13"/>
      <c r="AB71" s="13"/>
      <c r="AC71" s="13"/>
      <c r="AD71" s="13"/>
      <c r="AE71" s="13"/>
      <c r="AF71" s="13"/>
      <c r="AG71" s="13"/>
      <c r="AH71" s="13"/>
      <c r="AI71" s="13"/>
      <c r="AJ71" s="13"/>
      <c r="AK71" s="13"/>
      <c r="AL71" s="13"/>
      <c r="AM71" s="13"/>
      <c r="AN71" s="13"/>
      <c r="AO71" s="13"/>
      <c r="AP71" s="13"/>
      <c r="AQ71" s="13"/>
      <c r="AR71" s="13"/>
      <c r="AS71" s="13"/>
      <c r="AT71" s="13"/>
      <c r="AU71" s="13"/>
      <c r="AV71" s="13"/>
      <c r="AW71" s="13"/>
      <c r="AX71" s="13"/>
      <c r="AY71" s="13"/>
      <c r="AZ71" s="13"/>
      <c r="BA71" s="13"/>
      <c r="BB71" s="13"/>
      <c r="BC71" s="13"/>
      <c r="BD71" s="13"/>
      <c r="BE71" s="13"/>
      <c r="BF71" s="13"/>
      <c r="BG71" s="13"/>
      <c r="BH71" s="13"/>
      <c r="BI71" s="13"/>
      <c r="BJ71" s="13"/>
      <c r="BK71" s="3"/>
    </row>
    <row r="72" spans="1:63" x14ac:dyDescent="0.25">
      <c r="A72" s="3"/>
      <c r="B72" s="42"/>
      <c r="C72" s="20"/>
      <c r="D72" s="23"/>
      <c r="E72" s="13"/>
      <c r="F72" s="13"/>
      <c r="G72" s="13"/>
      <c r="H72" s="13"/>
      <c r="I72" s="13"/>
      <c r="J72" s="13"/>
      <c r="K72" s="13"/>
      <c r="L72" s="13"/>
      <c r="M72" s="13"/>
      <c r="N72" s="13"/>
      <c r="O72" s="13"/>
      <c r="P72" s="13"/>
      <c r="Q72" s="13"/>
      <c r="R72" s="13"/>
      <c r="S72" s="13"/>
      <c r="T72" s="13"/>
      <c r="U72" s="13"/>
      <c r="V72" s="13"/>
      <c r="W72" s="13"/>
      <c r="X72" s="13"/>
      <c r="Y72" s="13"/>
      <c r="Z72" s="13"/>
      <c r="AA72" s="13"/>
      <c r="AB72" s="13"/>
      <c r="AC72" s="13"/>
      <c r="AD72" s="13"/>
      <c r="AE72" s="13"/>
      <c r="AF72" s="13"/>
      <c r="AG72" s="13"/>
      <c r="AH72" s="13"/>
      <c r="AI72" s="13"/>
      <c r="AJ72" s="13"/>
      <c r="AK72" s="13"/>
      <c r="AL72" s="13"/>
      <c r="AM72" s="13"/>
      <c r="AN72" s="13"/>
      <c r="AO72" s="13"/>
      <c r="AP72" s="13"/>
      <c r="AQ72" s="13"/>
      <c r="AR72" s="13"/>
      <c r="AS72" s="13"/>
      <c r="AT72" s="13"/>
      <c r="AU72" s="13"/>
      <c r="AV72" s="13"/>
      <c r="AW72" s="13"/>
      <c r="AX72" s="13"/>
      <c r="AY72" s="13"/>
      <c r="AZ72" s="13"/>
      <c r="BA72" s="13"/>
      <c r="BB72" s="13"/>
      <c r="BC72" s="13"/>
      <c r="BD72" s="13"/>
      <c r="BE72" s="13"/>
      <c r="BF72" s="13"/>
      <c r="BG72" s="13"/>
      <c r="BH72" s="13"/>
      <c r="BI72" s="13"/>
      <c r="BJ72" s="13"/>
      <c r="BK72" s="3"/>
    </row>
    <row r="73" spans="1:63" x14ac:dyDescent="0.25">
      <c r="A73" s="3"/>
      <c r="B73" s="42"/>
      <c r="C73" s="20"/>
      <c r="D73" s="23"/>
      <c r="E73" s="13"/>
      <c r="F73" s="13"/>
      <c r="G73" s="13"/>
      <c r="H73" s="13"/>
      <c r="I73" s="13"/>
      <c r="J73" s="13"/>
      <c r="K73" s="13"/>
      <c r="L73" s="13"/>
      <c r="M73" s="13"/>
      <c r="N73" s="13"/>
      <c r="O73" s="13"/>
      <c r="P73" s="13"/>
      <c r="Q73" s="13"/>
      <c r="R73" s="13"/>
      <c r="S73" s="13"/>
      <c r="T73" s="13"/>
      <c r="U73" s="13"/>
      <c r="V73" s="13"/>
      <c r="W73" s="13"/>
      <c r="X73" s="13"/>
      <c r="Y73" s="13"/>
      <c r="Z73" s="13"/>
      <c r="AA73" s="13"/>
      <c r="AB73" s="13"/>
      <c r="AC73" s="13"/>
      <c r="AD73" s="13"/>
      <c r="AE73" s="13"/>
      <c r="AF73" s="13"/>
      <c r="AG73" s="13"/>
      <c r="AH73" s="13"/>
      <c r="AI73" s="13"/>
      <c r="AJ73" s="13"/>
      <c r="AK73" s="13"/>
      <c r="AL73" s="13"/>
      <c r="AM73" s="13"/>
      <c r="AN73" s="13"/>
      <c r="AO73" s="13"/>
      <c r="AP73" s="13"/>
      <c r="AQ73" s="13"/>
      <c r="AR73" s="13"/>
      <c r="AS73" s="13"/>
      <c r="AT73" s="13"/>
      <c r="AU73" s="13"/>
      <c r="AV73" s="13"/>
      <c r="AW73" s="13"/>
      <c r="AX73" s="13"/>
      <c r="AY73" s="13"/>
      <c r="AZ73" s="13"/>
      <c r="BA73" s="13"/>
      <c r="BB73" s="13"/>
      <c r="BC73" s="13"/>
      <c r="BD73" s="13"/>
      <c r="BE73" s="13"/>
      <c r="BF73" s="13"/>
      <c r="BG73" s="13"/>
      <c r="BH73" s="13"/>
      <c r="BI73" s="13"/>
      <c r="BJ73" s="13"/>
      <c r="BK73" s="3"/>
    </row>
    <row r="74" spans="1:63" x14ac:dyDescent="0.25">
      <c r="A74" s="3"/>
      <c r="B74" s="42"/>
      <c r="C74" s="20"/>
      <c r="D74" s="23"/>
      <c r="E74" s="13"/>
      <c r="F74" s="13"/>
      <c r="G74" s="13"/>
      <c r="H74" s="13"/>
      <c r="I74" s="13"/>
      <c r="J74" s="13"/>
      <c r="K74" s="13"/>
      <c r="L74" s="13"/>
      <c r="M74" s="13"/>
      <c r="N74" s="13"/>
      <c r="O74" s="13"/>
      <c r="P74" s="13"/>
      <c r="Q74" s="13"/>
      <c r="R74" s="13"/>
      <c r="S74" s="13"/>
      <c r="T74" s="13"/>
      <c r="U74" s="13"/>
      <c r="V74" s="13"/>
      <c r="W74" s="13"/>
      <c r="X74" s="13"/>
      <c r="Y74" s="13"/>
      <c r="Z74" s="13"/>
      <c r="AA74" s="13"/>
      <c r="AB74" s="13"/>
      <c r="AC74" s="13"/>
      <c r="AD74" s="13"/>
      <c r="AE74" s="13"/>
      <c r="AF74" s="13"/>
      <c r="AG74" s="13"/>
      <c r="AH74" s="13"/>
      <c r="AI74" s="13"/>
      <c r="AJ74" s="13"/>
      <c r="AK74" s="13"/>
      <c r="AL74" s="13"/>
      <c r="AM74" s="13"/>
      <c r="AN74" s="13"/>
      <c r="AO74" s="13"/>
      <c r="AP74" s="13"/>
      <c r="AQ74" s="13"/>
      <c r="AR74" s="13"/>
      <c r="AS74" s="13"/>
      <c r="AT74" s="13"/>
      <c r="AU74" s="13"/>
      <c r="AV74" s="13"/>
      <c r="AW74" s="13"/>
      <c r="AX74" s="13"/>
      <c r="AY74" s="13"/>
      <c r="AZ74" s="13"/>
      <c r="BA74" s="13"/>
      <c r="BB74" s="13"/>
      <c r="BC74" s="13"/>
      <c r="BD74" s="13"/>
      <c r="BE74" s="13"/>
      <c r="BF74" s="13"/>
      <c r="BG74" s="13"/>
      <c r="BH74" s="13"/>
      <c r="BI74" s="13"/>
      <c r="BJ74" s="13"/>
      <c r="BK74" s="3"/>
    </row>
    <row r="75" spans="1:63" x14ac:dyDescent="0.25">
      <c r="A75" s="3"/>
      <c r="B75" s="42"/>
      <c r="C75" s="20"/>
      <c r="D75" s="23"/>
      <c r="E75" s="13"/>
      <c r="F75" s="13"/>
      <c r="G75" s="13"/>
      <c r="H75" s="13"/>
      <c r="I75" s="13"/>
      <c r="J75" s="13"/>
      <c r="K75" s="13"/>
      <c r="L75" s="13"/>
      <c r="M75" s="13"/>
      <c r="N75" s="13"/>
      <c r="O75" s="13"/>
      <c r="P75" s="13"/>
      <c r="Q75" s="13"/>
      <c r="R75" s="13"/>
      <c r="S75" s="13"/>
      <c r="T75" s="13"/>
      <c r="U75" s="13"/>
      <c r="V75" s="13"/>
      <c r="W75" s="13"/>
      <c r="X75" s="13"/>
      <c r="Y75" s="13"/>
      <c r="Z75" s="13"/>
      <c r="AA75" s="13"/>
      <c r="AB75" s="13"/>
      <c r="AC75" s="13"/>
      <c r="AD75" s="13"/>
      <c r="AE75" s="13"/>
      <c r="AF75" s="13"/>
      <c r="AG75" s="13"/>
      <c r="AH75" s="13"/>
      <c r="AI75" s="13"/>
      <c r="AJ75" s="13"/>
      <c r="AK75" s="13"/>
      <c r="AL75" s="13"/>
      <c r="AM75" s="13"/>
      <c r="AN75" s="13"/>
      <c r="AO75" s="13"/>
      <c r="AP75" s="13"/>
      <c r="AQ75" s="13"/>
      <c r="AR75" s="13"/>
      <c r="AS75" s="13"/>
      <c r="AT75" s="13"/>
      <c r="AU75" s="13"/>
      <c r="AV75" s="13"/>
      <c r="AW75" s="13"/>
      <c r="AX75" s="13"/>
      <c r="AY75" s="13"/>
      <c r="AZ75" s="13"/>
      <c r="BA75" s="13"/>
      <c r="BB75" s="13"/>
      <c r="BC75" s="13"/>
      <c r="BD75" s="13"/>
      <c r="BE75" s="13"/>
      <c r="BF75" s="13"/>
      <c r="BG75" s="13"/>
      <c r="BH75" s="13"/>
      <c r="BI75" s="13"/>
      <c r="BJ75" s="13"/>
      <c r="BK75" s="3"/>
    </row>
    <row r="76" spans="1:63" x14ac:dyDescent="0.25">
      <c r="A76" s="3"/>
      <c r="B76" s="42"/>
      <c r="C76" s="20"/>
      <c r="D76" s="23"/>
      <c r="E76" s="13"/>
      <c r="F76" s="13"/>
      <c r="G76" s="13"/>
      <c r="H76" s="13"/>
      <c r="I76" s="13"/>
      <c r="J76" s="13"/>
      <c r="K76" s="13"/>
      <c r="L76" s="13"/>
      <c r="M76" s="13"/>
      <c r="N76" s="13"/>
      <c r="O76" s="13"/>
      <c r="P76" s="13"/>
      <c r="Q76" s="13"/>
      <c r="R76" s="13"/>
      <c r="S76" s="13"/>
      <c r="T76" s="13"/>
      <c r="U76" s="13"/>
      <c r="V76" s="13"/>
      <c r="W76" s="13"/>
      <c r="X76" s="13"/>
      <c r="Y76" s="13"/>
      <c r="Z76" s="13"/>
      <c r="AA76" s="13"/>
      <c r="AB76" s="13"/>
      <c r="AC76" s="13"/>
      <c r="AD76" s="13"/>
      <c r="AE76" s="13"/>
      <c r="AF76" s="13"/>
      <c r="AG76" s="13"/>
      <c r="AH76" s="13"/>
      <c r="AI76" s="13"/>
      <c r="AJ76" s="13"/>
      <c r="AK76" s="13"/>
      <c r="AL76" s="13"/>
      <c r="AM76" s="13"/>
      <c r="AN76" s="13"/>
      <c r="AO76" s="13"/>
      <c r="AP76" s="13"/>
      <c r="AQ76" s="13"/>
      <c r="AR76" s="13"/>
      <c r="AS76" s="13"/>
      <c r="AT76" s="13"/>
      <c r="AU76" s="13"/>
      <c r="AV76" s="13"/>
      <c r="AW76" s="13"/>
      <c r="AX76" s="13"/>
      <c r="AY76" s="13"/>
      <c r="AZ76" s="13"/>
      <c r="BA76" s="13"/>
      <c r="BB76" s="13"/>
      <c r="BC76" s="13"/>
      <c r="BD76" s="13"/>
      <c r="BE76" s="13"/>
      <c r="BF76" s="13"/>
      <c r="BG76" s="13"/>
      <c r="BH76" s="13"/>
      <c r="BI76" s="13"/>
      <c r="BJ76" s="13"/>
      <c r="BK76" s="3"/>
    </row>
    <row r="77" spans="1:63" x14ac:dyDescent="0.25">
      <c r="A77" s="3"/>
      <c r="B77" s="42"/>
      <c r="C77" s="20"/>
      <c r="D77" s="23"/>
      <c r="E77" s="13"/>
      <c r="F77" s="13"/>
      <c r="G77" s="13"/>
      <c r="H77" s="13"/>
      <c r="I77" s="13"/>
      <c r="J77" s="13"/>
      <c r="K77" s="13"/>
      <c r="L77" s="13"/>
      <c r="M77" s="13"/>
      <c r="N77" s="13"/>
      <c r="O77" s="13"/>
      <c r="P77" s="13"/>
      <c r="Q77" s="13"/>
      <c r="R77" s="13"/>
      <c r="S77" s="13"/>
      <c r="T77" s="13"/>
      <c r="U77" s="13"/>
      <c r="V77" s="13"/>
      <c r="W77" s="13"/>
      <c r="X77" s="13"/>
      <c r="Y77" s="13"/>
      <c r="Z77" s="13"/>
      <c r="AA77" s="13"/>
      <c r="AB77" s="13"/>
      <c r="AC77" s="13"/>
      <c r="AD77" s="13"/>
      <c r="AE77" s="13"/>
      <c r="AF77" s="13"/>
      <c r="AG77" s="13"/>
      <c r="AH77" s="13"/>
      <c r="AI77" s="13"/>
      <c r="AJ77" s="13"/>
      <c r="AK77" s="13"/>
      <c r="AL77" s="13"/>
      <c r="AM77" s="13"/>
      <c r="AN77" s="13"/>
      <c r="AO77" s="13"/>
      <c r="AP77" s="13"/>
      <c r="AQ77" s="13"/>
      <c r="AR77" s="13"/>
      <c r="AS77" s="13"/>
      <c r="AT77" s="13"/>
      <c r="AU77" s="13"/>
      <c r="AV77" s="13"/>
      <c r="AW77" s="13"/>
      <c r="AX77" s="13"/>
      <c r="AY77" s="13"/>
      <c r="AZ77" s="13"/>
      <c r="BA77" s="13"/>
      <c r="BB77" s="13"/>
      <c r="BC77" s="13"/>
      <c r="BD77" s="13"/>
      <c r="BE77" s="13"/>
      <c r="BF77" s="13"/>
      <c r="BG77" s="13"/>
      <c r="BH77" s="13"/>
      <c r="BI77" s="13"/>
      <c r="BJ77" s="13"/>
      <c r="BK77" s="3"/>
    </row>
    <row r="78" spans="1:63" x14ac:dyDescent="0.25">
      <c r="A78" s="3"/>
      <c r="B78" s="42"/>
      <c r="C78" s="20"/>
      <c r="D78" s="23"/>
      <c r="E78" s="13"/>
      <c r="F78" s="13"/>
      <c r="G78" s="13"/>
      <c r="H78" s="13"/>
      <c r="I78" s="13"/>
      <c r="J78" s="13"/>
      <c r="K78" s="13"/>
      <c r="L78" s="13"/>
      <c r="M78" s="13"/>
      <c r="N78" s="13"/>
      <c r="O78" s="13"/>
      <c r="P78" s="13"/>
      <c r="Q78" s="13"/>
      <c r="R78" s="13"/>
      <c r="S78" s="13"/>
      <c r="T78" s="13"/>
      <c r="U78" s="13"/>
      <c r="V78" s="13"/>
      <c r="W78" s="13"/>
      <c r="X78" s="13"/>
      <c r="Y78" s="13"/>
      <c r="Z78" s="13"/>
      <c r="AA78" s="13"/>
      <c r="AB78" s="13"/>
      <c r="AC78" s="13"/>
      <c r="AD78" s="13"/>
      <c r="AE78" s="13"/>
      <c r="AF78" s="13"/>
      <c r="AG78" s="13"/>
      <c r="AH78" s="13"/>
      <c r="AI78" s="13"/>
      <c r="AJ78" s="13"/>
      <c r="AK78" s="13"/>
      <c r="AL78" s="13"/>
      <c r="AM78" s="13"/>
      <c r="AN78" s="13"/>
      <c r="AO78" s="13"/>
      <c r="AP78" s="13"/>
      <c r="AQ78" s="13"/>
      <c r="AR78" s="13"/>
      <c r="AS78" s="13"/>
      <c r="AT78" s="13"/>
      <c r="AU78" s="13"/>
      <c r="AV78" s="13"/>
      <c r="AW78" s="13"/>
      <c r="AX78" s="13"/>
      <c r="AY78" s="13"/>
      <c r="AZ78" s="13"/>
      <c r="BA78" s="13"/>
      <c r="BB78" s="13"/>
      <c r="BC78" s="13"/>
      <c r="BD78" s="13"/>
      <c r="BE78" s="13"/>
      <c r="BF78" s="13"/>
      <c r="BG78" s="13"/>
      <c r="BH78" s="13"/>
      <c r="BI78" s="13"/>
      <c r="BJ78" s="13"/>
      <c r="BK78" s="3"/>
    </row>
    <row r="79" spans="1:63" x14ac:dyDescent="0.25">
      <c r="A79" s="3"/>
      <c r="B79" s="42"/>
      <c r="C79" s="20"/>
      <c r="D79" s="23"/>
      <c r="E79" s="13"/>
      <c r="F79" s="13"/>
      <c r="G79" s="13"/>
      <c r="H79" s="13"/>
      <c r="I79" s="13"/>
      <c r="J79" s="13"/>
      <c r="K79" s="13"/>
      <c r="L79" s="13"/>
      <c r="M79" s="13"/>
      <c r="N79" s="13"/>
      <c r="O79" s="13"/>
      <c r="P79" s="13"/>
      <c r="Q79" s="13"/>
      <c r="R79" s="13"/>
      <c r="S79" s="13"/>
      <c r="T79" s="13"/>
      <c r="U79" s="13"/>
      <c r="V79" s="13"/>
      <c r="W79" s="13"/>
      <c r="X79" s="13"/>
      <c r="Y79" s="13"/>
      <c r="Z79" s="13"/>
      <c r="AA79" s="13"/>
      <c r="AB79" s="13"/>
      <c r="AC79" s="13"/>
      <c r="AD79" s="13"/>
      <c r="AE79" s="13"/>
      <c r="AF79" s="13"/>
      <c r="AG79" s="13"/>
      <c r="AH79" s="13"/>
      <c r="AI79" s="13"/>
      <c r="AJ79" s="13"/>
      <c r="AK79" s="13"/>
      <c r="AL79" s="13"/>
      <c r="AM79" s="13"/>
      <c r="AN79" s="13"/>
      <c r="AO79" s="13"/>
      <c r="AP79" s="13"/>
      <c r="AQ79" s="13"/>
      <c r="AR79" s="13"/>
      <c r="AS79" s="13"/>
      <c r="AT79" s="13"/>
      <c r="AU79" s="13"/>
      <c r="AV79" s="13"/>
      <c r="AW79" s="13"/>
      <c r="AX79" s="13"/>
      <c r="AY79" s="13"/>
      <c r="AZ79" s="13"/>
      <c r="BA79" s="13"/>
      <c r="BB79" s="13"/>
      <c r="BC79" s="13"/>
      <c r="BD79" s="13"/>
      <c r="BE79" s="13"/>
      <c r="BF79" s="13"/>
      <c r="BG79" s="13"/>
      <c r="BH79" s="13"/>
      <c r="BI79" s="13"/>
      <c r="BJ79" s="13"/>
      <c r="BK79" s="3"/>
    </row>
    <row r="80" spans="1:63" x14ac:dyDescent="0.25">
      <c r="A80" s="3"/>
      <c r="B80" s="42"/>
      <c r="C80" s="20"/>
      <c r="D80" s="23"/>
      <c r="E80" s="13"/>
      <c r="F80" s="13"/>
      <c r="G80" s="13"/>
      <c r="H80" s="13"/>
      <c r="I80" s="13"/>
      <c r="J80" s="13"/>
      <c r="K80" s="13"/>
      <c r="L80" s="13"/>
      <c r="M80" s="13"/>
      <c r="N80" s="13"/>
      <c r="O80" s="13"/>
      <c r="P80" s="13"/>
      <c r="Q80" s="13"/>
      <c r="R80" s="13"/>
      <c r="S80" s="13"/>
      <c r="T80" s="13"/>
      <c r="U80" s="13"/>
      <c r="V80" s="13"/>
      <c r="W80" s="13"/>
      <c r="X80" s="13"/>
      <c r="Y80" s="13"/>
      <c r="Z80" s="13"/>
      <c r="AA80" s="13"/>
      <c r="AB80" s="13"/>
      <c r="AC80" s="13"/>
      <c r="AD80" s="13"/>
      <c r="AE80" s="13"/>
      <c r="AF80" s="13"/>
      <c r="AG80" s="13"/>
      <c r="AH80" s="13"/>
      <c r="AI80" s="13"/>
      <c r="AJ80" s="13"/>
      <c r="AK80" s="13"/>
      <c r="AL80" s="13"/>
      <c r="AM80" s="13"/>
      <c r="AN80" s="13"/>
      <c r="AO80" s="13"/>
      <c r="AP80" s="13"/>
      <c r="AQ80" s="13"/>
      <c r="AR80" s="13"/>
      <c r="AS80" s="13"/>
      <c r="AT80" s="13"/>
      <c r="AU80" s="13"/>
      <c r="AV80" s="13"/>
      <c r="AW80" s="13"/>
      <c r="AX80" s="13"/>
      <c r="AY80" s="13"/>
      <c r="AZ80" s="13"/>
      <c r="BA80" s="13"/>
      <c r="BB80" s="13"/>
      <c r="BC80" s="13"/>
      <c r="BD80" s="13"/>
      <c r="BE80" s="13"/>
      <c r="BF80" s="13"/>
      <c r="BG80" s="13"/>
      <c r="BH80" s="13"/>
      <c r="BI80" s="13"/>
      <c r="BJ80" s="13"/>
      <c r="BK80" s="3"/>
    </row>
    <row r="81" spans="1:63" x14ac:dyDescent="0.25">
      <c r="A81" s="3"/>
      <c r="B81" s="42"/>
      <c r="C81" s="20"/>
      <c r="D81" s="23"/>
      <c r="E81" s="13"/>
      <c r="F81" s="13"/>
      <c r="G81" s="13"/>
      <c r="H81" s="13"/>
      <c r="I81" s="13"/>
      <c r="J81" s="13"/>
      <c r="K81" s="13"/>
      <c r="L81" s="13"/>
      <c r="M81" s="13"/>
      <c r="N81" s="13"/>
      <c r="O81" s="13"/>
      <c r="P81" s="13"/>
      <c r="Q81" s="13"/>
      <c r="R81" s="13"/>
      <c r="S81" s="13"/>
      <c r="T81" s="13"/>
      <c r="U81" s="13"/>
      <c r="V81" s="13"/>
      <c r="W81" s="13"/>
      <c r="X81" s="13"/>
      <c r="Y81" s="13"/>
      <c r="Z81" s="13"/>
      <c r="AA81" s="13"/>
      <c r="AB81" s="13"/>
      <c r="AC81" s="13"/>
      <c r="AD81" s="13"/>
      <c r="AE81" s="13"/>
      <c r="AF81" s="13"/>
      <c r="AG81" s="13"/>
      <c r="AH81" s="13"/>
      <c r="AI81" s="13"/>
      <c r="AJ81" s="13"/>
      <c r="AK81" s="13"/>
      <c r="AL81" s="13"/>
      <c r="AM81" s="13"/>
      <c r="AN81" s="13"/>
      <c r="AO81" s="13"/>
      <c r="AP81" s="13"/>
      <c r="AQ81" s="13"/>
      <c r="AR81" s="13"/>
      <c r="AS81" s="13"/>
      <c r="AT81" s="13"/>
      <c r="AU81" s="13"/>
      <c r="AV81" s="13"/>
      <c r="AW81" s="13"/>
      <c r="AX81" s="13"/>
      <c r="AY81" s="13"/>
      <c r="AZ81" s="13"/>
      <c r="BA81" s="13"/>
      <c r="BB81" s="13"/>
      <c r="BC81" s="13"/>
      <c r="BD81" s="13"/>
      <c r="BE81" s="13"/>
      <c r="BF81" s="13"/>
      <c r="BG81" s="13"/>
      <c r="BH81" s="13"/>
      <c r="BI81" s="13"/>
      <c r="BJ81" s="13"/>
      <c r="BK81" s="3"/>
    </row>
    <row r="82" spans="1:63" x14ac:dyDescent="0.25">
      <c r="A82" s="3"/>
      <c r="B82" s="42"/>
      <c r="C82" s="20"/>
      <c r="D82" s="23"/>
      <c r="E82" s="13"/>
      <c r="F82" s="13"/>
      <c r="G82" s="13"/>
      <c r="H82" s="13"/>
      <c r="I82" s="13"/>
      <c r="J82" s="13"/>
      <c r="K82" s="13"/>
      <c r="L82" s="13"/>
      <c r="M82" s="13"/>
      <c r="N82" s="13"/>
      <c r="O82" s="13"/>
      <c r="P82" s="13"/>
      <c r="Q82" s="13"/>
      <c r="R82" s="13"/>
      <c r="S82" s="13"/>
      <c r="T82" s="13"/>
      <c r="U82" s="13"/>
      <c r="V82" s="13"/>
      <c r="W82" s="13"/>
      <c r="X82" s="13"/>
      <c r="Y82" s="13"/>
      <c r="Z82" s="13"/>
      <c r="AA82" s="13"/>
      <c r="AB82" s="13"/>
      <c r="AC82" s="13"/>
      <c r="AD82" s="13"/>
      <c r="AE82" s="13"/>
      <c r="AF82" s="13"/>
      <c r="AG82" s="13"/>
      <c r="AH82" s="13"/>
      <c r="AI82" s="13"/>
      <c r="AJ82" s="13"/>
      <c r="AK82" s="13"/>
      <c r="AL82" s="13"/>
      <c r="AM82" s="13"/>
      <c r="AN82" s="13"/>
      <c r="AO82" s="13"/>
      <c r="AP82" s="13"/>
      <c r="AQ82" s="13"/>
      <c r="AR82" s="13"/>
      <c r="AS82" s="13"/>
      <c r="AT82" s="13"/>
      <c r="AU82" s="13"/>
      <c r="AV82" s="13"/>
      <c r="AW82" s="13"/>
      <c r="AX82" s="13"/>
      <c r="AY82" s="13"/>
      <c r="AZ82" s="13"/>
      <c r="BA82" s="13"/>
      <c r="BB82" s="13"/>
      <c r="BC82" s="13"/>
      <c r="BD82" s="13"/>
      <c r="BE82" s="13"/>
      <c r="BF82" s="13"/>
      <c r="BG82" s="13"/>
      <c r="BH82" s="13"/>
      <c r="BI82" s="13"/>
      <c r="BJ82" s="13"/>
      <c r="BK82" s="3"/>
    </row>
    <row r="83" spans="1:63" x14ac:dyDescent="0.25">
      <c r="A83" s="3"/>
      <c r="B83" s="42"/>
      <c r="C83" s="20"/>
      <c r="D83" s="23"/>
      <c r="E83" s="13"/>
      <c r="F83" s="13"/>
      <c r="G83" s="13"/>
      <c r="H83" s="13"/>
      <c r="I83" s="13"/>
      <c r="J83" s="13"/>
      <c r="K83" s="13"/>
      <c r="L83" s="13"/>
      <c r="M83" s="13"/>
      <c r="N83" s="13"/>
      <c r="O83" s="13"/>
      <c r="P83" s="13"/>
      <c r="Q83" s="13"/>
      <c r="R83" s="13"/>
      <c r="S83" s="13"/>
      <c r="T83" s="13"/>
      <c r="U83" s="13"/>
      <c r="V83" s="13"/>
      <c r="W83" s="13"/>
      <c r="X83" s="13"/>
      <c r="Y83" s="13"/>
      <c r="Z83" s="13"/>
      <c r="AA83" s="13"/>
      <c r="AB83" s="13"/>
      <c r="AC83" s="13"/>
      <c r="AD83" s="13"/>
      <c r="AE83" s="13"/>
      <c r="AF83" s="13"/>
      <c r="AG83" s="13"/>
      <c r="AH83" s="13"/>
      <c r="AI83" s="13"/>
      <c r="AJ83" s="13"/>
      <c r="AK83" s="13"/>
      <c r="AL83" s="13"/>
      <c r="AM83" s="13"/>
      <c r="AN83" s="13"/>
      <c r="AO83" s="13"/>
      <c r="AP83" s="13"/>
      <c r="AQ83" s="13"/>
      <c r="AR83" s="13"/>
      <c r="AS83" s="13"/>
      <c r="AT83" s="13"/>
      <c r="AU83" s="13"/>
      <c r="AV83" s="13"/>
      <c r="AW83" s="13"/>
      <c r="AX83" s="13"/>
      <c r="AY83" s="13"/>
      <c r="AZ83" s="13"/>
      <c r="BA83" s="13"/>
      <c r="BB83" s="13"/>
      <c r="BC83" s="13"/>
      <c r="BD83" s="13"/>
      <c r="BE83" s="13"/>
      <c r="BF83" s="13"/>
      <c r="BG83" s="13"/>
      <c r="BH83" s="13"/>
      <c r="BI83" s="13"/>
      <c r="BJ83" s="13"/>
      <c r="BK83" s="3"/>
    </row>
    <row r="84" spans="1:63" x14ac:dyDescent="0.25">
      <c r="A84" s="3"/>
      <c r="B84" s="42"/>
      <c r="C84" s="20"/>
      <c r="D84" s="23"/>
      <c r="E84" s="13"/>
      <c r="F84" s="13"/>
      <c r="G84" s="13"/>
      <c r="H84" s="13"/>
      <c r="I84" s="13"/>
      <c r="J84" s="13"/>
      <c r="K84" s="13"/>
      <c r="L84" s="13"/>
      <c r="M84" s="13"/>
      <c r="N84" s="13"/>
      <c r="O84" s="13"/>
      <c r="P84" s="13"/>
      <c r="Q84" s="13"/>
      <c r="R84" s="13"/>
      <c r="S84" s="13"/>
      <c r="T84" s="13"/>
      <c r="U84" s="13"/>
      <c r="V84" s="13"/>
      <c r="W84" s="13"/>
      <c r="X84" s="13"/>
      <c r="Y84" s="13"/>
      <c r="Z84" s="13"/>
      <c r="AA84" s="13"/>
      <c r="AB84" s="13"/>
      <c r="AC84" s="13"/>
      <c r="AD84" s="13"/>
      <c r="AE84" s="13"/>
      <c r="AF84" s="13"/>
      <c r="AG84" s="13"/>
      <c r="AH84" s="13"/>
      <c r="AI84" s="13"/>
      <c r="AJ84" s="13"/>
      <c r="AK84" s="13"/>
      <c r="AL84" s="13"/>
      <c r="AM84" s="13"/>
      <c r="AN84" s="13"/>
      <c r="AO84" s="13"/>
      <c r="AP84" s="13"/>
      <c r="AQ84" s="13"/>
      <c r="AR84" s="13"/>
      <c r="AS84" s="13"/>
      <c r="AT84" s="13"/>
      <c r="AU84" s="13"/>
      <c r="AV84" s="13"/>
      <c r="AW84" s="13"/>
      <c r="AX84" s="13"/>
      <c r="AY84" s="13"/>
      <c r="AZ84" s="13"/>
      <c r="BA84" s="13"/>
      <c r="BB84" s="13"/>
      <c r="BC84" s="13"/>
      <c r="BD84" s="13"/>
      <c r="BE84" s="13"/>
      <c r="BF84" s="13"/>
      <c r="BG84" s="13"/>
      <c r="BH84" s="13"/>
      <c r="BI84" s="13"/>
      <c r="BJ84" s="13"/>
      <c r="BK84" s="3"/>
    </row>
    <row r="85" spans="1:63" x14ac:dyDescent="0.25">
      <c r="A85" s="3"/>
      <c r="B85" s="42"/>
      <c r="C85" s="20"/>
      <c r="D85" s="23"/>
      <c r="E85" s="13"/>
      <c r="F85" s="13"/>
      <c r="G85" s="13"/>
      <c r="H85" s="13"/>
      <c r="I85" s="13"/>
      <c r="J85" s="13"/>
      <c r="K85" s="13"/>
      <c r="L85" s="13"/>
      <c r="M85" s="13"/>
      <c r="N85" s="13"/>
      <c r="O85" s="13"/>
      <c r="P85" s="13"/>
      <c r="Q85" s="13"/>
      <c r="R85" s="13"/>
      <c r="S85" s="13"/>
      <c r="T85" s="13"/>
      <c r="U85" s="13"/>
      <c r="V85" s="13"/>
      <c r="W85" s="13"/>
      <c r="X85" s="13"/>
      <c r="Y85" s="13"/>
      <c r="Z85" s="13"/>
      <c r="AA85" s="13"/>
      <c r="AB85" s="13"/>
      <c r="AC85" s="13"/>
      <c r="AD85" s="13"/>
      <c r="AE85" s="13"/>
      <c r="AF85" s="13"/>
      <c r="AG85" s="13"/>
      <c r="AH85" s="13"/>
      <c r="AI85" s="13"/>
      <c r="AJ85" s="13"/>
      <c r="AK85" s="13"/>
      <c r="AL85" s="13"/>
      <c r="AM85" s="13"/>
      <c r="AN85" s="13"/>
      <c r="AO85" s="13"/>
      <c r="AP85" s="13"/>
      <c r="AQ85" s="13"/>
      <c r="AR85" s="13"/>
      <c r="AS85" s="13"/>
      <c r="AT85" s="13"/>
      <c r="AU85" s="13"/>
      <c r="AV85" s="13"/>
      <c r="AW85" s="13"/>
      <c r="AX85" s="13"/>
      <c r="AY85" s="13"/>
      <c r="AZ85" s="13"/>
      <c r="BA85" s="13"/>
      <c r="BB85" s="13"/>
      <c r="BC85" s="13"/>
      <c r="BD85" s="13"/>
      <c r="BE85" s="13"/>
      <c r="BF85" s="13"/>
      <c r="BG85" s="13"/>
      <c r="BH85" s="13"/>
      <c r="BI85" s="13"/>
      <c r="BJ85" s="13"/>
      <c r="BK85" s="3"/>
    </row>
    <row r="86" spans="1:63" x14ac:dyDescent="0.25">
      <c r="A86" s="3"/>
      <c r="B86" s="42"/>
      <c r="C86" s="20"/>
      <c r="D86" s="23"/>
      <c r="E86" s="13"/>
      <c r="F86" s="13"/>
      <c r="G86" s="13"/>
      <c r="H86" s="13"/>
      <c r="I86" s="13"/>
      <c r="J86" s="13"/>
      <c r="K86" s="13"/>
      <c r="L86" s="13"/>
      <c r="M86" s="13"/>
      <c r="N86" s="13"/>
      <c r="O86" s="13"/>
      <c r="P86" s="13"/>
      <c r="Q86" s="13"/>
      <c r="R86" s="13"/>
      <c r="S86" s="13"/>
      <c r="T86" s="13"/>
      <c r="U86" s="13"/>
      <c r="V86" s="13"/>
      <c r="W86" s="13"/>
      <c r="X86" s="13"/>
      <c r="Y86" s="13"/>
      <c r="Z86" s="13"/>
      <c r="AA86" s="13"/>
      <c r="AB86" s="13"/>
      <c r="AC86" s="13"/>
      <c r="AD86" s="13"/>
      <c r="AE86" s="13"/>
      <c r="AF86" s="13"/>
      <c r="AG86" s="13"/>
      <c r="AH86" s="13"/>
      <c r="AI86" s="13"/>
      <c r="AJ86" s="13"/>
      <c r="AK86" s="13"/>
      <c r="AL86" s="13"/>
      <c r="AM86" s="13"/>
      <c r="AN86" s="13"/>
      <c r="AO86" s="13"/>
      <c r="AP86" s="13"/>
      <c r="AQ86" s="13"/>
      <c r="AR86" s="13"/>
      <c r="AS86" s="13"/>
      <c r="AT86" s="13"/>
      <c r="AU86" s="13"/>
      <c r="AV86" s="13"/>
      <c r="AW86" s="13"/>
      <c r="AX86" s="13"/>
      <c r="AY86" s="13"/>
      <c r="AZ86" s="13"/>
      <c r="BA86" s="13"/>
      <c r="BB86" s="13"/>
      <c r="BC86" s="13"/>
      <c r="BD86" s="13"/>
      <c r="BE86" s="13"/>
      <c r="BF86" s="13"/>
      <c r="BG86" s="13"/>
      <c r="BH86" s="13"/>
      <c r="BI86" s="13"/>
      <c r="BJ86" s="13"/>
      <c r="BK86" s="3"/>
    </row>
    <row r="87" spans="1:63" x14ac:dyDescent="0.25">
      <c r="A87" s="3"/>
      <c r="B87" s="42"/>
      <c r="C87" s="20"/>
      <c r="D87" s="23"/>
      <c r="E87" s="13"/>
      <c r="F87" s="13"/>
      <c r="G87" s="13"/>
      <c r="H87" s="13"/>
      <c r="I87" s="13"/>
      <c r="J87" s="13"/>
      <c r="K87" s="13"/>
      <c r="L87" s="13"/>
      <c r="M87" s="13"/>
      <c r="N87" s="13"/>
      <c r="O87" s="13"/>
      <c r="P87" s="13"/>
      <c r="Q87" s="13"/>
      <c r="R87" s="13"/>
      <c r="S87" s="13"/>
      <c r="T87" s="13"/>
      <c r="U87" s="13"/>
      <c r="V87" s="13"/>
      <c r="W87" s="13"/>
      <c r="X87" s="13"/>
      <c r="Y87" s="13"/>
      <c r="Z87" s="13"/>
      <c r="AA87" s="13"/>
      <c r="AB87" s="13"/>
      <c r="AC87" s="13"/>
      <c r="AD87" s="13"/>
      <c r="AE87" s="13"/>
      <c r="AF87" s="13"/>
      <c r="AG87" s="13"/>
      <c r="AH87" s="13"/>
      <c r="AI87" s="13"/>
      <c r="AJ87" s="13"/>
      <c r="AK87" s="13"/>
      <c r="AL87" s="13"/>
      <c r="AM87" s="13"/>
      <c r="AN87" s="13"/>
      <c r="AO87" s="13"/>
      <c r="AP87" s="13"/>
      <c r="AQ87" s="13"/>
      <c r="AR87" s="13"/>
      <c r="AS87" s="13"/>
      <c r="AT87" s="13"/>
      <c r="AU87" s="13"/>
      <c r="AV87" s="13"/>
      <c r="AW87" s="13"/>
      <c r="AX87" s="13"/>
      <c r="AY87" s="13"/>
      <c r="AZ87" s="13"/>
      <c r="BA87" s="13"/>
      <c r="BB87" s="13"/>
      <c r="BC87" s="13"/>
      <c r="BD87" s="13"/>
      <c r="BE87" s="13"/>
      <c r="BF87" s="13"/>
      <c r="BG87" s="13"/>
      <c r="BH87" s="13"/>
      <c r="BI87" s="13"/>
      <c r="BJ87" s="13"/>
      <c r="BK87" s="3"/>
    </row>
    <row r="88" spans="1:63" x14ac:dyDescent="0.25">
      <c r="A88" s="3"/>
      <c r="B88" s="42"/>
      <c r="C88" s="20"/>
      <c r="D88" s="23"/>
      <c r="E88" s="13"/>
      <c r="F88" s="13"/>
      <c r="G88" s="13"/>
      <c r="H88" s="13"/>
      <c r="I88" s="13"/>
      <c r="J88" s="13"/>
      <c r="K88" s="13"/>
      <c r="L88" s="13"/>
      <c r="M88" s="13"/>
      <c r="N88" s="13"/>
      <c r="O88" s="13"/>
      <c r="P88" s="13"/>
      <c r="Q88" s="13"/>
      <c r="R88" s="13"/>
      <c r="S88" s="13"/>
      <c r="T88" s="13"/>
      <c r="U88" s="13"/>
      <c r="V88" s="13"/>
      <c r="W88" s="13"/>
      <c r="X88" s="13"/>
      <c r="Y88" s="13"/>
      <c r="Z88" s="13"/>
      <c r="AA88" s="13"/>
      <c r="AB88" s="13"/>
      <c r="AC88" s="13"/>
      <c r="AD88" s="13"/>
      <c r="AE88" s="13"/>
      <c r="AF88" s="13"/>
      <c r="AG88" s="13"/>
      <c r="AH88" s="13"/>
      <c r="AI88" s="13"/>
      <c r="AJ88" s="13"/>
      <c r="AK88" s="13"/>
      <c r="AL88" s="13"/>
      <c r="AM88" s="13"/>
      <c r="AN88" s="13"/>
      <c r="AO88" s="13"/>
      <c r="AP88" s="13"/>
      <c r="AQ88" s="13"/>
      <c r="AR88" s="13"/>
      <c r="AS88" s="13"/>
      <c r="AT88" s="13"/>
      <c r="AU88" s="13"/>
      <c r="AV88" s="13"/>
      <c r="AW88" s="13"/>
      <c r="AX88" s="13"/>
      <c r="AY88" s="13"/>
      <c r="AZ88" s="13"/>
      <c r="BA88" s="13"/>
      <c r="BB88" s="13"/>
      <c r="BC88" s="13"/>
      <c r="BD88" s="13"/>
      <c r="BE88" s="13"/>
      <c r="BF88" s="13"/>
      <c r="BG88" s="13"/>
      <c r="BH88" s="13"/>
      <c r="BI88" s="13"/>
      <c r="BJ88" s="13"/>
      <c r="BK88" s="3"/>
    </row>
    <row r="89" spans="1:63" x14ac:dyDescent="0.25">
      <c r="A89" s="3"/>
      <c r="B89" s="42"/>
      <c r="C89" s="20"/>
      <c r="D89" s="23"/>
      <c r="E89" s="13"/>
      <c r="F89" s="13"/>
      <c r="G89" s="13"/>
      <c r="H89" s="13"/>
      <c r="I89" s="13"/>
      <c r="J89" s="13"/>
      <c r="K89" s="13"/>
      <c r="L89" s="13"/>
      <c r="M89" s="13"/>
      <c r="N89" s="13"/>
      <c r="O89" s="13"/>
      <c r="P89" s="13"/>
      <c r="Q89" s="13"/>
      <c r="R89" s="13"/>
      <c r="S89" s="13"/>
      <c r="T89" s="13"/>
      <c r="U89" s="13"/>
      <c r="V89" s="13"/>
      <c r="W89" s="13"/>
      <c r="X89" s="13"/>
      <c r="Y89" s="13"/>
      <c r="Z89" s="13"/>
      <c r="AA89" s="13"/>
      <c r="AB89" s="13"/>
      <c r="AC89" s="13"/>
      <c r="AD89" s="13"/>
      <c r="AE89" s="13"/>
      <c r="AF89" s="13"/>
      <c r="AG89" s="13"/>
      <c r="AH89" s="13"/>
      <c r="AI89" s="13"/>
      <c r="AJ89" s="13"/>
      <c r="AK89" s="13"/>
      <c r="AL89" s="13"/>
      <c r="AM89" s="13"/>
      <c r="AN89" s="13"/>
      <c r="AO89" s="13"/>
      <c r="AP89" s="13"/>
      <c r="AQ89" s="13"/>
      <c r="AR89" s="13"/>
      <c r="AS89" s="13"/>
      <c r="AT89" s="13"/>
      <c r="AU89" s="13"/>
      <c r="AV89" s="13"/>
      <c r="AW89" s="13"/>
      <c r="AX89" s="13"/>
      <c r="AY89" s="13"/>
      <c r="AZ89" s="13"/>
      <c r="BA89" s="13"/>
      <c r="BB89" s="13"/>
      <c r="BC89" s="13"/>
      <c r="BD89" s="13"/>
      <c r="BE89" s="13"/>
      <c r="BF89" s="13"/>
      <c r="BG89" s="13"/>
      <c r="BH89" s="13"/>
      <c r="BI89" s="13"/>
      <c r="BJ89" s="13"/>
      <c r="BK89" s="3"/>
    </row>
    <row r="90" spans="1:63" x14ac:dyDescent="0.25">
      <c r="A90" s="3"/>
      <c r="B90" s="42"/>
      <c r="C90" s="20"/>
      <c r="D90" s="23"/>
      <c r="E90" s="13"/>
      <c r="F90" s="13"/>
      <c r="G90" s="13"/>
      <c r="H90" s="13"/>
      <c r="I90" s="13"/>
      <c r="J90" s="13"/>
      <c r="K90" s="13"/>
      <c r="L90" s="13"/>
      <c r="M90" s="13"/>
      <c r="N90" s="13"/>
      <c r="O90" s="13"/>
      <c r="P90" s="13"/>
      <c r="Q90" s="13"/>
      <c r="R90" s="13"/>
      <c r="S90" s="13"/>
      <c r="T90" s="13"/>
      <c r="U90" s="13"/>
      <c r="V90" s="13"/>
      <c r="W90" s="13"/>
      <c r="X90" s="13"/>
      <c r="Y90" s="13"/>
      <c r="Z90" s="13"/>
      <c r="AA90" s="13"/>
      <c r="AB90" s="13"/>
      <c r="AC90" s="13"/>
      <c r="AD90" s="13"/>
      <c r="AE90" s="13"/>
      <c r="AF90" s="13"/>
      <c r="AG90" s="13"/>
      <c r="AH90" s="13"/>
      <c r="AI90" s="13"/>
      <c r="AJ90" s="13"/>
      <c r="AK90" s="13"/>
      <c r="AL90" s="13"/>
      <c r="AM90" s="13"/>
      <c r="AN90" s="13"/>
      <c r="AO90" s="13"/>
      <c r="AP90" s="13"/>
      <c r="AQ90" s="13"/>
      <c r="AR90" s="13"/>
      <c r="AS90" s="13"/>
      <c r="AT90" s="13"/>
      <c r="AU90" s="13"/>
      <c r="AV90" s="13"/>
      <c r="AW90" s="13"/>
      <c r="AX90" s="13"/>
      <c r="AY90" s="13"/>
      <c r="AZ90" s="13"/>
      <c r="BA90" s="13"/>
      <c r="BB90" s="13"/>
      <c r="BC90" s="13"/>
      <c r="BD90" s="13"/>
      <c r="BE90" s="13"/>
      <c r="BF90" s="13"/>
      <c r="BG90" s="13"/>
      <c r="BH90" s="13"/>
      <c r="BI90" s="13"/>
      <c r="BJ90" s="13"/>
      <c r="BK90" s="3"/>
    </row>
    <row r="91" spans="1:63" x14ac:dyDescent="0.25">
      <c r="A91" s="3"/>
      <c r="B91" s="42"/>
      <c r="C91" s="20"/>
      <c r="D91" s="23"/>
      <c r="E91" s="13"/>
      <c r="F91" s="13"/>
      <c r="G91" s="13"/>
      <c r="H91" s="13"/>
      <c r="I91" s="13"/>
      <c r="J91" s="13"/>
      <c r="K91" s="13"/>
      <c r="L91" s="13"/>
      <c r="M91" s="13"/>
      <c r="N91" s="13"/>
      <c r="O91" s="13"/>
      <c r="P91" s="13"/>
      <c r="Q91" s="13"/>
      <c r="R91" s="13"/>
      <c r="S91" s="13"/>
      <c r="T91" s="13"/>
      <c r="U91" s="13"/>
      <c r="V91" s="13"/>
      <c r="W91" s="13"/>
      <c r="X91" s="13"/>
      <c r="Y91" s="13"/>
      <c r="Z91" s="13"/>
      <c r="AA91" s="13"/>
      <c r="AB91" s="13"/>
      <c r="AC91" s="13"/>
      <c r="AD91" s="13"/>
      <c r="AE91" s="13"/>
      <c r="AF91" s="13"/>
      <c r="AG91" s="13"/>
      <c r="AH91" s="13"/>
      <c r="AI91" s="13"/>
      <c r="AJ91" s="13"/>
      <c r="AK91" s="13"/>
      <c r="AL91" s="13"/>
      <c r="AM91" s="13"/>
      <c r="AN91" s="13"/>
      <c r="AO91" s="13"/>
      <c r="AP91" s="13"/>
      <c r="AQ91" s="13"/>
      <c r="AR91" s="13"/>
      <c r="AS91" s="13"/>
      <c r="AT91" s="13"/>
      <c r="AU91" s="13"/>
      <c r="AV91" s="13"/>
      <c r="AW91" s="13"/>
      <c r="AX91" s="13"/>
      <c r="AY91" s="13"/>
      <c r="AZ91" s="13"/>
      <c r="BA91" s="13"/>
      <c r="BB91" s="13"/>
      <c r="BC91" s="13"/>
      <c r="BD91" s="13"/>
      <c r="BE91" s="13"/>
      <c r="BF91" s="13"/>
      <c r="BG91" s="13"/>
      <c r="BH91" s="13"/>
      <c r="BI91" s="13"/>
      <c r="BJ91" s="13"/>
      <c r="BK91" s="3"/>
    </row>
    <row r="92" spans="1:63" x14ac:dyDescent="0.25">
      <c r="A92" s="3"/>
      <c r="B92" s="42"/>
      <c r="C92" s="20"/>
      <c r="D92" s="23"/>
      <c r="E92" s="13"/>
      <c r="F92" s="13"/>
      <c r="G92" s="13"/>
      <c r="H92" s="13"/>
      <c r="I92" s="13"/>
      <c r="J92" s="13"/>
      <c r="K92" s="13"/>
      <c r="L92" s="13"/>
      <c r="M92" s="13"/>
      <c r="N92" s="13"/>
      <c r="O92" s="13"/>
      <c r="P92" s="13"/>
      <c r="Q92" s="13"/>
      <c r="R92" s="13"/>
      <c r="S92" s="13"/>
      <c r="T92" s="13"/>
      <c r="U92" s="13"/>
      <c r="V92" s="13"/>
      <c r="W92" s="13"/>
      <c r="X92" s="13"/>
      <c r="Y92" s="13"/>
      <c r="Z92" s="13"/>
      <c r="AA92" s="13"/>
      <c r="AB92" s="13"/>
      <c r="AC92" s="13"/>
      <c r="AD92" s="13"/>
      <c r="AE92" s="13"/>
      <c r="AF92" s="13"/>
      <c r="AG92" s="13"/>
      <c r="AH92" s="13"/>
      <c r="AI92" s="13"/>
      <c r="AJ92" s="13"/>
      <c r="AK92" s="13"/>
      <c r="AL92" s="13"/>
      <c r="AM92" s="13"/>
      <c r="AN92" s="13"/>
      <c r="AO92" s="13"/>
      <c r="AP92" s="13"/>
      <c r="AQ92" s="13"/>
      <c r="AR92" s="13"/>
      <c r="AS92" s="13"/>
      <c r="AT92" s="13"/>
      <c r="AU92" s="13"/>
      <c r="AV92" s="13"/>
      <c r="AW92" s="13"/>
      <c r="AX92" s="13"/>
      <c r="AY92" s="13"/>
      <c r="AZ92" s="13"/>
      <c r="BA92" s="13"/>
      <c r="BB92" s="13"/>
      <c r="BC92" s="13"/>
      <c r="BD92" s="13"/>
      <c r="BE92" s="13"/>
      <c r="BF92" s="13"/>
      <c r="BG92" s="13"/>
      <c r="BH92" s="13"/>
      <c r="BI92" s="13"/>
      <c r="BJ92" s="13"/>
      <c r="BK92" s="3"/>
    </row>
    <row r="93" spans="1:63" x14ac:dyDescent="0.25">
      <c r="A93" s="3"/>
      <c r="B93" s="42"/>
      <c r="C93" s="20"/>
      <c r="D93" s="23"/>
      <c r="E93" s="13"/>
      <c r="F93" s="13"/>
      <c r="G93" s="13"/>
      <c r="H93" s="13"/>
      <c r="I93" s="13"/>
      <c r="J93" s="13"/>
      <c r="K93" s="13"/>
      <c r="L93" s="13"/>
      <c r="M93" s="13"/>
      <c r="N93" s="13"/>
      <c r="O93" s="13"/>
      <c r="P93" s="13"/>
      <c r="Q93" s="13"/>
      <c r="R93" s="13"/>
      <c r="S93" s="13"/>
      <c r="T93" s="13"/>
      <c r="U93" s="13"/>
      <c r="V93" s="13"/>
      <c r="W93" s="13"/>
      <c r="X93" s="13"/>
      <c r="Y93" s="13"/>
      <c r="Z93" s="13"/>
      <c r="AA93" s="13"/>
      <c r="AB93" s="13"/>
      <c r="AC93" s="13"/>
      <c r="AD93" s="13"/>
      <c r="AE93" s="13"/>
      <c r="AF93" s="13"/>
      <c r="AG93" s="13"/>
      <c r="AH93" s="13"/>
      <c r="AI93" s="13"/>
      <c r="AJ93" s="13"/>
      <c r="AK93" s="13"/>
      <c r="AL93" s="13"/>
      <c r="AM93" s="13"/>
      <c r="AN93" s="13"/>
      <c r="AO93" s="13"/>
      <c r="AP93" s="13"/>
      <c r="AQ93" s="13"/>
      <c r="AR93" s="13"/>
      <c r="AS93" s="13"/>
      <c r="AT93" s="13"/>
      <c r="AU93" s="13"/>
      <c r="AV93" s="13"/>
      <c r="AW93" s="13"/>
      <c r="AX93" s="13"/>
      <c r="AY93" s="13"/>
      <c r="AZ93" s="13"/>
      <c r="BA93" s="13"/>
      <c r="BB93" s="13"/>
      <c r="BC93" s="13"/>
      <c r="BD93" s="13"/>
      <c r="BE93" s="13"/>
      <c r="BF93" s="13"/>
      <c r="BG93" s="13"/>
      <c r="BH93" s="13"/>
      <c r="BI93" s="13"/>
      <c r="BJ93" s="13"/>
      <c r="BK93" s="3"/>
    </row>
    <row r="94" spans="1:63" x14ac:dyDescent="0.25">
      <c r="A94" s="3"/>
      <c r="B94" s="42"/>
      <c r="C94" s="20"/>
      <c r="D94" s="23"/>
      <c r="E94" s="13"/>
      <c r="F94" s="13"/>
      <c r="G94" s="13"/>
      <c r="H94" s="13"/>
      <c r="I94" s="13"/>
      <c r="J94" s="13"/>
      <c r="K94" s="13"/>
      <c r="L94" s="13"/>
      <c r="M94" s="13"/>
      <c r="N94" s="13"/>
      <c r="O94" s="13"/>
      <c r="P94" s="13"/>
      <c r="Q94" s="13"/>
      <c r="R94" s="13"/>
      <c r="S94" s="13"/>
      <c r="T94" s="13"/>
      <c r="U94" s="13"/>
      <c r="V94" s="13"/>
      <c r="W94" s="13"/>
      <c r="X94" s="13"/>
      <c r="Y94" s="13"/>
      <c r="Z94" s="13"/>
      <c r="AA94" s="13"/>
      <c r="AB94" s="13"/>
      <c r="AC94" s="13"/>
      <c r="AD94" s="13"/>
      <c r="AE94" s="13"/>
      <c r="AF94" s="13"/>
      <c r="AG94" s="13"/>
      <c r="AH94" s="13"/>
      <c r="AI94" s="13"/>
      <c r="AJ94" s="13"/>
      <c r="AK94" s="13"/>
      <c r="AL94" s="13"/>
      <c r="AM94" s="13"/>
      <c r="AN94" s="13"/>
      <c r="AO94" s="13"/>
      <c r="AP94" s="13"/>
      <c r="AQ94" s="13"/>
      <c r="AR94" s="13"/>
      <c r="AS94" s="13"/>
      <c r="AT94" s="13"/>
      <c r="AU94" s="13"/>
      <c r="AV94" s="13"/>
      <c r="AW94" s="13"/>
      <c r="AX94" s="13"/>
      <c r="AY94" s="13"/>
      <c r="AZ94" s="13"/>
      <c r="BA94" s="13"/>
      <c r="BB94" s="13"/>
      <c r="BC94" s="13"/>
      <c r="BD94" s="13"/>
      <c r="BE94" s="13"/>
      <c r="BF94" s="13"/>
      <c r="BG94" s="13"/>
      <c r="BH94" s="13"/>
      <c r="BI94" s="13"/>
      <c r="BJ94" s="13"/>
      <c r="BK94" s="3"/>
    </row>
    <row r="95" spans="1:63" x14ac:dyDescent="0.25">
      <c r="A95" s="3"/>
      <c r="B95" s="42"/>
      <c r="C95" s="20"/>
      <c r="D95" s="23"/>
      <c r="E95" s="13"/>
      <c r="F95" s="13"/>
      <c r="G95" s="13"/>
      <c r="H95" s="13"/>
      <c r="I95" s="13"/>
      <c r="J95" s="13"/>
      <c r="K95" s="13"/>
      <c r="L95" s="13"/>
      <c r="M95" s="13"/>
      <c r="N95" s="13"/>
      <c r="O95" s="13"/>
      <c r="P95" s="13"/>
      <c r="Q95" s="13"/>
      <c r="R95" s="13"/>
      <c r="S95" s="13"/>
      <c r="T95" s="13"/>
      <c r="U95" s="13"/>
      <c r="V95" s="13"/>
      <c r="W95" s="13"/>
      <c r="X95" s="13"/>
      <c r="Y95" s="13"/>
      <c r="Z95" s="13"/>
      <c r="AA95" s="13"/>
      <c r="AB95" s="13"/>
      <c r="AC95" s="13"/>
      <c r="AD95" s="13"/>
      <c r="AE95" s="13"/>
      <c r="AF95" s="13"/>
      <c r="AG95" s="13"/>
      <c r="AH95" s="13"/>
      <c r="AI95" s="13"/>
      <c r="AJ95" s="13"/>
      <c r="AK95" s="13"/>
      <c r="AL95" s="13"/>
      <c r="AM95" s="13"/>
      <c r="AN95" s="13"/>
      <c r="AO95" s="13"/>
      <c r="AP95" s="13"/>
      <c r="AQ95" s="13"/>
      <c r="AR95" s="13"/>
      <c r="AS95" s="13"/>
      <c r="AT95" s="13"/>
      <c r="AU95" s="13"/>
      <c r="AV95" s="13"/>
      <c r="AW95" s="13"/>
      <c r="AX95" s="13"/>
      <c r="AY95" s="13"/>
      <c r="AZ95" s="13"/>
      <c r="BA95" s="13"/>
      <c r="BB95" s="13"/>
      <c r="BC95" s="13"/>
      <c r="BD95" s="13"/>
      <c r="BE95" s="13"/>
      <c r="BF95" s="13"/>
      <c r="BG95" s="13"/>
      <c r="BH95" s="13"/>
      <c r="BI95" s="13"/>
      <c r="BJ95" s="13"/>
      <c r="BK95" s="3"/>
    </row>
    <row r="96" spans="1:63" x14ac:dyDescent="0.25">
      <c r="A96" s="3"/>
      <c r="B96" s="42"/>
      <c r="C96" s="20"/>
      <c r="D96" s="23"/>
      <c r="E96" s="13"/>
      <c r="F96" s="13"/>
      <c r="G96" s="13"/>
      <c r="H96" s="13"/>
      <c r="I96" s="13"/>
      <c r="J96" s="13"/>
      <c r="K96" s="13"/>
      <c r="L96" s="13"/>
      <c r="M96" s="13"/>
      <c r="N96" s="13"/>
      <c r="O96" s="13"/>
      <c r="P96" s="13"/>
      <c r="Q96" s="13"/>
      <c r="R96" s="13"/>
      <c r="S96" s="13"/>
      <c r="T96" s="13"/>
      <c r="U96" s="13"/>
      <c r="V96" s="13"/>
      <c r="W96" s="13"/>
      <c r="X96" s="13"/>
      <c r="Y96" s="13"/>
      <c r="Z96" s="13"/>
      <c r="AA96" s="13"/>
      <c r="AB96" s="13"/>
      <c r="AC96" s="13"/>
      <c r="AD96" s="13"/>
      <c r="AE96" s="13"/>
      <c r="AF96" s="13"/>
      <c r="AG96" s="13"/>
      <c r="AH96" s="13"/>
      <c r="AI96" s="13"/>
      <c r="AJ96" s="13"/>
      <c r="AK96" s="13"/>
      <c r="AL96" s="13"/>
      <c r="AM96" s="13"/>
      <c r="AN96" s="13"/>
      <c r="AO96" s="13"/>
      <c r="AP96" s="13"/>
      <c r="AQ96" s="13"/>
      <c r="AR96" s="13"/>
      <c r="AS96" s="13"/>
      <c r="AT96" s="13"/>
      <c r="AU96" s="13"/>
      <c r="AV96" s="13"/>
      <c r="AW96" s="13"/>
      <c r="AX96" s="13"/>
      <c r="AY96" s="13"/>
      <c r="AZ96" s="13"/>
      <c r="BA96" s="13"/>
      <c r="BB96" s="13"/>
      <c r="BC96" s="13"/>
      <c r="BD96" s="13"/>
      <c r="BE96" s="13"/>
      <c r="BF96" s="13"/>
      <c r="BG96" s="13"/>
      <c r="BH96" s="13"/>
      <c r="BI96" s="13"/>
      <c r="BJ96" s="13"/>
      <c r="BK96" s="3"/>
    </row>
    <row r="97" spans="1:63" x14ac:dyDescent="0.25">
      <c r="A97" s="3"/>
      <c r="B97" s="42"/>
      <c r="C97" s="20"/>
      <c r="D97" s="23"/>
      <c r="E97" s="13"/>
      <c r="F97" s="13"/>
      <c r="G97" s="13"/>
      <c r="H97" s="13"/>
      <c r="I97" s="13"/>
      <c r="J97" s="13"/>
      <c r="K97" s="13"/>
      <c r="L97" s="13"/>
      <c r="M97" s="13"/>
      <c r="N97" s="13"/>
      <c r="O97" s="13"/>
      <c r="P97" s="13"/>
      <c r="Q97" s="13"/>
      <c r="R97" s="13"/>
      <c r="S97" s="13"/>
      <c r="T97" s="13"/>
      <c r="U97" s="13"/>
      <c r="V97" s="13"/>
      <c r="W97" s="13"/>
      <c r="X97" s="13"/>
      <c r="Y97" s="13"/>
      <c r="Z97" s="13"/>
      <c r="AA97" s="13"/>
      <c r="AB97" s="13"/>
      <c r="AC97" s="13"/>
      <c r="AD97" s="13"/>
      <c r="AE97" s="13"/>
      <c r="AF97" s="13"/>
      <c r="AG97" s="13"/>
      <c r="AH97" s="13"/>
      <c r="AI97" s="13"/>
      <c r="AJ97" s="13"/>
      <c r="AK97" s="13"/>
      <c r="AL97" s="13"/>
      <c r="AM97" s="13"/>
      <c r="AN97" s="13"/>
      <c r="AO97" s="13"/>
      <c r="AP97" s="13"/>
      <c r="AQ97" s="13"/>
      <c r="AR97" s="13"/>
      <c r="AS97" s="13"/>
      <c r="AT97" s="13"/>
      <c r="AU97" s="13"/>
      <c r="AV97" s="13"/>
      <c r="AW97" s="13"/>
      <c r="AX97" s="13"/>
      <c r="AY97" s="13"/>
      <c r="AZ97" s="13"/>
      <c r="BA97" s="13"/>
      <c r="BB97" s="13"/>
      <c r="BC97" s="13"/>
      <c r="BD97" s="13"/>
      <c r="BE97" s="13"/>
      <c r="BF97" s="13"/>
      <c r="BG97" s="13"/>
      <c r="BH97" s="13"/>
      <c r="BI97" s="13"/>
      <c r="BJ97" s="13"/>
      <c r="BK97" s="3"/>
    </row>
    <row r="98" spans="1:63" x14ac:dyDescent="0.25">
      <c r="A98" s="3"/>
      <c r="B98" s="42"/>
      <c r="C98" s="20"/>
      <c r="D98" s="23"/>
      <c r="E98" s="13"/>
      <c r="F98" s="13"/>
      <c r="G98" s="13"/>
      <c r="H98" s="13"/>
      <c r="I98" s="13"/>
      <c r="J98" s="13"/>
      <c r="K98" s="13"/>
      <c r="L98" s="13"/>
      <c r="M98" s="13"/>
      <c r="N98" s="13"/>
      <c r="O98" s="13"/>
      <c r="P98" s="13"/>
      <c r="Q98" s="13"/>
      <c r="R98" s="13"/>
      <c r="S98" s="13"/>
      <c r="T98" s="13"/>
      <c r="U98" s="13"/>
      <c r="V98" s="13"/>
      <c r="W98" s="13"/>
      <c r="X98" s="13"/>
      <c r="Y98" s="13"/>
      <c r="Z98" s="13"/>
      <c r="AA98" s="13"/>
      <c r="AB98" s="13"/>
      <c r="AC98" s="13"/>
      <c r="AD98" s="13"/>
      <c r="AE98" s="13"/>
      <c r="AF98" s="13"/>
      <c r="AG98" s="13"/>
      <c r="AH98" s="13"/>
      <c r="AI98" s="13"/>
      <c r="AJ98" s="13"/>
      <c r="AK98" s="13"/>
      <c r="AL98" s="13"/>
      <c r="AM98" s="13"/>
      <c r="AN98" s="13"/>
      <c r="AO98" s="13"/>
      <c r="AP98" s="13"/>
      <c r="AQ98" s="13"/>
      <c r="AR98" s="13"/>
      <c r="AS98" s="13"/>
      <c r="AT98" s="13"/>
      <c r="AU98" s="13"/>
      <c r="AV98" s="13"/>
      <c r="AW98" s="13"/>
      <c r="AX98" s="13"/>
      <c r="AY98" s="13"/>
      <c r="AZ98" s="13"/>
      <c r="BA98" s="13"/>
      <c r="BB98" s="13"/>
      <c r="BC98" s="13"/>
      <c r="BD98" s="13"/>
      <c r="BE98" s="13"/>
      <c r="BF98" s="13"/>
      <c r="BG98" s="13"/>
      <c r="BH98" s="13"/>
      <c r="BI98" s="13"/>
      <c r="BJ98" s="13"/>
      <c r="BK98" s="3"/>
    </row>
    <row r="99" spans="1:63" x14ac:dyDescent="0.25">
      <c r="A99" s="3"/>
      <c r="B99" s="42"/>
      <c r="C99" s="20"/>
      <c r="D99" s="23"/>
      <c r="E99" s="13"/>
      <c r="F99" s="13"/>
      <c r="G99" s="13"/>
      <c r="H99" s="13"/>
      <c r="I99" s="13"/>
      <c r="J99" s="13"/>
      <c r="K99" s="13"/>
      <c r="L99" s="13"/>
      <c r="M99" s="13"/>
      <c r="N99" s="13"/>
      <c r="O99" s="13"/>
      <c r="P99" s="13"/>
      <c r="Q99" s="13"/>
      <c r="R99" s="13"/>
      <c r="S99" s="13"/>
      <c r="T99" s="13"/>
      <c r="U99" s="13"/>
      <c r="V99" s="13"/>
      <c r="W99" s="13"/>
      <c r="X99" s="13"/>
      <c r="Y99" s="13"/>
      <c r="Z99" s="13"/>
      <c r="AA99" s="13"/>
      <c r="AB99" s="13"/>
      <c r="AC99" s="13"/>
      <c r="AD99" s="13"/>
      <c r="AE99" s="13"/>
      <c r="AF99" s="13"/>
      <c r="AG99" s="13"/>
      <c r="AH99" s="13"/>
      <c r="AI99" s="13"/>
      <c r="AJ99" s="13"/>
      <c r="AK99" s="13"/>
      <c r="AL99" s="13"/>
      <c r="AM99" s="13"/>
      <c r="AN99" s="13"/>
      <c r="AO99" s="13"/>
      <c r="AP99" s="13"/>
      <c r="AQ99" s="13"/>
      <c r="AR99" s="13"/>
      <c r="AS99" s="13"/>
      <c r="AT99" s="13"/>
      <c r="AU99" s="13"/>
      <c r="AV99" s="13"/>
      <c r="AW99" s="13"/>
      <c r="AX99" s="13"/>
      <c r="AY99" s="13"/>
      <c r="AZ99" s="13"/>
      <c r="BA99" s="13"/>
      <c r="BB99" s="13"/>
      <c r="BC99" s="13"/>
      <c r="BD99" s="13"/>
      <c r="BE99" s="13"/>
      <c r="BF99" s="13"/>
      <c r="BG99" s="13"/>
      <c r="BH99" s="13"/>
      <c r="BI99" s="13"/>
      <c r="BJ99" s="13"/>
      <c r="BK99" s="3"/>
    </row>
    <row r="100" spans="1:63" x14ac:dyDescent="0.25">
      <c r="A100" s="3"/>
      <c r="B100" s="42"/>
      <c r="C100" s="20"/>
      <c r="D100" s="23"/>
      <c r="E100" s="13"/>
      <c r="F100" s="13"/>
      <c r="G100" s="13"/>
      <c r="H100" s="13"/>
      <c r="I100" s="13"/>
      <c r="J100" s="13"/>
      <c r="K100" s="13"/>
      <c r="L100" s="13"/>
      <c r="M100" s="13"/>
      <c r="N100" s="13"/>
      <c r="O100" s="13"/>
      <c r="P100" s="13"/>
      <c r="Q100" s="13"/>
      <c r="R100" s="13"/>
      <c r="S100" s="13"/>
      <c r="T100" s="13"/>
      <c r="U100" s="13"/>
      <c r="V100" s="13"/>
      <c r="W100" s="13"/>
      <c r="X100" s="13"/>
      <c r="Y100" s="13"/>
      <c r="Z100" s="13"/>
      <c r="AA100" s="13"/>
      <c r="AB100" s="13"/>
      <c r="AC100" s="13"/>
      <c r="AD100" s="13"/>
      <c r="AE100" s="13"/>
      <c r="AF100" s="13"/>
      <c r="AG100" s="13"/>
      <c r="AH100" s="13"/>
      <c r="AI100" s="13"/>
      <c r="AJ100" s="13"/>
      <c r="AK100" s="13"/>
      <c r="AL100" s="13"/>
      <c r="AM100" s="13"/>
      <c r="AN100" s="13"/>
      <c r="AO100" s="13"/>
      <c r="AP100" s="13"/>
      <c r="AQ100" s="13"/>
      <c r="AR100" s="13"/>
      <c r="AS100" s="13"/>
      <c r="AT100" s="13"/>
      <c r="AU100" s="13"/>
      <c r="AV100" s="13"/>
      <c r="AW100" s="13"/>
      <c r="AX100" s="13"/>
      <c r="AY100" s="13"/>
      <c r="AZ100" s="13"/>
      <c r="BA100" s="13"/>
      <c r="BB100" s="13"/>
      <c r="BC100" s="13"/>
      <c r="BD100" s="13"/>
      <c r="BE100" s="13"/>
      <c r="BF100" s="13"/>
      <c r="BG100" s="13"/>
      <c r="BH100" s="13"/>
      <c r="BI100" s="13"/>
      <c r="BJ100" s="13"/>
      <c r="BK100" s="3"/>
    </row>
    <row r="101" spans="1:63" x14ac:dyDescent="0.25">
      <c r="A101" s="3"/>
      <c r="B101" s="42"/>
      <c r="C101" s="20"/>
      <c r="D101" s="23"/>
      <c r="E101" s="13"/>
      <c r="F101" s="13"/>
      <c r="G101" s="13"/>
      <c r="H101" s="13"/>
      <c r="I101" s="13"/>
      <c r="J101" s="13"/>
      <c r="K101" s="13"/>
      <c r="L101" s="13"/>
      <c r="M101" s="13"/>
      <c r="N101" s="13"/>
      <c r="O101" s="13"/>
      <c r="P101" s="13"/>
      <c r="Q101" s="13"/>
      <c r="R101" s="13"/>
      <c r="S101" s="13"/>
      <c r="T101" s="13"/>
      <c r="U101" s="13"/>
      <c r="V101" s="13"/>
      <c r="W101" s="13"/>
      <c r="X101" s="13"/>
      <c r="Y101" s="13"/>
      <c r="Z101" s="13"/>
      <c r="AA101" s="13"/>
      <c r="AB101" s="13"/>
      <c r="AC101" s="13"/>
      <c r="AD101" s="13"/>
      <c r="AE101" s="13"/>
      <c r="AF101" s="13"/>
      <c r="AG101" s="13"/>
      <c r="AH101" s="13"/>
      <c r="AI101" s="13"/>
      <c r="AJ101" s="13"/>
      <c r="AK101" s="13"/>
      <c r="AL101" s="13"/>
      <c r="AM101" s="13"/>
      <c r="AN101" s="13"/>
      <c r="AO101" s="13"/>
      <c r="AP101" s="13"/>
      <c r="AQ101" s="13"/>
      <c r="AR101" s="13"/>
      <c r="AS101" s="13"/>
      <c r="AT101" s="13"/>
      <c r="AU101" s="13"/>
      <c r="AV101" s="13"/>
      <c r="AW101" s="13"/>
      <c r="AX101" s="13"/>
      <c r="AY101" s="13"/>
      <c r="AZ101" s="13"/>
      <c r="BA101" s="13"/>
      <c r="BB101" s="13"/>
      <c r="BC101" s="13"/>
      <c r="BD101" s="13"/>
      <c r="BE101" s="13"/>
      <c r="BF101" s="13"/>
      <c r="BG101" s="13"/>
      <c r="BH101" s="13"/>
      <c r="BI101" s="13"/>
      <c r="BJ101" s="13"/>
      <c r="BK101" s="3"/>
    </row>
    <row r="102" spans="1:63" x14ac:dyDescent="0.25">
      <c r="A102" s="3"/>
      <c r="B102" s="42"/>
      <c r="C102" s="20"/>
      <c r="D102" s="23"/>
      <c r="E102" s="13"/>
      <c r="F102" s="13"/>
      <c r="G102" s="13"/>
      <c r="H102" s="13"/>
      <c r="I102" s="13"/>
      <c r="J102" s="13"/>
      <c r="K102" s="13"/>
      <c r="L102" s="13"/>
      <c r="M102" s="13"/>
      <c r="N102" s="13"/>
      <c r="O102" s="13"/>
      <c r="P102" s="13"/>
      <c r="Q102" s="13"/>
      <c r="R102" s="13"/>
      <c r="S102" s="13"/>
      <c r="T102" s="13"/>
      <c r="U102" s="13"/>
      <c r="V102" s="13"/>
      <c r="W102" s="13"/>
      <c r="X102" s="13"/>
      <c r="Y102" s="13"/>
      <c r="Z102" s="13"/>
      <c r="AA102" s="13"/>
      <c r="AB102" s="13"/>
      <c r="AC102" s="13"/>
      <c r="AD102" s="13"/>
      <c r="AE102" s="13"/>
      <c r="AF102" s="13"/>
      <c r="AG102" s="13"/>
      <c r="AH102" s="13"/>
      <c r="AI102" s="13"/>
      <c r="AJ102" s="13"/>
      <c r="AK102" s="13"/>
      <c r="AL102" s="13"/>
      <c r="AM102" s="13"/>
      <c r="AN102" s="13"/>
      <c r="AO102" s="13"/>
      <c r="AP102" s="13"/>
      <c r="AQ102" s="13"/>
      <c r="AR102" s="13"/>
      <c r="AS102" s="13"/>
      <c r="AT102" s="13"/>
      <c r="AU102" s="13"/>
      <c r="AV102" s="13"/>
      <c r="AW102" s="13"/>
      <c r="AX102" s="13"/>
      <c r="AY102" s="13"/>
      <c r="AZ102" s="13"/>
      <c r="BA102" s="13"/>
      <c r="BB102" s="13"/>
      <c r="BC102" s="13"/>
      <c r="BD102" s="13"/>
      <c r="BE102" s="13"/>
      <c r="BF102" s="13"/>
      <c r="BG102" s="13"/>
      <c r="BH102" s="13"/>
      <c r="BI102" s="13"/>
      <c r="BJ102" s="13"/>
      <c r="BK102" s="3"/>
    </row>
    <row r="103" spans="1:63" x14ac:dyDescent="0.25">
      <c r="A103" s="3"/>
      <c r="B103" s="42"/>
      <c r="C103" s="20"/>
      <c r="D103" s="23"/>
      <c r="E103" s="13"/>
      <c r="F103" s="13"/>
      <c r="G103" s="13"/>
      <c r="H103" s="13"/>
      <c r="I103" s="13"/>
      <c r="J103" s="13"/>
      <c r="K103" s="13"/>
      <c r="L103" s="13"/>
      <c r="M103" s="13"/>
      <c r="N103" s="13"/>
      <c r="O103" s="13"/>
      <c r="P103" s="13"/>
      <c r="Q103" s="13"/>
      <c r="R103" s="13"/>
      <c r="S103" s="13"/>
      <c r="T103" s="13"/>
      <c r="U103" s="13"/>
      <c r="V103" s="13"/>
      <c r="W103" s="13"/>
      <c r="X103" s="13"/>
      <c r="Y103" s="13"/>
      <c r="Z103" s="13"/>
      <c r="AA103" s="13"/>
      <c r="AB103" s="13"/>
      <c r="AC103" s="13"/>
      <c r="AD103" s="13"/>
      <c r="AE103" s="13"/>
      <c r="AF103" s="13"/>
      <c r="AG103" s="13"/>
      <c r="AH103" s="13"/>
      <c r="AI103" s="13"/>
      <c r="AJ103" s="13"/>
      <c r="AK103" s="13"/>
      <c r="AL103" s="13"/>
      <c r="AM103" s="13"/>
      <c r="AN103" s="13"/>
      <c r="AO103" s="13"/>
      <c r="AP103" s="13"/>
      <c r="AQ103" s="13"/>
      <c r="AR103" s="13"/>
      <c r="AS103" s="13"/>
      <c r="AT103" s="13"/>
      <c r="AU103" s="13"/>
      <c r="AV103" s="13"/>
      <c r="AW103" s="13"/>
      <c r="AX103" s="13"/>
      <c r="AY103" s="13"/>
      <c r="AZ103" s="13"/>
      <c r="BA103" s="13"/>
      <c r="BB103" s="13"/>
      <c r="BC103" s="13"/>
      <c r="BD103" s="13"/>
      <c r="BE103" s="13"/>
      <c r="BF103" s="13"/>
      <c r="BG103" s="13"/>
      <c r="BH103" s="13"/>
      <c r="BI103" s="13"/>
      <c r="BJ103" s="13"/>
      <c r="BK103" s="3"/>
    </row>
    <row r="104" spans="1:63" x14ac:dyDescent="0.25">
      <c r="A104" s="3"/>
      <c r="B104" s="42"/>
      <c r="C104" s="20"/>
      <c r="D104" s="23"/>
      <c r="E104" s="13"/>
      <c r="F104" s="13"/>
      <c r="G104" s="13"/>
      <c r="H104" s="13"/>
      <c r="I104" s="13"/>
      <c r="J104" s="13"/>
      <c r="K104" s="13"/>
      <c r="L104" s="13"/>
      <c r="M104" s="13"/>
      <c r="N104" s="13"/>
      <c r="O104" s="13"/>
      <c r="P104" s="13"/>
      <c r="Q104" s="13"/>
      <c r="R104" s="13"/>
      <c r="S104" s="13"/>
      <c r="T104" s="13"/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F104" s="13"/>
      <c r="AG104" s="13"/>
      <c r="AH104" s="13"/>
      <c r="AI104" s="13"/>
      <c r="AJ104" s="13"/>
      <c r="AK104" s="13"/>
      <c r="AL104" s="13"/>
      <c r="AM104" s="13"/>
      <c r="AN104" s="13"/>
      <c r="AO104" s="13"/>
      <c r="AP104" s="13"/>
      <c r="AQ104" s="13"/>
      <c r="AR104" s="13"/>
      <c r="AS104" s="13"/>
      <c r="AT104" s="13"/>
      <c r="AU104" s="13"/>
      <c r="AV104" s="13"/>
      <c r="AW104" s="13"/>
      <c r="AX104" s="13"/>
      <c r="AY104" s="13"/>
      <c r="AZ104" s="13"/>
      <c r="BA104" s="13"/>
      <c r="BB104" s="13"/>
      <c r="BC104" s="13"/>
      <c r="BD104" s="13"/>
      <c r="BE104" s="13"/>
      <c r="BF104" s="13"/>
      <c r="BG104" s="13"/>
      <c r="BH104" s="13"/>
      <c r="BI104" s="13"/>
      <c r="BJ104" s="13"/>
      <c r="BK104" s="3"/>
    </row>
    <row r="105" spans="1:63" x14ac:dyDescent="0.25">
      <c r="A105" s="3"/>
      <c r="B105" s="42"/>
      <c r="C105" s="20"/>
      <c r="D105" s="23"/>
      <c r="E105" s="13"/>
      <c r="F105" s="13"/>
      <c r="G105" s="13"/>
      <c r="H105" s="13"/>
      <c r="I105" s="13"/>
      <c r="J105" s="13"/>
      <c r="K105" s="13"/>
      <c r="L105" s="13"/>
      <c r="M105" s="13"/>
      <c r="N105" s="13"/>
      <c r="O105" s="13"/>
      <c r="P105" s="13"/>
      <c r="Q105" s="13"/>
      <c r="R105" s="13"/>
      <c r="S105" s="13"/>
      <c r="T105" s="13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F105" s="13"/>
      <c r="AG105" s="13"/>
      <c r="AH105" s="13"/>
      <c r="AI105" s="13"/>
      <c r="AJ105" s="13"/>
      <c r="AK105" s="13"/>
      <c r="AL105" s="13"/>
      <c r="AM105" s="13"/>
      <c r="AN105" s="13"/>
      <c r="AO105" s="13"/>
      <c r="AP105" s="13"/>
      <c r="AQ105" s="13"/>
      <c r="AR105" s="13"/>
      <c r="AS105" s="13"/>
      <c r="AT105" s="13"/>
      <c r="AU105" s="13"/>
      <c r="AV105" s="13"/>
      <c r="AW105" s="13"/>
      <c r="AX105" s="13"/>
      <c r="AY105" s="13"/>
      <c r="AZ105" s="13"/>
      <c r="BA105" s="13"/>
      <c r="BB105" s="13"/>
      <c r="BC105" s="13"/>
      <c r="BD105" s="13"/>
      <c r="BE105" s="13"/>
      <c r="BF105" s="13"/>
      <c r="BG105" s="13"/>
      <c r="BH105" s="13"/>
      <c r="BI105" s="13"/>
      <c r="BJ105" s="13"/>
      <c r="BK105" s="3"/>
    </row>
    <row r="106" spans="1:63" x14ac:dyDescent="0.25">
      <c r="A106" s="3"/>
      <c r="B106" s="42"/>
      <c r="C106" s="20"/>
      <c r="D106" s="23"/>
      <c r="E106" s="13"/>
      <c r="F106" s="13"/>
      <c r="G106" s="13"/>
      <c r="H106" s="13"/>
      <c r="I106" s="13"/>
      <c r="J106" s="13"/>
      <c r="K106" s="13"/>
      <c r="L106" s="13"/>
      <c r="M106" s="13"/>
      <c r="N106" s="13"/>
      <c r="O106" s="13"/>
      <c r="P106" s="13"/>
      <c r="Q106" s="13"/>
      <c r="R106" s="13"/>
      <c r="S106" s="13"/>
      <c r="T106" s="13"/>
      <c r="U106" s="13"/>
      <c r="V106" s="13"/>
      <c r="W106" s="13"/>
      <c r="X106" s="13"/>
      <c r="Y106" s="13"/>
      <c r="Z106" s="13"/>
      <c r="AA106" s="13"/>
      <c r="AB106" s="13"/>
      <c r="AC106" s="13"/>
      <c r="AD106" s="13"/>
      <c r="AE106" s="13"/>
      <c r="AF106" s="13"/>
      <c r="AG106" s="13"/>
      <c r="AH106" s="13"/>
      <c r="AI106" s="13"/>
      <c r="AJ106" s="13"/>
      <c r="AK106" s="13"/>
      <c r="AL106" s="13"/>
      <c r="AM106" s="13"/>
      <c r="AN106" s="13"/>
      <c r="AO106" s="13"/>
      <c r="AP106" s="13"/>
      <c r="AQ106" s="13"/>
      <c r="AR106" s="13"/>
      <c r="AS106" s="13"/>
      <c r="AT106" s="13"/>
      <c r="AU106" s="13"/>
      <c r="AV106" s="13"/>
      <c r="AW106" s="13"/>
      <c r="AX106" s="13"/>
      <c r="AY106" s="13"/>
      <c r="AZ106" s="13"/>
      <c r="BA106" s="13"/>
      <c r="BB106" s="13"/>
      <c r="BC106" s="13"/>
      <c r="BD106" s="13"/>
      <c r="BE106" s="13"/>
      <c r="BF106" s="13"/>
      <c r="BG106" s="13"/>
      <c r="BH106" s="13"/>
      <c r="BI106" s="13"/>
      <c r="BJ106" s="13"/>
      <c r="BK106" s="3"/>
    </row>
    <row r="107" spans="1:63" x14ac:dyDescent="0.25">
      <c r="A107" s="3"/>
      <c r="B107" s="42"/>
      <c r="C107" s="20"/>
      <c r="D107" s="23"/>
      <c r="E107" s="13"/>
      <c r="F107" s="13"/>
      <c r="G107" s="13"/>
      <c r="H107" s="13"/>
      <c r="I107" s="13"/>
      <c r="J107" s="13"/>
      <c r="K107" s="13"/>
      <c r="L107" s="13"/>
      <c r="M107" s="13"/>
      <c r="N107" s="13"/>
      <c r="O107" s="13"/>
      <c r="P107" s="13"/>
      <c r="Q107" s="13"/>
      <c r="R107" s="13"/>
      <c r="S107" s="13"/>
      <c r="T107" s="13"/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F107" s="13"/>
      <c r="AG107" s="13"/>
      <c r="AH107" s="13"/>
      <c r="AI107" s="13"/>
      <c r="AJ107" s="13"/>
      <c r="AK107" s="13"/>
      <c r="AL107" s="13"/>
      <c r="AM107" s="13"/>
      <c r="AN107" s="13"/>
      <c r="AO107" s="13"/>
      <c r="AP107" s="13"/>
      <c r="AQ107" s="13"/>
      <c r="AR107" s="13"/>
      <c r="AS107" s="13"/>
      <c r="AT107" s="13"/>
      <c r="AU107" s="13"/>
      <c r="AV107" s="13"/>
      <c r="AW107" s="13"/>
      <c r="AX107" s="13"/>
      <c r="AY107" s="13"/>
      <c r="AZ107" s="13"/>
      <c r="BA107" s="13"/>
      <c r="BB107" s="13"/>
      <c r="BC107" s="13"/>
      <c r="BD107" s="13"/>
      <c r="BE107" s="13"/>
      <c r="BF107" s="13"/>
      <c r="BG107" s="13"/>
      <c r="BH107" s="13"/>
      <c r="BI107" s="13"/>
      <c r="BJ107" s="13"/>
      <c r="BK107" s="3"/>
    </row>
    <row r="108" spans="1:63" x14ac:dyDescent="0.25">
      <c r="A108" s="3"/>
      <c r="B108" s="42"/>
      <c r="C108" s="20"/>
      <c r="D108" s="23"/>
      <c r="E108" s="13"/>
      <c r="F108" s="13"/>
      <c r="G108" s="13"/>
      <c r="H108" s="13"/>
      <c r="I108" s="13"/>
      <c r="J108" s="13"/>
      <c r="K108" s="13"/>
      <c r="L108" s="13"/>
      <c r="M108" s="13"/>
      <c r="N108" s="13"/>
      <c r="O108" s="13"/>
      <c r="P108" s="13"/>
      <c r="Q108" s="13"/>
      <c r="R108" s="13"/>
      <c r="S108" s="13"/>
      <c r="T108" s="13"/>
      <c r="U108" s="13"/>
      <c r="V108" s="13"/>
      <c r="W108" s="13"/>
      <c r="X108" s="13"/>
      <c r="Y108" s="13"/>
      <c r="Z108" s="13"/>
      <c r="AA108" s="13"/>
      <c r="AB108" s="13"/>
      <c r="AC108" s="13"/>
      <c r="AD108" s="13"/>
      <c r="AE108" s="13"/>
      <c r="AF108" s="13"/>
      <c r="AG108" s="13"/>
      <c r="AH108" s="13"/>
      <c r="AI108" s="13"/>
      <c r="AJ108" s="13"/>
      <c r="AK108" s="13"/>
      <c r="AL108" s="13"/>
      <c r="AM108" s="13"/>
      <c r="AN108" s="13"/>
      <c r="AO108" s="13"/>
      <c r="AP108" s="13"/>
      <c r="AQ108" s="13"/>
      <c r="AR108" s="13"/>
      <c r="AS108" s="13"/>
      <c r="AT108" s="13"/>
      <c r="AU108" s="13"/>
      <c r="AV108" s="13"/>
      <c r="AW108" s="13"/>
      <c r="AX108" s="13"/>
      <c r="AY108" s="13"/>
      <c r="AZ108" s="13"/>
      <c r="BA108" s="13"/>
      <c r="BB108" s="13"/>
      <c r="BC108" s="13"/>
      <c r="BD108" s="13"/>
      <c r="BE108" s="13"/>
      <c r="BF108" s="13"/>
      <c r="BG108" s="13"/>
      <c r="BH108" s="13"/>
      <c r="BI108" s="13"/>
      <c r="BJ108" s="13"/>
      <c r="BK108" s="3"/>
    </row>
    <row r="109" spans="1:63" x14ac:dyDescent="0.25">
      <c r="A109" s="3"/>
      <c r="B109" s="42"/>
      <c r="C109" s="20"/>
      <c r="D109" s="23"/>
      <c r="E109" s="13"/>
      <c r="F109" s="13"/>
      <c r="G109" s="13"/>
      <c r="H109" s="13"/>
      <c r="I109" s="13"/>
      <c r="J109" s="13"/>
      <c r="K109" s="13"/>
      <c r="L109" s="13"/>
      <c r="M109" s="13"/>
      <c r="N109" s="13"/>
      <c r="O109" s="13"/>
      <c r="P109" s="13"/>
      <c r="Q109" s="13"/>
      <c r="R109" s="13"/>
      <c r="S109" s="13"/>
      <c r="T109" s="13"/>
      <c r="U109" s="13"/>
      <c r="V109" s="13"/>
      <c r="W109" s="13"/>
      <c r="X109" s="13"/>
      <c r="Y109" s="13"/>
      <c r="Z109" s="13"/>
      <c r="AA109" s="13"/>
      <c r="AB109" s="13"/>
      <c r="AC109" s="13"/>
      <c r="AD109" s="13"/>
      <c r="AE109" s="13"/>
      <c r="AF109" s="13"/>
      <c r="AG109" s="13"/>
      <c r="AH109" s="13"/>
      <c r="AI109" s="13"/>
      <c r="AJ109" s="13"/>
      <c r="AK109" s="13"/>
      <c r="AL109" s="13"/>
      <c r="AM109" s="13"/>
      <c r="AN109" s="13"/>
      <c r="AO109" s="13"/>
      <c r="AP109" s="13"/>
      <c r="AQ109" s="13"/>
      <c r="AR109" s="13"/>
      <c r="AS109" s="13"/>
      <c r="AT109" s="13"/>
      <c r="AU109" s="13"/>
      <c r="AV109" s="13"/>
      <c r="AW109" s="13"/>
      <c r="AX109" s="13"/>
      <c r="AY109" s="13"/>
      <c r="AZ109" s="13"/>
      <c r="BA109" s="13"/>
      <c r="BB109" s="13"/>
      <c r="BC109" s="13"/>
      <c r="BD109" s="13"/>
      <c r="BE109" s="13"/>
      <c r="BF109" s="13"/>
      <c r="BG109" s="13"/>
      <c r="BH109" s="13"/>
      <c r="BI109" s="13"/>
      <c r="BJ109" s="13"/>
      <c r="BK109" s="3"/>
    </row>
    <row r="110" spans="1:63" x14ac:dyDescent="0.25">
      <c r="A110" s="3"/>
      <c r="B110" s="8"/>
      <c r="C110" s="21"/>
      <c r="D110" s="24"/>
      <c r="E110" s="14"/>
      <c r="F110" s="14"/>
      <c r="G110" s="14"/>
      <c r="H110" s="14"/>
      <c r="I110" s="14"/>
      <c r="J110" s="14"/>
      <c r="K110" s="14"/>
      <c r="L110" s="14"/>
      <c r="M110" s="14"/>
      <c r="N110" s="14"/>
      <c r="O110" s="14"/>
      <c r="P110" s="14"/>
      <c r="Q110" s="14"/>
      <c r="R110" s="14"/>
      <c r="S110" s="14"/>
      <c r="T110" s="14"/>
      <c r="U110" s="14"/>
      <c r="V110" s="14"/>
      <c r="W110" s="14"/>
      <c r="X110" s="14"/>
      <c r="Y110" s="14"/>
      <c r="Z110" s="14"/>
      <c r="AA110" s="14"/>
      <c r="AB110" s="14"/>
      <c r="AC110" s="14"/>
      <c r="AD110" s="14"/>
      <c r="AE110" s="14"/>
      <c r="AF110" s="14"/>
      <c r="AG110" s="14"/>
      <c r="AH110" s="14"/>
      <c r="AI110" s="14"/>
      <c r="AJ110" s="14"/>
      <c r="AK110" s="14"/>
      <c r="AL110" s="14"/>
      <c r="AM110" s="14"/>
      <c r="AN110" s="14"/>
      <c r="AO110" s="14"/>
      <c r="AP110" s="14"/>
      <c r="AQ110" s="14"/>
      <c r="AR110" s="14"/>
      <c r="AS110" s="14"/>
      <c r="AT110" s="14"/>
      <c r="AU110" s="14"/>
      <c r="AV110" s="14"/>
      <c r="AW110" s="14"/>
      <c r="AX110" s="14"/>
      <c r="AY110" s="14"/>
      <c r="AZ110" s="14"/>
      <c r="BA110" s="14"/>
      <c r="BB110" s="14"/>
      <c r="BC110" s="14"/>
      <c r="BD110" s="14"/>
      <c r="BE110" s="14"/>
      <c r="BF110" s="14"/>
      <c r="BG110" s="14"/>
      <c r="BH110" s="14"/>
      <c r="BI110" s="14"/>
      <c r="BJ110" s="14"/>
      <c r="BK110" s="3"/>
    </row>
    <row r="111" spans="1:63" x14ac:dyDescent="0.25">
      <c r="A111" s="3"/>
      <c r="B111" s="9"/>
      <c r="C111" s="11"/>
      <c r="D111" s="11"/>
      <c r="E111" s="11"/>
      <c r="F111" s="11"/>
      <c r="G111" s="11"/>
      <c r="H111" s="11"/>
      <c r="I111" s="11"/>
      <c r="J111" s="11"/>
      <c r="K111" s="11"/>
      <c r="L111" s="11"/>
      <c r="M111" s="11"/>
      <c r="N111" s="11"/>
      <c r="O111" s="11"/>
      <c r="P111" s="11"/>
      <c r="Q111" s="11"/>
      <c r="R111" s="11"/>
      <c r="S111" s="11"/>
      <c r="T111" s="11"/>
      <c r="U111" s="11"/>
      <c r="V111" s="11"/>
      <c r="W111" s="11"/>
      <c r="X111" s="11"/>
      <c r="Y111" s="11"/>
      <c r="Z111" s="11"/>
      <c r="AA111" s="11"/>
      <c r="AB111" s="11"/>
      <c r="AC111" s="11"/>
      <c r="AD111" s="11"/>
      <c r="AE111" s="11"/>
      <c r="AF111" s="11"/>
      <c r="AG111" s="11"/>
      <c r="AH111" s="11"/>
      <c r="AI111" s="11"/>
      <c r="AJ111" s="11"/>
      <c r="AK111" s="11"/>
      <c r="AL111" s="11"/>
      <c r="AM111" s="11"/>
      <c r="AN111" s="11"/>
      <c r="AO111" s="11"/>
      <c r="AP111" s="11"/>
      <c r="AQ111" s="11"/>
      <c r="AR111" s="11"/>
      <c r="AS111" s="11"/>
      <c r="AT111" s="11"/>
      <c r="AU111" s="11"/>
      <c r="AV111" s="11"/>
      <c r="AW111" s="11"/>
      <c r="AX111" s="11"/>
      <c r="AY111" s="11"/>
      <c r="AZ111" s="11"/>
      <c r="BA111" s="11"/>
      <c r="BB111" s="11"/>
      <c r="BC111" s="11"/>
      <c r="BD111" s="11"/>
      <c r="BE111" s="11"/>
      <c r="BF111" s="11"/>
      <c r="BG111" s="11"/>
      <c r="BH111" s="11"/>
      <c r="BI111" s="11"/>
      <c r="BJ111" s="11"/>
      <c r="BK111" s="3"/>
    </row>
    <row r="112" spans="1:63" x14ac:dyDescent="0.25">
      <c r="A112" s="3"/>
      <c r="B112" s="9"/>
      <c r="C112" s="11"/>
      <c r="D112" s="11"/>
      <c r="E112" s="11"/>
      <c r="F112" s="11"/>
      <c r="G112" s="11"/>
      <c r="H112" s="11"/>
      <c r="I112" s="11"/>
      <c r="J112" s="11"/>
      <c r="K112" s="11"/>
      <c r="L112" s="11"/>
      <c r="M112" s="11"/>
      <c r="N112" s="11"/>
      <c r="O112" s="11"/>
      <c r="P112" s="11"/>
      <c r="Q112" s="11"/>
      <c r="R112" s="11"/>
      <c r="S112" s="11"/>
      <c r="T112" s="11"/>
      <c r="U112" s="11"/>
      <c r="V112" s="11"/>
      <c r="W112" s="11"/>
      <c r="X112" s="11"/>
      <c r="Y112" s="11"/>
      <c r="Z112" s="11"/>
      <c r="AA112" s="11"/>
      <c r="AB112" s="11"/>
      <c r="AC112" s="11"/>
      <c r="AD112" s="11"/>
      <c r="AE112" s="11"/>
      <c r="AF112" s="11"/>
      <c r="AG112" s="11"/>
      <c r="AH112" s="11"/>
      <c r="AI112" s="11"/>
      <c r="AJ112" s="11"/>
      <c r="AK112" s="11"/>
      <c r="AL112" s="11"/>
      <c r="AM112" s="11"/>
      <c r="AN112" s="11"/>
      <c r="AO112" s="11"/>
      <c r="AP112" s="11"/>
      <c r="AQ112" s="11"/>
      <c r="AR112" s="11"/>
      <c r="AS112" s="11"/>
      <c r="AT112" s="11"/>
      <c r="AU112" s="11"/>
      <c r="AV112" s="11"/>
      <c r="AW112" s="11"/>
      <c r="AX112" s="11"/>
      <c r="AY112" s="11"/>
      <c r="AZ112" s="11"/>
      <c r="BA112" s="11"/>
      <c r="BB112" s="11"/>
      <c r="BC112" s="11"/>
      <c r="BD112" s="11"/>
      <c r="BE112" s="11"/>
      <c r="BF112" s="11"/>
      <c r="BG112" s="11"/>
      <c r="BH112" s="11"/>
      <c r="BI112" s="11"/>
      <c r="BJ112" s="11"/>
      <c r="BK112" s="3"/>
    </row>
    <row r="113" spans="1:63" x14ac:dyDescent="0.25">
      <c r="A113" s="3"/>
      <c r="B113" s="9"/>
      <c r="C113" s="11"/>
      <c r="D113" s="11"/>
      <c r="E113" s="11"/>
      <c r="F113" s="11"/>
      <c r="G113" s="11"/>
      <c r="H113" s="11"/>
      <c r="I113" s="11"/>
      <c r="J113" s="11"/>
      <c r="K113" s="11"/>
      <c r="L113" s="11"/>
      <c r="M113" s="11"/>
      <c r="N113" s="11"/>
      <c r="O113" s="11"/>
      <c r="P113" s="11"/>
      <c r="Q113" s="11"/>
      <c r="R113" s="11"/>
      <c r="S113" s="11"/>
      <c r="T113" s="11"/>
      <c r="U113" s="11"/>
      <c r="V113" s="11"/>
      <c r="W113" s="11"/>
      <c r="X113" s="11"/>
      <c r="Y113" s="11"/>
      <c r="Z113" s="11"/>
      <c r="AA113" s="11"/>
      <c r="AB113" s="11"/>
      <c r="AC113" s="11"/>
      <c r="AD113" s="11"/>
      <c r="AE113" s="11"/>
      <c r="AF113" s="11"/>
      <c r="AG113" s="11"/>
      <c r="AH113" s="11"/>
      <c r="AI113" s="11"/>
      <c r="AJ113" s="11"/>
      <c r="AK113" s="11"/>
      <c r="AL113" s="11"/>
      <c r="AM113" s="11"/>
      <c r="AN113" s="11"/>
      <c r="AO113" s="11"/>
      <c r="AP113" s="11"/>
      <c r="AQ113" s="11"/>
      <c r="AR113" s="11"/>
      <c r="AS113" s="11"/>
      <c r="AT113" s="11"/>
      <c r="AU113" s="11"/>
      <c r="AV113" s="11"/>
      <c r="AW113" s="11"/>
      <c r="AX113" s="11"/>
      <c r="AY113" s="11"/>
      <c r="AZ113" s="11"/>
      <c r="BA113" s="11"/>
      <c r="BB113" s="11"/>
      <c r="BC113" s="11"/>
      <c r="BD113" s="11"/>
      <c r="BE113" s="11"/>
      <c r="BF113" s="11"/>
      <c r="BG113" s="11"/>
      <c r="BH113" s="11"/>
      <c r="BI113" s="11"/>
      <c r="BJ113" s="11"/>
      <c r="BK113" s="3"/>
    </row>
    <row r="114" spans="1:63" x14ac:dyDescent="0.25">
      <c r="A114" s="3"/>
      <c r="B114" s="9"/>
      <c r="C114" s="11"/>
      <c r="D114" s="11"/>
      <c r="E114" s="11"/>
      <c r="F114" s="11"/>
      <c r="G114" s="11"/>
      <c r="H114" s="11"/>
      <c r="I114" s="11"/>
      <c r="J114" s="11"/>
      <c r="K114" s="11"/>
      <c r="L114" s="11"/>
      <c r="M114" s="11"/>
      <c r="N114" s="11"/>
      <c r="O114" s="11"/>
      <c r="P114" s="11"/>
      <c r="Q114" s="11"/>
      <c r="R114" s="11"/>
      <c r="S114" s="11"/>
      <c r="T114" s="11"/>
      <c r="U114" s="11"/>
      <c r="V114" s="11"/>
      <c r="W114" s="11"/>
      <c r="X114" s="11"/>
      <c r="Y114" s="11"/>
      <c r="Z114" s="11"/>
      <c r="AA114" s="11"/>
      <c r="AB114" s="11"/>
      <c r="AC114" s="11"/>
      <c r="AD114" s="11"/>
      <c r="AE114" s="11"/>
      <c r="AF114" s="11"/>
      <c r="AG114" s="11"/>
      <c r="AH114" s="11"/>
      <c r="AI114" s="11"/>
      <c r="AJ114" s="11"/>
      <c r="AK114" s="11"/>
      <c r="AL114" s="11"/>
      <c r="AM114" s="11"/>
      <c r="AN114" s="11"/>
      <c r="AO114" s="11"/>
      <c r="AP114" s="11"/>
      <c r="AQ114" s="11"/>
      <c r="AR114" s="11"/>
      <c r="AS114" s="11"/>
      <c r="AT114" s="11"/>
      <c r="AU114" s="11"/>
      <c r="AV114" s="11"/>
      <c r="AW114" s="11"/>
      <c r="AX114" s="11"/>
      <c r="AY114" s="11"/>
      <c r="AZ114" s="11"/>
      <c r="BA114" s="11"/>
      <c r="BB114" s="11"/>
      <c r="BC114" s="11"/>
      <c r="BD114" s="11"/>
      <c r="BE114" s="11"/>
      <c r="BF114" s="11"/>
      <c r="BG114" s="11"/>
      <c r="BH114" s="11"/>
      <c r="BI114" s="11"/>
      <c r="BJ114" s="11"/>
      <c r="BK114" s="3"/>
    </row>
    <row r="115" spans="1:63" x14ac:dyDescent="0.25">
      <c r="A115" s="3"/>
      <c r="B115" s="9"/>
      <c r="C115" s="11"/>
      <c r="D115" s="11"/>
      <c r="E115" s="11"/>
      <c r="F115" s="11"/>
      <c r="G115" s="11"/>
      <c r="H115" s="11"/>
      <c r="I115" s="11"/>
      <c r="J115" s="11"/>
      <c r="K115" s="11"/>
      <c r="L115" s="11"/>
      <c r="M115" s="11"/>
      <c r="N115" s="11"/>
      <c r="O115" s="11"/>
      <c r="P115" s="11"/>
      <c r="Q115" s="11"/>
      <c r="R115" s="11"/>
      <c r="S115" s="11"/>
      <c r="T115" s="11"/>
      <c r="U115" s="11"/>
      <c r="V115" s="11"/>
      <c r="W115" s="11"/>
      <c r="X115" s="11"/>
      <c r="Y115" s="11"/>
      <c r="Z115" s="11"/>
      <c r="AA115" s="11"/>
      <c r="AB115" s="11"/>
      <c r="AC115" s="11"/>
      <c r="AD115" s="11"/>
      <c r="AE115" s="11"/>
      <c r="AF115" s="11"/>
      <c r="AG115" s="11"/>
      <c r="AH115" s="11"/>
      <c r="AI115" s="11"/>
      <c r="AJ115" s="11"/>
      <c r="AK115" s="11"/>
      <c r="AL115" s="11"/>
      <c r="AM115" s="11"/>
      <c r="AN115" s="11"/>
      <c r="AO115" s="11"/>
      <c r="AP115" s="11"/>
      <c r="AQ115" s="11"/>
      <c r="AR115" s="11"/>
      <c r="AS115" s="11"/>
      <c r="AT115" s="11"/>
      <c r="AU115" s="11"/>
      <c r="AV115" s="11"/>
      <c r="AW115" s="11"/>
      <c r="AX115" s="11"/>
      <c r="AY115" s="11"/>
      <c r="AZ115" s="11"/>
      <c r="BA115" s="11"/>
      <c r="BB115" s="11"/>
      <c r="BC115" s="11"/>
      <c r="BD115" s="11"/>
      <c r="BE115" s="11"/>
      <c r="BF115" s="11"/>
      <c r="BG115" s="11"/>
      <c r="BH115" s="11"/>
      <c r="BI115" s="11"/>
      <c r="BJ115" s="11"/>
      <c r="BK115" s="3"/>
    </row>
    <row r="116" spans="1:63" x14ac:dyDescent="0.25">
      <c r="A116" s="3"/>
      <c r="B116" s="9"/>
      <c r="C116" s="11"/>
      <c r="D116" s="11"/>
      <c r="E116" s="11"/>
      <c r="F116" s="11"/>
      <c r="G116" s="11"/>
      <c r="H116" s="11"/>
      <c r="I116" s="11"/>
      <c r="J116" s="11"/>
      <c r="K116" s="11"/>
      <c r="L116" s="11"/>
      <c r="M116" s="11"/>
      <c r="N116" s="11"/>
      <c r="O116" s="11"/>
      <c r="P116" s="11"/>
      <c r="Q116" s="11"/>
      <c r="R116" s="11"/>
      <c r="S116" s="11"/>
      <c r="T116" s="11"/>
      <c r="U116" s="11"/>
      <c r="V116" s="11"/>
      <c r="W116" s="11"/>
      <c r="X116" s="11"/>
      <c r="Y116" s="11"/>
      <c r="Z116" s="11"/>
      <c r="AA116" s="11"/>
      <c r="AB116" s="11"/>
      <c r="AC116" s="11"/>
      <c r="AD116" s="11"/>
      <c r="AE116" s="11"/>
      <c r="AF116" s="11"/>
      <c r="AG116" s="11"/>
      <c r="AH116" s="11"/>
      <c r="AI116" s="11"/>
      <c r="AJ116" s="11"/>
      <c r="AK116" s="11"/>
      <c r="AL116" s="11"/>
      <c r="AM116" s="11"/>
      <c r="AN116" s="11"/>
      <c r="AO116" s="11"/>
      <c r="AP116" s="11"/>
      <c r="AQ116" s="11"/>
      <c r="AR116" s="11"/>
      <c r="AS116" s="11"/>
      <c r="AT116" s="11"/>
      <c r="AU116" s="11"/>
      <c r="AV116" s="11"/>
      <c r="AW116" s="11"/>
      <c r="AX116" s="11"/>
      <c r="AY116" s="11"/>
      <c r="AZ116" s="11"/>
      <c r="BA116" s="11"/>
      <c r="BB116" s="11"/>
      <c r="BC116" s="11"/>
      <c r="BD116" s="11"/>
      <c r="BE116" s="11"/>
      <c r="BF116" s="11"/>
      <c r="BG116" s="11"/>
      <c r="BH116" s="11"/>
      <c r="BI116" s="11"/>
      <c r="BJ116" s="11"/>
      <c r="BK116" s="3"/>
    </row>
    <row r="117" spans="1:63" x14ac:dyDescent="0.25">
      <c r="A117" s="3"/>
      <c r="B117" s="9"/>
      <c r="C117" s="11"/>
      <c r="D117" s="11"/>
      <c r="E117" s="11"/>
      <c r="F117" s="11"/>
      <c r="G117" s="11"/>
      <c r="H117" s="11"/>
      <c r="I117" s="11"/>
      <c r="J117" s="11"/>
      <c r="K117" s="11"/>
      <c r="L117" s="11"/>
      <c r="M117" s="11"/>
      <c r="N117" s="11"/>
      <c r="O117" s="11"/>
      <c r="P117" s="11"/>
      <c r="Q117" s="11"/>
      <c r="R117" s="11"/>
      <c r="S117" s="11"/>
      <c r="T117" s="11"/>
      <c r="U117" s="11"/>
      <c r="V117" s="11"/>
      <c r="W117" s="11"/>
      <c r="X117" s="11"/>
      <c r="Y117" s="11"/>
      <c r="Z117" s="11"/>
      <c r="AA117" s="11"/>
      <c r="AB117" s="11"/>
      <c r="AC117" s="11"/>
      <c r="AD117" s="11"/>
      <c r="AE117" s="11"/>
      <c r="AF117" s="11"/>
      <c r="AG117" s="11"/>
      <c r="AH117" s="11"/>
      <c r="AI117" s="11"/>
      <c r="AJ117" s="11"/>
      <c r="AK117" s="11"/>
      <c r="AL117" s="11"/>
      <c r="AM117" s="11"/>
      <c r="AN117" s="11"/>
      <c r="AO117" s="11"/>
      <c r="AP117" s="11"/>
      <c r="AQ117" s="11"/>
      <c r="AR117" s="11"/>
      <c r="AS117" s="11"/>
      <c r="AT117" s="11"/>
      <c r="AU117" s="11"/>
      <c r="AV117" s="11"/>
      <c r="AW117" s="11"/>
      <c r="AX117" s="11"/>
      <c r="AY117" s="11"/>
      <c r="AZ117" s="11"/>
      <c r="BA117" s="11"/>
      <c r="BB117" s="11"/>
      <c r="BC117" s="11"/>
      <c r="BD117" s="11"/>
      <c r="BE117" s="11"/>
      <c r="BF117" s="11"/>
      <c r="BG117" s="11"/>
      <c r="BH117" s="11"/>
      <c r="BI117" s="11"/>
      <c r="BJ117" s="11"/>
      <c r="BK117" s="3"/>
    </row>
    <row r="118" spans="1:63" x14ac:dyDescent="0.25">
      <c r="A118" s="3"/>
      <c r="B118" s="9"/>
      <c r="C118" s="11"/>
      <c r="D118" s="11"/>
      <c r="E118" s="11"/>
      <c r="F118" s="11"/>
      <c r="G118" s="11"/>
      <c r="H118" s="11"/>
      <c r="I118" s="11"/>
      <c r="J118" s="11"/>
      <c r="K118" s="11"/>
      <c r="L118" s="11"/>
      <c r="M118" s="11"/>
      <c r="N118" s="11"/>
      <c r="O118" s="11"/>
      <c r="P118" s="11"/>
      <c r="Q118" s="11"/>
      <c r="R118" s="11"/>
      <c r="S118" s="11"/>
      <c r="T118" s="11"/>
      <c r="U118" s="11"/>
      <c r="V118" s="11"/>
      <c r="W118" s="11"/>
      <c r="X118" s="11"/>
      <c r="Y118" s="11"/>
      <c r="Z118" s="11"/>
      <c r="AA118" s="11"/>
      <c r="AB118" s="11"/>
      <c r="AC118" s="11"/>
      <c r="AD118" s="11"/>
      <c r="AE118" s="11"/>
      <c r="AF118" s="11"/>
      <c r="AG118" s="11"/>
      <c r="AH118" s="11"/>
      <c r="AI118" s="11"/>
      <c r="AJ118" s="11"/>
      <c r="AK118" s="11"/>
      <c r="AL118" s="11"/>
      <c r="AM118" s="11"/>
      <c r="AN118" s="11"/>
      <c r="AO118" s="11"/>
      <c r="AP118" s="11"/>
      <c r="AQ118" s="11"/>
      <c r="AR118" s="11"/>
      <c r="AS118" s="11"/>
      <c r="AT118" s="11"/>
      <c r="AU118" s="11"/>
      <c r="AV118" s="11"/>
      <c r="AW118" s="11"/>
      <c r="AX118" s="11"/>
      <c r="AY118" s="11"/>
      <c r="AZ118" s="11"/>
      <c r="BA118" s="11"/>
      <c r="BB118" s="11"/>
      <c r="BC118" s="11"/>
      <c r="BD118" s="11"/>
      <c r="BE118" s="11"/>
      <c r="BF118" s="11"/>
      <c r="BG118" s="11"/>
      <c r="BH118" s="11"/>
      <c r="BI118" s="11"/>
      <c r="BJ118" s="11"/>
      <c r="BK118" s="3"/>
    </row>
    <row r="119" spans="1:63" x14ac:dyDescent="0.25">
      <c r="A119" s="3"/>
      <c r="B119" s="9"/>
      <c r="C119" s="11"/>
      <c r="D119" s="11"/>
      <c r="E119" s="11"/>
      <c r="F119" s="11"/>
      <c r="G119" s="11"/>
      <c r="H119" s="11"/>
      <c r="I119" s="11"/>
      <c r="J119" s="11"/>
      <c r="K119" s="11"/>
      <c r="L119" s="11"/>
      <c r="M119" s="11"/>
      <c r="N119" s="11"/>
      <c r="O119" s="11"/>
      <c r="P119" s="11"/>
      <c r="Q119" s="11"/>
      <c r="R119" s="11"/>
      <c r="S119" s="11"/>
      <c r="T119" s="11"/>
      <c r="U119" s="11"/>
      <c r="V119" s="11"/>
      <c r="W119" s="11"/>
      <c r="X119" s="11"/>
      <c r="Y119" s="11"/>
      <c r="Z119" s="11"/>
      <c r="AA119" s="11"/>
      <c r="AB119" s="11"/>
      <c r="AC119" s="11"/>
      <c r="AD119" s="11"/>
      <c r="AE119" s="11"/>
      <c r="AF119" s="11"/>
      <c r="AG119" s="11"/>
      <c r="AH119" s="11"/>
      <c r="AI119" s="11"/>
      <c r="AJ119" s="11"/>
      <c r="AK119" s="11"/>
      <c r="AL119" s="11"/>
      <c r="AM119" s="11"/>
      <c r="AN119" s="11"/>
      <c r="AO119" s="11"/>
      <c r="AP119" s="11"/>
      <c r="AQ119" s="11"/>
      <c r="AR119" s="11"/>
      <c r="AS119" s="11"/>
      <c r="AT119" s="11"/>
      <c r="AU119" s="11"/>
      <c r="AV119" s="11"/>
      <c r="AW119" s="11"/>
      <c r="AX119" s="11"/>
      <c r="AY119" s="11"/>
      <c r="AZ119" s="11"/>
      <c r="BA119" s="11"/>
      <c r="BB119" s="11"/>
      <c r="BC119" s="11"/>
      <c r="BD119" s="11"/>
      <c r="BE119" s="11"/>
      <c r="BF119" s="11"/>
      <c r="BG119" s="11"/>
      <c r="BH119" s="11"/>
      <c r="BI119" s="11"/>
      <c r="BJ119" s="11"/>
      <c r="BK119" s="3"/>
    </row>
    <row r="120" spans="1:63" x14ac:dyDescent="0.25">
      <c r="A120" s="3"/>
      <c r="B120" s="9"/>
      <c r="C120" s="11"/>
      <c r="D120" s="11"/>
      <c r="E120" s="11"/>
      <c r="F120" s="11"/>
      <c r="G120" s="11"/>
      <c r="H120" s="11"/>
      <c r="I120" s="11"/>
      <c r="J120" s="11"/>
      <c r="K120" s="11"/>
      <c r="L120" s="11"/>
      <c r="M120" s="11"/>
      <c r="N120" s="11"/>
      <c r="O120" s="11"/>
      <c r="P120" s="11"/>
      <c r="Q120" s="11"/>
      <c r="R120" s="11"/>
      <c r="S120" s="11"/>
      <c r="T120" s="11"/>
      <c r="U120" s="11"/>
      <c r="V120" s="11"/>
      <c r="W120" s="11"/>
      <c r="X120" s="11"/>
      <c r="Y120" s="11"/>
      <c r="Z120" s="11"/>
      <c r="AA120" s="11"/>
      <c r="AB120" s="11"/>
      <c r="AC120" s="11"/>
      <c r="AD120" s="11"/>
      <c r="AE120" s="11"/>
      <c r="AF120" s="11"/>
      <c r="AG120" s="11"/>
      <c r="AH120" s="11"/>
      <c r="AI120" s="11"/>
      <c r="AJ120" s="11"/>
      <c r="AK120" s="11"/>
      <c r="AL120" s="11"/>
      <c r="AM120" s="11"/>
      <c r="AN120" s="11"/>
      <c r="AO120" s="11"/>
      <c r="AP120" s="11"/>
      <c r="AQ120" s="11"/>
      <c r="AR120" s="11"/>
      <c r="AS120" s="11"/>
      <c r="AT120" s="11"/>
      <c r="AU120" s="11"/>
      <c r="AV120" s="11"/>
      <c r="AW120" s="11"/>
      <c r="AX120" s="11"/>
      <c r="AY120" s="11"/>
      <c r="AZ120" s="11"/>
      <c r="BA120" s="11"/>
      <c r="BB120" s="11"/>
      <c r="BC120" s="11"/>
      <c r="BD120" s="11"/>
      <c r="BE120" s="11"/>
      <c r="BF120" s="11"/>
      <c r="BG120" s="11"/>
      <c r="BH120" s="11"/>
      <c r="BI120" s="11"/>
      <c r="BJ120" s="11"/>
      <c r="BK120" s="3"/>
    </row>
  </sheetData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Master!$B$7:$B$107</xm:f>
          </x14:formula1>
          <xm:sqref>B2</xm:sqref>
        </x14:dataValidation>
      </x14:dataValidations>
    </ext>
  </extLst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>
    <tabColor rgb="FF0000FF"/>
  </sheetPr>
  <dimension ref="A1:CC32"/>
  <sheetViews>
    <sheetView zoomScale="70" zoomScaleNormal="70" workbookViewId="0">
      <pane xSplit="3" ySplit="10" topLeftCell="D11" activePane="bottomRight" state="frozen"/>
      <selection activeCell="C11" sqref="C11:BJ32"/>
      <selection pane="topRight" activeCell="C11" sqref="C11:BJ32"/>
      <selection pane="bottomLeft" activeCell="C11" sqref="C11:BJ32"/>
      <selection pane="bottomRight" activeCell="C11" sqref="C11:BJ32"/>
    </sheetView>
  </sheetViews>
  <sheetFormatPr defaultColWidth="0" defaultRowHeight="15" x14ac:dyDescent="0.25"/>
  <cols>
    <col min="1" max="1" width="5.7109375" style="2" customWidth="1"/>
    <col min="2" max="2" width="11.7109375" style="10" customWidth="1"/>
    <col min="3" max="62" width="11.7109375" style="15" customWidth="1"/>
    <col min="63" max="63" width="9.140625" style="2" customWidth="1"/>
    <col min="64" max="81" width="0" style="2" hidden="1" customWidth="1"/>
    <col min="82" max="16384" width="9.140625" style="2" hidden="1"/>
  </cols>
  <sheetData>
    <row r="1" spans="1:63" ht="15.75" thickBot="1" x14ac:dyDescent="0.3">
      <c r="A1" s="3"/>
      <c r="B1" s="3"/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  <c r="AA1" s="11"/>
      <c r="AB1" s="11"/>
      <c r="AC1" s="11"/>
      <c r="AD1" s="11"/>
      <c r="AE1" s="11"/>
      <c r="AF1" s="11"/>
      <c r="AG1" s="11"/>
      <c r="AH1" s="11"/>
      <c r="AI1" s="11"/>
      <c r="AJ1" s="11"/>
      <c r="AK1" s="11"/>
      <c r="AL1" s="11"/>
      <c r="AM1" s="11"/>
      <c r="AN1" s="11"/>
      <c r="AO1" s="11"/>
      <c r="AP1" s="11"/>
      <c r="AQ1" s="11"/>
      <c r="AR1" s="11"/>
      <c r="AS1" s="11"/>
      <c r="AT1" s="11"/>
      <c r="AU1" s="11"/>
      <c r="AV1" s="11"/>
      <c r="AW1" s="11"/>
      <c r="AX1" s="11"/>
      <c r="AY1" s="11"/>
      <c r="AZ1" s="11"/>
      <c r="BA1" s="11"/>
      <c r="BB1" s="11"/>
      <c r="BC1" s="11"/>
      <c r="BD1" s="11"/>
      <c r="BE1" s="11"/>
      <c r="BF1" s="11"/>
      <c r="BG1" s="11"/>
      <c r="BH1" s="11"/>
      <c r="BI1" s="11"/>
      <c r="BJ1" s="11"/>
      <c r="BK1" s="3"/>
    </row>
    <row r="2" spans="1:63" ht="19.5" thickBot="1" x14ac:dyDescent="0.3">
      <c r="A2" s="3"/>
      <c r="B2" s="34" t="s">
        <v>126</v>
      </c>
      <c r="C2" s="25">
        <f>VLOOKUP(B2,Master!$B$7:$K$59,10,FALSE)</f>
        <v>4</v>
      </c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  <c r="O2" s="11"/>
      <c r="P2" s="11"/>
      <c r="Q2" s="11"/>
      <c r="R2" s="11"/>
      <c r="S2" s="11"/>
      <c r="T2" s="11"/>
      <c r="U2" s="11"/>
      <c r="V2" s="11"/>
      <c r="W2" s="11"/>
      <c r="X2" s="11"/>
      <c r="Y2" s="11"/>
      <c r="Z2" s="11"/>
      <c r="AA2" s="11"/>
      <c r="AB2" s="11"/>
      <c r="AC2" s="11"/>
      <c r="AD2" s="11"/>
      <c r="AE2" s="11"/>
      <c r="AF2" s="11"/>
      <c r="AG2" s="11"/>
      <c r="AH2" s="11"/>
      <c r="AI2" s="11"/>
      <c r="AJ2" s="11"/>
      <c r="AK2" s="11"/>
      <c r="AL2" s="11"/>
      <c r="AM2" s="11"/>
      <c r="AN2" s="11"/>
      <c r="AO2" s="11"/>
      <c r="AP2" s="11"/>
      <c r="AQ2" s="11"/>
      <c r="AR2" s="11"/>
      <c r="AS2" s="11"/>
      <c r="AT2" s="11"/>
      <c r="AU2" s="11"/>
      <c r="AV2" s="11"/>
      <c r="AW2" s="11"/>
      <c r="AX2" s="11"/>
      <c r="AY2" s="11"/>
      <c r="AZ2" s="11"/>
      <c r="BA2" s="11"/>
      <c r="BB2" s="11"/>
      <c r="BC2" s="11"/>
      <c r="BD2" s="11"/>
      <c r="BE2" s="11"/>
      <c r="BF2" s="11"/>
      <c r="BG2" s="11"/>
      <c r="BH2" s="11"/>
      <c r="BI2" s="11"/>
      <c r="BJ2" s="11"/>
      <c r="BK2" s="3"/>
    </row>
    <row r="3" spans="1:63" ht="18.75" x14ac:dyDescent="0.25">
      <c r="A3" s="3"/>
      <c r="B3" s="3"/>
      <c r="C3" s="3"/>
      <c r="D3" s="11"/>
      <c r="E3" s="11"/>
      <c r="F3" s="11"/>
      <c r="G3" s="11"/>
      <c r="H3" s="11"/>
      <c r="I3" s="11"/>
      <c r="J3" s="11"/>
      <c r="K3" s="11"/>
      <c r="L3" s="11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1"/>
      <c r="AA3" s="11"/>
      <c r="AB3" s="11"/>
      <c r="AC3" s="11"/>
      <c r="AD3" s="11"/>
      <c r="AE3" s="11"/>
      <c r="AF3" s="11"/>
      <c r="AG3" s="11"/>
      <c r="AH3" s="11"/>
      <c r="AI3" s="11"/>
      <c r="AJ3" s="11"/>
      <c r="AK3" s="11"/>
      <c r="AL3" s="11"/>
      <c r="AM3" s="16" t="str">
        <f>Master!I2</f>
        <v>Swaps fixing ibor. Basic risk free curve</v>
      </c>
      <c r="AN3" s="16"/>
      <c r="AO3" s="11"/>
      <c r="AP3" s="11"/>
      <c r="AQ3" s="11"/>
      <c r="AR3" s="11"/>
      <c r="AS3" s="11"/>
      <c r="AT3" s="11"/>
      <c r="AU3" s="11"/>
      <c r="AV3" s="11"/>
      <c r="AW3" s="11"/>
      <c r="AX3" s="11"/>
      <c r="AY3" s="11"/>
      <c r="AZ3" s="11"/>
      <c r="BA3" s="11"/>
      <c r="BB3" s="11"/>
      <c r="BC3" s="11"/>
      <c r="BD3" s="11"/>
      <c r="BE3" s="11"/>
      <c r="BF3" s="11"/>
      <c r="BG3" s="11"/>
      <c r="BH3" s="11"/>
      <c r="BI3" s="11"/>
      <c r="BJ3" s="11"/>
      <c r="BK3" s="3"/>
    </row>
    <row r="4" spans="1:63" ht="30" x14ac:dyDescent="0.25">
      <c r="A4" s="3"/>
      <c r="B4" s="17" t="str">
        <f>VLOOKUP(B2,Master!$B$7:$I$59,8,FALSE)</f>
        <v>RRSWM</v>
      </c>
      <c r="C4" s="17" t="str">
        <f>VLOOKUP(B2,Master!$B$7:$J$59,9,FALSE)</f>
        <v>CMPL Curncy</v>
      </c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  <c r="AH4" s="11"/>
      <c r="AI4" s="11"/>
      <c r="AJ4" s="11"/>
      <c r="AK4" s="11"/>
      <c r="AL4" s="11"/>
      <c r="AM4" s="11"/>
      <c r="AN4" s="11"/>
      <c r="AO4" s="11"/>
      <c r="AP4" s="11"/>
      <c r="AQ4" s="11"/>
      <c r="AR4" s="11"/>
      <c r="AS4" s="11"/>
      <c r="AT4" s="11"/>
      <c r="AU4" s="11"/>
      <c r="AV4" s="11"/>
      <c r="AW4" s="11"/>
      <c r="AX4" s="11"/>
      <c r="AY4" s="11"/>
      <c r="AZ4" s="11"/>
      <c r="BA4" s="11"/>
      <c r="BB4" s="11"/>
      <c r="BC4" s="11"/>
      <c r="BD4" s="11"/>
      <c r="BE4" s="11"/>
      <c r="BF4" s="11"/>
      <c r="BG4" s="11"/>
      <c r="BH4" s="11"/>
      <c r="BI4" s="11"/>
      <c r="BJ4" s="11"/>
      <c r="BK4" s="3"/>
    </row>
    <row r="5" spans="1:63" x14ac:dyDescent="0.25">
      <c r="A5" s="3"/>
      <c r="B5" s="3"/>
      <c r="C5" s="3"/>
      <c r="D5" s="11"/>
      <c r="E5" s="11"/>
      <c r="F5" s="11"/>
      <c r="G5" s="11"/>
      <c r="H5" s="11"/>
      <c r="I5" s="11"/>
      <c r="J5" s="11"/>
      <c r="K5" s="11"/>
      <c r="L5" s="11"/>
      <c r="M5" s="11"/>
      <c r="N5" s="11"/>
      <c r="O5" s="11"/>
      <c r="P5" s="11"/>
      <c r="Q5" s="11"/>
      <c r="R5" s="11"/>
      <c r="S5" s="11"/>
      <c r="T5" s="11"/>
      <c r="U5" s="11"/>
      <c r="V5" s="11"/>
      <c r="W5" s="11"/>
      <c r="X5" s="11"/>
      <c r="Y5" s="11"/>
      <c r="Z5" s="11"/>
      <c r="AA5" s="11"/>
      <c r="AB5" s="11"/>
      <c r="AC5" s="11"/>
      <c r="AD5" s="11"/>
      <c r="AE5" s="11"/>
      <c r="AF5" s="11"/>
      <c r="AG5" s="11"/>
      <c r="AH5" s="11"/>
      <c r="AI5" s="11"/>
      <c r="AJ5" s="11"/>
      <c r="AK5" s="11"/>
      <c r="AL5" s="11"/>
      <c r="AM5" s="11"/>
      <c r="AN5" s="11"/>
      <c r="AO5" s="11"/>
      <c r="AP5" s="11"/>
      <c r="AQ5" s="11"/>
      <c r="AR5" s="11"/>
      <c r="AS5" s="11"/>
      <c r="AT5" s="11"/>
      <c r="AU5" s="11"/>
      <c r="AV5" s="11"/>
      <c r="AW5" s="11"/>
      <c r="AX5" s="11"/>
      <c r="AY5" s="11"/>
      <c r="AZ5" s="11"/>
      <c r="BA5" s="11"/>
      <c r="BB5" s="11"/>
      <c r="BC5" s="11"/>
      <c r="BD5" s="11"/>
      <c r="BE5" s="11"/>
      <c r="BF5" s="11"/>
      <c r="BG5" s="11"/>
      <c r="BH5" s="11"/>
      <c r="BI5" s="11"/>
      <c r="BJ5" s="11"/>
      <c r="BK5" s="3"/>
    </row>
    <row r="6" spans="1:63" x14ac:dyDescent="0.25">
      <c r="A6" s="3"/>
      <c r="B6" s="26">
        <f>Master!E2</f>
        <v>42583</v>
      </c>
      <c r="C6" s="11" t="s">
        <v>1</v>
      </c>
      <c r="D6" s="18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  <c r="AA6" s="11"/>
      <c r="AB6" s="11"/>
      <c r="AC6" s="11"/>
      <c r="AD6" s="11"/>
      <c r="AE6" s="11"/>
      <c r="AF6" s="11"/>
      <c r="AG6" s="11"/>
      <c r="AH6" s="11"/>
      <c r="AI6" s="11"/>
      <c r="AJ6" s="11"/>
      <c r="AK6" s="11"/>
      <c r="AL6" s="11"/>
      <c r="AM6" s="11"/>
      <c r="AN6" s="11"/>
      <c r="AO6" s="11"/>
      <c r="AP6" s="11"/>
      <c r="AQ6" s="11"/>
      <c r="AR6" s="11"/>
      <c r="AS6" s="11"/>
      <c r="AT6" s="11"/>
      <c r="AU6" s="11"/>
      <c r="AV6" s="11"/>
      <c r="AW6" s="11"/>
      <c r="AX6" s="11"/>
      <c r="AY6" s="11"/>
      <c r="AZ6" s="11"/>
      <c r="BA6" s="11"/>
      <c r="BB6" s="11"/>
      <c r="BC6" s="11"/>
      <c r="BD6" s="11"/>
      <c r="BE6" s="11"/>
      <c r="BF6" s="11"/>
      <c r="BG6" s="11"/>
      <c r="BH6" s="11"/>
      <c r="BI6" s="11"/>
      <c r="BJ6" s="11"/>
      <c r="BK6" s="3"/>
    </row>
    <row r="7" spans="1:63" x14ac:dyDescent="0.25">
      <c r="A7" s="3"/>
      <c r="B7" s="26">
        <f>Master!E3</f>
        <v>42613</v>
      </c>
      <c r="C7" s="18"/>
      <c r="D7" s="11"/>
      <c r="E7" s="11"/>
      <c r="F7" s="11"/>
      <c r="G7" s="11"/>
      <c r="H7" s="11"/>
      <c r="I7" s="11"/>
      <c r="J7" s="11"/>
      <c r="K7" s="11"/>
      <c r="L7" s="11"/>
      <c r="M7" s="11"/>
      <c r="N7" s="11"/>
      <c r="O7" s="11"/>
      <c r="P7" s="11"/>
      <c r="Q7" s="11"/>
      <c r="R7" s="11"/>
      <c r="S7" s="11"/>
      <c r="T7" s="11"/>
      <c r="U7" s="11"/>
      <c r="V7" s="11"/>
      <c r="W7" s="11"/>
      <c r="X7" s="11"/>
      <c r="Y7" s="11"/>
      <c r="Z7" s="11"/>
      <c r="AA7" s="11"/>
      <c r="AB7" s="11"/>
      <c r="AC7" s="11"/>
      <c r="AD7" s="11"/>
      <c r="AE7" s="11"/>
      <c r="AF7" s="11"/>
      <c r="AG7" s="11"/>
      <c r="AH7" s="11"/>
      <c r="AI7" s="11"/>
      <c r="AJ7" s="11"/>
      <c r="AK7" s="11"/>
      <c r="AL7" s="11"/>
      <c r="AM7" s="11"/>
      <c r="AN7" s="11"/>
      <c r="AO7" s="11"/>
      <c r="AP7" s="11"/>
      <c r="AQ7" s="11"/>
      <c r="AR7" s="11"/>
      <c r="AS7" s="11"/>
      <c r="AT7" s="11"/>
      <c r="AU7" s="11"/>
      <c r="AV7" s="11"/>
      <c r="AW7" s="11"/>
      <c r="AX7" s="11"/>
      <c r="AY7" s="11"/>
      <c r="AZ7" s="11"/>
      <c r="BA7" s="11"/>
      <c r="BB7" s="11"/>
      <c r="BC7" s="11"/>
      <c r="BD7" s="11"/>
      <c r="BE7" s="11"/>
      <c r="BF7" s="11"/>
      <c r="BG7" s="11"/>
      <c r="BH7" s="11"/>
      <c r="BI7" s="11"/>
      <c r="BJ7" s="11"/>
      <c r="BK7" s="3"/>
    </row>
    <row r="8" spans="1:63" s="5" customFormat="1" x14ac:dyDescent="0.25">
      <c r="A8" s="6"/>
      <c r="B8" s="17" t="str">
        <f>Master!G2</f>
        <v>PX_LAST</v>
      </c>
      <c r="C8" s="25"/>
      <c r="D8" s="25"/>
      <c r="E8" s="25"/>
      <c r="F8" s="25"/>
      <c r="G8" s="25"/>
      <c r="H8" s="25"/>
      <c r="I8" s="25"/>
      <c r="J8" s="25"/>
      <c r="K8" s="25"/>
      <c r="L8" s="25"/>
      <c r="M8" s="25"/>
      <c r="N8" s="25"/>
      <c r="O8" s="25"/>
      <c r="P8" s="25"/>
      <c r="Q8" s="25"/>
      <c r="R8" s="25"/>
      <c r="S8" s="25"/>
      <c r="T8" s="25"/>
      <c r="U8" s="25"/>
      <c r="V8" s="25"/>
      <c r="W8" s="25"/>
      <c r="X8" s="25"/>
      <c r="Y8" s="25"/>
      <c r="Z8" s="25"/>
      <c r="AA8" s="25"/>
      <c r="AB8" s="25"/>
      <c r="AC8" s="25"/>
      <c r="AD8" s="25"/>
      <c r="AE8" s="25"/>
      <c r="AF8" s="25"/>
      <c r="AG8" s="25"/>
      <c r="AH8" s="25"/>
      <c r="AI8" s="25"/>
      <c r="AJ8" s="25"/>
      <c r="AK8" s="25"/>
      <c r="AL8" s="25"/>
      <c r="AM8" s="25"/>
      <c r="AN8" s="25"/>
      <c r="AO8" s="25"/>
      <c r="AP8" s="25"/>
      <c r="AQ8" s="25"/>
      <c r="AR8" s="25"/>
      <c r="AS8" s="25"/>
      <c r="AT8" s="25"/>
      <c r="AU8" s="25"/>
      <c r="AV8" s="25"/>
      <c r="AW8" s="25"/>
      <c r="AX8" s="25"/>
      <c r="AY8" s="25"/>
      <c r="AZ8" s="25"/>
      <c r="BA8" s="25"/>
      <c r="BB8" s="25"/>
      <c r="BC8" s="25"/>
      <c r="BD8" s="25"/>
      <c r="BE8" s="25"/>
      <c r="BF8" s="25"/>
      <c r="BG8" s="25"/>
      <c r="BH8" s="25"/>
      <c r="BI8" s="25"/>
      <c r="BJ8" s="25"/>
      <c r="BK8" s="6"/>
    </row>
    <row r="9" spans="1:63" s="1" customFormat="1" ht="45" x14ac:dyDescent="0.25">
      <c r="A9" s="4"/>
      <c r="B9" s="4"/>
      <c r="C9" s="17" t="str">
        <f ca="1">$B$4&amp;OFFSET(Master!$M$6,COLUMN(C1)-2,$C$2)&amp;" "&amp;$C$4</f>
        <v>RRSWM1 CMPL Curncy</v>
      </c>
      <c r="D9" s="17" t="str">
        <f ca="1">$B$4&amp;OFFSET(Master!$M$6,COLUMN(D1)-2,$C$2)&amp;" "&amp;$C$4</f>
        <v>RRSWM2 CMPL Curncy</v>
      </c>
      <c r="E9" s="17" t="str">
        <f ca="1">$B$4&amp;OFFSET(Master!$M$6,COLUMN(E1)-2,$C$2)&amp;" "&amp;$C$4</f>
        <v>RRSWM3 CMPL Curncy</v>
      </c>
      <c r="F9" s="17" t="str">
        <f ca="1">$B$4&amp;OFFSET(Master!$M$6,COLUMN(F1)-2,$C$2)&amp;" "&amp;$C$4</f>
        <v>RRSWM4 CMPL Curncy</v>
      </c>
      <c r="G9" s="17" t="str">
        <f ca="1">$B$4&amp;OFFSET(Master!$M$6,COLUMN(G1)-2,$C$2)&amp;" "&amp;$C$4</f>
        <v>RRSWM5 CMPL Curncy</v>
      </c>
      <c r="H9" s="17" t="str">
        <f ca="1">$B$4&amp;OFFSET(Master!$M$6,COLUMN(H1)-2,$C$2)&amp;" "&amp;$C$4</f>
        <v>RRSWM6 CMPL Curncy</v>
      </c>
      <c r="I9" s="17" t="str">
        <f ca="1">$B$4&amp;OFFSET(Master!$M$6,COLUMN(I1)-2,$C$2)&amp;" "&amp;$C$4</f>
        <v>RRSWM7 CMPL Curncy</v>
      </c>
      <c r="J9" s="17" t="str">
        <f ca="1">$B$4&amp;OFFSET(Master!$M$6,COLUMN(J1)-2,$C$2)&amp;" "&amp;$C$4</f>
        <v>RRSWM8 CMPL Curncy</v>
      </c>
      <c r="K9" s="17" t="str">
        <f ca="1">$B$4&amp;OFFSET(Master!$M$6,COLUMN(K1)-2,$C$2)&amp;" "&amp;$C$4</f>
        <v>RRSWM9 CMPL Curncy</v>
      </c>
      <c r="L9" s="17" t="str">
        <f ca="1">$B$4&amp;OFFSET(Master!$M$6,COLUMN(L1)-2,$C$2)&amp;" "&amp;$C$4</f>
        <v>RRSWM10 CMPL Curncy</v>
      </c>
      <c r="M9" s="17" t="str">
        <f ca="1">$B$4&amp;OFFSET(Master!$M$6,COLUMN(M1)-2,$C$2)&amp;" "&amp;$C$4</f>
        <v>RRSWM11 CMPL Curncy</v>
      </c>
      <c r="N9" s="17" t="str">
        <f ca="1">$B$4&amp;OFFSET(Master!$M$6,COLUMN(N1)-2,$C$2)&amp;" "&amp;$C$4</f>
        <v>RRSWM12 CMPL Curncy</v>
      </c>
      <c r="O9" s="17" t="str">
        <f ca="1">$B$4&amp;OFFSET(Master!$M$6,COLUMN(O1)-2,$C$2)&amp;" "&amp;$C$4</f>
        <v>RRSWM13 CMPL Curncy</v>
      </c>
      <c r="P9" s="17" t="str">
        <f ca="1">$B$4&amp;OFFSET(Master!$M$6,COLUMN(P1)-2,$C$2)&amp;" "&amp;$C$4</f>
        <v>RRSWM14 CMPL Curncy</v>
      </c>
      <c r="Q9" s="17" t="str">
        <f ca="1">$B$4&amp;OFFSET(Master!$M$6,COLUMN(Q1)-2,$C$2)&amp;" "&amp;$C$4</f>
        <v>RRSWM15 CMPL Curncy</v>
      </c>
      <c r="R9" s="17" t="str">
        <f ca="1">$B$4&amp;OFFSET(Master!$M$6,COLUMN(R1)-2,$C$2)&amp;" "&amp;$C$4</f>
        <v>RRSWM16 CMPL Curncy</v>
      </c>
      <c r="S9" s="17" t="str">
        <f ca="1">$B$4&amp;OFFSET(Master!$M$6,COLUMN(S1)-2,$C$2)&amp;" "&amp;$C$4</f>
        <v>RRSWM17 CMPL Curncy</v>
      </c>
      <c r="T9" s="17" t="str">
        <f ca="1">$B$4&amp;OFFSET(Master!$M$6,COLUMN(T1)-2,$C$2)&amp;" "&amp;$C$4</f>
        <v>RRSWM18 CMPL Curncy</v>
      </c>
      <c r="U9" s="17" t="str">
        <f ca="1">$B$4&amp;OFFSET(Master!$M$6,COLUMN(U1)-2,$C$2)&amp;" "&amp;$C$4</f>
        <v>RRSWM19 CMPL Curncy</v>
      </c>
      <c r="V9" s="17" t="str">
        <f ca="1">$B$4&amp;OFFSET(Master!$M$6,COLUMN(V1)-2,$C$2)&amp;" "&amp;$C$4</f>
        <v>RRSWM20 CMPL Curncy</v>
      </c>
      <c r="W9" s="17" t="str">
        <f ca="1">$B$4&amp;OFFSET(Master!$M$6,COLUMN(W1)-2,$C$2)&amp;" "&amp;$C$4</f>
        <v>RRSWM21 CMPL Curncy</v>
      </c>
      <c r="X9" s="17" t="str">
        <f ca="1">$B$4&amp;OFFSET(Master!$M$6,COLUMN(X1)-2,$C$2)&amp;" "&amp;$C$4</f>
        <v>RRSWM22 CMPL Curncy</v>
      </c>
      <c r="Y9" s="17" t="str">
        <f ca="1">$B$4&amp;OFFSET(Master!$M$6,COLUMN(Y1)-2,$C$2)&amp;" "&amp;$C$4</f>
        <v>RRSWM23 CMPL Curncy</v>
      </c>
      <c r="Z9" s="17" t="str">
        <f ca="1">$B$4&amp;OFFSET(Master!$M$6,COLUMN(Z1)-2,$C$2)&amp;" "&amp;$C$4</f>
        <v>RRSWM24 CMPL Curncy</v>
      </c>
      <c r="AA9" s="17" t="str">
        <f ca="1">$B$4&amp;OFFSET(Master!$M$6,COLUMN(AA1)-2,$C$2)&amp;" "&amp;$C$4</f>
        <v>RRSWM25 CMPL Curncy</v>
      </c>
      <c r="AB9" s="17" t="str">
        <f ca="1">$B$4&amp;OFFSET(Master!$M$6,COLUMN(AB1)-2,$C$2)&amp;" "&amp;$C$4</f>
        <v>RRSWM26 CMPL Curncy</v>
      </c>
      <c r="AC9" s="17" t="str">
        <f ca="1">$B$4&amp;OFFSET(Master!$M$6,COLUMN(AC1)-2,$C$2)&amp;" "&amp;$C$4</f>
        <v>RRSWM27 CMPL Curncy</v>
      </c>
      <c r="AD9" s="17" t="str">
        <f ca="1">$B$4&amp;OFFSET(Master!$M$6,COLUMN(AD1)-2,$C$2)&amp;" "&amp;$C$4</f>
        <v>RRSWM28 CMPL Curncy</v>
      </c>
      <c r="AE9" s="17" t="str">
        <f ca="1">$B$4&amp;OFFSET(Master!$M$6,COLUMN(AE1)-2,$C$2)&amp;" "&amp;$C$4</f>
        <v>RRSWM29 CMPL Curncy</v>
      </c>
      <c r="AF9" s="17" t="str">
        <f ca="1">$B$4&amp;OFFSET(Master!$M$6,COLUMN(AF1)-2,$C$2)&amp;" "&amp;$C$4</f>
        <v>RRSWM30 CMPL Curncy</v>
      </c>
      <c r="AG9" s="17" t="str">
        <f ca="1">$B$4&amp;OFFSET(Master!$M$6,COLUMN(AG1)-2,$C$2)&amp;" "&amp;$C$4</f>
        <v>RRSWM31 CMPL Curncy</v>
      </c>
      <c r="AH9" s="17" t="str">
        <f ca="1">$B$4&amp;OFFSET(Master!$M$6,COLUMN(AH1)-2,$C$2)&amp;" "&amp;$C$4</f>
        <v>RRSWM32 CMPL Curncy</v>
      </c>
      <c r="AI9" s="17" t="str">
        <f ca="1">$B$4&amp;OFFSET(Master!$M$6,COLUMN(AI1)-2,$C$2)&amp;" "&amp;$C$4</f>
        <v>RRSWM33 CMPL Curncy</v>
      </c>
      <c r="AJ9" s="17" t="str">
        <f ca="1">$B$4&amp;OFFSET(Master!$M$6,COLUMN(AJ1)-2,$C$2)&amp;" "&amp;$C$4</f>
        <v>RRSWM34 CMPL Curncy</v>
      </c>
      <c r="AK9" s="17" t="str">
        <f ca="1">$B$4&amp;OFFSET(Master!$M$6,COLUMN(AK1)-2,$C$2)&amp;" "&amp;$C$4</f>
        <v>RRSWM35 CMPL Curncy</v>
      </c>
      <c r="AL9" s="17" t="str">
        <f ca="1">$B$4&amp;OFFSET(Master!$M$6,COLUMN(AL1)-2,$C$2)&amp;" "&amp;$C$4</f>
        <v>RRSWM36 CMPL Curncy</v>
      </c>
      <c r="AM9" s="17" t="str">
        <f ca="1">$B$4&amp;OFFSET(Master!$M$6,COLUMN(AM1)-2,$C$2)&amp;" "&amp;$C$4</f>
        <v>RRSWM37 CMPL Curncy</v>
      </c>
      <c r="AN9" s="17" t="str">
        <f ca="1">$B$4&amp;OFFSET(Master!$M$6,COLUMN(AN1)-2,$C$2)&amp;" "&amp;$C$4</f>
        <v>RRSWM38 CMPL Curncy</v>
      </c>
      <c r="AO9" s="17" t="str">
        <f ca="1">$B$4&amp;OFFSET(Master!$M$6,COLUMN(AO1)-2,$C$2)&amp;" "&amp;$C$4</f>
        <v>RRSWM39 CMPL Curncy</v>
      </c>
      <c r="AP9" s="17" t="str">
        <f ca="1">$B$4&amp;OFFSET(Master!$M$6,COLUMN(AP1)-2,$C$2)&amp;" "&amp;$C$4</f>
        <v>RRSWM40 CMPL Curncy</v>
      </c>
      <c r="AQ9" s="17" t="str">
        <f ca="1">$B$4&amp;OFFSET(Master!$M$6,COLUMN(AQ1)-2,$C$2)&amp;" "&amp;$C$4</f>
        <v>RRSWM41 CMPL Curncy</v>
      </c>
      <c r="AR9" s="17" t="str">
        <f ca="1">$B$4&amp;OFFSET(Master!$M$6,COLUMN(AR1)-2,$C$2)&amp;" "&amp;$C$4</f>
        <v>RRSWM42 CMPL Curncy</v>
      </c>
      <c r="AS9" s="17" t="str">
        <f ca="1">$B$4&amp;OFFSET(Master!$M$6,COLUMN(AS1)-2,$C$2)&amp;" "&amp;$C$4</f>
        <v>RRSWM43 CMPL Curncy</v>
      </c>
      <c r="AT9" s="17" t="str">
        <f ca="1">$B$4&amp;OFFSET(Master!$M$6,COLUMN(AT1)-2,$C$2)&amp;" "&amp;$C$4</f>
        <v>RRSWM44 CMPL Curncy</v>
      </c>
      <c r="AU9" s="17" t="str">
        <f ca="1">$B$4&amp;OFFSET(Master!$M$6,COLUMN(AU1)-2,$C$2)&amp;" "&amp;$C$4</f>
        <v>RRSWM45 CMPL Curncy</v>
      </c>
      <c r="AV9" s="17" t="str">
        <f ca="1">$B$4&amp;OFFSET(Master!$M$6,COLUMN(AV1)-2,$C$2)&amp;" "&amp;$C$4</f>
        <v>RRSWM46 CMPL Curncy</v>
      </c>
      <c r="AW9" s="17" t="str">
        <f ca="1">$B$4&amp;OFFSET(Master!$M$6,COLUMN(AW1)-2,$C$2)&amp;" "&amp;$C$4</f>
        <v>RRSWM47 CMPL Curncy</v>
      </c>
      <c r="AX9" s="17" t="str">
        <f ca="1">$B$4&amp;OFFSET(Master!$M$6,COLUMN(AX1)-2,$C$2)&amp;" "&amp;$C$4</f>
        <v>RRSWM48 CMPL Curncy</v>
      </c>
      <c r="AY9" s="17" t="str">
        <f ca="1">$B$4&amp;OFFSET(Master!$M$6,COLUMN(AY1)-2,$C$2)&amp;" "&amp;$C$4</f>
        <v>RRSWM49 CMPL Curncy</v>
      </c>
      <c r="AZ9" s="17" t="str">
        <f ca="1">$B$4&amp;OFFSET(Master!$M$6,COLUMN(AZ1)-2,$C$2)&amp;" "&amp;$C$4</f>
        <v>RRSWM50 CMPL Curncy</v>
      </c>
      <c r="BA9" s="17" t="str">
        <f ca="1">$B$4&amp;OFFSET(Master!$M$6,COLUMN(BA1)-2,$C$2)&amp;" "&amp;$C$4</f>
        <v>RRSWM51 CMPL Curncy</v>
      </c>
      <c r="BB9" s="17" t="str">
        <f ca="1">$B$4&amp;OFFSET(Master!$M$6,COLUMN(BB1)-2,$C$2)&amp;" "&amp;$C$4</f>
        <v>RRSWM52 CMPL Curncy</v>
      </c>
      <c r="BC9" s="17" t="str">
        <f ca="1">$B$4&amp;OFFSET(Master!$M$6,COLUMN(BC1)-2,$C$2)&amp;" "&amp;$C$4</f>
        <v>RRSWM53 CMPL Curncy</v>
      </c>
      <c r="BD9" s="17" t="str">
        <f ca="1">$B$4&amp;OFFSET(Master!$M$6,COLUMN(BD1)-2,$C$2)&amp;" "&amp;$C$4</f>
        <v>RRSWM54 CMPL Curncy</v>
      </c>
      <c r="BE9" s="17" t="str">
        <f ca="1">$B$4&amp;OFFSET(Master!$M$6,COLUMN(BE1)-2,$C$2)&amp;" "&amp;$C$4</f>
        <v>RRSWM55 CMPL Curncy</v>
      </c>
      <c r="BF9" s="17" t="str">
        <f ca="1">$B$4&amp;OFFSET(Master!$M$6,COLUMN(BF1)-2,$C$2)&amp;" "&amp;$C$4</f>
        <v>RRSWM56 CMPL Curncy</v>
      </c>
      <c r="BG9" s="17" t="str">
        <f ca="1">$B$4&amp;OFFSET(Master!$M$6,COLUMN(BG1)-2,$C$2)&amp;" "&amp;$C$4</f>
        <v>RRSWM57 CMPL Curncy</v>
      </c>
      <c r="BH9" s="17" t="str">
        <f ca="1">$B$4&amp;OFFSET(Master!$M$6,COLUMN(BH1)-2,$C$2)&amp;" "&amp;$C$4</f>
        <v>RRSWM58 CMPL Curncy</v>
      </c>
      <c r="BI9" s="17" t="str">
        <f ca="1">$B$4&amp;OFFSET(Master!$M$6,COLUMN(BI1)-2,$C$2)&amp;" "&amp;$C$4</f>
        <v>RRSWM59 CMPL Curncy</v>
      </c>
      <c r="BJ9" s="17" t="str">
        <f ca="1">$B$4&amp;OFFSET(Master!$M$6,COLUMN(BJ1)-2,$C$2)&amp;" "&amp;$C$4</f>
        <v>RRSWM60 CMPL Curncy</v>
      </c>
      <c r="BK9" s="4"/>
    </row>
    <row r="10" spans="1:63" x14ac:dyDescent="0.25">
      <c r="A10" s="3"/>
      <c r="B10" s="3"/>
      <c r="C10" s="11"/>
      <c r="D10" s="11"/>
      <c r="E10" s="11"/>
      <c r="F10" s="11"/>
      <c r="G10" s="11"/>
      <c r="H10" s="11"/>
      <c r="I10" s="11"/>
      <c r="J10" s="11"/>
      <c r="K10" s="11"/>
      <c r="L10" s="11"/>
      <c r="M10" s="11"/>
      <c r="N10" s="11"/>
      <c r="O10" s="11"/>
      <c r="P10" s="11"/>
      <c r="Q10" s="11"/>
      <c r="R10" s="11"/>
      <c r="S10" s="11"/>
      <c r="T10" s="11"/>
      <c r="U10" s="11"/>
      <c r="V10" s="11"/>
      <c r="W10" s="11"/>
      <c r="X10" s="11"/>
      <c r="Y10" s="11"/>
      <c r="Z10" s="11"/>
      <c r="AA10" s="11"/>
      <c r="AB10" s="11"/>
      <c r="AC10" s="11"/>
      <c r="AD10" s="11"/>
      <c r="AE10" s="11"/>
      <c r="AF10" s="11"/>
      <c r="AG10" s="11"/>
      <c r="AH10" s="11"/>
      <c r="AI10" s="11"/>
      <c r="AJ10" s="11"/>
      <c r="AK10" s="11"/>
      <c r="AL10" s="11"/>
      <c r="AM10" s="11"/>
      <c r="AN10" s="11"/>
      <c r="AO10" s="11"/>
      <c r="AP10" s="11"/>
      <c r="AQ10" s="11"/>
      <c r="AR10" s="11"/>
      <c r="AS10" s="11"/>
      <c r="AT10" s="11"/>
      <c r="AU10" s="11"/>
      <c r="AV10" s="11"/>
      <c r="AW10" s="11"/>
      <c r="AX10" s="11"/>
      <c r="AY10" s="11"/>
      <c r="AZ10" s="11"/>
      <c r="BA10" s="11"/>
      <c r="BB10" s="11"/>
      <c r="BC10" s="11"/>
      <c r="BD10" s="11"/>
      <c r="BE10" s="11"/>
      <c r="BF10" s="11"/>
      <c r="BG10" s="11"/>
      <c r="BH10" s="11"/>
      <c r="BI10" s="11"/>
      <c r="BJ10" s="11"/>
      <c r="BK10" s="3"/>
    </row>
    <row r="11" spans="1:63" x14ac:dyDescent="0.25">
      <c r="A11" s="3"/>
      <c r="B11" s="7" t="e">
        <f ca="1">BDH(C9,$B$8,$B$6,$B$7,Master!$R$2,Master!$S$3,Master!$T$2,Master!$U$2,Master!$V$2,Master!$W$2,Master!$X$2,Master!$Y$2,Master!$Z$2,Master!$AA$2,"cols=2;rows=25")</f>
        <v>#NAME?</v>
      </c>
      <c r="C11" s="20"/>
      <c r="D11" s="12"/>
      <c r="E11" s="12"/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2"/>
      <c r="Z11" s="12"/>
      <c r="AA11" s="12"/>
      <c r="AB11" s="12"/>
      <c r="AC11" s="12"/>
      <c r="AD11" s="12"/>
      <c r="AE11" s="12"/>
      <c r="AF11" s="12"/>
      <c r="AG11" s="12"/>
      <c r="AH11" s="12"/>
      <c r="AI11" s="12"/>
      <c r="AJ11" s="12"/>
      <c r="AK11" s="12"/>
      <c r="AL11" s="12"/>
      <c r="AM11" s="12"/>
      <c r="AN11" s="12"/>
      <c r="AO11" s="12"/>
      <c r="AP11" s="12"/>
      <c r="AQ11" s="12"/>
      <c r="AR11" s="12"/>
      <c r="AS11" s="12"/>
      <c r="AT11" s="12"/>
      <c r="AU11" s="12"/>
      <c r="AV11" s="12"/>
      <c r="AW11" s="12"/>
      <c r="AX11" s="12"/>
      <c r="AY11" s="12"/>
      <c r="AZ11" s="12"/>
      <c r="BA11" s="12"/>
      <c r="BB11" s="12"/>
      <c r="BC11" s="12"/>
      <c r="BD11" s="12"/>
      <c r="BE11" s="12"/>
      <c r="BF11" s="12"/>
      <c r="BG11" s="12"/>
      <c r="BH11" s="12"/>
      <c r="BI11" s="12"/>
      <c r="BJ11" s="12"/>
      <c r="BK11" s="3"/>
    </row>
    <row r="12" spans="1:63" x14ac:dyDescent="0.25">
      <c r="A12" s="3"/>
      <c r="B12" s="42">
        <v>43710</v>
      </c>
      <c r="C12" s="20"/>
      <c r="D12" s="23"/>
      <c r="E12" s="13"/>
      <c r="F12" s="13"/>
      <c r="G12" s="13"/>
      <c r="H12" s="13"/>
      <c r="I12" s="13"/>
      <c r="J12" s="13"/>
      <c r="K12" s="13"/>
      <c r="L12" s="13"/>
      <c r="M12" s="13"/>
      <c r="N12" s="13"/>
      <c r="O12" s="13"/>
      <c r="P12" s="13"/>
      <c r="Q12" s="13"/>
      <c r="R12" s="13"/>
      <c r="S12" s="13"/>
      <c r="T12" s="13"/>
      <c r="U12" s="13"/>
      <c r="V12" s="13"/>
      <c r="W12" s="13"/>
      <c r="X12" s="13"/>
      <c r="Y12" s="13"/>
      <c r="Z12" s="13"/>
      <c r="AA12" s="13"/>
      <c r="AB12" s="13"/>
      <c r="AC12" s="13"/>
      <c r="AD12" s="13"/>
      <c r="AE12" s="13"/>
      <c r="AF12" s="13"/>
      <c r="AG12" s="13"/>
      <c r="AH12" s="13"/>
      <c r="AI12" s="13"/>
      <c r="AJ12" s="13"/>
      <c r="AK12" s="13"/>
      <c r="AL12" s="13"/>
      <c r="AM12" s="13"/>
      <c r="AN12" s="13"/>
      <c r="AO12" s="13"/>
      <c r="AP12" s="13"/>
      <c r="AQ12" s="13"/>
      <c r="AR12" s="13"/>
      <c r="AS12" s="13"/>
      <c r="AT12" s="13"/>
      <c r="AU12" s="13"/>
      <c r="AV12" s="13"/>
      <c r="AW12" s="13"/>
      <c r="AX12" s="13"/>
      <c r="AY12" s="13"/>
      <c r="AZ12" s="13"/>
      <c r="BA12" s="13"/>
      <c r="BB12" s="13"/>
      <c r="BC12" s="13"/>
      <c r="BD12" s="13"/>
      <c r="BE12" s="13"/>
      <c r="BF12" s="13"/>
      <c r="BG12" s="13"/>
      <c r="BH12" s="13"/>
      <c r="BI12" s="13"/>
      <c r="BJ12" s="13"/>
      <c r="BK12" s="3" t="e">
        <v>#N/A</v>
      </c>
    </row>
    <row r="13" spans="1:63" x14ac:dyDescent="0.25">
      <c r="A13" s="3"/>
      <c r="B13" s="42">
        <v>43711</v>
      </c>
      <c r="C13" s="20"/>
      <c r="D13" s="23"/>
      <c r="E13" s="13"/>
      <c r="F13" s="13"/>
      <c r="G13" s="13"/>
      <c r="H13" s="13"/>
      <c r="I13" s="13"/>
      <c r="J13" s="13"/>
      <c r="K13" s="13"/>
      <c r="L13" s="13"/>
      <c r="M13" s="13"/>
      <c r="N13" s="13"/>
      <c r="O13" s="13"/>
      <c r="P13" s="13"/>
      <c r="Q13" s="13"/>
      <c r="R13" s="13"/>
      <c r="S13" s="13"/>
      <c r="T13" s="13"/>
      <c r="U13" s="13"/>
      <c r="V13" s="13"/>
      <c r="W13" s="13"/>
      <c r="X13" s="13"/>
      <c r="Y13" s="13"/>
      <c r="Z13" s="13"/>
      <c r="AA13" s="13"/>
      <c r="AB13" s="13"/>
      <c r="AC13" s="13"/>
      <c r="AD13" s="13"/>
      <c r="AE13" s="13"/>
      <c r="AF13" s="13"/>
      <c r="AG13" s="13"/>
      <c r="AH13" s="13"/>
      <c r="AI13" s="13"/>
      <c r="AJ13" s="13"/>
      <c r="AK13" s="13"/>
      <c r="AL13" s="13"/>
      <c r="AM13" s="13"/>
      <c r="AN13" s="13"/>
      <c r="AO13" s="13"/>
      <c r="AP13" s="13"/>
      <c r="AQ13" s="13"/>
      <c r="AR13" s="13"/>
      <c r="AS13" s="13"/>
      <c r="AT13" s="13"/>
      <c r="AU13" s="13"/>
      <c r="AV13" s="13"/>
      <c r="AW13" s="13"/>
      <c r="AX13" s="13"/>
      <c r="AY13" s="13"/>
      <c r="AZ13" s="13"/>
      <c r="BA13" s="13"/>
      <c r="BB13" s="13"/>
      <c r="BC13" s="13"/>
      <c r="BD13" s="13"/>
      <c r="BE13" s="13"/>
      <c r="BF13" s="13"/>
      <c r="BG13" s="13"/>
      <c r="BH13" s="13"/>
      <c r="BI13" s="13"/>
      <c r="BJ13" s="13"/>
      <c r="BK13" s="3" t="e">
        <v>#N/A</v>
      </c>
    </row>
    <row r="14" spans="1:63" x14ac:dyDescent="0.25">
      <c r="A14" s="3"/>
      <c r="B14" s="42">
        <v>43712</v>
      </c>
      <c r="C14" s="20"/>
      <c r="D14" s="23"/>
      <c r="E14" s="13"/>
      <c r="F14" s="13"/>
      <c r="G14" s="13"/>
      <c r="H14" s="13"/>
      <c r="I14" s="13"/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13"/>
      <c r="V14" s="13"/>
      <c r="W14" s="13"/>
      <c r="X14" s="13"/>
      <c r="Y14" s="13"/>
      <c r="Z14" s="13"/>
      <c r="AA14" s="13"/>
      <c r="AB14" s="13"/>
      <c r="AC14" s="13"/>
      <c r="AD14" s="13"/>
      <c r="AE14" s="13"/>
      <c r="AF14" s="13"/>
      <c r="AG14" s="13"/>
      <c r="AH14" s="13"/>
      <c r="AI14" s="13"/>
      <c r="AJ14" s="13"/>
      <c r="AK14" s="13"/>
      <c r="AL14" s="13"/>
      <c r="AM14" s="13"/>
      <c r="AN14" s="13"/>
      <c r="AO14" s="13"/>
      <c r="AP14" s="13"/>
      <c r="AQ14" s="13"/>
      <c r="AR14" s="13"/>
      <c r="AS14" s="13"/>
      <c r="AT14" s="13"/>
      <c r="AU14" s="13"/>
      <c r="AV14" s="13"/>
      <c r="AW14" s="13"/>
      <c r="AX14" s="13"/>
      <c r="AY14" s="13"/>
      <c r="AZ14" s="13"/>
      <c r="BA14" s="13"/>
      <c r="BB14" s="13"/>
      <c r="BC14" s="13"/>
      <c r="BD14" s="13"/>
      <c r="BE14" s="13"/>
      <c r="BF14" s="13"/>
      <c r="BG14" s="13"/>
      <c r="BH14" s="13"/>
      <c r="BI14" s="13"/>
      <c r="BJ14" s="13"/>
      <c r="BK14" s="3" t="e">
        <v>#N/A</v>
      </c>
    </row>
    <row r="15" spans="1:63" x14ac:dyDescent="0.25">
      <c r="A15" s="3"/>
      <c r="B15" s="42">
        <v>43713</v>
      </c>
      <c r="C15" s="20"/>
      <c r="D15" s="23"/>
      <c r="E15" s="13"/>
      <c r="F15" s="13"/>
      <c r="G15" s="13"/>
      <c r="H15" s="13"/>
      <c r="I15" s="13"/>
      <c r="J15" s="13"/>
      <c r="K15" s="13"/>
      <c r="L15" s="13"/>
      <c r="M15" s="13"/>
      <c r="N15" s="13"/>
      <c r="O15" s="13"/>
      <c r="P15" s="13"/>
      <c r="Q15" s="13"/>
      <c r="R15" s="13"/>
      <c r="S15" s="13"/>
      <c r="T15" s="13"/>
      <c r="U15" s="13"/>
      <c r="V15" s="13"/>
      <c r="W15" s="13"/>
      <c r="X15" s="13"/>
      <c r="Y15" s="13"/>
      <c r="Z15" s="13"/>
      <c r="AA15" s="13"/>
      <c r="AB15" s="13"/>
      <c r="AC15" s="13"/>
      <c r="AD15" s="13"/>
      <c r="AE15" s="13"/>
      <c r="AF15" s="13"/>
      <c r="AG15" s="13"/>
      <c r="AH15" s="13"/>
      <c r="AI15" s="13"/>
      <c r="AJ15" s="13"/>
      <c r="AK15" s="13"/>
      <c r="AL15" s="13"/>
      <c r="AM15" s="13"/>
      <c r="AN15" s="13"/>
      <c r="AO15" s="13"/>
      <c r="AP15" s="13"/>
      <c r="AQ15" s="13"/>
      <c r="AR15" s="13"/>
      <c r="AS15" s="13"/>
      <c r="AT15" s="13"/>
      <c r="AU15" s="13"/>
      <c r="AV15" s="13"/>
      <c r="AW15" s="13"/>
      <c r="AX15" s="13"/>
      <c r="AY15" s="13"/>
      <c r="AZ15" s="13"/>
      <c r="BA15" s="13"/>
      <c r="BB15" s="13"/>
      <c r="BC15" s="13"/>
      <c r="BD15" s="13"/>
      <c r="BE15" s="13"/>
      <c r="BF15" s="13"/>
      <c r="BG15" s="13"/>
      <c r="BH15" s="13"/>
      <c r="BI15" s="13"/>
      <c r="BJ15" s="13"/>
      <c r="BK15" s="3" t="e">
        <v>#N/A</v>
      </c>
    </row>
    <row r="16" spans="1:63" x14ac:dyDescent="0.25">
      <c r="A16" s="3"/>
      <c r="B16" s="42">
        <v>43714</v>
      </c>
      <c r="C16" s="20"/>
      <c r="D16" s="23"/>
      <c r="E16" s="13"/>
      <c r="F16" s="13"/>
      <c r="G16" s="13"/>
      <c r="H16" s="13"/>
      <c r="I16" s="13"/>
      <c r="J16" s="13"/>
      <c r="K16" s="13"/>
      <c r="L16" s="13"/>
      <c r="M16" s="13"/>
      <c r="N16" s="13"/>
      <c r="O16" s="13"/>
      <c r="P16" s="13"/>
      <c r="Q16" s="13"/>
      <c r="R16" s="13"/>
      <c r="S16" s="13"/>
      <c r="T16" s="13"/>
      <c r="U16" s="13"/>
      <c r="V16" s="13"/>
      <c r="W16" s="13"/>
      <c r="X16" s="13"/>
      <c r="Y16" s="13"/>
      <c r="Z16" s="13"/>
      <c r="AA16" s="13"/>
      <c r="AB16" s="13"/>
      <c r="AC16" s="13"/>
      <c r="AD16" s="13"/>
      <c r="AE16" s="13"/>
      <c r="AF16" s="13"/>
      <c r="AG16" s="13"/>
      <c r="AH16" s="13"/>
      <c r="AI16" s="13"/>
      <c r="AJ16" s="13"/>
      <c r="AK16" s="13"/>
      <c r="AL16" s="13"/>
      <c r="AM16" s="13"/>
      <c r="AN16" s="13"/>
      <c r="AO16" s="13"/>
      <c r="AP16" s="13"/>
      <c r="AQ16" s="13"/>
      <c r="AR16" s="13"/>
      <c r="AS16" s="13"/>
      <c r="AT16" s="13"/>
      <c r="AU16" s="13"/>
      <c r="AV16" s="13"/>
      <c r="AW16" s="13"/>
      <c r="AX16" s="13"/>
      <c r="AY16" s="13"/>
      <c r="AZ16" s="13"/>
      <c r="BA16" s="13"/>
      <c r="BB16" s="13"/>
      <c r="BC16" s="13"/>
      <c r="BD16" s="13"/>
      <c r="BE16" s="13"/>
      <c r="BF16" s="13"/>
      <c r="BG16" s="13"/>
      <c r="BH16" s="13"/>
      <c r="BI16" s="13"/>
      <c r="BJ16" s="13"/>
      <c r="BK16" s="3" t="e">
        <v>#N/A</v>
      </c>
    </row>
    <row r="17" spans="1:63" x14ac:dyDescent="0.25">
      <c r="A17" s="3"/>
      <c r="B17" s="42">
        <v>43717</v>
      </c>
      <c r="C17" s="20"/>
      <c r="D17" s="23"/>
      <c r="E17" s="13"/>
      <c r="F17" s="13"/>
      <c r="G17" s="13"/>
      <c r="H17" s="13"/>
      <c r="I17" s="13"/>
      <c r="J17" s="13"/>
      <c r="K17" s="13"/>
      <c r="L17" s="13"/>
      <c r="M17" s="13"/>
      <c r="N17" s="13"/>
      <c r="O17" s="13"/>
      <c r="P17" s="13"/>
      <c r="Q17" s="13"/>
      <c r="R17" s="13"/>
      <c r="S17" s="13"/>
      <c r="T17" s="13"/>
      <c r="U17" s="13"/>
      <c r="V17" s="13"/>
      <c r="W17" s="13"/>
      <c r="X17" s="13"/>
      <c r="Y17" s="13"/>
      <c r="Z17" s="13"/>
      <c r="AA17" s="13"/>
      <c r="AB17" s="13"/>
      <c r="AC17" s="13"/>
      <c r="AD17" s="13"/>
      <c r="AE17" s="13"/>
      <c r="AF17" s="13"/>
      <c r="AG17" s="13"/>
      <c r="AH17" s="13"/>
      <c r="AI17" s="13"/>
      <c r="AJ17" s="13"/>
      <c r="AK17" s="13"/>
      <c r="AL17" s="13"/>
      <c r="AM17" s="13"/>
      <c r="AN17" s="13"/>
      <c r="AO17" s="13"/>
      <c r="AP17" s="13"/>
      <c r="AQ17" s="13"/>
      <c r="AR17" s="13"/>
      <c r="AS17" s="13"/>
      <c r="AT17" s="13"/>
      <c r="AU17" s="13"/>
      <c r="AV17" s="13"/>
      <c r="AW17" s="13"/>
      <c r="AX17" s="13"/>
      <c r="AY17" s="13"/>
      <c r="AZ17" s="13"/>
      <c r="BA17" s="13"/>
      <c r="BB17" s="13"/>
      <c r="BC17" s="13"/>
      <c r="BD17" s="13"/>
      <c r="BE17" s="13"/>
      <c r="BF17" s="13"/>
      <c r="BG17" s="13"/>
      <c r="BH17" s="13"/>
      <c r="BI17" s="13"/>
      <c r="BJ17" s="13"/>
      <c r="BK17" s="3" t="e">
        <v>#N/A</v>
      </c>
    </row>
    <row r="18" spans="1:63" x14ac:dyDescent="0.25">
      <c r="A18" s="3"/>
      <c r="B18" s="42">
        <v>43718</v>
      </c>
      <c r="C18" s="20"/>
      <c r="D18" s="23"/>
      <c r="E18" s="13"/>
      <c r="F18" s="13"/>
      <c r="G18" s="13"/>
      <c r="H18" s="13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3"/>
      <c r="V18" s="13"/>
      <c r="W18" s="13"/>
      <c r="X18" s="13"/>
      <c r="Y18" s="13"/>
      <c r="Z18" s="13"/>
      <c r="AA18" s="13"/>
      <c r="AB18" s="13"/>
      <c r="AC18" s="13"/>
      <c r="AD18" s="13"/>
      <c r="AE18" s="13"/>
      <c r="AF18" s="13"/>
      <c r="AG18" s="13"/>
      <c r="AH18" s="13"/>
      <c r="AI18" s="13"/>
      <c r="AJ18" s="13"/>
      <c r="AK18" s="13"/>
      <c r="AL18" s="13"/>
      <c r="AM18" s="13"/>
      <c r="AN18" s="13"/>
      <c r="AO18" s="13"/>
      <c r="AP18" s="13"/>
      <c r="AQ18" s="13"/>
      <c r="AR18" s="13"/>
      <c r="AS18" s="13"/>
      <c r="AT18" s="13"/>
      <c r="AU18" s="13"/>
      <c r="AV18" s="13"/>
      <c r="AW18" s="13"/>
      <c r="AX18" s="13"/>
      <c r="AY18" s="13"/>
      <c r="AZ18" s="13"/>
      <c r="BA18" s="13"/>
      <c r="BB18" s="13"/>
      <c r="BC18" s="13"/>
      <c r="BD18" s="13"/>
      <c r="BE18" s="13"/>
      <c r="BF18" s="13"/>
      <c r="BG18" s="13"/>
      <c r="BH18" s="13"/>
      <c r="BI18" s="13"/>
      <c r="BJ18" s="13"/>
      <c r="BK18" s="3" t="e">
        <v>#N/A</v>
      </c>
    </row>
    <row r="19" spans="1:63" x14ac:dyDescent="0.25">
      <c r="A19" s="3"/>
      <c r="B19" s="42">
        <v>43719</v>
      </c>
      <c r="C19" s="20"/>
      <c r="D19" s="23"/>
      <c r="E19" s="13"/>
      <c r="F19" s="13"/>
      <c r="G19" s="13"/>
      <c r="H19" s="13"/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3"/>
      <c r="V19" s="13"/>
      <c r="W19" s="13"/>
      <c r="X19" s="13"/>
      <c r="Y19" s="13"/>
      <c r="Z19" s="13"/>
      <c r="AA19" s="13"/>
      <c r="AB19" s="13"/>
      <c r="AC19" s="13"/>
      <c r="AD19" s="13"/>
      <c r="AE19" s="13"/>
      <c r="AF19" s="13"/>
      <c r="AG19" s="13"/>
      <c r="AH19" s="13"/>
      <c r="AI19" s="13"/>
      <c r="AJ19" s="13"/>
      <c r="AK19" s="13"/>
      <c r="AL19" s="13"/>
      <c r="AM19" s="13"/>
      <c r="AN19" s="13"/>
      <c r="AO19" s="13"/>
      <c r="AP19" s="13"/>
      <c r="AQ19" s="13"/>
      <c r="AR19" s="13"/>
      <c r="AS19" s="13"/>
      <c r="AT19" s="13"/>
      <c r="AU19" s="13"/>
      <c r="AV19" s="13"/>
      <c r="AW19" s="13"/>
      <c r="AX19" s="13"/>
      <c r="AY19" s="13"/>
      <c r="AZ19" s="13"/>
      <c r="BA19" s="13"/>
      <c r="BB19" s="13"/>
      <c r="BC19" s="13"/>
      <c r="BD19" s="13"/>
      <c r="BE19" s="13"/>
      <c r="BF19" s="13"/>
      <c r="BG19" s="13"/>
      <c r="BH19" s="13"/>
      <c r="BI19" s="13"/>
      <c r="BJ19" s="13"/>
      <c r="BK19" s="3" t="e">
        <v>#N/A</v>
      </c>
    </row>
    <row r="20" spans="1:63" x14ac:dyDescent="0.25">
      <c r="A20" s="3"/>
      <c r="B20" s="42">
        <v>43720</v>
      </c>
      <c r="C20" s="20"/>
      <c r="D20" s="23"/>
      <c r="E20" s="13"/>
      <c r="F20" s="13"/>
      <c r="G20" s="13"/>
      <c r="H20" s="13"/>
      <c r="I20" s="13"/>
      <c r="J20" s="13"/>
      <c r="K20" s="13"/>
      <c r="L20" s="13"/>
      <c r="M20" s="13"/>
      <c r="N20" s="13"/>
      <c r="O20" s="13"/>
      <c r="P20" s="13"/>
      <c r="Q20" s="13"/>
      <c r="R20" s="13"/>
      <c r="S20" s="13"/>
      <c r="T20" s="13"/>
      <c r="U20" s="13"/>
      <c r="V20" s="13"/>
      <c r="W20" s="13"/>
      <c r="X20" s="13"/>
      <c r="Y20" s="13"/>
      <c r="Z20" s="13"/>
      <c r="AA20" s="13"/>
      <c r="AB20" s="13"/>
      <c r="AC20" s="13"/>
      <c r="AD20" s="13"/>
      <c r="AE20" s="13"/>
      <c r="AF20" s="13"/>
      <c r="AG20" s="13"/>
      <c r="AH20" s="13"/>
      <c r="AI20" s="13"/>
      <c r="AJ20" s="13"/>
      <c r="AK20" s="13"/>
      <c r="AL20" s="13"/>
      <c r="AM20" s="13"/>
      <c r="AN20" s="13"/>
      <c r="AO20" s="13"/>
      <c r="AP20" s="13"/>
      <c r="AQ20" s="13"/>
      <c r="AR20" s="13"/>
      <c r="AS20" s="13"/>
      <c r="AT20" s="13"/>
      <c r="AU20" s="13"/>
      <c r="AV20" s="13"/>
      <c r="AW20" s="13"/>
      <c r="AX20" s="13"/>
      <c r="AY20" s="13"/>
      <c r="AZ20" s="13"/>
      <c r="BA20" s="13"/>
      <c r="BB20" s="13"/>
      <c r="BC20" s="13"/>
      <c r="BD20" s="13"/>
      <c r="BE20" s="13"/>
      <c r="BF20" s="13"/>
      <c r="BG20" s="13"/>
      <c r="BH20" s="13"/>
      <c r="BI20" s="13"/>
      <c r="BJ20" s="13"/>
      <c r="BK20" s="3" t="e">
        <v>#N/A</v>
      </c>
    </row>
    <row r="21" spans="1:63" x14ac:dyDescent="0.25">
      <c r="A21" s="3"/>
      <c r="B21" s="42">
        <v>43721</v>
      </c>
      <c r="C21" s="20"/>
      <c r="D21" s="23"/>
      <c r="E21" s="13"/>
      <c r="F21" s="13"/>
      <c r="G21" s="13"/>
      <c r="H21" s="13"/>
      <c r="I21" s="13"/>
      <c r="J21" s="13"/>
      <c r="K21" s="13"/>
      <c r="L21" s="13"/>
      <c r="M21" s="13"/>
      <c r="N21" s="13"/>
      <c r="O21" s="13"/>
      <c r="P21" s="13"/>
      <c r="Q21" s="13"/>
      <c r="R21" s="13"/>
      <c r="S21" s="13"/>
      <c r="T21" s="13"/>
      <c r="U21" s="13"/>
      <c r="V21" s="13"/>
      <c r="W21" s="13"/>
      <c r="X21" s="13"/>
      <c r="Y21" s="13"/>
      <c r="Z21" s="13"/>
      <c r="AA21" s="13"/>
      <c r="AB21" s="13"/>
      <c r="AC21" s="13"/>
      <c r="AD21" s="13"/>
      <c r="AE21" s="13"/>
      <c r="AF21" s="13"/>
      <c r="AG21" s="13"/>
      <c r="AH21" s="13"/>
      <c r="AI21" s="13"/>
      <c r="AJ21" s="13"/>
      <c r="AK21" s="13"/>
      <c r="AL21" s="13"/>
      <c r="AM21" s="13"/>
      <c r="AN21" s="13"/>
      <c r="AO21" s="13"/>
      <c r="AP21" s="13"/>
      <c r="AQ21" s="13"/>
      <c r="AR21" s="13"/>
      <c r="AS21" s="13"/>
      <c r="AT21" s="13"/>
      <c r="AU21" s="13"/>
      <c r="AV21" s="13"/>
      <c r="AW21" s="13"/>
      <c r="AX21" s="13"/>
      <c r="AY21" s="13"/>
      <c r="AZ21" s="13"/>
      <c r="BA21" s="13"/>
      <c r="BB21" s="13"/>
      <c r="BC21" s="13"/>
      <c r="BD21" s="13"/>
      <c r="BE21" s="13"/>
      <c r="BF21" s="13"/>
      <c r="BG21" s="13"/>
      <c r="BH21" s="13"/>
      <c r="BI21" s="13"/>
      <c r="BJ21" s="13"/>
      <c r="BK21" s="3" t="e">
        <v>#N/A</v>
      </c>
    </row>
    <row r="22" spans="1:63" x14ac:dyDescent="0.25">
      <c r="A22" s="3"/>
      <c r="B22" s="42">
        <v>43724</v>
      </c>
      <c r="C22" s="20"/>
      <c r="D22" s="23"/>
      <c r="E22" s="13"/>
      <c r="F22" s="13"/>
      <c r="G22" s="13"/>
      <c r="H22" s="13"/>
      <c r="I22" s="13"/>
      <c r="J22" s="13"/>
      <c r="K22" s="13"/>
      <c r="L22" s="13"/>
      <c r="M22" s="13"/>
      <c r="N22" s="13"/>
      <c r="O22" s="13"/>
      <c r="P22" s="13"/>
      <c r="Q22" s="13"/>
      <c r="R22" s="13"/>
      <c r="S22" s="13"/>
      <c r="T22" s="13"/>
      <c r="U22" s="13"/>
      <c r="V22" s="13"/>
      <c r="W22" s="13"/>
      <c r="X22" s="13"/>
      <c r="Y22" s="13"/>
      <c r="Z22" s="13"/>
      <c r="AA22" s="13"/>
      <c r="AB22" s="13"/>
      <c r="AC22" s="13"/>
      <c r="AD22" s="13"/>
      <c r="AE22" s="13"/>
      <c r="AF22" s="13"/>
      <c r="AG22" s="13"/>
      <c r="AH22" s="13"/>
      <c r="AI22" s="13"/>
      <c r="AJ22" s="13"/>
      <c r="AK22" s="13"/>
      <c r="AL22" s="13"/>
      <c r="AM22" s="13"/>
      <c r="AN22" s="13"/>
      <c r="AO22" s="13"/>
      <c r="AP22" s="13"/>
      <c r="AQ22" s="13"/>
      <c r="AR22" s="13"/>
      <c r="AS22" s="13"/>
      <c r="AT22" s="13"/>
      <c r="AU22" s="13"/>
      <c r="AV22" s="13"/>
      <c r="AW22" s="13"/>
      <c r="AX22" s="13"/>
      <c r="AY22" s="13"/>
      <c r="AZ22" s="13"/>
      <c r="BA22" s="13"/>
      <c r="BB22" s="13"/>
      <c r="BC22" s="13"/>
      <c r="BD22" s="13"/>
      <c r="BE22" s="13"/>
      <c r="BF22" s="13"/>
      <c r="BG22" s="13"/>
      <c r="BH22" s="13"/>
      <c r="BI22" s="13"/>
      <c r="BJ22" s="13"/>
      <c r="BK22" s="3" t="e">
        <v>#N/A</v>
      </c>
    </row>
    <row r="23" spans="1:63" x14ac:dyDescent="0.25">
      <c r="A23" s="3"/>
      <c r="B23" s="42">
        <v>43725</v>
      </c>
      <c r="C23" s="20"/>
      <c r="D23" s="23"/>
      <c r="E23" s="13"/>
      <c r="F23" s="13"/>
      <c r="G23" s="13"/>
      <c r="H23" s="13"/>
      <c r="I23" s="13"/>
      <c r="J23" s="13"/>
      <c r="K23" s="13"/>
      <c r="L23" s="13"/>
      <c r="M23" s="13"/>
      <c r="N23" s="13"/>
      <c r="O23" s="13"/>
      <c r="P23" s="13"/>
      <c r="Q23" s="13"/>
      <c r="R23" s="13"/>
      <c r="S23" s="13"/>
      <c r="T23" s="13"/>
      <c r="U23" s="13"/>
      <c r="V23" s="13"/>
      <c r="W23" s="13"/>
      <c r="X23" s="13"/>
      <c r="Y23" s="13"/>
      <c r="Z23" s="13"/>
      <c r="AA23" s="13"/>
      <c r="AB23" s="13"/>
      <c r="AC23" s="13"/>
      <c r="AD23" s="13"/>
      <c r="AE23" s="13"/>
      <c r="AF23" s="13"/>
      <c r="AG23" s="13"/>
      <c r="AH23" s="13"/>
      <c r="AI23" s="13"/>
      <c r="AJ23" s="13"/>
      <c r="AK23" s="13"/>
      <c r="AL23" s="13"/>
      <c r="AM23" s="13"/>
      <c r="AN23" s="13"/>
      <c r="AO23" s="13"/>
      <c r="AP23" s="13"/>
      <c r="AQ23" s="13"/>
      <c r="AR23" s="13"/>
      <c r="AS23" s="13"/>
      <c r="AT23" s="13"/>
      <c r="AU23" s="13"/>
      <c r="AV23" s="13"/>
      <c r="AW23" s="13"/>
      <c r="AX23" s="13"/>
      <c r="AY23" s="13"/>
      <c r="AZ23" s="13"/>
      <c r="BA23" s="13"/>
      <c r="BB23" s="13"/>
      <c r="BC23" s="13"/>
      <c r="BD23" s="13"/>
      <c r="BE23" s="13"/>
      <c r="BF23" s="13"/>
      <c r="BG23" s="13"/>
      <c r="BH23" s="13"/>
      <c r="BI23" s="13"/>
      <c r="BJ23" s="13"/>
      <c r="BK23" s="3" t="e">
        <v>#N/A</v>
      </c>
    </row>
    <row r="24" spans="1:63" x14ac:dyDescent="0.25">
      <c r="A24" s="3"/>
      <c r="B24" s="42">
        <v>43726</v>
      </c>
      <c r="C24" s="20"/>
      <c r="D24" s="23"/>
      <c r="E24" s="13"/>
      <c r="F24" s="13"/>
      <c r="G24" s="13"/>
      <c r="H24" s="13"/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13"/>
      <c r="V24" s="13"/>
      <c r="W24" s="13"/>
      <c r="X24" s="13"/>
      <c r="Y24" s="13"/>
      <c r="Z24" s="13"/>
      <c r="AA24" s="13"/>
      <c r="AB24" s="13"/>
      <c r="AC24" s="13"/>
      <c r="AD24" s="13"/>
      <c r="AE24" s="13"/>
      <c r="AF24" s="13"/>
      <c r="AG24" s="13"/>
      <c r="AH24" s="13"/>
      <c r="AI24" s="13"/>
      <c r="AJ24" s="13"/>
      <c r="AK24" s="13"/>
      <c r="AL24" s="13"/>
      <c r="AM24" s="13"/>
      <c r="AN24" s="13"/>
      <c r="AO24" s="13"/>
      <c r="AP24" s="13"/>
      <c r="AQ24" s="13"/>
      <c r="AR24" s="13"/>
      <c r="AS24" s="13"/>
      <c r="AT24" s="13"/>
      <c r="AU24" s="13"/>
      <c r="AV24" s="13"/>
      <c r="AW24" s="13"/>
      <c r="AX24" s="13"/>
      <c r="AY24" s="13"/>
      <c r="AZ24" s="13"/>
      <c r="BA24" s="13"/>
      <c r="BB24" s="13"/>
      <c r="BC24" s="13"/>
      <c r="BD24" s="13"/>
      <c r="BE24" s="13"/>
      <c r="BF24" s="13"/>
      <c r="BG24" s="13"/>
      <c r="BH24" s="13"/>
      <c r="BI24" s="13"/>
      <c r="BJ24" s="13"/>
      <c r="BK24" s="3" t="e">
        <v>#N/A</v>
      </c>
    </row>
    <row r="25" spans="1:63" x14ac:dyDescent="0.25">
      <c r="A25" s="3"/>
      <c r="B25" s="42">
        <v>43727</v>
      </c>
      <c r="C25" s="20"/>
      <c r="D25" s="23"/>
      <c r="E25" s="13"/>
      <c r="F25" s="13"/>
      <c r="G25" s="13"/>
      <c r="H25" s="13"/>
      <c r="I25" s="13"/>
      <c r="J25" s="13"/>
      <c r="K25" s="13"/>
      <c r="L25" s="13"/>
      <c r="M25" s="13"/>
      <c r="N25" s="13"/>
      <c r="O25" s="13"/>
      <c r="P25" s="13"/>
      <c r="Q25" s="13"/>
      <c r="R25" s="13"/>
      <c r="S25" s="13"/>
      <c r="T25" s="13"/>
      <c r="U25" s="13"/>
      <c r="V25" s="13"/>
      <c r="W25" s="13"/>
      <c r="X25" s="13"/>
      <c r="Y25" s="13"/>
      <c r="Z25" s="13"/>
      <c r="AA25" s="13"/>
      <c r="AB25" s="13"/>
      <c r="AC25" s="13"/>
      <c r="AD25" s="13"/>
      <c r="AE25" s="13"/>
      <c r="AF25" s="13"/>
      <c r="AG25" s="13"/>
      <c r="AH25" s="13"/>
      <c r="AI25" s="13"/>
      <c r="AJ25" s="13"/>
      <c r="AK25" s="13"/>
      <c r="AL25" s="13"/>
      <c r="AM25" s="13"/>
      <c r="AN25" s="13"/>
      <c r="AO25" s="13"/>
      <c r="AP25" s="13"/>
      <c r="AQ25" s="13"/>
      <c r="AR25" s="13"/>
      <c r="AS25" s="13"/>
      <c r="AT25" s="13"/>
      <c r="AU25" s="13"/>
      <c r="AV25" s="13"/>
      <c r="AW25" s="13"/>
      <c r="AX25" s="13"/>
      <c r="AY25" s="13"/>
      <c r="AZ25" s="13"/>
      <c r="BA25" s="13"/>
      <c r="BB25" s="13"/>
      <c r="BC25" s="13"/>
      <c r="BD25" s="13"/>
      <c r="BE25" s="13"/>
      <c r="BF25" s="13"/>
      <c r="BG25" s="13"/>
      <c r="BH25" s="13"/>
      <c r="BI25" s="13"/>
      <c r="BJ25" s="13"/>
      <c r="BK25" s="3" t="e">
        <v>#N/A</v>
      </c>
    </row>
    <row r="26" spans="1:63" x14ac:dyDescent="0.25">
      <c r="A26" s="3"/>
      <c r="B26" s="42">
        <v>43728</v>
      </c>
      <c r="C26" s="20"/>
      <c r="D26" s="23"/>
      <c r="E26" s="13"/>
      <c r="F26" s="13"/>
      <c r="G26" s="13"/>
      <c r="H26" s="13"/>
      <c r="I26" s="13"/>
      <c r="J26" s="13"/>
      <c r="K26" s="13"/>
      <c r="L26" s="13"/>
      <c r="M26" s="13"/>
      <c r="N26" s="13"/>
      <c r="O26" s="13"/>
      <c r="P26" s="13"/>
      <c r="Q26" s="13"/>
      <c r="R26" s="13"/>
      <c r="S26" s="13"/>
      <c r="T26" s="13"/>
      <c r="U26" s="13"/>
      <c r="V26" s="13"/>
      <c r="W26" s="13"/>
      <c r="X26" s="13"/>
      <c r="Y26" s="13"/>
      <c r="Z26" s="13"/>
      <c r="AA26" s="13"/>
      <c r="AB26" s="13"/>
      <c r="AC26" s="13"/>
      <c r="AD26" s="13"/>
      <c r="AE26" s="13"/>
      <c r="AF26" s="13"/>
      <c r="AG26" s="13"/>
      <c r="AH26" s="13"/>
      <c r="AI26" s="13"/>
      <c r="AJ26" s="13"/>
      <c r="AK26" s="13"/>
      <c r="AL26" s="13"/>
      <c r="AM26" s="13"/>
      <c r="AN26" s="13"/>
      <c r="AO26" s="13"/>
      <c r="AP26" s="13"/>
      <c r="AQ26" s="13"/>
      <c r="AR26" s="13"/>
      <c r="AS26" s="13"/>
      <c r="AT26" s="13"/>
      <c r="AU26" s="13"/>
      <c r="AV26" s="13"/>
      <c r="AW26" s="13"/>
      <c r="AX26" s="13"/>
      <c r="AY26" s="13"/>
      <c r="AZ26" s="13"/>
      <c r="BA26" s="13"/>
      <c r="BB26" s="13"/>
      <c r="BC26" s="13"/>
      <c r="BD26" s="13"/>
      <c r="BE26" s="13"/>
      <c r="BF26" s="13"/>
      <c r="BG26" s="13"/>
      <c r="BH26" s="13"/>
      <c r="BI26" s="13"/>
      <c r="BJ26" s="13"/>
      <c r="BK26" s="3" t="e">
        <v>#N/A</v>
      </c>
    </row>
    <row r="27" spans="1:63" x14ac:dyDescent="0.25">
      <c r="A27" s="3"/>
      <c r="B27" s="42">
        <v>43731</v>
      </c>
      <c r="C27" s="20"/>
      <c r="D27" s="23"/>
      <c r="E27" s="13"/>
      <c r="F27" s="13"/>
      <c r="G27" s="13"/>
      <c r="H27" s="13"/>
      <c r="I27" s="13"/>
      <c r="J27" s="13"/>
      <c r="K27" s="13"/>
      <c r="L27" s="13"/>
      <c r="M27" s="13"/>
      <c r="N27" s="13"/>
      <c r="O27" s="13"/>
      <c r="P27" s="13"/>
      <c r="Q27" s="13"/>
      <c r="R27" s="13"/>
      <c r="S27" s="13"/>
      <c r="T27" s="13"/>
      <c r="U27" s="13"/>
      <c r="V27" s="13"/>
      <c r="W27" s="13"/>
      <c r="X27" s="13"/>
      <c r="Y27" s="13"/>
      <c r="Z27" s="13"/>
      <c r="AA27" s="13"/>
      <c r="AB27" s="13"/>
      <c r="AC27" s="13"/>
      <c r="AD27" s="13"/>
      <c r="AE27" s="13"/>
      <c r="AF27" s="13"/>
      <c r="AG27" s="13"/>
      <c r="AH27" s="13"/>
      <c r="AI27" s="13"/>
      <c r="AJ27" s="13"/>
      <c r="AK27" s="13"/>
      <c r="AL27" s="13"/>
      <c r="AM27" s="13"/>
      <c r="AN27" s="13"/>
      <c r="AO27" s="13"/>
      <c r="AP27" s="13"/>
      <c r="AQ27" s="13"/>
      <c r="AR27" s="13"/>
      <c r="AS27" s="13"/>
      <c r="AT27" s="13"/>
      <c r="AU27" s="13"/>
      <c r="AV27" s="13"/>
      <c r="AW27" s="13"/>
      <c r="AX27" s="13"/>
      <c r="AY27" s="13"/>
      <c r="AZ27" s="13"/>
      <c r="BA27" s="13"/>
      <c r="BB27" s="13"/>
      <c r="BC27" s="13"/>
      <c r="BD27" s="13"/>
      <c r="BE27" s="13"/>
      <c r="BF27" s="13"/>
      <c r="BG27" s="13"/>
      <c r="BH27" s="13"/>
      <c r="BI27" s="13"/>
      <c r="BJ27" s="13"/>
      <c r="BK27" s="3" t="e">
        <v>#N/A</v>
      </c>
    </row>
    <row r="28" spans="1:63" x14ac:dyDescent="0.25">
      <c r="A28" s="3"/>
      <c r="B28" s="42">
        <v>43732</v>
      </c>
      <c r="C28" s="20"/>
      <c r="D28" s="23"/>
      <c r="E28" s="13"/>
      <c r="F28" s="13"/>
      <c r="G28" s="13"/>
      <c r="H28" s="13"/>
      <c r="I28" s="13"/>
      <c r="J28" s="13"/>
      <c r="K28" s="13"/>
      <c r="L28" s="13"/>
      <c r="M28" s="13"/>
      <c r="N28" s="13"/>
      <c r="O28" s="13"/>
      <c r="P28" s="13"/>
      <c r="Q28" s="13"/>
      <c r="R28" s="13"/>
      <c r="S28" s="13"/>
      <c r="T28" s="13"/>
      <c r="U28" s="13"/>
      <c r="V28" s="13"/>
      <c r="W28" s="13"/>
      <c r="X28" s="13"/>
      <c r="Y28" s="13"/>
      <c r="Z28" s="13"/>
      <c r="AA28" s="13"/>
      <c r="AB28" s="13"/>
      <c r="AC28" s="13"/>
      <c r="AD28" s="13"/>
      <c r="AE28" s="13"/>
      <c r="AF28" s="13"/>
      <c r="AG28" s="13"/>
      <c r="AH28" s="13"/>
      <c r="AI28" s="13"/>
      <c r="AJ28" s="13"/>
      <c r="AK28" s="13"/>
      <c r="AL28" s="13"/>
      <c r="AM28" s="13"/>
      <c r="AN28" s="13"/>
      <c r="AO28" s="13"/>
      <c r="AP28" s="13"/>
      <c r="AQ28" s="13"/>
      <c r="AR28" s="13"/>
      <c r="AS28" s="13"/>
      <c r="AT28" s="13"/>
      <c r="AU28" s="13"/>
      <c r="AV28" s="13"/>
      <c r="AW28" s="13"/>
      <c r="AX28" s="13"/>
      <c r="AY28" s="13"/>
      <c r="AZ28" s="13"/>
      <c r="BA28" s="13"/>
      <c r="BB28" s="13"/>
      <c r="BC28" s="13"/>
      <c r="BD28" s="13"/>
      <c r="BE28" s="13"/>
      <c r="BF28" s="13"/>
      <c r="BG28" s="13"/>
      <c r="BH28" s="13"/>
      <c r="BI28" s="13"/>
      <c r="BJ28" s="13"/>
      <c r="BK28" s="3" t="e">
        <v>#N/A</v>
      </c>
    </row>
    <row r="29" spans="1:63" x14ac:dyDescent="0.25">
      <c r="A29" s="3"/>
      <c r="B29" s="42">
        <v>43733</v>
      </c>
      <c r="C29" s="20"/>
      <c r="D29" s="23"/>
      <c r="E29" s="13"/>
      <c r="F29" s="13"/>
      <c r="G29" s="13"/>
      <c r="H29" s="13"/>
      <c r="I29" s="13"/>
      <c r="J29" s="13"/>
      <c r="K29" s="13"/>
      <c r="L29" s="13"/>
      <c r="M29" s="13"/>
      <c r="N29" s="13"/>
      <c r="O29" s="13"/>
      <c r="P29" s="13"/>
      <c r="Q29" s="13"/>
      <c r="R29" s="13"/>
      <c r="S29" s="13"/>
      <c r="T29" s="13"/>
      <c r="U29" s="13"/>
      <c r="V29" s="13"/>
      <c r="W29" s="13"/>
      <c r="X29" s="13"/>
      <c r="Y29" s="13"/>
      <c r="Z29" s="13"/>
      <c r="AA29" s="13"/>
      <c r="AB29" s="13"/>
      <c r="AC29" s="13"/>
      <c r="AD29" s="13"/>
      <c r="AE29" s="13"/>
      <c r="AF29" s="13"/>
      <c r="AG29" s="13"/>
      <c r="AH29" s="13"/>
      <c r="AI29" s="13"/>
      <c r="AJ29" s="13"/>
      <c r="AK29" s="13"/>
      <c r="AL29" s="13"/>
      <c r="AM29" s="13"/>
      <c r="AN29" s="13"/>
      <c r="AO29" s="13"/>
      <c r="AP29" s="13"/>
      <c r="AQ29" s="13"/>
      <c r="AR29" s="13"/>
      <c r="AS29" s="13"/>
      <c r="AT29" s="13"/>
      <c r="AU29" s="13"/>
      <c r="AV29" s="13"/>
      <c r="AW29" s="13"/>
      <c r="AX29" s="13"/>
      <c r="AY29" s="13"/>
      <c r="AZ29" s="13"/>
      <c r="BA29" s="13"/>
      <c r="BB29" s="13"/>
      <c r="BC29" s="13"/>
      <c r="BD29" s="13"/>
      <c r="BE29" s="13"/>
      <c r="BF29" s="13"/>
      <c r="BG29" s="13"/>
      <c r="BH29" s="13"/>
      <c r="BI29" s="13"/>
      <c r="BJ29" s="13"/>
      <c r="BK29" s="3" t="e">
        <v>#N/A</v>
      </c>
    </row>
    <row r="30" spans="1:63" x14ac:dyDescent="0.25">
      <c r="A30" s="3"/>
      <c r="B30" s="42">
        <v>43734</v>
      </c>
      <c r="C30" s="20"/>
      <c r="D30" s="23"/>
      <c r="E30" s="13"/>
      <c r="F30" s="13"/>
      <c r="G30" s="13"/>
      <c r="H30" s="13"/>
      <c r="I30" s="13"/>
      <c r="J30" s="13"/>
      <c r="K30" s="13"/>
      <c r="L30" s="13"/>
      <c r="M30" s="13"/>
      <c r="N30" s="13"/>
      <c r="O30" s="13"/>
      <c r="P30" s="13"/>
      <c r="Q30" s="13"/>
      <c r="R30" s="13"/>
      <c r="S30" s="13"/>
      <c r="T30" s="13"/>
      <c r="U30" s="13"/>
      <c r="V30" s="13"/>
      <c r="W30" s="13"/>
      <c r="X30" s="13"/>
      <c r="Y30" s="13"/>
      <c r="Z30" s="13"/>
      <c r="AA30" s="13"/>
      <c r="AB30" s="13"/>
      <c r="AC30" s="13"/>
      <c r="AD30" s="13"/>
      <c r="AE30" s="13"/>
      <c r="AF30" s="13"/>
      <c r="AG30" s="13"/>
      <c r="AH30" s="13"/>
      <c r="AI30" s="13"/>
      <c r="AJ30" s="13"/>
      <c r="AK30" s="13"/>
      <c r="AL30" s="13"/>
      <c r="AM30" s="13"/>
      <c r="AN30" s="13"/>
      <c r="AO30" s="13"/>
      <c r="AP30" s="13"/>
      <c r="AQ30" s="13"/>
      <c r="AR30" s="13"/>
      <c r="AS30" s="13"/>
      <c r="AT30" s="13"/>
      <c r="AU30" s="13"/>
      <c r="AV30" s="13"/>
      <c r="AW30" s="13"/>
      <c r="AX30" s="13"/>
      <c r="AY30" s="13"/>
      <c r="AZ30" s="13"/>
      <c r="BA30" s="13"/>
      <c r="BB30" s="13"/>
      <c r="BC30" s="13"/>
      <c r="BD30" s="13"/>
      <c r="BE30" s="13"/>
      <c r="BF30" s="13"/>
      <c r="BG30" s="13"/>
      <c r="BH30" s="13"/>
      <c r="BI30" s="13"/>
      <c r="BJ30" s="13"/>
      <c r="BK30" s="3" t="e">
        <v>#N/A</v>
      </c>
    </row>
    <row r="31" spans="1:63" x14ac:dyDescent="0.25">
      <c r="A31" s="3"/>
      <c r="B31" s="42">
        <v>43735</v>
      </c>
      <c r="C31" s="20"/>
      <c r="D31" s="23"/>
      <c r="E31" s="13"/>
      <c r="F31" s="13"/>
      <c r="G31" s="13"/>
      <c r="H31" s="13"/>
      <c r="I31" s="13"/>
      <c r="J31" s="13"/>
      <c r="K31" s="13"/>
      <c r="L31" s="13"/>
      <c r="M31" s="13"/>
      <c r="N31" s="13"/>
      <c r="O31" s="13"/>
      <c r="P31" s="13"/>
      <c r="Q31" s="13"/>
      <c r="R31" s="13"/>
      <c r="S31" s="13"/>
      <c r="T31" s="13"/>
      <c r="U31" s="13"/>
      <c r="V31" s="13"/>
      <c r="W31" s="13"/>
      <c r="X31" s="13"/>
      <c r="Y31" s="13"/>
      <c r="Z31" s="13"/>
      <c r="AA31" s="13"/>
      <c r="AB31" s="13"/>
      <c r="AC31" s="13"/>
      <c r="AD31" s="13"/>
      <c r="AE31" s="13"/>
      <c r="AF31" s="13"/>
      <c r="AG31" s="13"/>
      <c r="AH31" s="13"/>
      <c r="AI31" s="13"/>
      <c r="AJ31" s="13"/>
      <c r="AK31" s="13"/>
      <c r="AL31" s="13"/>
      <c r="AM31" s="13"/>
      <c r="AN31" s="13"/>
      <c r="AO31" s="13"/>
      <c r="AP31" s="13"/>
      <c r="AQ31" s="13"/>
      <c r="AR31" s="13"/>
      <c r="AS31" s="13"/>
      <c r="AT31" s="13"/>
      <c r="AU31" s="13"/>
      <c r="AV31" s="13"/>
      <c r="AW31" s="13"/>
      <c r="AX31" s="13"/>
      <c r="AY31" s="13"/>
      <c r="AZ31" s="13"/>
      <c r="BA31" s="13"/>
      <c r="BB31" s="13"/>
      <c r="BC31" s="13"/>
      <c r="BD31" s="13"/>
      <c r="BE31" s="13"/>
      <c r="BF31" s="13"/>
      <c r="BG31" s="13"/>
      <c r="BH31" s="13"/>
      <c r="BI31" s="13"/>
      <c r="BJ31" s="13"/>
      <c r="BK31" s="3" t="e">
        <v>#N/A</v>
      </c>
    </row>
    <row r="32" spans="1:63" x14ac:dyDescent="0.25">
      <c r="A32" s="3"/>
      <c r="B32" s="42">
        <v>43738</v>
      </c>
      <c r="C32" s="20"/>
      <c r="D32" s="23"/>
      <c r="E32" s="13"/>
      <c r="F32" s="13"/>
      <c r="G32" s="13"/>
      <c r="H32" s="13"/>
      <c r="I32" s="13"/>
      <c r="J32" s="13"/>
      <c r="K32" s="13"/>
      <c r="L32" s="13"/>
      <c r="M32" s="13"/>
      <c r="N32" s="13"/>
      <c r="O32" s="13"/>
      <c r="P32" s="13"/>
      <c r="Q32" s="13"/>
      <c r="R32" s="13"/>
      <c r="S32" s="13"/>
      <c r="T32" s="13"/>
      <c r="U32" s="13"/>
      <c r="V32" s="13"/>
      <c r="W32" s="13"/>
      <c r="X32" s="13"/>
      <c r="Y32" s="13"/>
      <c r="Z32" s="13"/>
      <c r="AA32" s="13"/>
      <c r="AB32" s="13"/>
      <c r="AC32" s="13"/>
      <c r="AD32" s="13"/>
      <c r="AE32" s="13"/>
      <c r="AF32" s="13"/>
      <c r="AG32" s="13"/>
      <c r="AH32" s="13"/>
      <c r="AI32" s="13"/>
      <c r="AJ32" s="13"/>
      <c r="AK32" s="13"/>
      <c r="AL32" s="13"/>
      <c r="AM32" s="13"/>
      <c r="AN32" s="13"/>
      <c r="AO32" s="13"/>
      <c r="AP32" s="13"/>
      <c r="AQ32" s="13"/>
      <c r="AR32" s="13"/>
      <c r="AS32" s="13"/>
      <c r="AT32" s="13"/>
      <c r="AU32" s="13"/>
      <c r="AV32" s="13"/>
      <c r="AW32" s="13"/>
      <c r="AX32" s="13"/>
      <c r="AY32" s="13"/>
      <c r="AZ32" s="13"/>
      <c r="BA32" s="13"/>
      <c r="BB32" s="13"/>
      <c r="BC32" s="13"/>
      <c r="BD32" s="13"/>
      <c r="BE32" s="13"/>
      <c r="BF32" s="13"/>
      <c r="BG32" s="13"/>
      <c r="BH32" s="13"/>
      <c r="BI32" s="13"/>
      <c r="BJ32" s="13"/>
      <c r="BK32" s="3" t="e">
        <v>#N/A</v>
      </c>
    </row>
  </sheetData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Master!$B$7:$B$107</xm:f>
          </x14:formula1>
          <xm:sqref>B2</xm:sqref>
        </x14:dataValidation>
      </x14:dataValidations>
    </ext>
  </extLst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4">
    <tabColor rgb="FF0000FF"/>
  </sheetPr>
  <dimension ref="A1:CD32"/>
  <sheetViews>
    <sheetView zoomScale="70" zoomScaleNormal="70" workbookViewId="0">
      <pane xSplit="3" ySplit="10" topLeftCell="D11" activePane="bottomRight" state="frozen"/>
      <selection activeCell="C11" sqref="C11:BJ32"/>
      <selection pane="topRight" activeCell="C11" sqref="C11:BJ32"/>
      <selection pane="bottomLeft" activeCell="C11" sqref="C11:BJ32"/>
      <selection pane="bottomRight" activeCell="C11" sqref="C11:BJ32"/>
    </sheetView>
  </sheetViews>
  <sheetFormatPr defaultColWidth="0" defaultRowHeight="15" x14ac:dyDescent="0.25"/>
  <cols>
    <col min="1" max="1" width="5.7109375" style="2" customWidth="1"/>
    <col min="2" max="2" width="11.7109375" style="10" customWidth="1"/>
    <col min="3" max="62" width="11.7109375" style="15" customWidth="1"/>
    <col min="63" max="63" width="9.140625" style="2" customWidth="1"/>
    <col min="64" max="82" width="0" style="2" hidden="1" customWidth="1"/>
    <col min="83" max="16384" width="9.140625" style="2" hidden="1"/>
  </cols>
  <sheetData>
    <row r="1" spans="1:63" ht="15.75" thickBot="1" x14ac:dyDescent="0.3">
      <c r="A1" s="3"/>
      <c r="B1" s="3"/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  <c r="AA1" s="11"/>
      <c r="AB1" s="11"/>
      <c r="AC1" s="11"/>
      <c r="AD1" s="11"/>
      <c r="AE1" s="11"/>
      <c r="AF1" s="11"/>
      <c r="AG1" s="11"/>
      <c r="AH1" s="11"/>
      <c r="AI1" s="11"/>
      <c r="AJ1" s="11"/>
      <c r="AK1" s="11"/>
      <c r="AL1" s="11"/>
      <c r="AM1" s="11"/>
      <c r="AN1" s="11"/>
      <c r="AO1" s="11"/>
      <c r="AP1" s="11"/>
      <c r="AQ1" s="11"/>
      <c r="AR1" s="11"/>
      <c r="AS1" s="11"/>
      <c r="AT1" s="11"/>
      <c r="AU1" s="11"/>
      <c r="AV1" s="11"/>
      <c r="AW1" s="11"/>
      <c r="AX1" s="11"/>
      <c r="AY1" s="11"/>
      <c r="AZ1" s="11"/>
      <c r="BA1" s="11"/>
      <c r="BB1" s="11"/>
      <c r="BC1" s="11"/>
      <c r="BD1" s="11"/>
      <c r="BE1" s="11"/>
      <c r="BF1" s="11"/>
      <c r="BG1" s="11"/>
      <c r="BH1" s="11"/>
      <c r="BI1" s="11"/>
      <c r="BJ1" s="11"/>
      <c r="BK1" s="3"/>
    </row>
    <row r="2" spans="1:63" ht="19.5" thickBot="1" x14ac:dyDescent="0.3">
      <c r="A2" s="3"/>
      <c r="B2" s="34" t="s">
        <v>77</v>
      </c>
      <c r="C2" s="25">
        <f>VLOOKUP(B2,Master!$B$7:$K$59,10,FALSE)</f>
        <v>4</v>
      </c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  <c r="O2" s="11"/>
      <c r="P2" s="11"/>
      <c r="Q2" s="11"/>
      <c r="R2" s="11"/>
      <c r="S2" s="11"/>
      <c r="T2" s="11"/>
      <c r="U2" s="11"/>
      <c r="V2" s="11"/>
      <c r="W2" s="11"/>
      <c r="X2" s="11"/>
      <c r="Y2" s="11"/>
      <c r="Z2" s="11"/>
      <c r="AA2" s="11"/>
      <c r="AB2" s="11"/>
      <c r="AC2" s="11"/>
      <c r="AD2" s="11"/>
      <c r="AE2" s="11"/>
      <c r="AF2" s="11"/>
      <c r="AG2" s="11"/>
      <c r="AH2" s="11"/>
      <c r="AI2" s="11"/>
      <c r="AJ2" s="11"/>
      <c r="AK2" s="11"/>
      <c r="AL2" s="11"/>
      <c r="AM2" s="11"/>
      <c r="AN2" s="11"/>
      <c r="AO2" s="11"/>
      <c r="AP2" s="11"/>
      <c r="AQ2" s="11"/>
      <c r="AR2" s="11"/>
      <c r="AS2" s="11"/>
      <c r="AT2" s="11"/>
      <c r="AU2" s="11"/>
      <c r="AV2" s="11"/>
      <c r="AW2" s="11"/>
      <c r="AX2" s="11"/>
      <c r="AY2" s="11"/>
      <c r="AZ2" s="11"/>
      <c r="BA2" s="11"/>
      <c r="BB2" s="11"/>
      <c r="BC2" s="11"/>
      <c r="BD2" s="11"/>
      <c r="BE2" s="11"/>
      <c r="BF2" s="11"/>
      <c r="BG2" s="11"/>
      <c r="BH2" s="11"/>
      <c r="BI2" s="11"/>
      <c r="BJ2" s="11"/>
      <c r="BK2" s="3"/>
    </row>
    <row r="3" spans="1:63" ht="18.75" x14ac:dyDescent="0.25">
      <c r="A3" s="3"/>
      <c r="B3" s="3"/>
      <c r="C3" s="3"/>
      <c r="D3" s="11"/>
      <c r="E3" s="11"/>
      <c r="F3" s="11"/>
      <c r="G3" s="16" t="str">
        <f>Master!I2</f>
        <v>Swaps fixing ibor. Basic risk free curve</v>
      </c>
      <c r="H3" s="16"/>
      <c r="I3" s="11"/>
      <c r="J3" s="11"/>
      <c r="K3" s="11"/>
      <c r="L3" s="11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1"/>
      <c r="AA3" s="11"/>
      <c r="AB3" s="11"/>
      <c r="AC3" s="11"/>
      <c r="AD3" s="11"/>
      <c r="AE3" s="11"/>
      <c r="AF3" s="11"/>
      <c r="AG3" s="11"/>
      <c r="AH3" s="11"/>
      <c r="AI3" s="11"/>
      <c r="AJ3" s="11"/>
      <c r="AK3" s="11"/>
      <c r="AL3" s="11"/>
      <c r="AM3" s="11"/>
      <c r="AN3" s="11"/>
      <c r="AO3" s="11"/>
      <c r="AP3" s="11"/>
      <c r="AQ3" s="11"/>
      <c r="AR3" s="11"/>
      <c r="AS3" s="11"/>
      <c r="AT3" s="11"/>
      <c r="AU3" s="11"/>
      <c r="AV3" s="11"/>
      <c r="AW3" s="11"/>
      <c r="AX3" s="11"/>
      <c r="AY3" s="11"/>
      <c r="AZ3" s="11"/>
      <c r="BA3" s="11"/>
      <c r="BB3" s="11"/>
      <c r="BC3" s="11"/>
      <c r="BD3" s="11"/>
      <c r="BE3" s="11"/>
      <c r="BF3" s="11"/>
      <c r="BG3" s="11"/>
      <c r="BH3" s="11"/>
      <c r="BI3" s="11"/>
      <c r="BJ3" s="11"/>
      <c r="BK3" s="3"/>
    </row>
    <row r="4" spans="1:63" ht="30" x14ac:dyDescent="0.25">
      <c r="A4" s="3"/>
      <c r="B4" s="17" t="str">
        <f>VLOOKUP(B2,Master!$B$7:$I$59,8,FALSE)</f>
        <v>SKSW</v>
      </c>
      <c r="C4" s="17" t="str">
        <f>VLOOKUP(B2,Master!$B$7:$J$59,9,FALSE)</f>
        <v>CMPL Curncy</v>
      </c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  <c r="AH4" s="11"/>
      <c r="AI4" s="11"/>
      <c r="AJ4" s="11"/>
      <c r="AK4" s="11"/>
      <c r="AL4" s="11"/>
      <c r="AM4" s="11"/>
      <c r="AN4" s="11"/>
      <c r="AO4" s="11"/>
      <c r="AP4" s="11"/>
      <c r="AQ4" s="11"/>
      <c r="AR4" s="11"/>
      <c r="AS4" s="11"/>
      <c r="AT4" s="11"/>
      <c r="AU4" s="11"/>
      <c r="AV4" s="11"/>
      <c r="AW4" s="11"/>
      <c r="AX4" s="11"/>
      <c r="AY4" s="11"/>
      <c r="AZ4" s="11"/>
      <c r="BA4" s="11"/>
      <c r="BB4" s="11"/>
      <c r="BC4" s="11"/>
      <c r="BD4" s="11"/>
      <c r="BE4" s="11"/>
      <c r="BF4" s="11"/>
      <c r="BG4" s="11"/>
      <c r="BH4" s="11"/>
      <c r="BI4" s="11"/>
      <c r="BJ4" s="11"/>
      <c r="BK4" s="3"/>
    </row>
    <row r="5" spans="1:63" x14ac:dyDescent="0.25">
      <c r="A5" s="3"/>
      <c r="B5" s="3"/>
      <c r="C5" s="3"/>
      <c r="D5" s="11"/>
      <c r="E5" s="11"/>
      <c r="F5" s="11"/>
      <c r="G5" s="11"/>
      <c r="H5" s="11"/>
      <c r="I5" s="11"/>
      <c r="J5" s="11"/>
      <c r="K5" s="11"/>
      <c r="L5" s="11"/>
      <c r="M5" s="11"/>
      <c r="N5" s="11"/>
      <c r="O5" s="11"/>
      <c r="P5" s="11"/>
      <c r="Q5" s="11"/>
      <c r="R5" s="11"/>
      <c r="S5" s="11"/>
      <c r="T5" s="11"/>
      <c r="U5" s="11"/>
      <c r="V5" s="11"/>
      <c r="W5" s="11"/>
      <c r="X5" s="11"/>
      <c r="Y5" s="11"/>
      <c r="Z5" s="11"/>
      <c r="AA5" s="11"/>
      <c r="AB5" s="11"/>
      <c r="AC5" s="11"/>
      <c r="AD5" s="11"/>
      <c r="AE5" s="11"/>
      <c r="AF5" s="11"/>
      <c r="AG5" s="11"/>
      <c r="AH5" s="11"/>
      <c r="AI5" s="11"/>
      <c r="AJ5" s="11"/>
      <c r="AK5" s="11"/>
      <c r="AL5" s="11"/>
      <c r="AM5" s="11"/>
      <c r="AN5" s="11"/>
      <c r="AO5" s="11"/>
      <c r="AP5" s="11"/>
      <c r="AQ5" s="11"/>
      <c r="AR5" s="11"/>
      <c r="AS5" s="11"/>
      <c r="AT5" s="11"/>
      <c r="AU5" s="11"/>
      <c r="AV5" s="11"/>
      <c r="AW5" s="11"/>
      <c r="AX5" s="11"/>
      <c r="AY5" s="11"/>
      <c r="AZ5" s="11"/>
      <c r="BA5" s="11"/>
      <c r="BB5" s="11"/>
      <c r="BC5" s="11"/>
      <c r="BD5" s="11"/>
      <c r="BE5" s="11"/>
      <c r="BF5" s="11"/>
      <c r="BG5" s="11"/>
      <c r="BH5" s="11"/>
      <c r="BI5" s="11"/>
      <c r="BJ5" s="11"/>
      <c r="BK5" s="3"/>
    </row>
    <row r="6" spans="1:63" x14ac:dyDescent="0.25">
      <c r="A6" s="3"/>
      <c r="B6" s="26">
        <f>Master!E2</f>
        <v>42583</v>
      </c>
      <c r="C6" s="11" t="s">
        <v>1</v>
      </c>
      <c r="D6" s="18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  <c r="AA6" s="11"/>
      <c r="AB6" s="11"/>
      <c r="AC6" s="11"/>
      <c r="AD6" s="11"/>
      <c r="AE6" s="11"/>
      <c r="AF6" s="11"/>
      <c r="AG6" s="11"/>
      <c r="AH6" s="11"/>
      <c r="AI6" s="11"/>
      <c r="AJ6" s="11"/>
      <c r="AK6" s="11"/>
      <c r="AL6" s="11"/>
      <c r="AM6" s="11"/>
      <c r="AN6" s="11"/>
      <c r="AO6" s="11"/>
      <c r="AP6" s="11"/>
      <c r="AQ6" s="11"/>
      <c r="AR6" s="11"/>
      <c r="AS6" s="11"/>
      <c r="AT6" s="11"/>
      <c r="AU6" s="11"/>
      <c r="AV6" s="11"/>
      <c r="AW6" s="11"/>
      <c r="AX6" s="11"/>
      <c r="AY6" s="11"/>
      <c r="AZ6" s="11"/>
      <c r="BA6" s="11"/>
      <c r="BB6" s="11"/>
      <c r="BC6" s="11"/>
      <c r="BD6" s="11"/>
      <c r="BE6" s="11"/>
      <c r="BF6" s="11"/>
      <c r="BG6" s="11"/>
      <c r="BH6" s="11"/>
      <c r="BI6" s="11"/>
      <c r="BJ6" s="11"/>
      <c r="BK6" s="3"/>
    </row>
    <row r="7" spans="1:63" x14ac:dyDescent="0.25">
      <c r="A7" s="3"/>
      <c r="B7" s="26">
        <f>Master!E3</f>
        <v>42613</v>
      </c>
      <c r="C7" s="18"/>
      <c r="D7" s="11"/>
      <c r="E7" s="11"/>
      <c r="F7" s="11"/>
      <c r="G7" s="11"/>
      <c r="H7" s="11"/>
      <c r="I7" s="11"/>
      <c r="J7" s="11"/>
      <c r="K7" s="11"/>
      <c r="L7" s="11"/>
      <c r="M7" s="11"/>
      <c r="N7" s="11"/>
      <c r="O7" s="11"/>
      <c r="P7" s="11"/>
      <c r="Q7" s="11"/>
      <c r="R7" s="11"/>
      <c r="S7" s="11"/>
      <c r="T7" s="11"/>
      <c r="U7" s="11"/>
      <c r="V7" s="11"/>
      <c r="W7" s="11"/>
      <c r="X7" s="11"/>
      <c r="Y7" s="11"/>
      <c r="Z7" s="11"/>
      <c r="AA7" s="11"/>
      <c r="AB7" s="11"/>
      <c r="AC7" s="11"/>
      <c r="AD7" s="11"/>
      <c r="AE7" s="11"/>
      <c r="AF7" s="11"/>
      <c r="AG7" s="11"/>
      <c r="AH7" s="11"/>
      <c r="AI7" s="11"/>
      <c r="AJ7" s="11"/>
      <c r="AK7" s="11"/>
      <c r="AL7" s="11"/>
      <c r="AM7" s="11"/>
      <c r="AN7" s="11"/>
      <c r="AO7" s="11"/>
      <c r="AP7" s="11"/>
      <c r="AQ7" s="11"/>
      <c r="AR7" s="11"/>
      <c r="AS7" s="11"/>
      <c r="AT7" s="11"/>
      <c r="AU7" s="11"/>
      <c r="AV7" s="11"/>
      <c r="AW7" s="11"/>
      <c r="AX7" s="11"/>
      <c r="AY7" s="11"/>
      <c r="AZ7" s="11"/>
      <c r="BA7" s="11"/>
      <c r="BB7" s="11"/>
      <c r="BC7" s="11"/>
      <c r="BD7" s="11"/>
      <c r="BE7" s="11"/>
      <c r="BF7" s="11"/>
      <c r="BG7" s="11"/>
      <c r="BH7" s="11"/>
      <c r="BI7" s="11"/>
      <c r="BJ7" s="11"/>
      <c r="BK7" s="3"/>
    </row>
    <row r="8" spans="1:63" s="5" customFormat="1" x14ac:dyDescent="0.25">
      <c r="A8" s="6"/>
      <c r="B8" s="17" t="str">
        <f>Master!G2</f>
        <v>PX_LAST</v>
      </c>
      <c r="C8" s="25"/>
      <c r="D8" s="25"/>
      <c r="E8" s="25"/>
      <c r="F8" s="25"/>
      <c r="G8" s="25"/>
      <c r="H8" s="25"/>
      <c r="I8" s="25"/>
      <c r="J8" s="25"/>
      <c r="K8" s="25"/>
      <c r="L8" s="25"/>
      <c r="M8" s="25"/>
      <c r="N8" s="25"/>
      <c r="O8" s="25"/>
      <c r="P8" s="25"/>
      <c r="Q8" s="25"/>
      <c r="R8" s="25"/>
      <c r="S8" s="25"/>
      <c r="T8" s="25"/>
      <c r="U8" s="25"/>
      <c r="V8" s="25"/>
      <c r="W8" s="25"/>
      <c r="X8" s="25"/>
      <c r="Y8" s="25"/>
      <c r="Z8" s="25"/>
      <c r="AA8" s="25"/>
      <c r="AB8" s="25"/>
      <c r="AC8" s="25"/>
      <c r="AD8" s="25"/>
      <c r="AE8" s="25"/>
      <c r="AF8" s="25"/>
      <c r="AG8" s="25"/>
      <c r="AH8" s="25"/>
      <c r="AI8" s="25"/>
      <c r="AJ8" s="25"/>
      <c r="AK8" s="25"/>
      <c r="AL8" s="25"/>
      <c r="AM8" s="25"/>
      <c r="AN8" s="25"/>
      <c r="AO8" s="25"/>
      <c r="AP8" s="25"/>
      <c r="AQ8" s="25"/>
      <c r="AR8" s="25"/>
      <c r="AS8" s="25"/>
      <c r="AT8" s="25"/>
      <c r="AU8" s="25"/>
      <c r="AV8" s="25"/>
      <c r="AW8" s="25"/>
      <c r="AX8" s="25"/>
      <c r="AY8" s="25"/>
      <c r="AZ8" s="25"/>
      <c r="BA8" s="25"/>
      <c r="BB8" s="25"/>
      <c r="BC8" s="25"/>
      <c r="BD8" s="25"/>
      <c r="BE8" s="25"/>
      <c r="BF8" s="25"/>
      <c r="BG8" s="25"/>
      <c r="BH8" s="25"/>
      <c r="BI8" s="25"/>
      <c r="BJ8" s="25"/>
      <c r="BK8" s="6"/>
    </row>
    <row r="9" spans="1:63" s="1" customFormat="1" ht="45" x14ac:dyDescent="0.25">
      <c r="A9" s="4"/>
      <c r="B9" s="4"/>
      <c r="C9" s="17" t="str">
        <f ca="1">$B$4&amp;OFFSET(Master!$M$6,COLUMN(C1)-2,$C$2)&amp;" "&amp;$C$4</f>
        <v>SKSW1 CMPL Curncy</v>
      </c>
      <c r="D9" s="17" t="str">
        <f ca="1">$B$4&amp;OFFSET(Master!$M$6,COLUMN(D1)-2,$C$2)&amp;" "&amp;$C$4</f>
        <v>SKSW2 CMPL Curncy</v>
      </c>
      <c r="E9" s="17" t="str">
        <f ca="1">$B$4&amp;OFFSET(Master!$M$6,COLUMN(E1)-2,$C$2)&amp;" "&amp;$C$4</f>
        <v>SKSW3 CMPL Curncy</v>
      </c>
      <c r="F9" s="17" t="str">
        <f ca="1">$B$4&amp;OFFSET(Master!$M$6,COLUMN(F1)-2,$C$2)&amp;" "&amp;$C$4</f>
        <v>SKSW4 CMPL Curncy</v>
      </c>
      <c r="G9" s="17" t="str">
        <f ca="1">$B$4&amp;OFFSET(Master!$M$6,COLUMN(G1)-2,$C$2)&amp;" "&amp;$C$4</f>
        <v>SKSW5 CMPL Curncy</v>
      </c>
      <c r="H9" s="17" t="str">
        <f ca="1">$B$4&amp;OFFSET(Master!$M$6,COLUMN(H1)-2,$C$2)&amp;" "&amp;$C$4</f>
        <v>SKSW6 CMPL Curncy</v>
      </c>
      <c r="I9" s="17" t="str">
        <f ca="1">$B$4&amp;OFFSET(Master!$M$6,COLUMN(I1)-2,$C$2)&amp;" "&amp;$C$4</f>
        <v>SKSW7 CMPL Curncy</v>
      </c>
      <c r="J9" s="17" t="str">
        <f ca="1">$B$4&amp;OFFSET(Master!$M$6,COLUMN(J1)-2,$C$2)&amp;" "&amp;$C$4</f>
        <v>SKSW8 CMPL Curncy</v>
      </c>
      <c r="K9" s="17" t="str">
        <f ca="1">$B$4&amp;OFFSET(Master!$M$6,COLUMN(K1)-2,$C$2)&amp;" "&amp;$C$4</f>
        <v>SKSW9 CMPL Curncy</v>
      </c>
      <c r="L9" s="17" t="str">
        <f ca="1">$B$4&amp;OFFSET(Master!$M$6,COLUMN(L1)-2,$C$2)&amp;" "&amp;$C$4</f>
        <v>SKSW10 CMPL Curncy</v>
      </c>
      <c r="M9" s="17" t="str">
        <f ca="1">$B$4&amp;OFFSET(Master!$M$6,COLUMN(M1)-2,$C$2)&amp;" "&amp;$C$4</f>
        <v>SKSW11 CMPL Curncy</v>
      </c>
      <c r="N9" s="17" t="str">
        <f ca="1">$B$4&amp;OFFSET(Master!$M$6,COLUMN(N1)-2,$C$2)&amp;" "&amp;$C$4</f>
        <v>SKSW12 CMPL Curncy</v>
      </c>
      <c r="O9" s="17" t="str">
        <f ca="1">$B$4&amp;OFFSET(Master!$M$6,COLUMN(O1)-2,$C$2)&amp;" "&amp;$C$4</f>
        <v>SKSW13 CMPL Curncy</v>
      </c>
      <c r="P9" s="17" t="str">
        <f ca="1">$B$4&amp;OFFSET(Master!$M$6,COLUMN(P1)-2,$C$2)&amp;" "&amp;$C$4</f>
        <v>SKSW14 CMPL Curncy</v>
      </c>
      <c r="Q9" s="17" t="str">
        <f ca="1">$B$4&amp;OFFSET(Master!$M$6,COLUMN(Q1)-2,$C$2)&amp;" "&amp;$C$4</f>
        <v>SKSW15 CMPL Curncy</v>
      </c>
      <c r="R9" s="17" t="str">
        <f ca="1">$B$4&amp;OFFSET(Master!$M$6,COLUMN(R1)-2,$C$2)&amp;" "&amp;$C$4</f>
        <v>SKSW16 CMPL Curncy</v>
      </c>
      <c r="S9" s="17" t="str">
        <f ca="1">$B$4&amp;OFFSET(Master!$M$6,COLUMN(S1)-2,$C$2)&amp;" "&amp;$C$4</f>
        <v>SKSW17 CMPL Curncy</v>
      </c>
      <c r="T9" s="17" t="str">
        <f ca="1">$B$4&amp;OFFSET(Master!$M$6,COLUMN(T1)-2,$C$2)&amp;" "&amp;$C$4</f>
        <v>SKSW18 CMPL Curncy</v>
      </c>
      <c r="U9" s="17" t="str">
        <f ca="1">$B$4&amp;OFFSET(Master!$M$6,COLUMN(U1)-2,$C$2)&amp;" "&amp;$C$4</f>
        <v>SKSW19 CMPL Curncy</v>
      </c>
      <c r="V9" s="17" t="str">
        <f ca="1">$B$4&amp;OFFSET(Master!$M$6,COLUMN(V1)-2,$C$2)&amp;" "&amp;$C$4</f>
        <v>SKSW20 CMPL Curncy</v>
      </c>
      <c r="W9" s="17" t="str">
        <f ca="1">$B$4&amp;OFFSET(Master!$M$6,COLUMN(W1)-2,$C$2)&amp;" "&amp;$C$4</f>
        <v>SKSW21 CMPL Curncy</v>
      </c>
      <c r="X9" s="17" t="str">
        <f ca="1">$B$4&amp;OFFSET(Master!$M$6,COLUMN(X1)-2,$C$2)&amp;" "&amp;$C$4</f>
        <v>SKSW22 CMPL Curncy</v>
      </c>
      <c r="Y9" s="17" t="str">
        <f ca="1">$B$4&amp;OFFSET(Master!$M$6,COLUMN(Y1)-2,$C$2)&amp;" "&amp;$C$4</f>
        <v>SKSW23 CMPL Curncy</v>
      </c>
      <c r="Z9" s="17" t="str">
        <f ca="1">$B$4&amp;OFFSET(Master!$M$6,COLUMN(Z1)-2,$C$2)&amp;" "&amp;$C$4</f>
        <v>SKSW24 CMPL Curncy</v>
      </c>
      <c r="AA9" s="17" t="str">
        <f ca="1">$B$4&amp;OFFSET(Master!$M$6,COLUMN(AA1)-2,$C$2)&amp;" "&amp;$C$4</f>
        <v>SKSW25 CMPL Curncy</v>
      </c>
      <c r="AB9" s="17" t="str">
        <f ca="1">$B$4&amp;OFFSET(Master!$M$6,COLUMN(AB1)-2,$C$2)&amp;" "&amp;$C$4</f>
        <v>SKSW26 CMPL Curncy</v>
      </c>
      <c r="AC9" s="17" t="str">
        <f ca="1">$B$4&amp;OFFSET(Master!$M$6,COLUMN(AC1)-2,$C$2)&amp;" "&amp;$C$4</f>
        <v>SKSW27 CMPL Curncy</v>
      </c>
      <c r="AD9" s="17" t="str">
        <f ca="1">$B$4&amp;OFFSET(Master!$M$6,COLUMN(AD1)-2,$C$2)&amp;" "&amp;$C$4</f>
        <v>SKSW28 CMPL Curncy</v>
      </c>
      <c r="AE9" s="17" t="str">
        <f ca="1">$B$4&amp;OFFSET(Master!$M$6,COLUMN(AE1)-2,$C$2)&amp;" "&amp;$C$4</f>
        <v>SKSW29 CMPL Curncy</v>
      </c>
      <c r="AF9" s="17" t="str">
        <f ca="1">$B$4&amp;OFFSET(Master!$M$6,COLUMN(AF1)-2,$C$2)&amp;" "&amp;$C$4</f>
        <v>SKSW30 CMPL Curncy</v>
      </c>
      <c r="AG9" s="17" t="str">
        <f ca="1">$B$4&amp;OFFSET(Master!$M$6,COLUMN(AG1)-2,$C$2)&amp;" "&amp;$C$4</f>
        <v>SKSW31 CMPL Curncy</v>
      </c>
      <c r="AH9" s="17" t="str">
        <f ca="1">$B$4&amp;OFFSET(Master!$M$6,COLUMN(AH1)-2,$C$2)&amp;" "&amp;$C$4</f>
        <v>SKSW32 CMPL Curncy</v>
      </c>
      <c r="AI9" s="17" t="str">
        <f ca="1">$B$4&amp;OFFSET(Master!$M$6,COLUMN(AI1)-2,$C$2)&amp;" "&amp;$C$4</f>
        <v>SKSW33 CMPL Curncy</v>
      </c>
      <c r="AJ9" s="17" t="str">
        <f ca="1">$B$4&amp;OFFSET(Master!$M$6,COLUMN(AJ1)-2,$C$2)&amp;" "&amp;$C$4</f>
        <v>SKSW34 CMPL Curncy</v>
      </c>
      <c r="AK9" s="17" t="str">
        <f ca="1">$B$4&amp;OFFSET(Master!$M$6,COLUMN(AK1)-2,$C$2)&amp;" "&amp;$C$4</f>
        <v>SKSW35 CMPL Curncy</v>
      </c>
      <c r="AL9" s="17" t="str">
        <f ca="1">$B$4&amp;OFFSET(Master!$M$6,COLUMN(AL1)-2,$C$2)&amp;" "&amp;$C$4</f>
        <v>SKSW36 CMPL Curncy</v>
      </c>
      <c r="AM9" s="17" t="str">
        <f ca="1">$B$4&amp;OFFSET(Master!$M$6,COLUMN(AM1)-2,$C$2)&amp;" "&amp;$C$4</f>
        <v>SKSW37 CMPL Curncy</v>
      </c>
      <c r="AN9" s="17" t="str">
        <f ca="1">$B$4&amp;OFFSET(Master!$M$6,COLUMN(AN1)-2,$C$2)&amp;" "&amp;$C$4</f>
        <v>SKSW38 CMPL Curncy</v>
      </c>
      <c r="AO9" s="17" t="str">
        <f ca="1">$B$4&amp;OFFSET(Master!$M$6,COLUMN(AO1)-2,$C$2)&amp;" "&amp;$C$4</f>
        <v>SKSW39 CMPL Curncy</v>
      </c>
      <c r="AP9" s="17" t="str">
        <f ca="1">$B$4&amp;OFFSET(Master!$M$6,COLUMN(AP1)-2,$C$2)&amp;" "&amp;$C$4</f>
        <v>SKSW40 CMPL Curncy</v>
      </c>
      <c r="AQ9" s="17" t="str">
        <f ca="1">$B$4&amp;OFFSET(Master!$M$6,COLUMN(AQ1)-2,$C$2)&amp;" "&amp;$C$4</f>
        <v>SKSW41 CMPL Curncy</v>
      </c>
      <c r="AR9" s="17" t="str">
        <f ca="1">$B$4&amp;OFFSET(Master!$M$6,COLUMN(AR1)-2,$C$2)&amp;" "&amp;$C$4</f>
        <v>SKSW42 CMPL Curncy</v>
      </c>
      <c r="AS9" s="17" t="str">
        <f ca="1">$B$4&amp;OFFSET(Master!$M$6,COLUMN(AS1)-2,$C$2)&amp;" "&amp;$C$4</f>
        <v>SKSW43 CMPL Curncy</v>
      </c>
      <c r="AT9" s="17" t="str">
        <f ca="1">$B$4&amp;OFFSET(Master!$M$6,COLUMN(AT1)-2,$C$2)&amp;" "&amp;$C$4</f>
        <v>SKSW44 CMPL Curncy</v>
      </c>
      <c r="AU9" s="17" t="str">
        <f ca="1">$B$4&amp;OFFSET(Master!$M$6,COLUMN(AU1)-2,$C$2)&amp;" "&amp;$C$4</f>
        <v>SKSW45 CMPL Curncy</v>
      </c>
      <c r="AV9" s="17" t="str">
        <f ca="1">$B$4&amp;OFFSET(Master!$M$6,COLUMN(AV1)-2,$C$2)&amp;" "&amp;$C$4</f>
        <v>SKSW46 CMPL Curncy</v>
      </c>
      <c r="AW9" s="17" t="str">
        <f ca="1">$B$4&amp;OFFSET(Master!$M$6,COLUMN(AW1)-2,$C$2)&amp;" "&amp;$C$4</f>
        <v>SKSW47 CMPL Curncy</v>
      </c>
      <c r="AX9" s="17" t="str">
        <f ca="1">$B$4&amp;OFFSET(Master!$M$6,COLUMN(AX1)-2,$C$2)&amp;" "&amp;$C$4</f>
        <v>SKSW48 CMPL Curncy</v>
      </c>
      <c r="AY9" s="17" t="str">
        <f ca="1">$B$4&amp;OFFSET(Master!$M$6,COLUMN(AY1)-2,$C$2)&amp;" "&amp;$C$4</f>
        <v>SKSW49 CMPL Curncy</v>
      </c>
      <c r="AZ9" s="17" t="str">
        <f ca="1">$B$4&amp;OFFSET(Master!$M$6,COLUMN(AZ1)-2,$C$2)&amp;" "&amp;$C$4</f>
        <v>SKSW50 CMPL Curncy</v>
      </c>
      <c r="BA9" s="17" t="str">
        <f ca="1">$B$4&amp;OFFSET(Master!$M$6,COLUMN(BA1)-2,$C$2)&amp;" "&amp;$C$4</f>
        <v>SKSW51 CMPL Curncy</v>
      </c>
      <c r="BB9" s="17" t="str">
        <f ca="1">$B$4&amp;OFFSET(Master!$M$6,COLUMN(BB1)-2,$C$2)&amp;" "&amp;$C$4</f>
        <v>SKSW52 CMPL Curncy</v>
      </c>
      <c r="BC9" s="17" t="str">
        <f ca="1">$B$4&amp;OFFSET(Master!$M$6,COLUMN(BC1)-2,$C$2)&amp;" "&amp;$C$4</f>
        <v>SKSW53 CMPL Curncy</v>
      </c>
      <c r="BD9" s="17" t="str">
        <f ca="1">$B$4&amp;OFFSET(Master!$M$6,COLUMN(BD1)-2,$C$2)&amp;" "&amp;$C$4</f>
        <v>SKSW54 CMPL Curncy</v>
      </c>
      <c r="BE9" s="17" t="str">
        <f ca="1">$B$4&amp;OFFSET(Master!$M$6,COLUMN(BE1)-2,$C$2)&amp;" "&amp;$C$4</f>
        <v>SKSW55 CMPL Curncy</v>
      </c>
      <c r="BF9" s="17" t="str">
        <f ca="1">$B$4&amp;OFFSET(Master!$M$6,COLUMN(BF1)-2,$C$2)&amp;" "&amp;$C$4</f>
        <v>SKSW56 CMPL Curncy</v>
      </c>
      <c r="BG9" s="17" t="str">
        <f ca="1">$B$4&amp;OFFSET(Master!$M$6,COLUMN(BG1)-2,$C$2)&amp;" "&amp;$C$4</f>
        <v>SKSW57 CMPL Curncy</v>
      </c>
      <c r="BH9" s="17" t="str">
        <f ca="1">$B$4&amp;OFFSET(Master!$M$6,COLUMN(BH1)-2,$C$2)&amp;" "&amp;$C$4</f>
        <v>SKSW58 CMPL Curncy</v>
      </c>
      <c r="BI9" s="17" t="str">
        <f ca="1">$B$4&amp;OFFSET(Master!$M$6,COLUMN(BI1)-2,$C$2)&amp;" "&amp;$C$4</f>
        <v>SKSW59 CMPL Curncy</v>
      </c>
      <c r="BJ9" s="17" t="str">
        <f ca="1">$B$4&amp;OFFSET(Master!$M$6,COLUMN(BJ1)-2,$C$2)&amp;" "&amp;$C$4</f>
        <v>SKSW60 CMPL Curncy</v>
      </c>
      <c r="BK9" s="4"/>
    </row>
    <row r="10" spans="1:63" x14ac:dyDescent="0.25">
      <c r="A10" s="3"/>
      <c r="B10" s="3"/>
      <c r="C10" s="11"/>
      <c r="D10" s="11"/>
      <c r="E10" s="11"/>
      <c r="F10" s="11"/>
      <c r="G10" s="11"/>
      <c r="H10" s="11"/>
      <c r="I10" s="11"/>
      <c r="J10" s="11"/>
      <c r="K10" s="11"/>
      <c r="L10" s="11"/>
      <c r="M10" s="11"/>
      <c r="N10" s="11"/>
      <c r="O10" s="11"/>
      <c r="P10" s="11"/>
      <c r="Q10" s="11"/>
      <c r="R10" s="11"/>
      <c r="S10" s="11"/>
      <c r="T10" s="11"/>
      <c r="U10" s="11"/>
      <c r="V10" s="11"/>
      <c r="W10" s="11"/>
      <c r="X10" s="11"/>
      <c r="Y10" s="11"/>
      <c r="Z10" s="11"/>
      <c r="AA10" s="11"/>
      <c r="AB10" s="11"/>
      <c r="AC10" s="11"/>
      <c r="AD10" s="11"/>
      <c r="AE10" s="11"/>
      <c r="AF10" s="11"/>
      <c r="AG10" s="11"/>
      <c r="AH10" s="11"/>
      <c r="AI10" s="11"/>
      <c r="AJ10" s="11"/>
      <c r="AK10" s="11"/>
      <c r="AL10" s="11"/>
      <c r="AM10" s="11"/>
      <c r="AN10" s="11"/>
      <c r="AO10" s="11"/>
      <c r="AP10" s="11"/>
      <c r="AQ10" s="11"/>
      <c r="AR10" s="11"/>
      <c r="AS10" s="11"/>
      <c r="AT10" s="11"/>
      <c r="AU10" s="11"/>
      <c r="AV10" s="11"/>
      <c r="AW10" s="11"/>
      <c r="AX10" s="11"/>
      <c r="AY10" s="11"/>
      <c r="AZ10" s="11"/>
      <c r="BA10" s="11"/>
      <c r="BB10" s="11"/>
      <c r="BC10" s="11"/>
      <c r="BD10" s="11"/>
      <c r="BE10" s="11"/>
      <c r="BF10" s="11"/>
      <c r="BG10" s="11"/>
      <c r="BH10" s="11"/>
      <c r="BI10" s="11"/>
      <c r="BJ10" s="11"/>
      <c r="BK10" s="3"/>
    </row>
    <row r="11" spans="1:63" x14ac:dyDescent="0.25">
      <c r="A11" s="3"/>
      <c r="B11" s="7" t="e">
        <f ca="1">BDH(C9,$B$8,$B$6,$B$7,Master!$R$2,Master!$S$3,Master!$T$2,Master!$U$2,Master!$V$2,Master!$W$2,Master!$X$2,Master!$Y$2,Master!$Z$2,Master!$AA$2,"cols=2;rows=25")</f>
        <v>#NAME?</v>
      </c>
      <c r="C11" s="20"/>
      <c r="D11" s="12"/>
      <c r="E11" s="12"/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2"/>
      <c r="Z11" s="12"/>
      <c r="AA11" s="12"/>
      <c r="AB11" s="12"/>
      <c r="AC11" s="12"/>
      <c r="AD11" s="12"/>
      <c r="AE11" s="12"/>
      <c r="AF11" s="12"/>
      <c r="AG11" s="12"/>
      <c r="AH11" s="12"/>
      <c r="AI11" s="12"/>
      <c r="AJ11" s="12"/>
      <c r="AK11" s="12"/>
      <c r="AL11" s="12"/>
      <c r="AM11" s="12"/>
      <c r="AN11" s="12"/>
      <c r="AO11" s="12"/>
      <c r="AP11" s="12"/>
      <c r="AQ11" s="12"/>
      <c r="AR11" s="12"/>
      <c r="AS11" s="12"/>
      <c r="AT11" s="12"/>
      <c r="AU11" s="12"/>
      <c r="AV11" s="12"/>
      <c r="AW11" s="12"/>
      <c r="AX11" s="12"/>
      <c r="AY11" s="12"/>
      <c r="AZ11" s="12"/>
      <c r="BA11" s="12"/>
      <c r="BB11" s="12"/>
      <c r="BC11" s="12"/>
      <c r="BD11" s="12"/>
      <c r="BE11" s="12"/>
      <c r="BF11" s="12"/>
      <c r="BG11" s="12"/>
      <c r="BH11" s="12"/>
      <c r="BI11" s="12"/>
      <c r="BJ11" s="12"/>
      <c r="BK11" s="3"/>
    </row>
    <row r="12" spans="1:63" x14ac:dyDescent="0.25">
      <c r="A12" s="3"/>
      <c r="B12" s="42">
        <v>43710</v>
      </c>
      <c r="C12" s="20"/>
      <c r="D12" s="23"/>
      <c r="E12" s="13"/>
      <c r="F12" s="13"/>
      <c r="G12" s="13"/>
      <c r="H12" s="13"/>
      <c r="I12" s="13"/>
      <c r="J12" s="13"/>
      <c r="K12" s="13"/>
      <c r="L12" s="13"/>
      <c r="M12" s="13"/>
      <c r="N12" s="13"/>
      <c r="O12" s="13"/>
      <c r="P12" s="13"/>
      <c r="Q12" s="13"/>
      <c r="R12" s="13"/>
      <c r="S12" s="13"/>
      <c r="T12" s="13"/>
      <c r="U12" s="13"/>
      <c r="V12" s="13"/>
      <c r="W12" s="13"/>
      <c r="X12" s="13"/>
      <c r="Y12" s="13"/>
      <c r="Z12" s="13"/>
      <c r="AA12" s="13"/>
      <c r="AB12" s="13"/>
      <c r="AC12" s="13"/>
      <c r="AD12" s="13"/>
      <c r="AE12" s="13"/>
      <c r="AF12" s="13"/>
      <c r="AG12" s="13"/>
      <c r="AH12" s="13"/>
      <c r="AI12" s="13"/>
      <c r="AJ12" s="13"/>
      <c r="AK12" s="13"/>
      <c r="AL12" s="13"/>
      <c r="AM12" s="13"/>
      <c r="AN12" s="13"/>
      <c r="AO12" s="13"/>
      <c r="AP12" s="13"/>
      <c r="AQ12" s="13"/>
      <c r="AR12" s="13"/>
      <c r="AS12" s="13"/>
      <c r="AT12" s="13"/>
      <c r="AU12" s="13"/>
      <c r="AV12" s="13"/>
      <c r="AW12" s="13"/>
      <c r="AX12" s="13"/>
      <c r="AY12" s="13"/>
      <c r="AZ12" s="13"/>
      <c r="BA12" s="13"/>
      <c r="BB12" s="13"/>
      <c r="BC12" s="13"/>
      <c r="BD12" s="13"/>
      <c r="BE12" s="13"/>
      <c r="BF12" s="13"/>
      <c r="BG12" s="13"/>
      <c r="BH12" s="13"/>
      <c r="BI12" s="13"/>
      <c r="BJ12" s="13"/>
      <c r="BK12" s="3" t="e">
        <v>#N/A</v>
      </c>
    </row>
    <row r="13" spans="1:63" x14ac:dyDescent="0.25">
      <c r="A13" s="3"/>
      <c r="B13" s="42">
        <v>43711</v>
      </c>
      <c r="C13" s="20"/>
      <c r="D13" s="23"/>
      <c r="E13" s="13"/>
      <c r="F13" s="13"/>
      <c r="G13" s="13"/>
      <c r="H13" s="13"/>
      <c r="I13" s="13"/>
      <c r="J13" s="13"/>
      <c r="K13" s="13"/>
      <c r="L13" s="13"/>
      <c r="M13" s="13"/>
      <c r="N13" s="13"/>
      <c r="O13" s="13"/>
      <c r="P13" s="13"/>
      <c r="Q13" s="13"/>
      <c r="R13" s="13"/>
      <c r="S13" s="13"/>
      <c r="T13" s="13"/>
      <c r="U13" s="13"/>
      <c r="V13" s="13"/>
      <c r="W13" s="13"/>
      <c r="X13" s="13"/>
      <c r="Y13" s="13"/>
      <c r="Z13" s="13"/>
      <c r="AA13" s="13"/>
      <c r="AB13" s="13"/>
      <c r="AC13" s="13"/>
      <c r="AD13" s="13"/>
      <c r="AE13" s="13"/>
      <c r="AF13" s="13"/>
      <c r="AG13" s="13"/>
      <c r="AH13" s="13"/>
      <c r="AI13" s="13"/>
      <c r="AJ13" s="13"/>
      <c r="AK13" s="13"/>
      <c r="AL13" s="13"/>
      <c r="AM13" s="13"/>
      <c r="AN13" s="13"/>
      <c r="AO13" s="13"/>
      <c r="AP13" s="13"/>
      <c r="AQ13" s="13"/>
      <c r="AR13" s="13"/>
      <c r="AS13" s="13"/>
      <c r="AT13" s="13"/>
      <c r="AU13" s="13"/>
      <c r="AV13" s="13"/>
      <c r="AW13" s="13"/>
      <c r="AX13" s="13"/>
      <c r="AY13" s="13"/>
      <c r="AZ13" s="13"/>
      <c r="BA13" s="13"/>
      <c r="BB13" s="13"/>
      <c r="BC13" s="13"/>
      <c r="BD13" s="13"/>
      <c r="BE13" s="13"/>
      <c r="BF13" s="13"/>
      <c r="BG13" s="13"/>
      <c r="BH13" s="13"/>
      <c r="BI13" s="13"/>
      <c r="BJ13" s="13"/>
      <c r="BK13" s="3" t="e">
        <v>#N/A</v>
      </c>
    </row>
    <row r="14" spans="1:63" x14ac:dyDescent="0.25">
      <c r="A14" s="3"/>
      <c r="B14" s="42">
        <v>43712</v>
      </c>
      <c r="C14" s="20"/>
      <c r="D14" s="23"/>
      <c r="E14" s="13"/>
      <c r="F14" s="13"/>
      <c r="G14" s="13"/>
      <c r="H14" s="13"/>
      <c r="I14" s="13"/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13"/>
      <c r="V14" s="13"/>
      <c r="W14" s="13"/>
      <c r="X14" s="13"/>
      <c r="Y14" s="13"/>
      <c r="Z14" s="13"/>
      <c r="AA14" s="13"/>
      <c r="AB14" s="13"/>
      <c r="AC14" s="13"/>
      <c r="AD14" s="13"/>
      <c r="AE14" s="13"/>
      <c r="AF14" s="13"/>
      <c r="AG14" s="13"/>
      <c r="AH14" s="13"/>
      <c r="AI14" s="13"/>
      <c r="AJ14" s="13"/>
      <c r="AK14" s="13"/>
      <c r="AL14" s="13"/>
      <c r="AM14" s="13"/>
      <c r="AN14" s="13"/>
      <c r="AO14" s="13"/>
      <c r="AP14" s="13"/>
      <c r="AQ14" s="13"/>
      <c r="AR14" s="13"/>
      <c r="AS14" s="13"/>
      <c r="AT14" s="13"/>
      <c r="AU14" s="13"/>
      <c r="AV14" s="13"/>
      <c r="AW14" s="13"/>
      <c r="AX14" s="13"/>
      <c r="AY14" s="13"/>
      <c r="AZ14" s="13"/>
      <c r="BA14" s="13"/>
      <c r="BB14" s="13"/>
      <c r="BC14" s="13"/>
      <c r="BD14" s="13"/>
      <c r="BE14" s="13"/>
      <c r="BF14" s="13"/>
      <c r="BG14" s="13"/>
      <c r="BH14" s="13"/>
      <c r="BI14" s="13"/>
      <c r="BJ14" s="13"/>
      <c r="BK14" s="3" t="e">
        <v>#N/A</v>
      </c>
    </row>
    <row r="15" spans="1:63" x14ac:dyDescent="0.25">
      <c r="A15" s="3"/>
      <c r="B15" s="42">
        <v>43713</v>
      </c>
      <c r="C15" s="20"/>
      <c r="D15" s="23"/>
      <c r="E15" s="13"/>
      <c r="F15" s="13"/>
      <c r="G15" s="13"/>
      <c r="H15" s="13"/>
      <c r="I15" s="13"/>
      <c r="J15" s="13"/>
      <c r="K15" s="13"/>
      <c r="L15" s="13"/>
      <c r="M15" s="13"/>
      <c r="N15" s="13"/>
      <c r="O15" s="13"/>
      <c r="P15" s="13"/>
      <c r="Q15" s="13"/>
      <c r="R15" s="13"/>
      <c r="S15" s="13"/>
      <c r="T15" s="13"/>
      <c r="U15" s="13"/>
      <c r="V15" s="13"/>
      <c r="W15" s="13"/>
      <c r="X15" s="13"/>
      <c r="Y15" s="13"/>
      <c r="Z15" s="13"/>
      <c r="AA15" s="13"/>
      <c r="AB15" s="13"/>
      <c r="AC15" s="13"/>
      <c r="AD15" s="13"/>
      <c r="AE15" s="13"/>
      <c r="AF15" s="13"/>
      <c r="AG15" s="13"/>
      <c r="AH15" s="13"/>
      <c r="AI15" s="13"/>
      <c r="AJ15" s="13"/>
      <c r="AK15" s="13"/>
      <c r="AL15" s="13"/>
      <c r="AM15" s="13"/>
      <c r="AN15" s="13"/>
      <c r="AO15" s="13"/>
      <c r="AP15" s="13"/>
      <c r="AQ15" s="13"/>
      <c r="AR15" s="13"/>
      <c r="AS15" s="13"/>
      <c r="AT15" s="13"/>
      <c r="AU15" s="13"/>
      <c r="AV15" s="13"/>
      <c r="AW15" s="13"/>
      <c r="AX15" s="13"/>
      <c r="AY15" s="13"/>
      <c r="AZ15" s="13"/>
      <c r="BA15" s="13"/>
      <c r="BB15" s="13"/>
      <c r="BC15" s="13"/>
      <c r="BD15" s="13"/>
      <c r="BE15" s="13"/>
      <c r="BF15" s="13"/>
      <c r="BG15" s="13"/>
      <c r="BH15" s="13"/>
      <c r="BI15" s="13"/>
      <c r="BJ15" s="13"/>
      <c r="BK15" s="3" t="e">
        <v>#N/A</v>
      </c>
    </row>
    <row r="16" spans="1:63" x14ac:dyDescent="0.25">
      <c r="A16" s="3"/>
      <c r="B16" s="42">
        <v>43714</v>
      </c>
      <c r="C16" s="20"/>
      <c r="D16" s="23"/>
      <c r="E16" s="13"/>
      <c r="F16" s="13"/>
      <c r="G16" s="13"/>
      <c r="H16" s="13"/>
      <c r="I16" s="13"/>
      <c r="J16" s="13"/>
      <c r="K16" s="13"/>
      <c r="L16" s="13"/>
      <c r="M16" s="13"/>
      <c r="N16" s="13"/>
      <c r="O16" s="13"/>
      <c r="P16" s="13"/>
      <c r="Q16" s="13"/>
      <c r="R16" s="13"/>
      <c r="S16" s="13"/>
      <c r="T16" s="13"/>
      <c r="U16" s="13"/>
      <c r="V16" s="13"/>
      <c r="W16" s="13"/>
      <c r="X16" s="13"/>
      <c r="Y16" s="13"/>
      <c r="Z16" s="13"/>
      <c r="AA16" s="13"/>
      <c r="AB16" s="13"/>
      <c r="AC16" s="13"/>
      <c r="AD16" s="13"/>
      <c r="AE16" s="13"/>
      <c r="AF16" s="13"/>
      <c r="AG16" s="13"/>
      <c r="AH16" s="13"/>
      <c r="AI16" s="13"/>
      <c r="AJ16" s="13"/>
      <c r="AK16" s="13"/>
      <c r="AL16" s="13"/>
      <c r="AM16" s="13"/>
      <c r="AN16" s="13"/>
      <c r="AO16" s="13"/>
      <c r="AP16" s="13"/>
      <c r="AQ16" s="13"/>
      <c r="AR16" s="13"/>
      <c r="AS16" s="13"/>
      <c r="AT16" s="13"/>
      <c r="AU16" s="13"/>
      <c r="AV16" s="13"/>
      <c r="AW16" s="13"/>
      <c r="AX16" s="13"/>
      <c r="AY16" s="13"/>
      <c r="AZ16" s="13"/>
      <c r="BA16" s="13"/>
      <c r="BB16" s="13"/>
      <c r="BC16" s="13"/>
      <c r="BD16" s="13"/>
      <c r="BE16" s="13"/>
      <c r="BF16" s="13"/>
      <c r="BG16" s="13"/>
      <c r="BH16" s="13"/>
      <c r="BI16" s="13"/>
      <c r="BJ16" s="13"/>
      <c r="BK16" s="3" t="e">
        <v>#N/A</v>
      </c>
    </row>
    <row r="17" spans="1:63" x14ac:dyDescent="0.25">
      <c r="A17" s="3"/>
      <c r="B17" s="42">
        <v>43717</v>
      </c>
      <c r="C17" s="20"/>
      <c r="D17" s="23"/>
      <c r="E17" s="13"/>
      <c r="F17" s="13"/>
      <c r="G17" s="13"/>
      <c r="H17" s="13"/>
      <c r="I17" s="13"/>
      <c r="J17" s="13"/>
      <c r="K17" s="13"/>
      <c r="L17" s="13"/>
      <c r="M17" s="13"/>
      <c r="N17" s="13"/>
      <c r="O17" s="13"/>
      <c r="P17" s="13"/>
      <c r="Q17" s="13"/>
      <c r="R17" s="13"/>
      <c r="S17" s="13"/>
      <c r="T17" s="13"/>
      <c r="U17" s="13"/>
      <c r="V17" s="13"/>
      <c r="W17" s="13"/>
      <c r="X17" s="13"/>
      <c r="Y17" s="13"/>
      <c r="Z17" s="13"/>
      <c r="AA17" s="13"/>
      <c r="AB17" s="13"/>
      <c r="AC17" s="13"/>
      <c r="AD17" s="13"/>
      <c r="AE17" s="13"/>
      <c r="AF17" s="13"/>
      <c r="AG17" s="13"/>
      <c r="AH17" s="13"/>
      <c r="AI17" s="13"/>
      <c r="AJ17" s="13"/>
      <c r="AK17" s="13"/>
      <c r="AL17" s="13"/>
      <c r="AM17" s="13"/>
      <c r="AN17" s="13"/>
      <c r="AO17" s="13"/>
      <c r="AP17" s="13"/>
      <c r="AQ17" s="13"/>
      <c r="AR17" s="13"/>
      <c r="AS17" s="13"/>
      <c r="AT17" s="13"/>
      <c r="AU17" s="13"/>
      <c r="AV17" s="13"/>
      <c r="AW17" s="13"/>
      <c r="AX17" s="13"/>
      <c r="AY17" s="13"/>
      <c r="AZ17" s="13"/>
      <c r="BA17" s="13"/>
      <c r="BB17" s="13"/>
      <c r="BC17" s="13"/>
      <c r="BD17" s="13"/>
      <c r="BE17" s="13"/>
      <c r="BF17" s="13"/>
      <c r="BG17" s="13"/>
      <c r="BH17" s="13"/>
      <c r="BI17" s="13"/>
      <c r="BJ17" s="13"/>
      <c r="BK17" s="3" t="e">
        <v>#N/A</v>
      </c>
    </row>
    <row r="18" spans="1:63" x14ac:dyDescent="0.25">
      <c r="A18" s="3"/>
      <c r="B18" s="42">
        <v>43718</v>
      </c>
      <c r="C18" s="20"/>
      <c r="D18" s="23"/>
      <c r="E18" s="13"/>
      <c r="F18" s="13"/>
      <c r="G18" s="13"/>
      <c r="H18" s="13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3"/>
      <c r="V18" s="13"/>
      <c r="W18" s="13"/>
      <c r="X18" s="13"/>
      <c r="Y18" s="13"/>
      <c r="Z18" s="13"/>
      <c r="AA18" s="13"/>
      <c r="AB18" s="13"/>
      <c r="AC18" s="13"/>
      <c r="AD18" s="13"/>
      <c r="AE18" s="13"/>
      <c r="AF18" s="13"/>
      <c r="AG18" s="13"/>
      <c r="AH18" s="13"/>
      <c r="AI18" s="13"/>
      <c r="AJ18" s="13"/>
      <c r="AK18" s="13"/>
      <c r="AL18" s="13"/>
      <c r="AM18" s="13"/>
      <c r="AN18" s="13"/>
      <c r="AO18" s="13"/>
      <c r="AP18" s="13"/>
      <c r="AQ18" s="13"/>
      <c r="AR18" s="13"/>
      <c r="AS18" s="13"/>
      <c r="AT18" s="13"/>
      <c r="AU18" s="13"/>
      <c r="AV18" s="13"/>
      <c r="AW18" s="13"/>
      <c r="AX18" s="13"/>
      <c r="AY18" s="13"/>
      <c r="AZ18" s="13"/>
      <c r="BA18" s="13"/>
      <c r="BB18" s="13"/>
      <c r="BC18" s="13"/>
      <c r="BD18" s="13"/>
      <c r="BE18" s="13"/>
      <c r="BF18" s="13"/>
      <c r="BG18" s="13"/>
      <c r="BH18" s="13"/>
      <c r="BI18" s="13"/>
      <c r="BJ18" s="13"/>
      <c r="BK18" s="3" t="e">
        <v>#N/A</v>
      </c>
    </row>
    <row r="19" spans="1:63" x14ac:dyDescent="0.25">
      <c r="A19" s="3"/>
      <c r="B19" s="42">
        <v>43719</v>
      </c>
      <c r="C19" s="20"/>
      <c r="D19" s="23"/>
      <c r="E19" s="13"/>
      <c r="F19" s="13"/>
      <c r="G19" s="13"/>
      <c r="H19" s="13"/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3"/>
      <c r="V19" s="13"/>
      <c r="W19" s="13"/>
      <c r="X19" s="13"/>
      <c r="Y19" s="13"/>
      <c r="Z19" s="13"/>
      <c r="AA19" s="13"/>
      <c r="AB19" s="13"/>
      <c r="AC19" s="13"/>
      <c r="AD19" s="13"/>
      <c r="AE19" s="13"/>
      <c r="AF19" s="13"/>
      <c r="AG19" s="13"/>
      <c r="AH19" s="13"/>
      <c r="AI19" s="13"/>
      <c r="AJ19" s="13"/>
      <c r="AK19" s="13"/>
      <c r="AL19" s="13"/>
      <c r="AM19" s="13"/>
      <c r="AN19" s="13"/>
      <c r="AO19" s="13"/>
      <c r="AP19" s="13"/>
      <c r="AQ19" s="13"/>
      <c r="AR19" s="13"/>
      <c r="AS19" s="13"/>
      <c r="AT19" s="13"/>
      <c r="AU19" s="13"/>
      <c r="AV19" s="13"/>
      <c r="AW19" s="13"/>
      <c r="AX19" s="13"/>
      <c r="AY19" s="13"/>
      <c r="AZ19" s="13"/>
      <c r="BA19" s="13"/>
      <c r="BB19" s="13"/>
      <c r="BC19" s="13"/>
      <c r="BD19" s="13"/>
      <c r="BE19" s="13"/>
      <c r="BF19" s="13"/>
      <c r="BG19" s="13"/>
      <c r="BH19" s="13"/>
      <c r="BI19" s="13"/>
      <c r="BJ19" s="13"/>
      <c r="BK19" s="3" t="e">
        <v>#N/A</v>
      </c>
    </row>
    <row r="20" spans="1:63" x14ac:dyDescent="0.25">
      <c r="A20" s="3"/>
      <c r="B20" s="42">
        <v>43720</v>
      </c>
      <c r="C20" s="20"/>
      <c r="D20" s="23"/>
      <c r="E20" s="13"/>
      <c r="F20" s="13"/>
      <c r="G20" s="13"/>
      <c r="H20" s="13"/>
      <c r="I20" s="13"/>
      <c r="J20" s="13"/>
      <c r="K20" s="13"/>
      <c r="L20" s="13"/>
      <c r="M20" s="13"/>
      <c r="N20" s="13"/>
      <c r="O20" s="13"/>
      <c r="P20" s="13"/>
      <c r="Q20" s="13"/>
      <c r="R20" s="13"/>
      <c r="S20" s="13"/>
      <c r="T20" s="13"/>
      <c r="U20" s="13"/>
      <c r="V20" s="13"/>
      <c r="W20" s="13"/>
      <c r="X20" s="13"/>
      <c r="Y20" s="13"/>
      <c r="Z20" s="13"/>
      <c r="AA20" s="13"/>
      <c r="AB20" s="13"/>
      <c r="AC20" s="13"/>
      <c r="AD20" s="13"/>
      <c r="AE20" s="13"/>
      <c r="AF20" s="13"/>
      <c r="AG20" s="13"/>
      <c r="AH20" s="13"/>
      <c r="AI20" s="13"/>
      <c r="AJ20" s="13"/>
      <c r="AK20" s="13"/>
      <c r="AL20" s="13"/>
      <c r="AM20" s="13"/>
      <c r="AN20" s="13"/>
      <c r="AO20" s="13"/>
      <c r="AP20" s="13"/>
      <c r="AQ20" s="13"/>
      <c r="AR20" s="13"/>
      <c r="AS20" s="13"/>
      <c r="AT20" s="13"/>
      <c r="AU20" s="13"/>
      <c r="AV20" s="13"/>
      <c r="AW20" s="13"/>
      <c r="AX20" s="13"/>
      <c r="AY20" s="13"/>
      <c r="AZ20" s="13"/>
      <c r="BA20" s="13"/>
      <c r="BB20" s="13"/>
      <c r="BC20" s="13"/>
      <c r="BD20" s="13"/>
      <c r="BE20" s="13"/>
      <c r="BF20" s="13"/>
      <c r="BG20" s="13"/>
      <c r="BH20" s="13"/>
      <c r="BI20" s="13"/>
      <c r="BJ20" s="13"/>
      <c r="BK20" s="3" t="e">
        <v>#N/A</v>
      </c>
    </row>
    <row r="21" spans="1:63" x14ac:dyDescent="0.25">
      <c r="A21" s="3"/>
      <c r="B21" s="42">
        <v>43721</v>
      </c>
      <c r="C21" s="20"/>
      <c r="D21" s="23"/>
      <c r="E21" s="13"/>
      <c r="F21" s="13"/>
      <c r="G21" s="13"/>
      <c r="H21" s="13"/>
      <c r="I21" s="13"/>
      <c r="J21" s="13"/>
      <c r="K21" s="13"/>
      <c r="L21" s="13"/>
      <c r="M21" s="13"/>
      <c r="N21" s="13"/>
      <c r="O21" s="13"/>
      <c r="P21" s="13"/>
      <c r="Q21" s="13"/>
      <c r="R21" s="13"/>
      <c r="S21" s="13"/>
      <c r="T21" s="13"/>
      <c r="U21" s="13"/>
      <c r="V21" s="13"/>
      <c r="W21" s="13"/>
      <c r="X21" s="13"/>
      <c r="Y21" s="13"/>
      <c r="Z21" s="13"/>
      <c r="AA21" s="13"/>
      <c r="AB21" s="13"/>
      <c r="AC21" s="13"/>
      <c r="AD21" s="13"/>
      <c r="AE21" s="13"/>
      <c r="AF21" s="13"/>
      <c r="AG21" s="13"/>
      <c r="AH21" s="13"/>
      <c r="AI21" s="13"/>
      <c r="AJ21" s="13"/>
      <c r="AK21" s="13"/>
      <c r="AL21" s="13"/>
      <c r="AM21" s="13"/>
      <c r="AN21" s="13"/>
      <c r="AO21" s="13"/>
      <c r="AP21" s="13"/>
      <c r="AQ21" s="13"/>
      <c r="AR21" s="13"/>
      <c r="AS21" s="13"/>
      <c r="AT21" s="13"/>
      <c r="AU21" s="13"/>
      <c r="AV21" s="13"/>
      <c r="AW21" s="13"/>
      <c r="AX21" s="13"/>
      <c r="AY21" s="13"/>
      <c r="AZ21" s="13"/>
      <c r="BA21" s="13"/>
      <c r="BB21" s="13"/>
      <c r="BC21" s="13"/>
      <c r="BD21" s="13"/>
      <c r="BE21" s="13"/>
      <c r="BF21" s="13"/>
      <c r="BG21" s="13"/>
      <c r="BH21" s="13"/>
      <c r="BI21" s="13"/>
      <c r="BJ21" s="13"/>
      <c r="BK21" s="3" t="e">
        <v>#N/A</v>
      </c>
    </row>
    <row r="22" spans="1:63" x14ac:dyDescent="0.25">
      <c r="A22" s="3"/>
      <c r="B22" s="42">
        <v>43724</v>
      </c>
      <c r="C22" s="20"/>
      <c r="D22" s="23"/>
      <c r="E22" s="13"/>
      <c r="F22" s="13"/>
      <c r="G22" s="13"/>
      <c r="H22" s="13"/>
      <c r="I22" s="13"/>
      <c r="J22" s="13"/>
      <c r="K22" s="13"/>
      <c r="L22" s="13"/>
      <c r="M22" s="13"/>
      <c r="N22" s="13"/>
      <c r="O22" s="13"/>
      <c r="P22" s="13"/>
      <c r="Q22" s="13"/>
      <c r="R22" s="13"/>
      <c r="S22" s="13"/>
      <c r="T22" s="13"/>
      <c r="U22" s="13"/>
      <c r="V22" s="13"/>
      <c r="W22" s="13"/>
      <c r="X22" s="13"/>
      <c r="Y22" s="13"/>
      <c r="Z22" s="13"/>
      <c r="AA22" s="13"/>
      <c r="AB22" s="13"/>
      <c r="AC22" s="13"/>
      <c r="AD22" s="13"/>
      <c r="AE22" s="13"/>
      <c r="AF22" s="13"/>
      <c r="AG22" s="13"/>
      <c r="AH22" s="13"/>
      <c r="AI22" s="13"/>
      <c r="AJ22" s="13"/>
      <c r="AK22" s="13"/>
      <c r="AL22" s="13"/>
      <c r="AM22" s="13"/>
      <c r="AN22" s="13"/>
      <c r="AO22" s="13"/>
      <c r="AP22" s="13"/>
      <c r="AQ22" s="13"/>
      <c r="AR22" s="13"/>
      <c r="AS22" s="13"/>
      <c r="AT22" s="13"/>
      <c r="AU22" s="13"/>
      <c r="AV22" s="13"/>
      <c r="AW22" s="13"/>
      <c r="AX22" s="13"/>
      <c r="AY22" s="13"/>
      <c r="AZ22" s="13"/>
      <c r="BA22" s="13"/>
      <c r="BB22" s="13"/>
      <c r="BC22" s="13"/>
      <c r="BD22" s="13"/>
      <c r="BE22" s="13"/>
      <c r="BF22" s="13"/>
      <c r="BG22" s="13"/>
      <c r="BH22" s="13"/>
      <c r="BI22" s="13"/>
      <c r="BJ22" s="13"/>
      <c r="BK22" s="3" t="e">
        <v>#N/A</v>
      </c>
    </row>
    <row r="23" spans="1:63" x14ac:dyDescent="0.25">
      <c r="A23" s="3"/>
      <c r="B23" s="42">
        <v>43725</v>
      </c>
      <c r="C23" s="20"/>
      <c r="D23" s="23"/>
      <c r="E23" s="13"/>
      <c r="F23" s="13"/>
      <c r="G23" s="13"/>
      <c r="H23" s="13"/>
      <c r="I23" s="13"/>
      <c r="J23" s="13"/>
      <c r="K23" s="13"/>
      <c r="L23" s="13"/>
      <c r="M23" s="13"/>
      <c r="N23" s="13"/>
      <c r="O23" s="13"/>
      <c r="P23" s="13"/>
      <c r="Q23" s="13"/>
      <c r="R23" s="13"/>
      <c r="S23" s="13"/>
      <c r="T23" s="13"/>
      <c r="U23" s="13"/>
      <c r="V23" s="13"/>
      <c r="W23" s="13"/>
      <c r="X23" s="13"/>
      <c r="Y23" s="13"/>
      <c r="Z23" s="13"/>
      <c r="AA23" s="13"/>
      <c r="AB23" s="13"/>
      <c r="AC23" s="13"/>
      <c r="AD23" s="13"/>
      <c r="AE23" s="13"/>
      <c r="AF23" s="13"/>
      <c r="AG23" s="13"/>
      <c r="AH23" s="13"/>
      <c r="AI23" s="13"/>
      <c r="AJ23" s="13"/>
      <c r="AK23" s="13"/>
      <c r="AL23" s="13"/>
      <c r="AM23" s="13"/>
      <c r="AN23" s="13"/>
      <c r="AO23" s="13"/>
      <c r="AP23" s="13"/>
      <c r="AQ23" s="13"/>
      <c r="AR23" s="13"/>
      <c r="AS23" s="13"/>
      <c r="AT23" s="13"/>
      <c r="AU23" s="13"/>
      <c r="AV23" s="13"/>
      <c r="AW23" s="13"/>
      <c r="AX23" s="13"/>
      <c r="AY23" s="13"/>
      <c r="AZ23" s="13"/>
      <c r="BA23" s="13"/>
      <c r="BB23" s="13"/>
      <c r="BC23" s="13"/>
      <c r="BD23" s="13"/>
      <c r="BE23" s="13"/>
      <c r="BF23" s="13"/>
      <c r="BG23" s="13"/>
      <c r="BH23" s="13"/>
      <c r="BI23" s="13"/>
      <c r="BJ23" s="13"/>
      <c r="BK23" s="3" t="e">
        <v>#N/A</v>
      </c>
    </row>
    <row r="24" spans="1:63" x14ac:dyDescent="0.25">
      <c r="A24" s="3"/>
      <c r="B24" s="42">
        <v>43726</v>
      </c>
      <c r="C24" s="20"/>
      <c r="D24" s="23"/>
      <c r="E24" s="13"/>
      <c r="F24" s="13"/>
      <c r="G24" s="13"/>
      <c r="H24" s="13"/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13"/>
      <c r="V24" s="13"/>
      <c r="W24" s="13"/>
      <c r="X24" s="13"/>
      <c r="Y24" s="13"/>
      <c r="Z24" s="13"/>
      <c r="AA24" s="13"/>
      <c r="AB24" s="13"/>
      <c r="AC24" s="13"/>
      <c r="AD24" s="13"/>
      <c r="AE24" s="13"/>
      <c r="AF24" s="13"/>
      <c r="AG24" s="13"/>
      <c r="AH24" s="13"/>
      <c r="AI24" s="13"/>
      <c r="AJ24" s="13"/>
      <c r="AK24" s="13"/>
      <c r="AL24" s="13"/>
      <c r="AM24" s="13"/>
      <c r="AN24" s="13"/>
      <c r="AO24" s="13"/>
      <c r="AP24" s="13"/>
      <c r="AQ24" s="13"/>
      <c r="AR24" s="13"/>
      <c r="AS24" s="13"/>
      <c r="AT24" s="13"/>
      <c r="AU24" s="13"/>
      <c r="AV24" s="13"/>
      <c r="AW24" s="13"/>
      <c r="AX24" s="13"/>
      <c r="AY24" s="13"/>
      <c r="AZ24" s="13"/>
      <c r="BA24" s="13"/>
      <c r="BB24" s="13"/>
      <c r="BC24" s="13"/>
      <c r="BD24" s="13"/>
      <c r="BE24" s="13"/>
      <c r="BF24" s="13"/>
      <c r="BG24" s="13"/>
      <c r="BH24" s="13"/>
      <c r="BI24" s="13"/>
      <c r="BJ24" s="13"/>
      <c r="BK24" s="3" t="e">
        <v>#N/A</v>
      </c>
    </row>
    <row r="25" spans="1:63" x14ac:dyDescent="0.25">
      <c r="A25" s="3"/>
      <c r="B25" s="42">
        <v>43727</v>
      </c>
      <c r="C25" s="20"/>
      <c r="D25" s="23"/>
      <c r="E25" s="13"/>
      <c r="F25" s="13"/>
      <c r="G25" s="13"/>
      <c r="H25" s="13"/>
      <c r="I25" s="13"/>
      <c r="J25" s="13"/>
      <c r="K25" s="13"/>
      <c r="L25" s="13"/>
      <c r="M25" s="13"/>
      <c r="N25" s="13"/>
      <c r="O25" s="13"/>
      <c r="P25" s="13"/>
      <c r="Q25" s="13"/>
      <c r="R25" s="13"/>
      <c r="S25" s="13"/>
      <c r="T25" s="13"/>
      <c r="U25" s="13"/>
      <c r="V25" s="13"/>
      <c r="W25" s="13"/>
      <c r="X25" s="13"/>
      <c r="Y25" s="13"/>
      <c r="Z25" s="13"/>
      <c r="AA25" s="13"/>
      <c r="AB25" s="13"/>
      <c r="AC25" s="13"/>
      <c r="AD25" s="13"/>
      <c r="AE25" s="13"/>
      <c r="AF25" s="13"/>
      <c r="AG25" s="13"/>
      <c r="AH25" s="13"/>
      <c r="AI25" s="13"/>
      <c r="AJ25" s="13"/>
      <c r="AK25" s="13"/>
      <c r="AL25" s="13"/>
      <c r="AM25" s="13"/>
      <c r="AN25" s="13"/>
      <c r="AO25" s="13"/>
      <c r="AP25" s="13"/>
      <c r="AQ25" s="13"/>
      <c r="AR25" s="13"/>
      <c r="AS25" s="13"/>
      <c r="AT25" s="13"/>
      <c r="AU25" s="13"/>
      <c r="AV25" s="13"/>
      <c r="AW25" s="13"/>
      <c r="AX25" s="13"/>
      <c r="AY25" s="13"/>
      <c r="AZ25" s="13"/>
      <c r="BA25" s="13"/>
      <c r="BB25" s="13"/>
      <c r="BC25" s="13"/>
      <c r="BD25" s="13"/>
      <c r="BE25" s="13"/>
      <c r="BF25" s="13"/>
      <c r="BG25" s="13"/>
      <c r="BH25" s="13"/>
      <c r="BI25" s="13"/>
      <c r="BJ25" s="13"/>
      <c r="BK25" s="3" t="e">
        <v>#N/A</v>
      </c>
    </row>
    <row r="26" spans="1:63" x14ac:dyDescent="0.25">
      <c r="A26" s="3"/>
      <c r="B26" s="42">
        <v>43728</v>
      </c>
      <c r="C26" s="20"/>
      <c r="D26" s="23"/>
      <c r="E26" s="13"/>
      <c r="F26" s="13"/>
      <c r="G26" s="13"/>
      <c r="H26" s="13"/>
      <c r="I26" s="13"/>
      <c r="J26" s="13"/>
      <c r="K26" s="13"/>
      <c r="L26" s="13"/>
      <c r="M26" s="13"/>
      <c r="N26" s="13"/>
      <c r="O26" s="13"/>
      <c r="P26" s="13"/>
      <c r="Q26" s="13"/>
      <c r="R26" s="13"/>
      <c r="S26" s="13"/>
      <c r="T26" s="13"/>
      <c r="U26" s="13"/>
      <c r="V26" s="13"/>
      <c r="W26" s="13"/>
      <c r="X26" s="13"/>
      <c r="Y26" s="13"/>
      <c r="Z26" s="13"/>
      <c r="AA26" s="13"/>
      <c r="AB26" s="13"/>
      <c r="AC26" s="13"/>
      <c r="AD26" s="13"/>
      <c r="AE26" s="13"/>
      <c r="AF26" s="13"/>
      <c r="AG26" s="13"/>
      <c r="AH26" s="13"/>
      <c r="AI26" s="13"/>
      <c r="AJ26" s="13"/>
      <c r="AK26" s="13"/>
      <c r="AL26" s="13"/>
      <c r="AM26" s="13"/>
      <c r="AN26" s="13"/>
      <c r="AO26" s="13"/>
      <c r="AP26" s="13"/>
      <c r="AQ26" s="13"/>
      <c r="AR26" s="13"/>
      <c r="AS26" s="13"/>
      <c r="AT26" s="13"/>
      <c r="AU26" s="13"/>
      <c r="AV26" s="13"/>
      <c r="AW26" s="13"/>
      <c r="AX26" s="13"/>
      <c r="AY26" s="13"/>
      <c r="AZ26" s="13"/>
      <c r="BA26" s="13"/>
      <c r="BB26" s="13"/>
      <c r="BC26" s="13"/>
      <c r="BD26" s="13"/>
      <c r="BE26" s="13"/>
      <c r="BF26" s="13"/>
      <c r="BG26" s="13"/>
      <c r="BH26" s="13"/>
      <c r="BI26" s="13"/>
      <c r="BJ26" s="13"/>
      <c r="BK26" s="3" t="e">
        <v>#N/A</v>
      </c>
    </row>
    <row r="27" spans="1:63" x14ac:dyDescent="0.25">
      <c r="A27" s="3"/>
      <c r="B27" s="42">
        <v>43731</v>
      </c>
      <c r="C27" s="20"/>
      <c r="D27" s="23"/>
      <c r="E27" s="13"/>
      <c r="F27" s="13"/>
      <c r="G27" s="13"/>
      <c r="H27" s="13"/>
      <c r="I27" s="13"/>
      <c r="J27" s="13"/>
      <c r="K27" s="13"/>
      <c r="L27" s="13"/>
      <c r="M27" s="13"/>
      <c r="N27" s="13"/>
      <c r="O27" s="13"/>
      <c r="P27" s="13"/>
      <c r="Q27" s="13"/>
      <c r="R27" s="13"/>
      <c r="S27" s="13"/>
      <c r="T27" s="13"/>
      <c r="U27" s="13"/>
      <c r="V27" s="13"/>
      <c r="W27" s="13"/>
      <c r="X27" s="13"/>
      <c r="Y27" s="13"/>
      <c r="Z27" s="13"/>
      <c r="AA27" s="13"/>
      <c r="AB27" s="13"/>
      <c r="AC27" s="13"/>
      <c r="AD27" s="13"/>
      <c r="AE27" s="13"/>
      <c r="AF27" s="13"/>
      <c r="AG27" s="13"/>
      <c r="AH27" s="13"/>
      <c r="AI27" s="13"/>
      <c r="AJ27" s="13"/>
      <c r="AK27" s="13"/>
      <c r="AL27" s="13"/>
      <c r="AM27" s="13"/>
      <c r="AN27" s="13"/>
      <c r="AO27" s="13"/>
      <c r="AP27" s="13"/>
      <c r="AQ27" s="13"/>
      <c r="AR27" s="13"/>
      <c r="AS27" s="13"/>
      <c r="AT27" s="13"/>
      <c r="AU27" s="13"/>
      <c r="AV27" s="13"/>
      <c r="AW27" s="13"/>
      <c r="AX27" s="13"/>
      <c r="AY27" s="13"/>
      <c r="AZ27" s="13"/>
      <c r="BA27" s="13"/>
      <c r="BB27" s="13"/>
      <c r="BC27" s="13"/>
      <c r="BD27" s="13"/>
      <c r="BE27" s="13"/>
      <c r="BF27" s="13"/>
      <c r="BG27" s="13"/>
      <c r="BH27" s="13"/>
      <c r="BI27" s="13"/>
      <c r="BJ27" s="13"/>
      <c r="BK27" s="3" t="e">
        <v>#N/A</v>
      </c>
    </row>
    <row r="28" spans="1:63" x14ac:dyDescent="0.25">
      <c r="A28" s="3"/>
      <c r="B28" s="42">
        <v>43732</v>
      </c>
      <c r="C28" s="20"/>
      <c r="D28" s="23"/>
      <c r="E28" s="13"/>
      <c r="F28" s="13"/>
      <c r="G28" s="13"/>
      <c r="H28" s="13"/>
      <c r="I28" s="13"/>
      <c r="J28" s="13"/>
      <c r="K28" s="13"/>
      <c r="L28" s="13"/>
      <c r="M28" s="13"/>
      <c r="N28" s="13"/>
      <c r="O28" s="13"/>
      <c r="P28" s="13"/>
      <c r="Q28" s="13"/>
      <c r="R28" s="13"/>
      <c r="S28" s="13"/>
      <c r="T28" s="13"/>
      <c r="U28" s="13"/>
      <c r="V28" s="13"/>
      <c r="W28" s="13"/>
      <c r="X28" s="13"/>
      <c r="Y28" s="13"/>
      <c r="Z28" s="13"/>
      <c r="AA28" s="13"/>
      <c r="AB28" s="13"/>
      <c r="AC28" s="13"/>
      <c r="AD28" s="13"/>
      <c r="AE28" s="13"/>
      <c r="AF28" s="13"/>
      <c r="AG28" s="13"/>
      <c r="AH28" s="13"/>
      <c r="AI28" s="13"/>
      <c r="AJ28" s="13"/>
      <c r="AK28" s="13"/>
      <c r="AL28" s="13"/>
      <c r="AM28" s="13"/>
      <c r="AN28" s="13"/>
      <c r="AO28" s="13"/>
      <c r="AP28" s="13"/>
      <c r="AQ28" s="13"/>
      <c r="AR28" s="13"/>
      <c r="AS28" s="13"/>
      <c r="AT28" s="13"/>
      <c r="AU28" s="13"/>
      <c r="AV28" s="13"/>
      <c r="AW28" s="13"/>
      <c r="AX28" s="13"/>
      <c r="AY28" s="13"/>
      <c r="AZ28" s="13"/>
      <c r="BA28" s="13"/>
      <c r="BB28" s="13"/>
      <c r="BC28" s="13"/>
      <c r="BD28" s="13"/>
      <c r="BE28" s="13"/>
      <c r="BF28" s="13"/>
      <c r="BG28" s="13"/>
      <c r="BH28" s="13"/>
      <c r="BI28" s="13"/>
      <c r="BJ28" s="13"/>
      <c r="BK28" s="3" t="e">
        <v>#N/A</v>
      </c>
    </row>
    <row r="29" spans="1:63" x14ac:dyDescent="0.25">
      <c r="A29" s="3"/>
      <c r="B29" s="42">
        <v>43733</v>
      </c>
      <c r="C29" s="20"/>
      <c r="D29" s="23"/>
      <c r="E29" s="13"/>
      <c r="F29" s="13"/>
      <c r="G29" s="13"/>
      <c r="H29" s="13"/>
      <c r="I29" s="13"/>
      <c r="J29" s="13"/>
      <c r="K29" s="13"/>
      <c r="L29" s="13"/>
      <c r="M29" s="13"/>
      <c r="N29" s="13"/>
      <c r="O29" s="13"/>
      <c r="P29" s="13"/>
      <c r="Q29" s="13"/>
      <c r="R29" s="13"/>
      <c r="S29" s="13"/>
      <c r="T29" s="13"/>
      <c r="U29" s="13"/>
      <c r="V29" s="13"/>
      <c r="W29" s="13"/>
      <c r="X29" s="13"/>
      <c r="Y29" s="13"/>
      <c r="Z29" s="13"/>
      <c r="AA29" s="13"/>
      <c r="AB29" s="13"/>
      <c r="AC29" s="13"/>
      <c r="AD29" s="13"/>
      <c r="AE29" s="13"/>
      <c r="AF29" s="13"/>
      <c r="AG29" s="13"/>
      <c r="AH29" s="13"/>
      <c r="AI29" s="13"/>
      <c r="AJ29" s="13"/>
      <c r="AK29" s="13"/>
      <c r="AL29" s="13"/>
      <c r="AM29" s="13"/>
      <c r="AN29" s="13"/>
      <c r="AO29" s="13"/>
      <c r="AP29" s="13"/>
      <c r="AQ29" s="13"/>
      <c r="AR29" s="13"/>
      <c r="AS29" s="13"/>
      <c r="AT29" s="13"/>
      <c r="AU29" s="13"/>
      <c r="AV29" s="13"/>
      <c r="AW29" s="13"/>
      <c r="AX29" s="13"/>
      <c r="AY29" s="13"/>
      <c r="AZ29" s="13"/>
      <c r="BA29" s="13"/>
      <c r="BB29" s="13"/>
      <c r="BC29" s="13"/>
      <c r="BD29" s="13"/>
      <c r="BE29" s="13"/>
      <c r="BF29" s="13"/>
      <c r="BG29" s="13"/>
      <c r="BH29" s="13"/>
      <c r="BI29" s="13"/>
      <c r="BJ29" s="13"/>
      <c r="BK29" s="3" t="e">
        <v>#N/A</v>
      </c>
    </row>
    <row r="30" spans="1:63" x14ac:dyDescent="0.25">
      <c r="A30" s="3"/>
      <c r="B30" s="42">
        <v>43734</v>
      </c>
      <c r="C30" s="20"/>
      <c r="D30" s="23"/>
      <c r="E30" s="13"/>
      <c r="F30" s="13"/>
      <c r="G30" s="13"/>
      <c r="H30" s="13"/>
      <c r="I30" s="13"/>
      <c r="J30" s="13"/>
      <c r="K30" s="13"/>
      <c r="L30" s="13"/>
      <c r="M30" s="13"/>
      <c r="N30" s="13"/>
      <c r="O30" s="13"/>
      <c r="P30" s="13"/>
      <c r="Q30" s="13"/>
      <c r="R30" s="13"/>
      <c r="S30" s="13"/>
      <c r="T30" s="13"/>
      <c r="U30" s="13"/>
      <c r="V30" s="13"/>
      <c r="W30" s="13"/>
      <c r="X30" s="13"/>
      <c r="Y30" s="13"/>
      <c r="Z30" s="13"/>
      <c r="AA30" s="13"/>
      <c r="AB30" s="13"/>
      <c r="AC30" s="13"/>
      <c r="AD30" s="13"/>
      <c r="AE30" s="13"/>
      <c r="AF30" s="13"/>
      <c r="AG30" s="13"/>
      <c r="AH30" s="13"/>
      <c r="AI30" s="13"/>
      <c r="AJ30" s="13"/>
      <c r="AK30" s="13"/>
      <c r="AL30" s="13"/>
      <c r="AM30" s="13"/>
      <c r="AN30" s="13"/>
      <c r="AO30" s="13"/>
      <c r="AP30" s="13"/>
      <c r="AQ30" s="13"/>
      <c r="AR30" s="13"/>
      <c r="AS30" s="13"/>
      <c r="AT30" s="13"/>
      <c r="AU30" s="13"/>
      <c r="AV30" s="13"/>
      <c r="AW30" s="13"/>
      <c r="AX30" s="13"/>
      <c r="AY30" s="13"/>
      <c r="AZ30" s="13"/>
      <c r="BA30" s="13"/>
      <c r="BB30" s="13"/>
      <c r="BC30" s="13"/>
      <c r="BD30" s="13"/>
      <c r="BE30" s="13"/>
      <c r="BF30" s="13"/>
      <c r="BG30" s="13"/>
      <c r="BH30" s="13"/>
      <c r="BI30" s="13"/>
      <c r="BJ30" s="13"/>
      <c r="BK30" s="3" t="e">
        <v>#N/A</v>
      </c>
    </row>
    <row r="31" spans="1:63" x14ac:dyDescent="0.25">
      <c r="A31" s="3"/>
      <c r="B31" s="42">
        <v>43735</v>
      </c>
      <c r="C31" s="20"/>
      <c r="D31" s="23"/>
      <c r="E31" s="13"/>
      <c r="F31" s="13"/>
      <c r="G31" s="13"/>
      <c r="H31" s="13"/>
      <c r="I31" s="13"/>
      <c r="J31" s="13"/>
      <c r="K31" s="13"/>
      <c r="L31" s="13"/>
      <c r="M31" s="13"/>
      <c r="N31" s="13"/>
      <c r="O31" s="13"/>
      <c r="P31" s="13"/>
      <c r="Q31" s="13"/>
      <c r="R31" s="13"/>
      <c r="S31" s="13"/>
      <c r="T31" s="13"/>
      <c r="U31" s="13"/>
      <c r="V31" s="13"/>
      <c r="W31" s="13"/>
      <c r="X31" s="13"/>
      <c r="Y31" s="13"/>
      <c r="Z31" s="13"/>
      <c r="AA31" s="13"/>
      <c r="AB31" s="13"/>
      <c r="AC31" s="13"/>
      <c r="AD31" s="13"/>
      <c r="AE31" s="13"/>
      <c r="AF31" s="13"/>
      <c r="AG31" s="13"/>
      <c r="AH31" s="13"/>
      <c r="AI31" s="13"/>
      <c r="AJ31" s="13"/>
      <c r="AK31" s="13"/>
      <c r="AL31" s="13"/>
      <c r="AM31" s="13"/>
      <c r="AN31" s="13"/>
      <c r="AO31" s="13"/>
      <c r="AP31" s="13"/>
      <c r="AQ31" s="13"/>
      <c r="AR31" s="13"/>
      <c r="AS31" s="13"/>
      <c r="AT31" s="13"/>
      <c r="AU31" s="13"/>
      <c r="AV31" s="13"/>
      <c r="AW31" s="13"/>
      <c r="AX31" s="13"/>
      <c r="AY31" s="13"/>
      <c r="AZ31" s="13"/>
      <c r="BA31" s="13"/>
      <c r="BB31" s="13"/>
      <c r="BC31" s="13"/>
      <c r="BD31" s="13"/>
      <c r="BE31" s="13"/>
      <c r="BF31" s="13"/>
      <c r="BG31" s="13"/>
      <c r="BH31" s="13"/>
      <c r="BI31" s="13"/>
      <c r="BJ31" s="13"/>
      <c r="BK31" s="3" t="e">
        <v>#N/A</v>
      </c>
    </row>
    <row r="32" spans="1:63" x14ac:dyDescent="0.25">
      <c r="A32" s="3"/>
      <c r="B32" s="42">
        <v>43738</v>
      </c>
      <c r="C32" s="20"/>
      <c r="D32" s="23"/>
      <c r="E32" s="13"/>
      <c r="F32" s="13"/>
      <c r="G32" s="13"/>
      <c r="H32" s="13"/>
      <c r="I32" s="13"/>
      <c r="J32" s="13"/>
      <c r="K32" s="13"/>
      <c r="L32" s="13"/>
      <c r="M32" s="13"/>
      <c r="N32" s="13"/>
      <c r="O32" s="13"/>
      <c r="P32" s="13"/>
      <c r="Q32" s="13"/>
      <c r="R32" s="13"/>
      <c r="S32" s="13"/>
      <c r="T32" s="13"/>
      <c r="U32" s="13"/>
      <c r="V32" s="13"/>
      <c r="W32" s="13"/>
      <c r="X32" s="13"/>
      <c r="Y32" s="13"/>
      <c r="Z32" s="13"/>
      <c r="AA32" s="13"/>
      <c r="AB32" s="13"/>
      <c r="AC32" s="13"/>
      <c r="AD32" s="13"/>
      <c r="AE32" s="13"/>
      <c r="AF32" s="13"/>
      <c r="AG32" s="13"/>
      <c r="AH32" s="13"/>
      <c r="AI32" s="13"/>
      <c r="AJ32" s="13"/>
      <c r="AK32" s="13"/>
      <c r="AL32" s="13"/>
      <c r="AM32" s="13"/>
      <c r="AN32" s="13"/>
      <c r="AO32" s="13"/>
      <c r="AP32" s="13"/>
      <c r="AQ32" s="13"/>
      <c r="AR32" s="13"/>
      <c r="AS32" s="13"/>
      <c r="AT32" s="13"/>
      <c r="AU32" s="13"/>
      <c r="AV32" s="13"/>
      <c r="AW32" s="13"/>
      <c r="AX32" s="13"/>
      <c r="AY32" s="13"/>
      <c r="AZ32" s="13"/>
      <c r="BA32" s="13"/>
      <c r="BB32" s="13"/>
      <c r="BC32" s="13"/>
      <c r="BD32" s="13"/>
      <c r="BE32" s="13"/>
      <c r="BF32" s="13"/>
      <c r="BG32" s="13"/>
      <c r="BH32" s="13"/>
      <c r="BI32" s="13"/>
      <c r="BJ32" s="13"/>
      <c r="BK32" s="3" t="e">
        <v>#N/A</v>
      </c>
    </row>
  </sheetData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Master!$B$7:$B$107</xm:f>
          </x14:formula1>
          <xm:sqref>B2</xm:sqref>
        </x14:dataValidation>
      </x14:dataValidations>
    </ext>
  </extLst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5">
    <tabColor rgb="FF0000FF"/>
  </sheetPr>
  <dimension ref="A1:CC32"/>
  <sheetViews>
    <sheetView zoomScale="70" zoomScaleNormal="70" workbookViewId="0">
      <pane xSplit="3" ySplit="10" topLeftCell="D11" activePane="bottomRight" state="frozen"/>
      <selection activeCell="C11" sqref="C11:BJ32"/>
      <selection pane="topRight" activeCell="C11" sqref="C11:BJ32"/>
      <selection pane="bottomLeft" activeCell="C11" sqref="C11:BJ32"/>
      <selection pane="bottomRight" activeCell="C11" sqref="C11:BJ32"/>
    </sheetView>
  </sheetViews>
  <sheetFormatPr defaultColWidth="0" defaultRowHeight="15" x14ac:dyDescent="0.25"/>
  <cols>
    <col min="1" max="1" width="5.7109375" style="2" customWidth="1"/>
    <col min="2" max="2" width="11.7109375" style="10" customWidth="1"/>
    <col min="3" max="62" width="11.7109375" style="15" customWidth="1"/>
    <col min="63" max="63" width="9.140625" style="2" customWidth="1"/>
    <col min="64" max="81" width="0" style="2" hidden="1" customWidth="1"/>
    <col min="82" max="16384" width="9.140625" style="2" hidden="1"/>
  </cols>
  <sheetData>
    <row r="1" spans="1:63" ht="15.75" thickBot="1" x14ac:dyDescent="0.3">
      <c r="A1" s="3"/>
      <c r="B1" s="3"/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  <c r="AA1" s="11"/>
      <c r="AB1" s="11"/>
      <c r="AC1" s="11"/>
      <c r="AD1" s="11"/>
      <c r="AE1" s="11"/>
      <c r="AF1" s="11"/>
      <c r="AG1" s="11"/>
      <c r="AH1" s="11"/>
      <c r="AI1" s="11"/>
      <c r="AJ1" s="11"/>
      <c r="AK1" s="11"/>
      <c r="AL1" s="11"/>
      <c r="AM1" s="11"/>
      <c r="AN1" s="11"/>
      <c r="AO1" s="11"/>
      <c r="AP1" s="11"/>
      <c r="AQ1" s="11"/>
      <c r="AR1" s="11"/>
      <c r="AS1" s="11"/>
      <c r="AT1" s="11"/>
      <c r="AU1" s="11"/>
      <c r="AV1" s="11"/>
      <c r="AW1" s="11"/>
      <c r="AX1" s="11"/>
      <c r="AY1" s="11"/>
      <c r="AZ1" s="11"/>
      <c r="BA1" s="11"/>
      <c r="BB1" s="11"/>
      <c r="BC1" s="11"/>
      <c r="BD1" s="11"/>
      <c r="BE1" s="11"/>
      <c r="BF1" s="11"/>
      <c r="BG1" s="11"/>
      <c r="BH1" s="11"/>
      <c r="BI1" s="11"/>
      <c r="BJ1" s="11"/>
      <c r="BK1" s="3"/>
    </row>
    <row r="2" spans="1:63" ht="19.5" thickBot="1" x14ac:dyDescent="0.3">
      <c r="A2" s="3"/>
      <c r="B2" s="34" t="s">
        <v>134</v>
      </c>
      <c r="C2" s="25">
        <f>VLOOKUP(B2,Master!$B$7:$K$59,10,FALSE)</f>
        <v>4</v>
      </c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  <c r="O2" s="11"/>
      <c r="P2" s="11"/>
      <c r="Q2" s="11"/>
      <c r="R2" s="11"/>
      <c r="S2" s="11"/>
      <c r="T2" s="11"/>
      <c r="U2" s="11"/>
      <c r="V2" s="11"/>
      <c r="W2" s="11"/>
      <c r="X2" s="11"/>
      <c r="Y2" s="11"/>
      <c r="Z2" s="11"/>
      <c r="AA2" s="11"/>
      <c r="AB2" s="11"/>
      <c r="AC2" s="11"/>
      <c r="AD2" s="11"/>
      <c r="AE2" s="11"/>
      <c r="AF2" s="11"/>
      <c r="AG2" s="11"/>
      <c r="AH2" s="11"/>
      <c r="AI2" s="11"/>
      <c r="AJ2" s="11"/>
      <c r="AK2" s="11"/>
      <c r="AL2" s="11"/>
      <c r="AM2" s="11"/>
      <c r="AN2" s="11"/>
      <c r="AO2" s="11"/>
      <c r="AP2" s="11"/>
      <c r="AQ2" s="11"/>
      <c r="AR2" s="11"/>
      <c r="AS2" s="11"/>
      <c r="AT2" s="11"/>
      <c r="AU2" s="11"/>
      <c r="AV2" s="11"/>
      <c r="AW2" s="11"/>
      <c r="AX2" s="11"/>
      <c r="AY2" s="11"/>
      <c r="AZ2" s="11"/>
      <c r="BA2" s="11"/>
      <c r="BB2" s="11"/>
      <c r="BC2" s="11"/>
      <c r="BD2" s="11"/>
      <c r="BE2" s="11"/>
      <c r="BF2" s="11"/>
      <c r="BG2" s="11"/>
      <c r="BH2" s="11"/>
      <c r="BI2" s="11"/>
      <c r="BJ2" s="11"/>
      <c r="BK2" s="3"/>
    </row>
    <row r="3" spans="1:63" ht="18.75" x14ac:dyDescent="0.25">
      <c r="A3" s="3"/>
      <c r="B3" s="3"/>
      <c r="C3" s="3"/>
      <c r="D3" s="11"/>
      <c r="E3" s="11"/>
      <c r="F3" s="11"/>
      <c r="G3" s="16" t="str">
        <f>Master!I2</f>
        <v>Swaps fixing ibor. Basic risk free curve</v>
      </c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1"/>
      <c r="AP3" s="11"/>
      <c r="AQ3" s="11"/>
      <c r="AR3" s="11"/>
      <c r="AS3" s="11"/>
      <c r="AT3" s="11"/>
      <c r="AU3" s="11"/>
      <c r="AV3" s="11"/>
      <c r="AW3" s="11"/>
      <c r="AX3" s="11"/>
      <c r="AY3" s="11"/>
      <c r="AZ3" s="11"/>
      <c r="BA3" s="11"/>
      <c r="BB3" s="11"/>
      <c r="BC3" s="11"/>
      <c r="BD3" s="11"/>
      <c r="BE3" s="11"/>
      <c r="BF3" s="11"/>
      <c r="BG3" s="11"/>
      <c r="BH3" s="11"/>
      <c r="BI3" s="11"/>
      <c r="BJ3" s="11"/>
      <c r="BK3" s="3"/>
    </row>
    <row r="4" spans="1:63" ht="30" x14ac:dyDescent="0.25">
      <c r="A4" s="3"/>
      <c r="B4" s="17" t="str">
        <f>VLOOKUP(B2,Master!$B$7:$I$59,8,FALSE)</f>
        <v>SFSW</v>
      </c>
      <c r="C4" s="17" t="str">
        <f>VLOOKUP(B2,Master!$B$7:$J$59,9,FALSE)</f>
        <v>CMPL Curncy</v>
      </c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  <c r="AH4" s="11"/>
      <c r="AI4" s="11"/>
      <c r="AJ4" s="11"/>
      <c r="AK4" s="11"/>
      <c r="AL4" s="11"/>
      <c r="AM4" s="11"/>
      <c r="AN4" s="11"/>
      <c r="AO4" s="11"/>
      <c r="AP4" s="11"/>
      <c r="AQ4" s="11"/>
      <c r="AR4" s="11"/>
      <c r="AS4" s="11"/>
      <c r="AT4" s="11"/>
      <c r="AU4" s="11"/>
      <c r="AV4" s="11"/>
      <c r="AW4" s="11"/>
      <c r="AX4" s="11"/>
      <c r="AY4" s="11"/>
      <c r="AZ4" s="11"/>
      <c r="BA4" s="11"/>
      <c r="BB4" s="11"/>
      <c r="BC4" s="11"/>
      <c r="BD4" s="11"/>
      <c r="BE4" s="11"/>
      <c r="BF4" s="11"/>
      <c r="BG4" s="11"/>
      <c r="BH4" s="11"/>
      <c r="BI4" s="11"/>
      <c r="BJ4" s="11"/>
      <c r="BK4" s="3"/>
    </row>
    <row r="5" spans="1:63" x14ac:dyDescent="0.25">
      <c r="A5" s="3"/>
      <c r="B5" s="3"/>
      <c r="C5" s="3"/>
      <c r="D5" s="11"/>
      <c r="E5" s="11"/>
      <c r="F5" s="11"/>
      <c r="G5" s="11"/>
      <c r="H5" s="11"/>
      <c r="I5" s="11"/>
      <c r="J5" s="11"/>
      <c r="K5" s="11"/>
      <c r="L5" s="11"/>
      <c r="M5" s="11"/>
      <c r="N5" s="11"/>
      <c r="O5" s="11"/>
      <c r="P5" s="11"/>
      <c r="Q5" s="11"/>
      <c r="R5" s="11"/>
      <c r="S5" s="11"/>
      <c r="T5" s="11"/>
      <c r="U5" s="11"/>
      <c r="V5" s="11"/>
      <c r="W5" s="11"/>
      <c r="X5" s="11"/>
      <c r="Y5" s="11"/>
      <c r="Z5" s="11"/>
      <c r="AA5" s="11"/>
      <c r="AB5" s="11"/>
      <c r="AC5" s="11"/>
      <c r="AD5" s="11"/>
      <c r="AE5" s="11"/>
      <c r="AF5" s="11"/>
      <c r="AG5" s="11"/>
      <c r="AH5" s="11"/>
      <c r="AI5" s="11"/>
      <c r="AJ5" s="11"/>
      <c r="AK5" s="11"/>
      <c r="AL5" s="11"/>
      <c r="AM5" s="11"/>
      <c r="AN5" s="11"/>
      <c r="AO5" s="11"/>
      <c r="AP5" s="11"/>
      <c r="AQ5" s="11"/>
      <c r="AR5" s="11"/>
      <c r="AS5" s="11"/>
      <c r="AT5" s="11"/>
      <c r="AU5" s="11"/>
      <c r="AV5" s="11"/>
      <c r="AW5" s="11"/>
      <c r="AX5" s="11"/>
      <c r="AY5" s="11"/>
      <c r="AZ5" s="11"/>
      <c r="BA5" s="11"/>
      <c r="BB5" s="11"/>
      <c r="BC5" s="11"/>
      <c r="BD5" s="11"/>
      <c r="BE5" s="11"/>
      <c r="BF5" s="11"/>
      <c r="BG5" s="11"/>
      <c r="BH5" s="11"/>
      <c r="BI5" s="11"/>
      <c r="BJ5" s="11"/>
      <c r="BK5" s="3"/>
    </row>
    <row r="6" spans="1:63" x14ac:dyDescent="0.25">
      <c r="A6" s="3"/>
      <c r="B6" s="26">
        <f>Master!E2</f>
        <v>42583</v>
      </c>
      <c r="C6" s="11" t="s">
        <v>1</v>
      </c>
      <c r="D6" s="18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  <c r="AA6" s="11"/>
      <c r="AB6" s="11"/>
      <c r="AC6" s="11"/>
      <c r="AD6" s="11"/>
      <c r="AE6" s="11"/>
      <c r="AF6" s="11"/>
      <c r="AG6" s="11"/>
      <c r="AH6" s="11"/>
      <c r="AI6" s="11"/>
      <c r="AJ6" s="11"/>
      <c r="AK6" s="11"/>
      <c r="AL6" s="11"/>
      <c r="AM6" s="11"/>
      <c r="AN6" s="11"/>
      <c r="AO6" s="11"/>
      <c r="AP6" s="11"/>
      <c r="AQ6" s="11"/>
      <c r="AR6" s="11"/>
      <c r="AS6" s="11"/>
      <c r="AT6" s="11"/>
      <c r="AU6" s="11"/>
      <c r="AV6" s="11"/>
      <c r="AW6" s="11"/>
      <c r="AX6" s="11"/>
      <c r="AY6" s="11"/>
      <c r="AZ6" s="11"/>
      <c r="BA6" s="11"/>
      <c r="BB6" s="11"/>
      <c r="BC6" s="11"/>
      <c r="BD6" s="11"/>
      <c r="BE6" s="11"/>
      <c r="BF6" s="11"/>
      <c r="BG6" s="11"/>
      <c r="BH6" s="11"/>
      <c r="BI6" s="11"/>
      <c r="BJ6" s="11"/>
      <c r="BK6" s="3"/>
    </row>
    <row r="7" spans="1:63" x14ac:dyDescent="0.25">
      <c r="A7" s="3"/>
      <c r="B7" s="26">
        <f>Master!E3</f>
        <v>42613</v>
      </c>
      <c r="C7" s="18"/>
      <c r="D7" s="11"/>
      <c r="E7" s="11"/>
      <c r="F7" s="11"/>
      <c r="G7" s="11"/>
      <c r="H7" s="11"/>
      <c r="I7" s="11"/>
      <c r="J7" s="11"/>
      <c r="K7" s="11"/>
      <c r="L7" s="11"/>
      <c r="M7" s="11"/>
      <c r="N7" s="11"/>
      <c r="O7" s="11"/>
      <c r="P7" s="11"/>
      <c r="Q7" s="11"/>
      <c r="R7" s="11"/>
      <c r="S7" s="11"/>
      <c r="T7" s="11"/>
      <c r="U7" s="11"/>
      <c r="V7" s="11"/>
      <c r="W7" s="11"/>
      <c r="X7" s="11"/>
      <c r="Y7" s="11"/>
      <c r="Z7" s="11"/>
      <c r="AA7" s="11"/>
      <c r="AB7" s="11"/>
      <c r="AC7" s="11"/>
      <c r="AD7" s="11"/>
      <c r="AE7" s="11"/>
      <c r="AF7" s="11"/>
      <c r="AG7" s="11"/>
      <c r="AH7" s="11"/>
      <c r="AI7" s="11"/>
      <c r="AJ7" s="11"/>
      <c r="AK7" s="11"/>
      <c r="AL7" s="11"/>
      <c r="AM7" s="11"/>
      <c r="AN7" s="11"/>
      <c r="AO7" s="11"/>
      <c r="AP7" s="11"/>
      <c r="AQ7" s="11"/>
      <c r="AR7" s="11"/>
      <c r="AS7" s="11"/>
      <c r="AT7" s="11"/>
      <c r="AU7" s="11"/>
      <c r="AV7" s="11"/>
      <c r="AW7" s="11"/>
      <c r="AX7" s="11"/>
      <c r="AY7" s="11"/>
      <c r="AZ7" s="11"/>
      <c r="BA7" s="11"/>
      <c r="BB7" s="11"/>
      <c r="BC7" s="11"/>
      <c r="BD7" s="11"/>
      <c r="BE7" s="11"/>
      <c r="BF7" s="11"/>
      <c r="BG7" s="11"/>
      <c r="BH7" s="11"/>
      <c r="BI7" s="11"/>
      <c r="BJ7" s="11"/>
      <c r="BK7" s="3"/>
    </row>
    <row r="8" spans="1:63" s="5" customFormat="1" x14ac:dyDescent="0.25">
      <c r="A8" s="6"/>
      <c r="B8" s="17" t="str">
        <f>Master!G2</f>
        <v>PX_LAST</v>
      </c>
      <c r="C8" s="25"/>
      <c r="D8" s="25"/>
      <c r="E8" s="25"/>
      <c r="F8" s="25"/>
      <c r="G8" s="25"/>
      <c r="H8" s="25"/>
      <c r="I8" s="25"/>
      <c r="J8" s="25"/>
      <c r="K8" s="25"/>
      <c r="L8" s="25"/>
      <c r="M8" s="25"/>
      <c r="N8" s="25"/>
      <c r="O8" s="25"/>
      <c r="P8" s="25"/>
      <c r="Q8" s="25"/>
      <c r="R8" s="25"/>
      <c r="S8" s="25"/>
      <c r="T8" s="25"/>
      <c r="U8" s="25"/>
      <c r="V8" s="25"/>
      <c r="W8" s="25"/>
      <c r="X8" s="25"/>
      <c r="Y8" s="25"/>
      <c r="Z8" s="25"/>
      <c r="AA8" s="25"/>
      <c r="AB8" s="25"/>
      <c r="AC8" s="25"/>
      <c r="AD8" s="25"/>
      <c r="AE8" s="25"/>
      <c r="AF8" s="25"/>
      <c r="AG8" s="25"/>
      <c r="AH8" s="25"/>
      <c r="AI8" s="25"/>
      <c r="AJ8" s="25"/>
      <c r="AK8" s="25"/>
      <c r="AL8" s="25"/>
      <c r="AM8" s="25"/>
      <c r="AN8" s="25"/>
      <c r="AO8" s="25"/>
      <c r="AP8" s="25"/>
      <c r="AQ8" s="25"/>
      <c r="AR8" s="25"/>
      <c r="AS8" s="25"/>
      <c r="AT8" s="25"/>
      <c r="AU8" s="25"/>
      <c r="AV8" s="25"/>
      <c r="AW8" s="25"/>
      <c r="AX8" s="25"/>
      <c r="AY8" s="25"/>
      <c r="AZ8" s="25"/>
      <c r="BA8" s="25"/>
      <c r="BB8" s="25"/>
      <c r="BC8" s="25"/>
      <c r="BD8" s="25"/>
      <c r="BE8" s="25"/>
      <c r="BF8" s="25"/>
      <c r="BG8" s="25"/>
      <c r="BH8" s="25"/>
      <c r="BI8" s="25"/>
      <c r="BJ8" s="25"/>
      <c r="BK8" s="6"/>
    </row>
    <row r="9" spans="1:63" s="1" customFormat="1" ht="45" x14ac:dyDescent="0.25">
      <c r="A9" s="4"/>
      <c r="B9" s="4"/>
      <c r="C9" s="17" t="str">
        <f ca="1">$B$4&amp;OFFSET(Master!$M$6,COLUMN(C1)-2,$C$2)&amp;" "&amp;$C$4</f>
        <v>SFSW1 CMPL Curncy</v>
      </c>
      <c r="D9" s="17" t="str">
        <f ca="1">$B$4&amp;OFFSET(Master!$M$6,COLUMN(D1)-2,$C$2)&amp;" "&amp;$C$4</f>
        <v>SFSW2 CMPL Curncy</v>
      </c>
      <c r="E9" s="17" t="str">
        <f ca="1">$B$4&amp;OFFSET(Master!$M$6,COLUMN(E1)-2,$C$2)&amp;" "&amp;$C$4</f>
        <v>SFSW3 CMPL Curncy</v>
      </c>
      <c r="F9" s="17" t="str">
        <f ca="1">$B$4&amp;OFFSET(Master!$M$6,COLUMN(F1)-2,$C$2)&amp;" "&amp;$C$4</f>
        <v>SFSW4 CMPL Curncy</v>
      </c>
      <c r="G9" s="17" t="str">
        <f ca="1">$B$4&amp;OFFSET(Master!$M$6,COLUMN(G1)-2,$C$2)&amp;" "&amp;$C$4</f>
        <v>SFSW5 CMPL Curncy</v>
      </c>
      <c r="H9" s="17" t="str">
        <f ca="1">$B$4&amp;OFFSET(Master!$M$6,COLUMN(H1)-2,$C$2)&amp;" "&amp;$C$4</f>
        <v>SFSW6 CMPL Curncy</v>
      </c>
      <c r="I9" s="17" t="str">
        <f ca="1">$B$4&amp;OFFSET(Master!$M$6,COLUMN(I1)-2,$C$2)&amp;" "&amp;$C$4</f>
        <v>SFSW7 CMPL Curncy</v>
      </c>
      <c r="J9" s="17" t="str">
        <f ca="1">$B$4&amp;OFFSET(Master!$M$6,COLUMN(J1)-2,$C$2)&amp;" "&amp;$C$4</f>
        <v>SFSW8 CMPL Curncy</v>
      </c>
      <c r="K9" s="17" t="str">
        <f ca="1">$B$4&amp;OFFSET(Master!$M$6,COLUMN(K1)-2,$C$2)&amp;" "&amp;$C$4</f>
        <v>SFSW9 CMPL Curncy</v>
      </c>
      <c r="L9" s="17" t="str">
        <f ca="1">$B$4&amp;OFFSET(Master!$M$6,COLUMN(L1)-2,$C$2)&amp;" "&amp;$C$4</f>
        <v>SFSW10 CMPL Curncy</v>
      </c>
      <c r="M9" s="17" t="str">
        <f ca="1">$B$4&amp;OFFSET(Master!$M$6,COLUMN(M1)-2,$C$2)&amp;" "&amp;$C$4</f>
        <v>SFSW11 CMPL Curncy</v>
      </c>
      <c r="N9" s="17" t="str">
        <f ca="1">$B$4&amp;OFFSET(Master!$M$6,COLUMN(N1)-2,$C$2)&amp;" "&amp;$C$4</f>
        <v>SFSW12 CMPL Curncy</v>
      </c>
      <c r="O9" s="17" t="str">
        <f ca="1">$B$4&amp;OFFSET(Master!$M$6,COLUMN(O1)-2,$C$2)&amp;" "&amp;$C$4</f>
        <v>SFSW13 CMPL Curncy</v>
      </c>
      <c r="P9" s="17" t="str">
        <f ca="1">$B$4&amp;OFFSET(Master!$M$6,COLUMN(P1)-2,$C$2)&amp;" "&amp;$C$4</f>
        <v>SFSW14 CMPL Curncy</v>
      </c>
      <c r="Q9" s="17" t="str">
        <f ca="1">$B$4&amp;OFFSET(Master!$M$6,COLUMN(Q1)-2,$C$2)&amp;" "&amp;$C$4</f>
        <v>SFSW15 CMPL Curncy</v>
      </c>
      <c r="R9" s="17" t="str">
        <f ca="1">$B$4&amp;OFFSET(Master!$M$6,COLUMN(R1)-2,$C$2)&amp;" "&amp;$C$4</f>
        <v>SFSW16 CMPL Curncy</v>
      </c>
      <c r="S9" s="17" t="str">
        <f ca="1">$B$4&amp;OFFSET(Master!$M$6,COLUMN(S1)-2,$C$2)&amp;" "&amp;$C$4</f>
        <v>SFSW17 CMPL Curncy</v>
      </c>
      <c r="T9" s="17" t="str">
        <f ca="1">$B$4&amp;OFFSET(Master!$M$6,COLUMN(T1)-2,$C$2)&amp;" "&amp;$C$4</f>
        <v>SFSW18 CMPL Curncy</v>
      </c>
      <c r="U9" s="17" t="str">
        <f ca="1">$B$4&amp;OFFSET(Master!$M$6,COLUMN(U1)-2,$C$2)&amp;" "&amp;$C$4</f>
        <v>SFSW19 CMPL Curncy</v>
      </c>
      <c r="V9" s="17" t="str">
        <f ca="1">$B$4&amp;OFFSET(Master!$M$6,COLUMN(V1)-2,$C$2)&amp;" "&amp;$C$4</f>
        <v>SFSW20 CMPL Curncy</v>
      </c>
      <c r="W9" s="17" t="str">
        <f ca="1">$B$4&amp;OFFSET(Master!$M$6,COLUMN(W1)-2,$C$2)&amp;" "&amp;$C$4</f>
        <v>SFSW21 CMPL Curncy</v>
      </c>
      <c r="X9" s="17" t="str">
        <f ca="1">$B$4&amp;OFFSET(Master!$M$6,COLUMN(X1)-2,$C$2)&amp;" "&amp;$C$4</f>
        <v>SFSW22 CMPL Curncy</v>
      </c>
      <c r="Y9" s="17" t="str">
        <f ca="1">$B$4&amp;OFFSET(Master!$M$6,COLUMN(Y1)-2,$C$2)&amp;" "&amp;$C$4</f>
        <v>SFSW23 CMPL Curncy</v>
      </c>
      <c r="Z9" s="17" t="str">
        <f ca="1">$B$4&amp;OFFSET(Master!$M$6,COLUMN(Z1)-2,$C$2)&amp;" "&amp;$C$4</f>
        <v>SFSW24 CMPL Curncy</v>
      </c>
      <c r="AA9" s="17" t="str">
        <f ca="1">$B$4&amp;OFFSET(Master!$M$6,COLUMN(AA1)-2,$C$2)&amp;" "&amp;$C$4</f>
        <v>SFSW25 CMPL Curncy</v>
      </c>
      <c r="AB9" s="17" t="str">
        <f ca="1">$B$4&amp;OFFSET(Master!$M$6,COLUMN(AB1)-2,$C$2)&amp;" "&amp;$C$4</f>
        <v>SFSW26 CMPL Curncy</v>
      </c>
      <c r="AC9" s="17" t="str">
        <f ca="1">$B$4&amp;OFFSET(Master!$M$6,COLUMN(AC1)-2,$C$2)&amp;" "&amp;$C$4</f>
        <v>SFSW27 CMPL Curncy</v>
      </c>
      <c r="AD9" s="17" t="str">
        <f ca="1">$B$4&amp;OFFSET(Master!$M$6,COLUMN(AD1)-2,$C$2)&amp;" "&amp;$C$4</f>
        <v>SFSW28 CMPL Curncy</v>
      </c>
      <c r="AE9" s="17" t="str">
        <f ca="1">$B$4&amp;OFFSET(Master!$M$6,COLUMN(AE1)-2,$C$2)&amp;" "&amp;$C$4</f>
        <v>SFSW29 CMPL Curncy</v>
      </c>
      <c r="AF9" s="17" t="str">
        <f ca="1">$B$4&amp;OFFSET(Master!$M$6,COLUMN(AF1)-2,$C$2)&amp;" "&amp;$C$4</f>
        <v>SFSW30 CMPL Curncy</v>
      </c>
      <c r="AG9" s="17" t="str">
        <f ca="1">$B$4&amp;OFFSET(Master!$M$6,COLUMN(AG1)-2,$C$2)&amp;" "&amp;$C$4</f>
        <v>SFSW31 CMPL Curncy</v>
      </c>
      <c r="AH9" s="17" t="str">
        <f ca="1">$B$4&amp;OFFSET(Master!$M$6,COLUMN(AH1)-2,$C$2)&amp;" "&amp;$C$4</f>
        <v>SFSW32 CMPL Curncy</v>
      </c>
      <c r="AI9" s="17" t="str">
        <f ca="1">$B$4&amp;OFFSET(Master!$M$6,COLUMN(AI1)-2,$C$2)&amp;" "&amp;$C$4</f>
        <v>SFSW33 CMPL Curncy</v>
      </c>
      <c r="AJ9" s="17" t="str">
        <f ca="1">$B$4&amp;OFFSET(Master!$M$6,COLUMN(AJ1)-2,$C$2)&amp;" "&amp;$C$4</f>
        <v>SFSW34 CMPL Curncy</v>
      </c>
      <c r="AK9" s="17" t="str">
        <f ca="1">$B$4&amp;OFFSET(Master!$M$6,COLUMN(AK1)-2,$C$2)&amp;" "&amp;$C$4</f>
        <v>SFSW35 CMPL Curncy</v>
      </c>
      <c r="AL9" s="17" t="str">
        <f ca="1">$B$4&amp;OFFSET(Master!$M$6,COLUMN(AL1)-2,$C$2)&amp;" "&amp;$C$4</f>
        <v>SFSW36 CMPL Curncy</v>
      </c>
      <c r="AM9" s="17" t="str">
        <f ca="1">$B$4&amp;OFFSET(Master!$M$6,COLUMN(AM1)-2,$C$2)&amp;" "&amp;$C$4</f>
        <v>SFSW37 CMPL Curncy</v>
      </c>
      <c r="AN9" s="17" t="str">
        <f ca="1">$B$4&amp;OFFSET(Master!$M$6,COLUMN(AN1)-2,$C$2)&amp;" "&amp;$C$4</f>
        <v>SFSW38 CMPL Curncy</v>
      </c>
      <c r="AO9" s="17" t="str">
        <f ca="1">$B$4&amp;OFFSET(Master!$M$6,COLUMN(AO1)-2,$C$2)&amp;" "&amp;$C$4</f>
        <v>SFSW39 CMPL Curncy</v>
      </c>
      <c r="AP9" s="17" t="str">
        <f ca="1">$B$4&amp;OFFSET(Master!$M$6,COLUMN(AP1)-2,$C$2)&amp;" "&amp;$C$4</f>
        <v>SFSW40 CMPL Curncy</v>
      </c>
      <c r="AQ9" s="17" t="str">
        <f ca="1">$B$4&amp;OFFSET(Master!$M$6,COLUMN(AQ1)-2,$C$2)&amp;" "&amp;$C$4</f>
        <v>SFSW41 CMPL Curncy</v>
      </c>
      <c r="AR9" s="17" t="str">
        <f ca="1">$B$4&amp;OFFSET(Master!$M$6,COLUMN(AR1)-2,$C$2)&amp;" "&amp;$C$4</f>
        <v>SFSW42 CMPL Curncy</v>
      </c>
      <c r="AS9" s="17" t="str">
        <f ca="1">$B$4&amp;OFFSET(Master!$M$6,COLUMN(AS1)-2,$C$2)&amp;" "&amp;$C$4</f>
        <v>SFSW43 CMPL Curncy</v>
      </c>
      <c r="AT9" s="17" t="str">
        <f ca="1">$B$4&amp;OFFSET(Master!$M$6,COLUMN(AT1)-2,$C$2)&amp;" "&amp;$C$4</f>
        <v>SFSW44 CMPL Curncy</v>
      </c>
      <c r="AU9" s="17" t="str">
        <f ca="1">$B$4&amp;OFFSET(Master!$M$6,COLUMN(AU1)-2,$C$2)&amp;" "&amp;$C$4</f>
        <v>SFSW45 CMPL Curncy</v>
      </c>
      <c r="AV9" s="17" t="str">
        <f ca="1">$B$4&amp;OFFSET(Master!$M$6,COLUMN(AV1)-2,$C$2)&amp;" "&amp;$C$4</f>
        <v>SFSW46 CMPL Curncy</v>
      </c>
      <c r="AW9" s="17" t="str">
        <f ca="1">$B$4&amp;OFFSET(Master!$M$6,COLUMN(AW1)-2,$C$2)&amp;" "&amp;$C$4</f>
        <v>SFSW47 CMPL Curncy</v>
      </c>
      <c r="AX9" s="17" t="str">
        <f ca="1">$B$4&amp;OFFSET(Master!$M$6,COLUMN(AX1)-2,$C$2)&amp;" "&amp;$C$4</f>
        <v>SFSW48 CMPL Curncy</v>
      </c>
      <c r="AY9" s="17" t="str">
        <f ca="1">$B$4&amp;OFFSET(Master!$M$6,COLUMN(AY1)-2,$C$2)&amp;" "&amp;$C$4</f>
        <v>SFSW49 CMPL Curncy</v>
      </c>
      <c r="AZ9" s="17" t="str">
        <f ca="1">$B$4&amp;OFFSET(Master!$M$6,COLUMN(AZ1)-2,$C$2)&amp;" "&amp;$C$4</f>
        <v>SFSW50 CMPL Curncy</v>
      </c>
      <c r="BA9" s="17" t="str">
        <f ca="1">$B$4&amp;OFFSET(Master!$M$6,COLUMN(BA1)-2,$C$2)&amp;" "&amp;$C$4</f>
        <v>SFSW51 CMPL Curncy</v>
      </c>
      <c r="BB9" s="17" t="str">
        <f ca="1">$B$4&amp;OFFSET(Master!$M$6,COLUMN(BB1)-2,$C$2)&amp;" "&amp;$C$4</f>
        <v>SFSW52 CMPL Curncy</v>
      </c>
      <c r="BC9" s="17" t="str">
        <f ca="1">$B$4&amp;OFFSET(Master!$M$6,COLUMN(BC1)-2,$C$2)&amp;" "&amp;$C$4</f>
        <v>SFSW53 CMPL Curncy</v>
      </c>
      <c r="BD9" s="17" t="str">
        <f ca="1">$B$4&amp;OFFSET(Master!$M$6,COLUMN(BD1)-2,$C$2)&amp;" "&amp;$C$4</f>
        <v>SFSW54 CMPL Curncy</v>
      </c>
      <c r="BE9" s="17" t="str">
        <f ca="1">$B$4&amp;OFFSET(Master!$M$6,COLUMN(BE1)-2,$C$2)&amp;" "&amp;$C$4</f>
        <v>SFSW55 CMPL Curncy</v>
      </c>
      <c r="BF9" s="17" t="str">
        <f ca="1">$B$4&amp;OFFSET(Master!$M$6,COLUMN(BF1)-2,$C$2)&amp;" "&amp;$C$4</f>
        <v>SFSW56 CMPL Curncy</v>
      </c>
      <c r="BG9" s="17" t="str">
        <f ca="1">$B$4&amp;OFFSET(Master!$M$6,COLUMN(BG1)-2,$C$2)&amp;" "&amp;$C$4</f>
        <v>SFSW57 CMPL Curncy</v>
      </c>
      <c r="BH9" s="17" t="str">
        <f ca="1">$B$4&amp;OFFSET(Master!$M$6,COLUMN(BH1)-2,$C$2)&amp;" "&amp;$C$4</f>
        <v>SFSW58 CMPL Curncy</v>
      </c>
      <c r="BI9" s="17" t="str">
        <f ca="1">$B$4&amp;OFFSET(Master!$M$6,COLUMN(BI1)-2,$C$2)&amp;" "&amp;$C$4</f>
        <v>SFSW59 CMPL Curncy</v>
      </c>
      <c r="BJ9" s="17" t="str">
        <f ca="1">$B$4&amp;OFFSET(Master!$M$6,COLUMN(BJ1)-2,$C$2)&amp;" "&amp;$C$4</f>
        <v>SFSW60 CMPL Curncy</v>
      </c>
      <c r="BK9" s="3"/>
    </row>
    <row r="10" spans="1:63" x14ac:dyDescent="0.25">
      <c r="A10" s="3"/>
      <c r="B10" s="3"/>
      <c r="C10" s="11"/>
      <c r="D10" s="11"/>
      <c r="E10" s="11"/>
      <c r="F10" s="11"/>
      <c r="G10" s="11"/>
      <c r="H10" s="11"/>
      <c r="I10" s="11"/>
      <c r="J10" s="11"/>
      <c r="K10" s="11"/>
      <c r="L10" s="11"/>
      <c r="M10" s="11"/>
      <c r="N10" s="11"/>
      <c r="O10" s="11"/>
      <c r="P10" s="11"/>
      <c r="Q10" s="11"/>
      <c r="R10" s="11"/>
      <c r="S10" s="11"/>
      <c r="T10" s="11"/>
      <c r="U10" s="11"/>
      <c r="V10" s="11"/>
      <c r="W10" s="11"/>
      <c r="X10" s="11"/>
      <c r="Y10" s="11"/>
      <c r="Z10" s="11"/>
      <c r="AA10" s="11"/>
      <c r="AB10" s="11"/>
      <c r="AC10" s="11"/>
      <c r="AD10" s="11"/>
      <c r="AE10" s="11"/>
      <c r="AF10" s="11"/>
      <c r="AG10" s="11"/>
      <c r="AH10" s="11"/>
      <c r="AI10" s="11"/>
      <c r="AJ10" s="11"/>
      <c r="AK10" s="11"/>
      <c r="AL10" s="11"/>
      <c r="AM10" s="11"/>
      <c r="AN10" s="11"/>
      <c r="AO10" s="11"/>
      <c r="AP10" s="11"/>
      <c r="AQ10" s="11"/>
      <c r="AR10" s="11"/>
      <c r="AS10" s="11"/>
      <c r="AT10" s="11"/>
      <c r="AU10" s="11"/>
      <c r="AV10" s="11"/>
      <c r="AW10" s="11"/>
      <c r="AX10" s="11"/>
      <c r="AY10" s="11"/>
      <c r="AZ10" s="11"/>
      <c r="BA10" s="11"/>
      <c r="BB10" s="11"/>
      <c r="BC10" s="11"/>
      <c r="BD10" s="11"/>
      <c r="BE10" s="11"/>
      <c r="BF10" s="11"/>
      <c r="BG10" s="11"/>
      <c r="BH10" s="11"/>
      <c r="BI10" s="11"/>
      <c r="BJ10" s="11"/>
      <c r="BK10" s="3"/>
    </row>
    <row r="11" spans="1:63" x14ac:dyDescent="0.25">
      <c r="A11" s="3"/>
      <c r="B11" s="7" t="e">
        <f ca="1">BDH(C9,$B$8,$B$6,$B$7,Master!$R$2,Master!$S$3,Master!$T$2,Master!$U$2,Master!$V$2,Master!$W$2,Master!$X$2,Master!$Y$2,Master!$Z$2,Master!$AA$2,"cols=2;rows=25")</f>
        <v>#NAME?</v>
      </c>
      <c r="C11" s="20"/>
      <c r="D11" s="12"/>
      <c r="E11" s="12"/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2"/>
      <c r="Z11" s="12"/>
      <c r="AA11" s="12"/>
      <c r="AB11" s="12"/>
      <c r="AC11" s="12"/>
      <c r="AD11" s="12"/>
      <c r="AE11" s="12"/>
      <c r="AF11" s="12"/>
      <c r="AG11" s="12"/>
      <c r="AH11" s="12"/>
      <c r="AI11" s="12"/>
      <c r="AJ11" s="12"/>
      <c r="AK11" s="12"/>
      <c r="AL11" s="12"/>
      <c r="AM11" s="12"/>
      <c r="AN11" s="12"/>
      <c r="AO11" s="12"/>
      <c r="AP11" s="12"/>
      <c r="AQ11" s="12"/>
      <c r="AR11" s="12"/>
      <c r="AS11" s="12"/>
      <c r="AT11" s="12"/>
      <c r="AU11" s="12"/>
      <c r="AV11" s="12"/>
      <c r="AW11" s="12"/>
      <c r="AX11" s="12"/>
      <c r="AY11" s="12"/>
      <c r="AZ11" s="12"/>
      <c r="BA11" s="12"/>
      <c r="BB11" s="12"/>
      <c r="BC11" s="12"/>
      <c r="BD11" s="12"/>
      <c r="BE11" s="12"/>
      <c r="BF11" s="12"/>
      <c r="BG11" s="12"/>
      <c r="BH11" s="12"/>
      <c r="BI11" s="12"/>
      <c r="BJ11" s="12"/>
      <c r="BK11" s="3"/>
    </row>
    <row r="12" spans="1:63" x14ac:dyDescent="0.25">
      <c r="A12" s="3"/>
      <c r="B12" s="42">
        <v>43710</v>
      </c>
      <c r="C12" s="20"/>
      <c r="D12" s="23"/>
      <c r="E12" s="13"/>
      <c r="F12" s="13"/>
      <c r="G12" s="13"/>
      <c r="H12" s="13"/>
      <c r="I12" s="13"/>
      <c r="J12" s="13"/>
      <c r="K12" s="13"/>
      <c r="L12" s="13"/>
      <c r="M12" s="13"/>
      <c r="N12" s="13"/>
      <c r="O12" s="13"/>
      <c r="P12" s="13"/>
      <c r="Q12" s="13"/>
      <c r="R12" s="13"/>
      <c r="S12" s="13"/>
      <c r="T12" s="13"/>
      <c r="U12" s="13"/>
      <c r="V12" s="13"/>
      <c r="W12" s="13"/>
      <c r="X12" s="13"/>
      <c r="Y12" s="13"/>
      <c r="Z12" s="13"/>
      <c r="AA12" s="13"/>
      <c r="AB12" s="13"/>
      <c r="AC12" s="13"/>
      <c r="AD12" s="13"/>
      <c r="AE12" s="13"/>
      <c r="AF12" s="13"/>
      <c r="AG12" s="13"/>
      <c r="AH12" s="13"/>
      <c r="AI12" s="13"/>
      <c r="AJ12" s="13"/>
      <c r="AK12" s="13"/>
      <c r="AL12" s="13"/>
      <c r="AM12" s="13"/>
      <c r="AN12" s="13"/>
      <c r="AO12" s="13"/>
      <c r="AP12" s="13"/>
      <c r="AQ12" s="13"/>
      <c r="AR12" s="13"/>
      <c r="AS12" s="13"/>
      <c r="AT12" s="13"/>
      <c r="AU12" s="13"/>
      <c r="AV12" s="13"/>
      <c r="AW12" s="13"/>
      <c r="AX12" s="13"/>
      <c r="AY12" s="13"/>
      <c r="AZ12" s="13"/>
      <c r="BA12" s="13"/>
      <c r="BB12" s="13"/>
      <c r="BC12" s="13"/>
      <c r="BD12" s="13"/>
      <c r="BE12" s="13"/>
      <c r="BF12" s="13"/>
      <c r="BG12" s="13"/>
      <c r="BH12" s="13"/>
      <c r="BI12" s="13"/>
      <c r="BJ12" s="13"/>
      <c r="BK12" s="3" t="e">
        <v>#N/A</v>
      </c>
    </row>
    <row r="13" spans="1:63" x14ac:dyDescent="0.25">
      <c r="A13" s="3"/>
      <c r="B13" s="42">
        <v>43711</v>
      </c>
      <c r="C13" s="20"/>
      <c r="D13" s="23"/>
      <c r="E13" s="13"/>
      <c r="F13" s="13"/>
      <c r="G13" s="13"/>
      <c r="H13" s="13"/>
      <c r="I13" s="13"/>
      <c r="J13" s="13"/>
      <c r="K13" s="13"/>
      <c r="L13" s="13"/>
      <c r="M13" s="13"/>
      <c r="N13" s="13"/>
      <c r="O13" s="13"/>
      <c r="P13" s="13"/>
      <c r="Q13" s="13"/>
      <c r="R13" s="13"/>
      <c r="S13" s="13"/>
      <c r="T13" s="13"/>
      <c r="U13" s="13"/>
      <c r="V13" s="13"/>
      <c r="W13" s="13"/>
      <c r="X13" s="13"/>
      <c r="Y13" s="13"/>
      <c r="Z13" s="13"/>
      <c r="AA13" s="13"/>
      <c r="AB13" s="13"/>
      <c r="AC13" s="13"/>
      <c r="AD13" s="13"/>
      <c r="AE13" s="13"/>
      <c r="AF13" s="13"/>
      <c r="AG13" s="13"/>
      <c r="AH13" s="13"/>
      <c r="AI13" s="13"/>
      <c r="AJ13" s="13"/>
      <c r="AK13" s="13"/>
      <c r="AL13" s="13"/>
      <c r="AM13" s="13"/>
      <c r="AN13" s="13"/>
      <c r="AO13" s="13"/>
      <c r="AP13" s="13"/>
      <c r="AQ13" s="13"/>
      <c r="AR13" s="13"/>
      <c r="AS13" s="13"/>
      <c r="AT13" s="13"/>
      <c r="AU13" s="13"/>
      <c r="AV13" s="13"/>
      <c r="AW13" s="13"/>
      <c r="AX13" s="13"/>
      <c r="AY13" s="13"/>
      <c r="AZ13" s="13"/>
      <c r="BA13" s="13"/>
      <c r="BB13" s="13"/>
      <c r="BC13" s="13"/>
      <c r="BD13" s="13"/>
      <c r="BE13" s="13"/>
      <c r="BF13" s="13"/>
      <c r="BG13" s="13"/>
      <c r="BH13" s="13"/>
      <c r="BI13" s="13"/>
      <c r="BJ13" s="13"/>
      <c r="BK13" s="3" t="e">
        <v>#N/A</v>
      </c>
    </row>
    <row r="14" spans="1:63" x14ac:dyDescent="0.25">
      <c r="A14" s="3"/>
      <c r="B14" s="42">
        <v>43712</v>
      </c>
      <c r="C14" s="20"/>
      <c r="D14" s="23"/>
      <c r="E14" s="13"/>
      <c r="F14" s="13"/>
      <c r="G14" s="13"/>
      <c r="H14" s="13"/>
      <c r="I14" s="13"/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13"/>
      <c r="V14" s="13"/>
      <c r="W14" s="13"/>
      <c r="X14" s="13"/>
      <c r="Y14" s="13"/>
      <c r="Z14" s="13"/>
      <c r="AA14" s="13"/>
      <c r="AB14" s="13"/>
      <c r="AC14" s="13"/>
      <c r="AD14" s="13"/>
      <c r="AE14" s="13"/>
      <c r="AF14" s="13"/>
      <c r="AG14" s="13"/>
      <c r="AH14" s="13"/>
      <c r="AI14" s="13"/>
      <c r="AJ14" s="13"/>
      <c r="AK14" s="13"/>
      <c r="AL14" s="13"/>
      <c r="AM14" s="13"/>
      <c r="AN14" s="13"/>
      <c r="AO14" s="13"/>
      <c r="AP14" s="13"/>
      <c r="AQ14" s="13"/>
      <c r="AR14" s="13"/>
      <c r="AS14" s="13"/>
      <c r="AT14" s="13"/>
      <c r="AU14" s="13"/>
      <c r="AV14" s="13"/>
      <c r="AW14" s="13"/>
      <c r="AX14" s="13"/>
      <c r="AY14" s="13"/>
      <c r="AZ14" s="13"/>
      <c r="BA14" s="13"/>
      <c r="BB14" s="13"/>
      <c r="BC14" s="13"/>
      <c r="BD14" s="13"/>
      <c r="BE14" s="13"/>
      <c r="BF14" s="13"/>
      <c r="BG14" s="13"/>
      <c r="BH14" s="13"/>
      <c r="BI14" s="13"/>
      <c r="BJ14" s="13"/>
      <c r="BK14" s="3" t="e">
        <v>#N/A</v>
      </c>
    </row>
    <row r="15" spans="1:63" x14ac:dyDescent="0.25">
      <c r="A15" s="3"/>
      <c r="B15" s="42">
        <v>43713</v>
      </c>
      <c r="C15" s="20"/>
      <c r="D15" s="23"/>
      <c r="E15" s="13"/>
      <c r="F15" s="13"/>
      <c r="G15" s="13"/>
      <c r="H15" s="13"/>
      <c r="I15" s="13"/>
      <c r="J15" s="13"/>
      <c r="K15" s="13"/>
      <c r="L15" s="13"/>
      <c r="M15" s="13"/>
      <c r="N15" s="13"/>
      <c r="O15" s="13"/>
      <c r="P15" s="13"/>
      <c r="Q15" s="13"/>
      <c r="R15" s="13"/>
      <c r="S15" s="13"/>
      <c r="T15" s="13"/>
      <c r="U15" s="13"/>
      <c r="V15" s="13"/>
      <c r="W15" s="13"/>
      <c r="X15" s="13"/>
      <c r="Y15" s="13"/>
      <c r="Z15" s="13"/>
      <c r="AA15" s="13"/>
      <c r="AB15" s="13"/>
      <c r="AC15" s="13"/>
      <c r="AD15" s="13"/>
      <c r="AE15" s="13"/>
      <c r="AF15" s="13"/>
      <c r="AG15" s="13"/>
      <c r="AH15" s="13"/>
      <c r="AI15" s="13"/>
      <c r="AJ15" s="13"/>
      <c r="AK15" s="13"/>
      <c r="AL15" s="13"/>
      <c r="AM15" s="13"/>
      <c r="AN15" s="13"/>
      <c r="AO15" s="13"/>
      <c r="AP15" s="13"/>
      <c r="AQ15" s="13"/>
      <c r="AR15" s="13"/>
      <c r="AS15" s="13"/>
      <c r="AT15" s="13"/>
      <c r="AU15" s="13"/>
      <c r="AV15" s="13"/>
      <c r="AW15" s="13"/>
      <c r="AX15" s="13"/>
      <c r="AY15" s="13"/>
      <c r="AZ15" s="13"/>
      <c r="BA15" s="13"/>
      <c r="BB15" s="13"/>
      <c r="BC15" s="13"/>
      <c r="BD15" s="13"/>
      <c r="BE15" s="13"/>
      <c r="BF15" s="13"/>
      <c r="BG15" s="13"/>
      <c r="BH15" s="13"/>
      <c r="BI15" s="13"/>
      <c r="BJ15" s="13"/>
      <c r="BK15" s="3" t="e">
        <v>#N/A</v>
      </c>
    </row>
    <row r="16" spans="1:63" x14ac:dyDescent="0.25">
      <c r="A16" s="3"/>
      <c r="B16" s="42">
        <v>43714</v>
      </c>
      <c r="C16" s="20"/>
      <c r="D16" s="23"/>
      <c r="E16" s="13"/>
      <c r="F16" s="13"/>
      <c r="G16" s="13"/>
      <c r="H16" s="13"/>
      <c r="I16" s="13"/>
      <c r="J16" s="13"/>
      <c r="K16" s="13"/>
      <c r="L16" s="13"/>
      <c r="M16" s="13"/>
      <c r="N16" s="13"/>
      <c r="O16" s="13"/>
      <c r="P16" s="13"/>
      <c r="Q16" s="13"/>
      <c r="R16" s="13"/>
      <c r="S16" s="13"/>
      <c r="T16" s="13"/>
      <c r="U16" s="13"/>
      <c r="V16" s="13"/>
      <c r="W16" s="13"/>
      <c r="X16" s="13"/>
      <c r="Y16" s="13"/>
      <c r="Z16" s="13"/>
      <c r="AA16" s="13"/>
      <c r="AB16" s="13"/>
      <c r="AC16" s="13"/>
      <c r="AD16" s="13"/>
      <c r="AE16" s="13"/>
      <c r="AF16" s="13"/>
      <c r="AG16" s="13"/>
      <c r="AH16" s="13"/>
      <c r="AI16" s="13"/>
      <c r="AJ16" s="13"/>
      <c r="AK16" s="13"/>
      <c r="AL16" s="13"/>
      <c r="AM16" s="13"/>
      <c r="AN16" s="13"/>
      <c r="AO16" s="13"/>
      <c r="AP16" s="13"/>
      <c r="AQ16" s="13"/>
      <c r="AR16" s="13"/>
      <c r="AS16" s="13"/>
      <c r="AT16" s="13"/>
      <c r="AU16" s="13"/>
      <c r="AV16" s="13"/>
      <c r="AW16" s="13"/>
      <c r="AX16" s="13"/>
      <c r="AY16" s="13"/>
      <c r="AZ16" s="13"/>
      <c r="BA16" s="13"/>
      <c r="BB16" s="13"/>
      <c r="BC16" s="13"/>
      <c r="BD16" s="13"/>
      <c r="BE16" s="13"/>
      <c r="BF16" s="13"/>
      <c r="BG16" s="13"/>
      <c r="BH16" s="13"/>
      <c r="BI16" s="13"/>
      <c r="BJ16" s="13"/>
      <c r="BK16" s="3" t="e">
        <v>#N/A</v>
      </c>
    </row>
    <row r="17" spans="1:63" x14ac:dyDescent="0.25">
      <c r="A17" s="3"/>
      <c r="B17" s="42">
        <v>43717</v>
      </c>
      <c r="C17" s="20"/>
      <c r="D17" s="23"/>
      <c r="E17" s="13"/>
      <c r="F17" s="13"/>
      <c r="G17" s="13"/>
      <c r="H17" s="13"/>
      <c r="I17" s="13"/>
      <c r="J17" s="13"/>
      <c r="K17" s="13"/>
      <c r="L17" s="13"/>
      <c r="M17" s="13"/>
      <c r="N17" s="13"/>
      <c r="O17" s="13"/>
      <c r="P17" s="13"/>
      <c r="Q17" s="13"/>
      <c r="R17" s="13"/>
      <c r="S17" s="13"/>
      <c r="T17" s="13"/>
      <c r="U17" s="13"/>
      <c r="V17" s="13"/>
      <c r="W17" s="13"/>
      <c r="X17" s="13"/>
      <c r="Y17" s="13"/>
      <c r="Z17" s="13"/>
      <c r="AA17" s="13"/>
      <c r="AB17" s="13"/>
      <c r="AC17" s="13"/>
      <c r="AD17" s="13"/>
      <c r="AE17" s="13"/>
      <c r="AF17" s="13"/>
      <c r="AG17" s="13"/>
      <c r="AH17" s="13"/>
      <c r="AI17" s="13"/>
      <c r="AJ17" s="13"/>
      <c r="AK17" s="13"/>
      <c r="AL17" s="13"/>
      <c r="AM17" s="13"/>
      <c r="AN17" s="13"/>
      <c r="AO17" s="13"/>
      <c r="AP17" s="13"/>
      <c r="AQ17" s="13"/>
      <c r="AR17" s="13"/>
      <c r="AS17" s="13"/>
      <c r="AT17" s="13"/>
      <c r="AU17" s="13"/>
      <c r="AV17" s="13"/>
      <c r="AW17" s="13"/>
      <c r="AX17" s="13"/>
      <c r="AY17" s="13"/>
      <c r="AZ17" s="13"/>
      <c r="BA17" s="13"/>
      <c r="BB17" s="13"/>
      <c r="BC17" s="13"/>
      <c r="BD17" s="13"/>
      <c r="BE17" s="13"/>
      <c r="BF17" s="13"/>
      <c r="BG17" s="13"/>
      <c r="BH17" s="13"/>
      <c r="BI17" s="13"/>
      <c r="BJ17" s="13"/>
      <c r="BK17" s="3" t="e">
        <v>#N/A</v>
      </c>
    </row>
    <row r="18" spans="1:63" x14ac:dyDescent="0.25">
      <c r="A18" s="3"/>
      <c r="B18" s="42">
        <v>43718</v>
      </c>
      <c r="C18" s="20"/>
      <c r="D18" s="23"/>
      <c r="E18" s="13"/>
      <c r="F18" s="13"/>
      <c r="G18" s="13"/>
      <c r="H18" s="13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3"/>
      <c r="V18" s="13"/>
      <c r="W18" s="13"/>
      <c r="X18" s="13"/>
      <c r="Y18" s="13"/>
      <c r="Z18" s="13"/>
      <c r="AA18" s="13"/>
      <c r="AB18" s="13"/>
      <c r="AC18" s="13"/>
      <c r="AD18" s="13"/>
      <c r="AE18" s="13"/>
      <c r="AF18" s="13"/>
      <c r="AG18" s="13"/>
      <c r="AH18" s="13"/>
      <c r="AI18" s="13"/>
      <c r="AJ18" s="13"/>
      <c r="AK18" s="13"/>
      <c r="AL18" s="13"/>
      <c r="AM18" s="13"/>
      <c r="AN18" s="13"/>
      <c r="AO18" s="13"/>
      <c r="AP18" s="13"/>
      <c r="AQ18" s="13"/>
      <c r="AR18" s="13"/>
      <c r="AS18" s="13"/>
      <c r="AT18" s="13"/>
      <c r="AU18" s="13"/>
      <c r="AV18" s="13"/>
      <c r="AW18" s="13"/>
      <c r="AX18" s="13"/>
      <c r="AY18" s="13"/>
      <c r="AZ18" s="13"/>
      <c r="BA18" s="13"/>
      <c r="BB18" s="13"/>
      <c r="BC18" s="13"/>
      <c r="BD18" s="13"/>
      <c r="BE18" s="13"/>
      <c r="BF18" s="13"/>
      <c r="BG18" s="13"/>
      <c r="BH18" s="13"/>
      <c r="BI18" s="13"/>
      <c r="BJ18" s="13"/>
      <c r="BK18" s="3" t="e">
        <v>#N/A</v>
      </c>
    </row>
    <row r="19" spans="1:63" x14ac:dyDescent="0.25">
      <c r="A19" s="3"/>
      <c r="B19" s="42">
        <v>43719</v>
      </c>
      <c r="C19" s="20"/>
      <c r="D19" s="23"/>
      <c r="E19" s="13"/>
      <c r="F19" s="13"/>
      <c r="G19" s="13"/>
      <c r="H19" s="13"/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3"/>
      <c r="V19" s="13"/>
      <c r="W19" s="13"/>
      <c r="X19" s="13"/>
      <c r="Y19" s="13"/>
      <c r="Z19" s="13"/>
      <c r="AA19" s="13"/>
      <c r="AB19" s="13"/>
      <c r="AC19" s="13"/>
      <c r="AD19" s="13"/>
      <c r="AE19" s="13"/>
      <c r="AF19" s="13"/>
      <c r="AG19" s="13"/>
      <c r="AH19" s="13"/>
      <c r="AI19" s="13"/>
      <c r="AJ19" s="13"/>
      <c r="AK19" s="13"/>
      <c r="AL19" s="13"/>
      <c r="AM19" s="13"/>
      <c r="AN19" s="13"/>
      <c r="AO19" s="13"/>
      <c r="AP19" s="13"/>
      <c r="AQ19" s="13"/>
      <c r="AR19" s="13"/>
      <c r="AS19" s="13"/>
      <c r="AT19" s="13"/>
      <c r="AU19" s="13"/>
      <c r="AV19" s="13"/>
      <c r="AW19" s="13"/>
      <c r="AX19" s="13"/>
      <c r="AY19" s="13"/>
      <c r="AZ19" s="13"/>
      <c r="BA19" s="13"/>
      <c r="BB19" s="13"/>
      <c r="BC19" s="13"/>
      <c r="BD19" s="13"/>
      <c r="BE19" s="13"/>
      <c r="BF19" s="13"/>
      <c r="BG19" s="13"/>
      <c r="BH19" s="13"/>
      <c r="BI19" s="13"/>
      <c r="BJ19" s="13"/>
      <c r="BK19" s="3" t="e">
        <v>#N/A</v>
      </c>
    </row>
    <row r="20" spans="1:63" x14ac:dyDescent="0.25">
      <c r="A20" s="3"/>
      <c r="B20" s="42">
        <v>43720</v>
      </c>
      <c r="C20" s="20"/>
      <c r="D20" s="23"/>
      <c r="E20" s="13"/>
      <c r="F20" s="13"/>
      <c r="G20" s="13"/>
      <c r="H20" s="13"/>
      <c r="I20" s="13"/>
      <c r="J20" s="13"/>
      <c r="K20" s="13"/>
      <c r="L20" s="13"/>
      <c r="M20" s="13"/>
      <c r="N20" s="13"/>
      <c r="O20" s="13"/>
      <c r="P20" s="13"/>
      <c r="Q20" s="13"/>
      <c r="R20" s="13"/>
      <c r="S20" s="13"/>
      <c r="T20" s="13"/>
      <c r="U20" s="13"/>
      <c r="V20" s="13"/>
      <c r="W20" s="13"/>
      <c r="X20" s="13"/>
      <c r="Y20" s="13"/>
      <c r="Z20" s="13"/>
      <c r="AA20" s="13"/>
      <c r="AB20" s="13"/>
      <c r="AC20" s="13"/>
      <c r="AD20" s="13"/>
      <c r="AE20" s="13"/>
      <c r="AF20" s="13"/>
      <c r="AG20" s="13"/>
      <c r="AH20" s="13"/>
      <c r="AI20" s="13"/>
      <c r="AJ20" s="13"/>
      <c r="AK20" s="13"/>
      <c r="AL20" s="13"/>
      <c r="AM20" s="13"/>
      <c r="AN20" s="13"/>
      <c r="AO20" s="13"/>
      <c r="AP20" s="13"/>
      <c r="AQ20" s="13"/>
      <c r="AR20" s="13"/>
      <c r="AS20" s="13"/>
      <c r="AT20" s="13"/>
      <c r="AU20" s="13"/>
      <c r="AV20" s="13"/>
      <c r="AW20" s="13"/>
      <c r="AX20" s="13"/>
      <c r="AY20" s="13"/>
      <c r="AZ20" s="13"/>
      <c r="BA20" s="13"/>
      <c r="BB20" s="13"/>
      <c r="BC20" s="13"/>
      <c r="BD20" s="13"/>
      <c r="BE20" s="13"/>
      <c r="BF20" s="13"/>
      <c r="BG20" s="13"/>
      <c r="BH20" s="13"/>
      <c r="BI20" s="13"/>
      <c r="BJ20" s="13"/>
      <c r="BK20" s="3" t="e">
        <v>#N/A</v>
      </c>
    </row>
    <row r="21" spans="1:63" x14ac:dyDescent="0.25">
      <c r="A21" s="3"/>
      <c r="B21" s="42">
        <v>43721</v>
      </c>
      <c r="C21" s="20"/>
      <c r="D21" s="23"/>
      <c r="E21" s="13"/>
      <c r="F21" s="13"/>
      <c r="G21" s="13"/>
      <c r="H21" s="13"/>
      <c r="I21" s="13"/>
      <c r="J21" s="13"/>
      <c r="K21" s="13"/>
      <c r="L21" s="13"/>
      <c r="M21" s="13"/>
      <c r="N21" s="13"/>
      <c r="O21" s="13"/>
      <c r="P21" s="13"/>
      <c r="Q21" s="13"/>
      <c r="R21" s="13"/>
      <c r="S21" s="13"/>
      <c r="T21" s="13"/>
      <c r="U21" s="13"/>
      <c r="V21" s="13"/>
      <c r="W21" s="13"/>
      <c r="X21" s="13"/>
      <c r="Y21" s="13"/>
      <c r="Z21" s="13"/>
      <c r="AA21" s="13"/>
      <c r="AB21" s="13"/>
      <c r="AC21" s="13"/>
      <c r="AD21" s="13"/>
      <c r="AE21" s="13"/>
      <c r="AF21" s="13"/>
      <c r="AG21" s="13"/>
      <c r="AH21" s="13"/>
      <c r="AI21" s="13"/>
      <c r="AJ21" s="13"/>
      <c r="AK21" s="13"/>
      <c r="AL21" s="13"/>
      <c r="AM21" s="13"/>
      <c r="AN21" s="13"/>
      <c r="AO21" s="13"/>
      <c r="AP21" s="13"/>
      <c r="AQ21" s="13"/>
      <c r="AR21" s="13"/>
      <c r="AS21" s="13"/>
      <c r="AT21" s="13"/>
      <c r="AU21" s="13"/>
      <c r="AV21" s="13"/>
      <c r="AW21" s="13"/>
      <c r="AX21" s="13"/>
      <c r="AY21" s="13"/>
      <c r="AZ21" s="13"/>
      <c r="BA21" s="13"/>
      <c r="BB21" s="13"/>
      <c r="BC21" s="13"/>
      <c r="BD21" s="13"/>
      <c r="BE21" s="13"/>
      <c r="BF21" s="13"/>
      <c r="BG21" s="13"/>
      <c r="BH21" s="13"/>
      <c r="BI21" s="13"/>
      <c r="BJ21" s="13"/>
      <c r="BK21" s="3" t="e">
        <v>#N/A</v>
      </c>
    </row>
    <row r="22" spans="1:63" x14ac:dyDescent="0.25">
      <c r="A22" s="3"/>
      <c r="B22" s="42">
        <v>43724</v>
      </c>
      <c r="C22" s="20"/>
      <c r="D22" s="23"/>
      <c r="E22" s="13"/>
      <c r="F22" s="13"/>
      <c r="G22" s="13"/>
      <c r="H22" s="13"/>
      <c r="I22" s="13"/>
      <c r="J22" s="13"/>
      <c r="K22" s="13"/>
      <c r="L22" s="13"/>
      <c r="M22" s="13"/>
      <c r="N22" s="13"/>
      <c r="O22" s="13"/>
      <c r="P22" s="13"/>
      <c r="Q22" s="13"/>
      <c r="R22" s="13"/>
      <c r="S22" s="13"/>
      <c r="T22" s="13"/>
      <c r="U22" s="13"/>
      <c r="V22" s="13"/>
      <c r="W22" s="13"/>
      <c r="X22" s="13"/>
      <c r="Y22" s="13"/>
      <c r="Z22" s="13"/>
      <c r="AA22" s="13"/>
      <c r="AB22" s="13"/>
      <c r="AC22" s="13"/>
      <c r="AD22" s="13"/>
      <c r="AE22" s="13"/>
      <c r="AF22" s="13"/>
      <c r="AG22" s="13"/>
      <c r="AH22" s="13"/>
      <c r="AI22" s="13"/>
      <c r="AJ22" s="13"/>
      <c r="AK22" s="13"/>
      <c r="AL22" s="13"/>
      <c r="AM22" s="13"/>
      <c r="AN22" s="13"/>
      <c r="AO22" s="13"/>
      <c r="AP22" s="13"/>
      <c r="AQ22" s="13"/>
      <c r="AR22" s="13"/>
      <c r="AS22" s="13"/>
      <c r="AT22" s="13"/>
      <c r="AU22" s="13"/>
      <c r="AV22" s="13"/>
      <c r="AW22" s="13"/>
      <c r="AX22" s="13"/>
      <c r="AY22" s="13"/>
      <c r="AZ22" s="13"/>
      <c r="BA22" s="13"/>
      <c r="BB22" s="13"/>
      <c r="BC22" s="13"/>
      <c r="BD22" s="13"/>
      <c r="BE22" s="13"/>
      <c r="BF22" s="13"/>
      <c r="BG22" s="13"/>
      <c r="BH22" s="13"/>
      <c r="BI22" s="13"/>
      <c r="BJ22" s="13"/>
      <c r="BK22" s="3" t="e">
        <v>#N/A</v>
      </c>
    </row>
    <row r="23" spans="1:63" x14ac:dyDescent="0.25">
      <c r="A23" s="3"/>
      <c r="B23" s="42">
        <v>43725</v>
      </c>
      <c r="C23" s="20"/>
      <c r="D23" s="23"/>
      <c r="E23" s="13"/>
      <c r="F23" s="13"/>
      <c r="G23" s="13"/>
      <c r="H23" s="13"/>
      <c r="I23" s="13"/>
      <c r="J23" s="13"/>
      <c r="K23" s="13"/>
      <c r="L23" s="13"/>
      <c r="M23" s="13"/>
      <c r="N23" s="13"/>
      <c r="O23" s="13"/>
      <c r="P23" s="13"/>
      <c r="Q23" s="13"/>
      <c r="R23" s="13"/>
      <c r="S23" s="13"/>
      <c r="T23" s="13"/>
      <c r="U23" s="13"/>
      <c r="V23" s="13"/>
      <c r="W23" s="13"/>
      <c r="X23" s="13"/>
      <c r="Y23" s="13"/>
      <c r="Z23" s="13"/>
      <c r="AA23" s="13"/>
      <c r="AB23" s="13"/>
      <c r="AC23" s="13"/>
      <c r="AD23" s="13"/>
      <c r="AE23" s="13"/>
      <c r="AF23" s="13"/>
      <c r="AG23" s="13"/>
      <c r="AH23" s="13"/>
      <c r="AI23" s="13"/>
      <c r="AJ23" s="13"/>
      <c r="AK23" s="13"/>
      <c r="AL23" s="13"/>
      <c r="AM23" s="13"/>
      <c r="AN23" s="13"/>
      <c r="AO23" s="13"/>
      <c r="AP23" s="13"/>
      <c r="AQ23" s="13"/>
      <c r="AR23" s="13"/>
      <c r="AS23" s="13"/>
      <c r="AT23" s="13"/>
      <c r="AU23" s="13"/>
      <c r="AV23" s="13"/>
      <c r="AW23" s="13"/>
      <c r="AX23" s="13"/>
      <c r="AY23" s="13"/>
      <c r="AZ23" s="13"/>
      <c r="BA23" s="13"/>
      <c r="BB23" s="13"/>
      <c r="BC23" s="13"/>
      <c r="BD23" s="13"/>
      <c r="BE23" s="13"/>
      <c r="BF23" s="13"/>
      <c r="BG23" s="13"/>
      <c r="BH23" s="13"/>
      <c r="BI23" s="13"/>
      <c r="BJ23" s="13"/>
      <c r="BK23" s="3" t="e">
        <v>#N/A</v>
      </c>
    </row>
    <row r="24" spans="1:63" x14ac:dyDescent="0.25">
      <c r="A24" s="3"/>
      <c r="B24" s="42">
        <v>43726</v>
      </c>
      <c r="C24" s="20"/>
      <c r="D24" s="23"/>
      <c r="E24" s="13"/>
      <c r="F24" s="13"/>
      <c r="G24" s="13"/>
      <c r="H24" s="13"/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13"/>
      <c r="V24" s="13"/>
      <c r="W24" s="13"/>
      <c r="X24" s="13"/>
      <c r="Y24" s="13"/>
      <c r="Z24" s="13"/>
      <c r="AA24" s="13"/>
      <c r="AB24" s="13"/>
      <c r="AC24" s="13"/>
      <c r="AD24" s="13"/>
      <c r="AE24" s="13"/>
      <c r="AF24" s="13"/>
      <c r="AG24" s="13"/>
      <c r="AH24" s="13"/>
      <c r="AI24" s="13"/>
      <c r="AJ24" s="13"/>
      <c r="AK24" s="13"/>
      <c r="AL24" s="13"/>
      <c r="AM24" s="13"/>
      <c r="AN24" s="13"/>
      <c r="AO24" s="13"/>
      <c r="AP24" s="13"/>
      <c r="AQ24" s="13"/>
      <c r="AR24" s="13"/>
      <c r="AS24" s="13"/>
      <c r="AT24" s="13"/>
      <c r="AU24" s="13"/>
      <c r="AV24" s="13"/>
      <c r="AW24" s="13"/>
      <c r="AX24" s="13"/>
      <c r="AY24" s="13"/>
      <c r="AZ24" s="13"/>
      <c r="BA24" s="13"/>
      <c r="BB24" s="13"/>
      <c r="BC24" s="13"/>
      <c r="BD24" s="13"/>
      <c r="BE24" s="13"/>
      <c r="BF24" s="13"/>
      <c r="BG24" s="13"/>
      <c r="BH24" s="13"/>
      <c r="BI24" s="13"/>
      <c r="BJ24" s="13"/>
      <c r="BK24" s="3" t="e">
        <v>#N/A</v>
      </c>
    </row>
    <row r="25" spans="1:63" x14ac:dyDescent="0.25">
      <c r="A25" s="3"/>
      <c r="B25" s="42">
        <v>43727</v>
      </c>
      <c r="C25" s="20"/>
      <c r="D25" s="23"/>
      <c r="E25" s="13"/>
      <c r="F25" s="13"/>
      <c r="G25" s="13"/>
      <c r="H25" s="13"/>
      <c r="I25" s="13"/>
      <c r="J25" s="13"/>
      <c r="K25" s="13"/>
      <c r="L25" s="13"/>
      <c r="M25" s="13"/>
      <c r="N25" s="13"/>
      <c r="O25" s="13"/>
      <c r="P25" s="13"/>
      <c r="Q25" s="13"/>
      <c r="R25" s="13"/>
      <c r="S25" s="13"/>
      <c r="T25" s="13"/>
      <c r="U25" s="13"/>
      <c r="V25" s="13"/>
      <c r="W25" s="13"/>
      <c r="X25" s="13"/>
      <c r="Y25" s="13"/>
      <c r="Z25" s="13"/>
      <c r="AA25" s="13"/>
      <c r="AB25" s="13"/>
      <c r="AC25" s="13"/>
      <c r="AD25" s="13"/>
      <c r="AE25" s="13"/>
      <c r="AF25" s="13"/>
      <c r="AG25" s="13"/>
      <c r="AH25" s="13"/>
      <c r="AI25" s="13"/>
      <c r="AJ25" s="13"/>
      <c r="AK25" s="13"/>
      <c r="AL25" s="13"/>
      <c r="AM25" s="13"/>
      <c r="AN25" s="13"/>
      <c r="AO25" s="13"/>
      <c r="AP25" s="13"/>
      <c r="AQ25" s="13"/>
      <c r="AR25" s="13"/>
      <c r="AS25" s="13"/>
      <c r="AT25" s="13"/>
      <c r="AU25" s="13"/>
      <c r="AV25" s="13"/>
      <c r="AW25" s="13"/>
      <c r="AX25" s="13"/>
      <c r="AY25" s="13"/>
      <c r="AZ25" s="13"/>
      <c r="BA25" s="13"/>
      <c r="BB25" s="13"/>
      <c r="BC25" s="13"/>
      <c r="BD25" s="13"/>
      <c r="BE25" s="13"/>
      <c r="BF25" s="13"/>
      <c r="BG25" s="13"/>
      <c r="BH25" s="13"/>
      <c r="BI25" s="13"/>
      <c r="BJ25" s="13"/>
      <c r="BK25" s="3" t="e">
        <v>#N/A</v>
      </c>
    </row>
    <row r="26" spans="1:63" x14ac:dyDescent="0.25">
      <c r="A26" s="3"/>
      <c r="B26" s="42">
        <v>43728</v>
      </c>
      <c r="C26" s="20"/>
      <c r="D26" s="23"/>
      <c r="E26" s="13"/>
      <c r="F26" s="13"/>
      <c r="G26" s="13"/>
      <c r="H26" s="13"/>
      <c r="I26" s="13"/>
      <c r="J26" s="13"/>
      <c r="K26" s="13"/>
      <c r="L26" s="13"/>
      <c r="M26" s="13"/>
      <c r="N26" s="13"/>
      <c r="O26" s="13"/>
      <c r="P26" s="13"/>
      <c r="Q26" s="13"/>
      <c r="R26" s="13"/>
      <c r="S26" s="13"/>
      <c r="T26" s="13"/>
      <c r="U26" s="13"/>
      <c r="V26" s="13"/>
      <c r="W26" s="13"/>
      <c r="X26" s="13"/>
      <c r="Y26" s="13"/>
      <c r="Z26" s="13"/>
      <c r="AA26" s="13"/>
      <c r="AB26" s="13"/>
      <c r="AC26" s="13"/>
      <c r="AD26" s="13"/>
      <c r="AE26" s="13"/>
      <c r="AF26" s="13"/>
      <c r="AG26" s="13"/>
      <c r="AH26" s="13"/>
      <c r="AI26" s="13"/>
      <c r="AJ26" s="13"/>
      <c r="AK26" s="13"/>
      <c r="AL26" s="13"/>
      <c r="AM26" s="13"/>
      <c r="AN26" s="13"/>
      <c r="AO26" s="13"/>
      <c r="AP26" s="13"/>
      <c r="AQ26" s="13"/>
      <c r="AR26" s="13"/>
      <c r="AS26" s="13"/>
      <c r="AT26" s="13"/>
      <c r="AU26" s="13"/>
      <c r="AV26" s="13"/>
      <c r="AW26" s="13"/>
      <c r="AX26" s="13"/>
      <c r="AY26" s="13"/>
      <c r="AZ26" s="13"/>
      <c r="BA26" s="13"/>
      <c r="BB26" s="13"/>
      <c r="BC26" s="13"/>
      <c r="BD26" s="13"/>
      <c r="BE26" s="13"/>
      <c r="BF26" s="13"/>
      <c r="BG26" s="13"/>
      <c r="BH26" s="13"/>
      <c r="BI26" s="13"/>
      <c r="BJ26" s="13"/>
      <c r="BK26" s="3" t="e">
        <v>#N/A</v>
      </c>
    </row>
    <row r="27" spans="1:63" x14ac:dyDescent="0.25">
      <c r="A27" s="3"/>
      <c r="B27" s="42">
        <v>43731</v>
      </c>
      <c r="C27" s="20"/>
      <c r="D27" s="23"/>
      <c r="E27" s="13"/>
      <c r="F27" s="13"/>
      <c r="G27" s="13"/>
      <c r="H27" s="13"/>
      <c r="I27" s="13"/>
      <c r="J27" s="13"/>
      <c r="K27" s="13"/>
      <c r="L27" s="13"/>
      <c r="M27" s="13"/>
      <c r="N27" s="13"/>
      <c r="O27" s="13"/>
      <c r="P27" s="13"/>
      <c r="Q27" s="13"/>
      <c r="R27" s="13"/>
      <c r="S27" s="13"/>
      <c r="T27" s="13"/>
      <c r="U27" s="13"/>
      <c r="V27" s="13"/>
      <c r="W27" s="13"/>
      <c r="X27" s="13"/>
      <c r="Y27" s="13"/>
      <c r="Z27" s="13"/>
      <c r="AA27" s="13"/>
      <c r="AB27" s="13"/>
      <c r="AC27" s="13"/>
      <c r="AD27" s="13"/>
      <c r="AE27" s="13"/>
      <c r="AF27" s="13"/>
      <c r="AG27" s="13"/>
      <c r="AH27" s="13"/>
      <c r="AI27" s="13"/>
      <c r="AJ27" s="13"/>
      <c r="AK27" s="13"/>
      <c r="AL27" s="13"/>
      <c r="AM27" s="13"/>
      <c r="AN27" s="13"/>
      <c r="AO27" s="13"/>
      <c r="AP27" s="13"/>
      <c r="AQ27" s="13"/>
      <c r="AR27" s="13"/>
      <c r="AS27" s="13"/>
      <c r="AT27" s="13"/>
      <c r="AU27" s="13"/>
      <c r="AV27" s="13"/>
      <c r="AW27" s="13"/>
      <c r="AX27" s="13"/>
      <c r="AY27" s="13"/>
      <c r="AZ27" s="13"/>
      <c r="BA27" s="13"/>
      <c r="BB27" s="13"/>
      <c r="BC27" s="13"/>
      <c r="BD27" s="13"/>
      <c r="BE27" s="13"/>
      <c r="BF27" s="13"/>
      <c r="BG27" s="13"/>
      <c r="BH27" s="13"/>
      <c r="BI27" s="13"/>
      <c r="BJ27" s="13"/>
      <c r="BK27" s="3" t="e">
        <v>#N/A</v>
      </c>
    </row>
    <row r="28" spans="1:63" x14ac:dyDescent="0.25">
      <c r="A28" s="3"/>
      <c r="B28" s="42">
        <v>43732</v>
      </c>
      <c r="C28" s="20"/>
      <c r="D28" s="23"/>
      <c r="E28" s="13"/>
      <c r="F28" s="13"/>
      <c r="G28" s="13"/>
      <c r="H28" s="13"/>
      <c r="I28" s="13"/>
      <c r="J28" s="13"/>
      <c r="K28" s="13"/>
      <c r="L28" s="13"/>
      <c r="M28" s="13"/>
      <c r="N28" s="13"/>
      <c r="O28" s="13"/>
      <c r="P28" s="13"/>
      <c r="Q28" s="13"/>
      <c r="R28" s="13"/>
      <c r="S28" s="13"/>
      <c r="T28" s="13"/>
      <c r="U28" s="13"/>
      <c r="V28" s="13"/>
      <c r="W28" s="13"/>
      <c r="X28" s="13"/>
      <c r="Y28" s="13"/>
      <c r="Z28" s="13"/>
      <c r="AA28" s="13"/>
      <c r="AB28" s="13"/>
      <c r="AC28" s="13"/>
      <c r="AD28" s="13"/>
      <c r="AE28" s="13"/>
      <c r="AF28" s="13"/>
      <c r="AG28" s="13"/>
      <c r="AH28" s="13"/>
      <c r="AI28" s="13"/>
      <c r="AJ28" s="13"/>
      <c r="AK28" s="13"/>
      <c r="AL28" s="13"/>
      <c r="AM28" s="13"/>
      <c r="AN28" s="13"/>
      <c r="AO28" s="13"/>
      <c r="AP28" s="13"/>
      <c r="AQ28" s="13"/>
      <c r="AR28" s="13"/>
      <c r="AS28" s="13"/>
      <c r="AT28" s="13"/>
      <c r="AU28" s="13"/>
      <c r="AV28" s="13"/>
      <c r="AW28" s="13"/>
      <c r="AX28" s="13"/>
      <c r="AY28" s="13"/>
      <c r="AZ28" s="13"/>
      <c r="BA28" s="13"/>
      <c r="BB28" s="13"/>
      <c r="BC28" s="13"/>
      <c r="BD28" s="13"/>
      <c r="BE28" s="13"/>
      <c r="BF28" s="13"/>
      <c r="BG28" s="13"/>
      <c r="BH28" s="13"/>
      <c r="BI28" s="13"/>
      <c r="BJ28" s="13"/>
      <c r="BK28" s="3" t="e">
        <v>#N/A</v>
      </c>
    </row>
    <row r="29" spans="1:63" x14ac:dyDescent="0.25">
      <c r="A29" s="3"/>
      <c r="B29" s="42">
        <v>43733</v>
      </c>
      <c r="C29" s="20"/>
      <c r="D29" s="23"/>
      <c r="E29" s="13"/>
      <c r="F29" s="13"/>
      <c r="G29" s="13"/>
      <c r="H29" s="13"/>
      <c r="I29" s="13"/>
      <c r="J29" s="13"/>
      <c r="K29" s="13"/>
      <c r="L29" s="13"/>
      <c r="M29" s="13"/>
      <c r="N29" s="13"/>
      <c r="O29" s="13"/>
      <c r="P29" s="13"/>
      <c r="Q29" s="13"/>
      <c r="R29" s="13"/>
      <c r="S29" s="13"/>
      <c r="T29" s="13"/>
      <c r="U29" s="13"/>
      <c r="V29" s="13"/>
      <c r="W29" s="13"/>
      <c r="X29" s="13"/>
      <c r="Y29" s="13"/>
      <c r="Z29" s="13"/>
      <c r="AA29" s="13"/>
      <c r="AB29" s="13"/>
      <c r="AC29" s="13"/>
      <c r="AD29" s="13"/>
      <c r="AE29" s="13"/>
      <c r="AF29" s="13"/>
      <c r="AG29" s="13"/>
      <c r="AH29" s="13"/>
      <c r="AI29" s="13"/>
      <c r="AJ29" s="13"/>
      <c r="AK29" s="13"/>
      <c r="AL29" s="13"/>
      <c r="AM29" s="13"/>
      <c r="AN29" s="13"/>
      <c r="AO29" s="13"/>
      <c r="AP29" s="13"/>
      <c r="AQ29" s="13"/>
      <c r="AR29" s="13"/>
      <c r="AS29" s="13"/>
      <c r="AT29" s="13"/>
      <c r="AU29" s="13"/>
      <c r="AV29" s="13"/>
      <c r="AW29" s="13"/>
      <c r="AX29" s="13"/>
      <c r="AY29" s="13"/>
      <c r="AZ29" s="13"/>
      <c r="BA29" s="13"/>
      <c r="BB29" s="13"/>
      <c r="BC29" s="13"/>
      <c r="BD29" s="13"/>
      <c r="BE29" s="13"/>
      <c r="BF29" s="13"/>
      <c r="BG29" s="13"/>
      <c r="BH29" s="13"/>
      <c r="BI29" s="13"/>
      <c r="BJ29" s="13"/>
      <c r="BK29" s="3" t="e">
        <v>#N/A</v>
      </c>
    </row>
    <row r="30" spans="1:63" x14ac:dyDescent="0.25">
      <c r="A30" s="3"/>
      <c r="B30" s="42">
        <v>43734</v>
      </c>
      <c r="C30" s="20"/>
      <c r="D30" s="23"/>
      <c r="E30" s="13"/>
      <c r="F30" s="13"/>
      <c r="G30" s="13"/>
      <c r="H30" s="13"/>
      <c r="I30" s="13"/>
      <c r="J30" s="13"/>
      <c r="K30" s="13"/>
      <c r="L30" s="13"/>
      <c r="M30" s="13"/>
      <c r="N30" s="13"/>
      <c r="O30" s="13"/>
      <c r="P30" s="13"/>
      <c r="Q30" s="13"/>
      <c r="R30" s="13"/>
      <c r="S30" s="13"/>
      <c r="T30" s="13"/>
      <c r="U30" s="13"/>
      <c r="V30" s="13"/>
      <c r="W30" s="13"/>
      <c r="X30" s="13"/>
      <c r="Y30" s="13"/>
      <c r="Z30" s="13"/>
      <c r="AA30" s="13"/>
      <c r="AB30" s="13"/>
      <c r="AC30" s="13"/>
      <c r="AD30" s="13"/>
      <c r="AE30" s="13"/>
      <c r="AF30" s="13"/>
      <c r="AG30" s="13"/>
      <c r="AH30" s="13"/>
      <c r="AI30" s="13"/>
      <c r="AJ30" s="13"/>
      <c r="AK30" s="13"/>
      <c r="AL30" s="13"/>
      <c r="AM30" s="13"/>
      <c r="AN30" s="13"/>
      <c r="AO30" s="13"/>
      <c r="AP30" s="13"/>
      <c r="AQ30" s="13"/>
      <c r="AR30" s="13"/>
      <c r="AS30" s="13"/>
      <c r="AT30" s="13"/>
      <c r="AU30" s="13"/>
      <c r="AV30" s="13"/>
      <c r="AW30" s="13"/>
      <c r="AX30" s="13"/>
      <c r="AY30" s="13"/>
      <c r="AZ30" s="13"/>
      <c r="BA30" s="13"/>
      <c r="BB30" s="13"/>
      <c r="BC30" s="13"/>
      <c r="BD30" s="13"/>
      <c r="BE30" s="13"/>
      <c r="BF30" s="13"/>
      <c r="BG30" s="13"/>
      <c r="BH30" s="13"/>
      <c r="BI30" s="13"/>
      <c r="BJ30" s="13"/>
      <c r="BK30" s="3" t="e">
        <v>#N/A</v>
      </c>
    </row>
    <row r="31" spans="1:63" x14ac:dyDescent="0.25">
      <c r="A31" s="3"/>
      <c r="B31" s="42">
        <v>43735</v>
      </c>
      <c r="C31" s="20"/>
      <c r="D31" s="23"/>
      <c r="E31" s="13"/>
      <c r="F31" s="13"/>
      <c r="G31" s="13"/>
      <c r="H31" s="13"/>
      <c r="I31" s="13"/>
      <c r="J31" s="13"/>
      <c r="K31" s="13"/>
      <c r="L31" s="13"/>
      <c r="M31" s="13"/>
      <c r="N31" s="13"/>
      <c r="O31" s="13"/>
      <c r="P31" s="13"/>
      <c r="Q31" s="13"/>
      <c r="R31" s="13"/>
      <c r="S31" s="13"/>
      <c r="T31" s="13"/>
      <c r="U31" s="13"/>
      <c r="V31" s="13"/>
      <c r="W31" s="13"/>
      <c r="X31" s="13"/>
      <c r="Y31" s="13"/>
      <c r="Z31" s="13"/>
      <c r="AA31" s="13"/>
      <c r="AB31" s="13"/>
      <c r="AC31" s="13"/>
      <c r="AD31" s="13"/>
      <c r="AE31" s="13"/>
      <c r="AF31" s="13"/>
      <c r="AG31" s="13"/>
      <c r="AH31" s="13"/>
      <c r="AI31" s="13"/>
      <c r="AJ31" s="13"/>
      <c r="AK31" s="13"/>
      <c r="AL31" s="13"/>
      <c r="AM31" s="13"/>
      <c r="AN31" s="13"/>
      <c r="AO31" s="13"/>
      <c r="AP31" s="13"/>
      <c r="AQ31" s="13"/>
      <c r="AR31" s="13"/>
      <c r="AS31" s="13"/>
      <c r="AT31" s="13"/>
      <c r="AU31" s="13"/>
      <c r="AV31" s="13"/>
      <c r="AW31" s="13"/>
      <c r="AX31" s="13"/>
      <c r="AY31" s="13"/>
      <c r="AZ31" s="13"/>
      <c r="BA31" s="13"/>
      <c r="BB31" s="13"/>
      <c r="BC31" s="13"/>
      <c r="BD31" s="13"/>
      <c r="BE31" s="13"/>
      <c r="BF31" s="13"/>
      <c r="BG31" s="13"/>
      <c r="BH31" s="13"/>
      <c r="BI31" s="13"/>
      <c r="BJ31" s="13"/>
      <c r="BK31" s="3" t="e">
        <v>#N/A</v>
      </c>
    </row>
    <row r="32" spans="1:63" x14ac:dyDescent="0.25">
      <c r="A32" s="3"/>
      <c r="B32" s="42">
        <v>43738</v>
      </c>
      <c r="C32" s="20"/>
      <c r="D32" s="23"/>
      <c r="E32" s="13"/>
      <c r="F32" s="13"/>
      <c r="G32" s="13"/>
      <c r="H32" s="13"/>
      <c r="I32" s="13"/>
      <c r="J32" s="13"/>
      <c r="K32" s="13"/>
      <c r="L32" s="13"/>
      <c r="M32" s="13"/>
      <c r="N32" s="13"/>
      <c r="O32" s="13"/>
      <c r="P32" s="13"/>
      <c r="Q32" s="13"/>
      <c r="R32" s="13"/>
      <c r="S32" s="13"/>
      <c r="T32" s="13"/>
      <c r="U32" s="13"/>
      <c r="V32" s="13"/>
      <c r="W32" s="13"/>
      <c r="X32" s="13"/>
      <c r="Y32" s="13"/>
      <c r="Z32" s="13"/>
      <c r="AA32" s="13"/>
      <c r="AB32" s="13"/>
      <c r="AC32" s="13"/>
      <c r="AD32" s="13"/>
      <c r="AE32" s="13"/>
      <c r="AF32" s="13"/>
      <c r="AG32" s="13"/>
      <c r="AH32" s="13"/>
      <c r="AI32" s="13"/>
      <c r="AJ32" s="13"/>
      <c r="AK32" s="13"/>
      <c r="AL32" s="13"/>
      <c r="AM32" s="13"/>
      <c r="AN32" s="13"/>
      <c r="AO32" s="13"/>
      <c r="AP32" s="13"/>
      <c r="AQ32" s="13"/>
      <c r="AR32" s="13"/>
      <c r="AS32" s="13"/>
      <c r="AT32" s="13"/>
      <c r="AU32" s="13"/>
      <c r="AV32" s="13"/>
      <c r="AW32" s="13"/>
      <c r="AX32" s="13"/>
      <c r="AY32" s="13"/>
      <c r="AZ32" s="13"/>
      <c r="BA32" s="13"/>
      <c r="BB32" s="13"/>
      <c r="BC32" s="13"/>
      <c r="BD32" s="13"/>
      <c r="BE32" s="13"/>
      <c r="BF32" s="13"/>
      <c r="BG32" s="13"/>
      <c r="BH32" s="13"/>
      <c r="BI32" s="13"/>
      <c r="BJ32" s="13"/>
      <c r="BK32" s="3" t="e">
        <v>#N/A</v>
      </c>
    </row>
  </sheetData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Master!$B$7:$B$107</xm:f>
          </x14:formula1>
          <xm:sqref>B2</xm:sqref>
        </x14:dataValidation>
      </x14:dataValidations>
    </ext>
  </extLst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6">
    <tabColor rgb="FF0000FF"/>
  </sheetPr>
  <dimension ref="A1:CC32"/>
  <sheetViews>
    <sheetView zoomScale="70" zoomScaleNormal="70" workbookViewId="0">
      <pane xSplit="3" ySplit="10" topLeftCell="D11" activePane="bottomRight" state="frozen"/>
      <selection activeCell="C11" sqref="C11:BJ32"/>
      <selection pane="topRight" activeCell="C11" sqref="C11:BJ32"/>
      <selection pane="bottomLeft" activeCell="C11" sqref="C11:BJ32"/>
      <selection pane="bottomRight" activeCell="C11" sqref="C11:BJ32"/>
    </sheetView>
  </sheetViews>
  <sheetFormatPr defaultColWidth="0" defaultRowHeight="15" x14ac:dyDescent="0.25"/>
  <cols>
    <col min="1" max="1" width="5.7109375" style="2" customWidth="1"/>
    <col min="2" max="2" width="11.7109375" style="10" customWidth="1"/>
    <col min="3" max="62" width="11.7109375" style="15" customWidth="1"/>
    <col min="63" max="63" width="9.140625" style="2" customWidth="1"/>
    <col min="64" max="81" width="0" style="2" hidden="1" customWidth="1"/>
    <col min="82" max="16384" width="9.140625" style="2" hidden="1"/>
  </cols>
  <sheetData>
    <row r="1" spans="1:63" ht="15.75" thickBot="1" x14ac:dyDescent="0.3">
      <c r="A1" s="3"/>
      <c r="B1" s="3"/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  <c r="AA1" s="11"/>
      <c r="AB1" s="11"/>
      <c r="AC1" s="11"/>
      <c r="AD1" s="11"/>
      <c r="AE1" s="11"/>
      <c r="AF1" s="11"/>
      <c r="AG1" s="11"/>
      <c r="AH1" s="11"/>
      <c r="AI1" s="11"/>
      <c r="AJ1" s="11"/>
      <c r="AK1" s="11"/>
      <c r="AL1" s="11"/>
      <c r="AM1" s="11"/>
      <c r="AN1" s="11"/>
      <c r="AO1" s="11"/>
      <c r="AP1" s="11"/>
      <c r="AQ1" s="11"/>
      <c r="AR1" s="11"/>
      <c r="AS1" s="11"/>
      <c r="AT1" s="11"/>
      <c r="AU1" s="11"/>
      <c r="AV1" s="11"/>
      <c r="AW1" s="11"/>
      <c r="AX1" s="11"/>
      <c r="AY1" s="11"/>
      <c r="AZ1" s="11"/>
      <c r="BA1" s="11"/>
      <c r="BB1" s="11"/>
      <c r="BC1" s="11"/>
      <c r="BD1" s="11"/>
      <c r="BE1" s="11"/>
      <c r="BF1" s="11"/>
      <c r="BG1" s="11"/>
      <c r="BH1" s="11"/>
      <c r="BI1" s="11"/>
      <c r="BJ1" s="11"/>
      <c r="BK1" s="3"/>
    </row>
    <row r="2" spans="1:63" ht="19.5" thickBot="1" x14ac:dyDescent="0.3">
      <c r="A2" s="3"/>
      <c r="B2" s="34" t="s">
        <v>80</v>
      </c>
      <c r="C2" s="25">
        <f>VLOOKUP(B2,Master!$B$7:$K$59,10,FALSE)</f>
        <v>4</v>
      </c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  <c r="O2" s="11"/>
      <c r="P2" s="11"/>
      <c r="Q2" s="11"/>
      <c r="R2" s="11"/>
      <c r="S2" s="11"/>
      <c r="T2" s="11"/>
      <c r="U2" s="11"/>
      <c r="V2" s="11"/>
      <c r="W2" s="11"/>
      <c r="X2" s="11"/>
      <c r="Y2" s="11"/>
      <c r="Z2" s="11"/>
      <c r="AA2" s="11"/>
      <c r="AB2" s="11"/>
      <c r="AC2" s="11"/>
      <c r="AD2" s="11"/>
      <c r="AE2" s="11"/>
      <c r="AF2" s="11"/>
      <c r="AG2" s="11"/>
      <c r="AH2" s="11"/>
      <c r="AI2" s="11"/>
      <c r="AJ2" s="11"/>
      <c r="AK2" s="11"/>
      <c r="AL2" s="11"/>
      <c r="AM2" s="11"/>
      <c r="AN2" s="11"/>
      <c r="AO2" s="11"/>
      <c r="AP2" s="11"/>
      <c r="AQ2" s="11"/>
      <c r="AR2" s="11"/>
      <c r="AS2" s="11"/>
      <c r="AT2" s="11"/>
      <c r="AU2" s="11"/>
      <c r="AV2" s="11"/>
      <c r="AW2" s="11"/>
      <c r="AX2" s="11"/>
      <c r="AY2" s="11"/>
      <c r="AZ2" s="11"/>
      <c r="BA2" s="11"/>
      <c r="BB2" s="11"/>
      <c r="BC2" s="11"/>
      <c r="BD2" s="11"/>
      <c r="BE2" s="11"/>
      <c r="BF2" s="11"/>
      <c r="BG2" s="11"/>
      <c r="BH2" s="11"/>
      <c r="BI2" s="11"/>
      <c r="BJ2" s="11"/>
      <c r="BK2" s="3"/>
    </row>
    <row r="3" spans="1:63" ht="18.75" x14ac:dyDescent="0.25">
      <c r="A3" s="3"/>
      <c r="B3" s="3"/>
      <c r="C3" s="3"/>
      <c r="D3" s="11"/>
      <c r="E3" s="11"/>
      <c r="F3" s="11"/>
      <c r="G3" s="16" t="str">
        <f>Master!I2</f>
        <v>Swaps fixing ibor. Basic risk free curve</v>
      </c>
      <c r="H3" s="16"/>
      <c r="I3" s="11"/>
      <c r="J3" s="11"/>
      <c r="K3" s="11"/>
      <c r="L3" s="11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1"/>
      <c r="AA3" s="11"/>
      <c r="AB3" s="11"/>
      <c r="AC3" s="11"/>
      <c r="AD3" s="11"/>
      <c r="AE3" s="11"/>
      <c r="AF3" s="11"/>
      <c r="AG3" s="11"/>
      <c r="AH3" s="11"/>
      <c r="AI3" s="11"/>
      <c r="AJ3" s="11"/>
      <c r="AK3" s="11"/>
      <c r="AL3" s="11"/>
      <c r="AM3" s="11"/>
      <c r="AN3" s="11"/>
      <c r="AO3" s="11"/>
      <c r="AP3" s="11"/>
      <c r="AQ3" s="11"/>
      <c r="AR3" s="11"/>
      <c r="AS3" s="11"/>
      <c r="AT3" s="11"/>
      <c r="AU3" s="11"/>
      <c r="AV3" s="11"/>
      <c r="AW3" s="11"/>
      <c r="AX3" s="11"/>
      <c r="AY3" s="11"/>
      <c r="AZ3" s="11"/>
      <c r="BA3" s="11"/>
      <c r="BB3" s="11"/>
      <c r="BC3" s="11"/>
      <c r="BD3" s="11"/>
      <c r="BE3" s="11"/>
      <c r="BF3" s="11"/>
      <c r="BG3" s="11"/>
      <c r="BH3" s="11"/>
      <c r="BI3" s="11"/>
      <c r="BJ3" s="11"/>
      <c r="BK3" s="3"/>
    </row>
    <row r="4" spans="1:63" ht="30" x14ac:dyDescent="0.25">
      <c r="A4" s="3"/>
      <c r="B4" s="17" t="str">
        <f>VLOOKUP(B2,Master!$B$7:$I$59,8,FALSE)</f>
        <v>BPSW</v>
      </c>
      <c r="C4" s="17" t="str">
        <f>VLOOKUP(B2,Master!$B$7:$J$59,9,FALSE)</f>
        <v>CMPL Curncy</v>
      </c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  <c r="AH4" s="11"/>
      <c r="AI4" s="11"/>
      <c r="AJ4" s="11"/>
      <c r="AK4" s="11"/>
      <c r="AL4" s="11"/>
      <c r="AM4" s="11"/>
      <c r="AN4" s="11"/>
      <c r="AO4" s="11"/>
      <c r="AP4" s="11"/>
      <c r="AQ4" s="11"/>
      <c r="AR4" s="11"/>
      <c r="AS4" s="11"/>
      <c r="AT4" s="11"/>
      <c r="AU4" s="11"/>
      <c r="AV4" s="11"/>
      <c r="AW4" s="11"/>
      <c r="AX4" s="11"/>
      <c r="AY4" s="11"/>
      <c r="AZ4" s="11"/>
      <c r="BA4" s="11"/>
      <c r="BB4" s="11"/>
      <c r="BC4" s="11"/>
      <c r="BD4" s="11"/>
      <c r="BE4" s="11"/>
      <c r="BF4" s="11"/>
      <c r="BG4" s="11"/>
      <c r="BH4" s="11"/>
      <c r="BI4" s="11"/>
      <c r="BJ4" s="11"/>
      <c r="BK4" s="3"/>
    </row>
    <row r="5" spans="1:63" x14ac:dyDescent="0.25">
      <c r="A5" s="3"/>
      <c r="B5" s="3"/>
      <c r="C5" s="3"/>
      <c r="D5" s="11"/>
      <c r="E5" s="11"/>
      <c r="F5" s="11"/>
      <c r="G5" s="11"/>
      <c r="H5" s="11"/>
      <c r="I5" s="11"/>
      <c r="J5" s="11"/>
      <c r="K5" s="11"/>
      <c r="L5" s="11"/>
      <c r="M5" s="11"/>
      <c r="N5" s="11"/>
      <c r="O5" s="11"/>
      <c r="P5" s="11"/>
      <c r="Q5" s="11"/>
      <c r="R5" s="11"/>
      <c r="S5" s="11"/>
      <c r="T5" s="11"/>
      <c r="U5" s="11"/>
      <c r="V5" s="11"/>
      <c r="W5" s="11"/>
      <c r="X5" s="11"/>
      <c r="Y5" s="11"/>
      <c r="Z5" s="11"/>
      <c r="AA5" s="11"/>
      <c r="AB5" s="11"/>
      <c r="AC5" s="11"/>
      <c r="AD5" s="11"/>
      <c r="AE5" s="11"/>
      <c r="AF5" s="11"/>
      <c r="AG5" s="11"/>
      <c r="AH5" s="11"/>
      <c r="AI5" s="11"/>
      <c r="AJ5" s="11"/>
      <c r="AK5" s="11"/>
      <c r="AL5" s="11"/>
      <c r="AM5" s="11"/>
      <c r="AN5" s="11"/>
      <c r="AO5" s="11"/>
      <c r="AP5" s="11"/>
      <c r="AQ5" s="11"/>
      <c r="AR5" s="11"/>
      <c r="AS5" s="11"/>
      <c r="AT5" s="11"/>
      <c r="AU5" s="11"/>
      <c r="AV5" s="11"/>
      <c r="AW5" s="11"/>
      <c r="AX5" s="11"/>
      <c r="AY5" s="11"/>
      <c r="AZ5" s="11"/>
      <c r="BA5" s="11"/>
      <c r="BB5" s="11"/>
      <c r="BC5" s="11"/>
      <c r="BD5" s="11"/>
      <c r="BE5" s="11"/>
      <c r="BF5" s="11"/>
      <c r="BG5" s="11"/>
      <c r="BH5" s="11"/>
      <c r="BI5" s="11"/>
      <c r="BJ5" s="11"/>
      <c r="BK5" s="3"/>
    </row>
    <row r="6" spans="1:63" x14ac:dyDescent="0.25">
      <c r="A6" s="3"/>
      <c r="B6" s="26">
        <f>Master!E2</f>
        <v>42583</v>
      </c>
      <c r="C6" s="11" t="s">
        <v>1</v>
      </c>
      <c r="D6" s="18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  <c r="AA6" s="11"/>
      <c r="AB6" s="11"/>
      <c r="AC6" s="11"/>
      <c r="AD6" s="11"/>
      <c r="AE6" s="11"/>
      <c r="AF6" s="11"/>
      <c r="AG6" s="11"/>
      <c r="AH6" s="11"/>
      <c r="AI6" s="11"/>
      <c r="AJ6" s="11"/>
      <c r="AK6" s="11"/>
      <c r="AL6" s="11"/>
      <c r="AM6" s="11"/>
      <c r="AN6" s="11"/>
      <c r="AO6" s="11"/>
      <c r="AP6" s="11"/>
      <c r="AQ6" s="11"/>
      <c r="AR6" s="11"/>
      <c r="AS6" s="11"/>
      <c r="AT6" s="11"/>
      <c r="AU6" s="11"/>
      <c r="AV6" s="11"/>
      <c r="AW6" s="11"/>
      <c r="AX6" s="11"/>
      <c r="AY6" s="11"/>
      <c r="AZ6" s="11"/>
      <c r="BA6" s="11"/>
      <c r="BB6" s="11"/>
      <c r="BC6" s="11"/>
      <c r="BD6" s="11"/>
      <c r="BE6" s="11"/>
      <c r="BF6" s="11"/>
      <c r="BG6" s="11"/>
      <c r="BH6" s="11"/>
      <c r="BI6" s="11"/>
      <c r="BJ6" s="11"/>
      <c r="BK6" s="3"/>
    </row>
    <row r="7" spans="1:63" x14ac:dyDescent="0.25">
      <c r="A7" s="3"/>
      <c r="B7" s="26">
        <f>Master!E3</f>
        <v>42613</v>
      </c>
      <c r="C7" s="18"/>
      <c r="D7" s="11"/>
      <c r="E7" s="11"/>
      <c r="F7" s="11"/>
      <c r="G7" s="11"/>
      <c r="H7" s="11"/>
      <c r="I7" s="11"/>
      <c r="J7" s="11"/>
      <c r="K7" s="11"/>
      <c r="L7" s="11"/>
      <c r="M7" s="11"/>
      <c r="N7" s="11"/>
      <c r="O7" s="11"/>
      <c r="P7" s="11"/>
      <c r="Q7" s="11"/>
      <c r="R7" s="11"/>
      <c r="S7" s="11"/>
      <c r="T7" s="11"/>
      <c r="U7" s="11"/>
      <c r="V7" s="11"/>
      <c r="W7" s="11"/>
      <c r="X7" s="11"/>
      <c r="Y7" s="11"/>
      <c r="Z7" s="11"/>
      <c r="AA7" s="11"/>
      <c r="AB7" s="11"/>
      <c r="AC7" s="11"/>
      <c r="AD7" s="11"/>
      <c r="AE7" s="11"/>
      <c r="AF7" s="11"/>
      <c r="AG7" s="11"/>
      <c r="AH7" s="11"/>
      <c r="AI7" s="11"/>
      <c r="AJ7" s="11"/>
      <c r="AK7" s="11"/>
      <c r="AL7" s="11"/>
      <c r="AM7" s="11"/>
      <c r="AN7" s="11"/>
      <c r="AO7" s="11"/>
      <c r="AP7" s="11"/>
      <c r="AQ7" s="11"/>
      <c r="AR7" s="11"/>
      <c r="AS7" s="11"/>
      <c r="AT7" s="11"/>
      <c r="AU7" s="11"/>
      <c r="AV7" s="11"/>
      <c r="AW7" s="11"/>
      <c r="AX7" s="11"/>
      <c r="AY7" s="11"/>
      <c r="AZ7" s="11"/>
      <c r="BA7" s="11"/>
      <c r="BB7" s="11"/>
      <c r="BC7" s="11"/>
      <c r="BD7" s="11"/>
      <c r="BE7" s="11"/>
      <c r="BF7" s="11"/>
      <c r="BG7" s="11"/>
      <c r="BH7" s="11"/>
      <c r="BI7" s="11"/>
      <c r="BJ7" s="11"/>
      <c r="BK7" s="3"/>
    </row>
    <row r="8" spans="1:63" s="5" customFormat="1" x14ac:dyDescent="0.25">
      <c r="A8" s="6"/>
      <c r="B8" s="17" t="str">
        <f>Master!G2</f>
        <v>PX_LAST</v>
      </c>
      <c r="C8" s="25"/>
      <c r="D8" s="25"/>
      <c r="E8" s="25"/>
      <c r="F8" s="25"/>
      <c r="G8" s="25"/>
      <c r="H8" s="25"/>
      <c r="I8" s="25"/>
      <c r="J8" s="25"/>
      <c r="K8" s="25"/>
      <c r="L8" s="25"/>
      <c r="M8" s="25"/>
      <c r="N8" s="25"/>
      <c r="O8" s="25"/>
      <c r="P8" s="25"/>
      <c r="Q8" s="25"/>
      <c r="R8" s="25"/>
      <c r="S8" s="25"/>
      <c r="T8" s="25"/>
      <c r="U8" s="25"/>
      <c r="V8" s="25"/>
      <c r="W8" s="25"/>
      <c r="X8" s="25"/>
      <c r="Y8" s="25"/>
      <c r="Z8" s="25"/>
      <c r="AA8" s="25"/>
      <c r="AB8" s="25"/>
      <c r="AC8" s="25"/>
      <c r="AD8" s="25"/>
      <c r="AE8" s="25"/>
      <c r="AF8" s="25"/>
      <c r="AG8" s="25"/>
      <c r="AH8" s="25"/>
      <c r="AI8" s="25"/>
      <c r="AJ8" s="25"/>
      <c r="AK8" s="25"/>
      <c r="AL8" s="25"/>
      <c r="AM8" s="25"/>
      <c r="AN8" s="25"/>
      <c r="AO8" s="25"/>
      <c r="AP8" s="25"/>
      <c r="AQ8" s="25"/>
      <c r="AR8" s="25"/>
      <c r="AS8" s="25"/>
      <c r="AT8" s="25"/>
      <c r="AU8" s="25"/>
      <c r="AV8" s="25"/>
      <c r="AW8" s="25"/>
      <c r="AX8" s="25"/>
      <c r="AY8" s="25"/>
      <c r="AZ8" s="25"/>
      <c r="BA8" s="25"/>
      <c r="BB8" s="25"/>
      <c r="BC8" s="25"/>
      <c r="BD8" s="25"/>
      <c r="BE8" s="25"/>
      <c r="BF8" s="25"/>
      <c r="BG8" s="25"/>
      <c r="BH8" s="25"/>
      <c r="BI8" s="25"/>
      <c r="BJ8" s="25"/>
      <c r="BK8" s="6"/>
    </row>
    <row r="9" spans="1:63" s="1" customFormat="1" ht="45" x14ac:dyDescent="0.25">
      <c r="A9" s="4"/>
      <c r="B9" s="4"/>
      <c r="C9" s="17" t="str">
        <f ca="1">$B$4&amp;OFFSET(Master!$M$6,COLUMN(C1)-2,$C$2)&amp;" "&amp;$C$4</f>
        <v>BPSW1 CMPL Curncy</v>
      </c>
      <c r="D9" s="17" t="str">
        <f ca="1">$B$4&amp;OFFSET(Master!$M$6,COLUMN(D1)-2,$C$2)&amp;" "&amp;$C$4</f>
        <v>BPSW2 CMPL Curncy</v>
      </c>
      <c r="E9" s="17" t="str">
        <f ca="1">$B$4&amp;OFFSET(Master!$M$6,COLUMN(E1)-2,$C$2)&amp;" "&amp;$C$4</f>
        <v>BPSW3 CMPL Curncy</v>
      </c>
      <c r="F9" s="17" t="str">
        <f ca="1">$B$4&amp;OFFSET(Master!$M$6,COLUMN(F1)-2,$C$2)&amp;" "&amp;$C$4</f>
        <v>BPSW4 CMPL Curncy</v>
      </c>
      <c r="G9" s="17" t="str">
        <f ca="1">$B$4&amp;OFFSET(Master!$M$6,COLUMN(G1)-2,$C$2)&amp;" "&amp;$C$4</f>
        <v>BPSW5 CMPL Curncy</v>
      </c>
      <c r="H9" s="17" t="str">
        <f ca="1">$B$4&amp;OFFSET(Master!$M$6,COLUMN(H1)-2,$C$2)&amp;" "&amp;$C$4</f>
        <v>BPSW6 CMPL Curncy</v>
      </c>
      <c r="I9" s="17" t="str">
        <f ca="1">$B$4&amp;OFFSET(Master!$M$6,COLUMN(I1)-2,$C$2)&amp;" "&amp;$C$4</f>
        <v>BPSW7 CMPL Curncy</v>
      </c>
      <c r="J9" s="17" t="str">
        <f ca="1">$B$4&amp;OFFSET(Master!$M$6,COLUMN(J1)-2,$C$2)&amp;" "&amp;$C$4</f>
        <v>BPSW8 CMPL Curncy</v>
      </c>
      <c r="K9" s="17" t="str">
        <f ca="1">$B$4&amp;OFFSET(Master!$M$6,COLUMN(K1)-2,$C$2)&amp;" "&amp;$C$4</f>
        <v>BPSW9 CMPL Curncy</v>
      </c>
      <c r="L9" s="17" t="str">
        <f ca="1">$B$4&amp;OFFSET(Master!$M$6,COLUMN(L1)-2,$C$2)&amp;" "&amp;$C$4</f>
        <v>BPSW10 CMPL Curncy</v>
      </c>
      <c r="M9" s="17" t="str">
        <f ca="1">$B$4&amp;OFFSET(Master!$M$6,COLUMN(M1)-2,$C$2)&amp;" "&amp;$C$4</f>
        <v>BPSW11 CMPL Curncy</v>
      </c>
      <c r="N9" s="17" t="str">
        <f ca="1">$B$4&amp;OFFSET(Master!$M$6,COLUMN(N1)-2,$C$2)&amp;" "&amp;$C$4</f>
        <v>BPSW12 CMPL Curncy</v>
      </c>
      <c r="O9" s="17" t="str">
        <f ca="1">$B$4&amp;OFFSET(Master!$M$6,COLUMN(O1)-2,$C$2)&amp;" "&amp;$C$4</f>
        <v>BPSW13 CMPL Curncy</v>
      </c>
      <c r="P9" s="17" t="str">
        <f ca="1">$B$4&amp;OFFSET(Master!$M$6,COLUMN(P1)-2,$C$2)&amp;" "&amp;$C$4</f>
        <v>BPSW14 CMPL Curncy</v>
      </c>
      <c r="Q9" s="17" t="str">
        <f ca="1">$B$4&amp;OFFSET(Master!$M$6,COLUMN(Q1)-2,$C$2)&amp;" "&amp;$C$4</f>
        <v>BPSW15 CMPL Curncy</v>
      </c>
      <c r="R9" s="17" t="str">
        <f ca="1">$B$4&amp;OFFSET(Master!$M$6,COLUMN(R1)-2,$C$2)&amp;" "&amp;$C$4</f>
        <v>BPSW16 CMPL Curncy</v>
      </c>
      <c r="S9" s="17" t="str">
        <f ca="1">$B$4&amp;OFFSET(Master!$M$6,COLUMN(S1)-2,$C$2)&amp;" "&amp;$C$4</f>
        <v>BPSW17 CMPL Curncy</v>
      </c>
      <c r="T9" s="17" t="str">
        <f ca="1">$B$4&amp;OFFSET(Master!$M$6,COLUMN(T1)-2,$C$2)&amp;" "&amp;$C$4</f>
        <v>BPSW18 CMPL Curncy</v>
      </c>
      <c r="U9" s="17" t="str">
        <f ca="1">$B$4&amp;OFFSET(Master!$M$6,COLUMN(U1)-2,$C$2)&amp;" "&amp;$C$4</f>
        <v>BPSW19 CMPL Curncy</v>
      </c>
      <c r="V9" s="17" t="str">
        <f ca="1">$B$4&amp;OFFSET(Master!$M$6,COLUMN(V1)-2,$C$2)&amp;" "&amp;$C$4</f>
        <v>BPSW20 CMPL Curncy</v>
      </c>
      <c r="W9" s="17" t="str">
        <f ca="1">$B$4&amp;OFFSET(Master!$M$6,COLUMN(W1)-2,$C$2)&amp;" "&amp;$C$4</f>
        <v>BPSW21 CMPL Curncy</v>
      </c>
      <c r="X9" s="17" t="str">
        <f ca="1">$B$4&amp;OFFSET(Master!$M$6,COLUMN(X1)-2,$C$2)&amp;" "&amp;$C$4</f>
        <v>BPSW22 CMPL Curncy</v>
      </c>
      <c r="Y9" s="17" t="str">
        <f ca="1">$B$4&amp;OFFSET(Master!$M$6,COLUMN(Y1)-2,$C$2)&amp;" "&amp;$C$4</f>
        <v>BPSW23 CMPL Curncy</v>
      </c>
      <c r="Z9" s="17" t="str">
        <f ca="1">$B$4&amp;OFFSET(Master!$M$6,COLUMN(Z1)-2,$C$2)&amp;" "&amp;$C$4</f>
        <v>BPSW24 CMPL Curncy</v>
      </c>
      <c r="AA9" s="17" t="str">
        <f ca="1">$B$4&amp;OFFSET(Master!$M$6,COLUMN(AA1)-2,$C$2)&amp;" "&amp;$C$4</f>
        <v>BPSW25 CMPL Curncy</v>
      </c>
      <c r="AB9" s="17" t="str">
        <f ca="1">$B$4&amp;OFFSET(Master!$M$6,COLUMN(AB1)-2,$C$2)&amp;" "&amp;$C$4</f>
        <v>BPSW26 CMPL Curncy</v>
      </c>
      <c r="AC9" s="17" t="str">
        <f ca="1">$B$4&amp;OFFSET(Master!$M$6,COLUMN(AC1)-2,$C$2)&amp;" "&amp;$C$4</f>
        <v>BPSW27 CMPL Curncy</v>
      </c>
      <c r="AD9" s="17" t="str">
        <f ca="1">$B$4&amp;OFFSET(Master!$M$6,COLUMN(AD1)-2,$C$2)&amp;" "&amp;$C$4</f>
        <v>BPSW28 CMPL Curncy</v>
      </c>
      <c r="AE9" s="17" t="str">
        <f ca="1">$B$4&amp;OFFSET(Master!$M$6,COLUMN(AE1)-2,$C$2)&amp;" "&amp;$C$4</f>
        <v>BPSW29 CMPL Curncy</v>
      </c>
      <c r="AF9" s="17" t="str">
        <f ca="1">$B$4&amp;OFFSET(Master!$M$6,COLUMN(AF1)-2,$C$2)&amp;" "&amp;$C$4</f>
        <v>BPSW30 CMPL Curncy</v>
      </c>
      <c r="AG9" s="17" t="str">
        <f ca="1">$B$4&amp;OFFSET(Master!$M$6,COLUMN(AG1)-2,$C$2)&amp;" "&amp;$C$4</f>
        <v>BPSW31 CMPL Curncy</v>
      </c>
      <c r="AH9" s="17" t="str">
        <f ca="1">$B$4&amp;OFFSET(Master!$M$6,COLUMN(AH1)-2,$C$2)&amp;" "&amp;$C$4</f>
        <v>BPSW32 CMPL Curncy</v>
      </c>
      <c r="AI9" s="17" t="str">
        <f ca="1">$B$4&amp;OFFSET(Master!$M$6,COLUMN(AI1)-2,$C$2)&amp;" "&amp;$C$4</f>
        <v>BPSW33 CMPL Curncy</v>
      </c>
      <c r="AJ9" s="17" t="str">
        <f ca="1">$B$4&amp;OFFSET(Master!$M$6,COLUMN(AJ1)-2,$C$2)&amp;" "&amp;$C$4</f>
        <v>BPSW34 CMPL Curncy</v>
      </c>
      <c r="AK9" s="17" t="str">
        <f ca="1">$B$4&amp;OFFSET(Master!$M$6,COLUMN(AK1)-2,$C$2)&amp;" "&amp;$C$4</f>
        <v>BPSW35 CMPL Curncy</v>
      </c>
      <c r="AL9" s="17" t="str">
        <f ca="1">$B$4&amp;OFFSET(Master!$M$6,COLUMN(AL1)-2,$C$2)&amp;" "&amp;$C$4</f>
        <v>BPSW36 CMPL Curncy</v>
      </c>
      <c r="AM9" s="17" t="str">
        <f ca="1">$B$4&amp;OFFSET(Master!$M$6,COLUMN(AM1)-2,$C$2)&amp;" "&amp;$C$4</f>
        <v>BPSW37 CMPL Curncy</v>
      </c>
      <c r="AN9" s="17" t="str">
        <f ca="1">$B$4&amp;OFFSET(Master!$M$6,COLUMN(AN1)-2,$C$2)&amp;" "&amp;$C$4</f>
        <v>BPSW38 CMPL Curncy</v>
      </c>
      <c r="AO9" s="17" t="str">
        <f ca="1">$B$4&amp;OFFSET(Master!$M$6,COLUMN(AO1)-2,$C$2)&amp;" "&amp;$C$4</f>
        <v>BPSW39 CMPL Curncy</v>
      </c>
      <c r="AP9" s="17" t="str">
        <f ca="1">$B$4&amp;OFFSET(Master!$M$6,COLUMN(AP1)-2,$C$2)&amp;" "&amp;$C$4</f>
        <v>BPSW40 CMPL Curncy</v>
      </c>
      <c r="AQ9" s="17" t="str">
        <f ca="1">$B$4&amp;OFFSET(Master!$M$6,COLUMN(AQ1)-2,$C$2)&amp;" "&amp;$C$4</f>
        <v>BPSW41 CMPL Curncy</v>
      </c>
      <c r="AR9" s="17" t="str">
        <f ca="1">$B$4&amp;OFFSET(Master!$M$6,COLUMN(AR1)-2,$C$2)&amp;" "&amp;$C$4</f>
        <v>BPSW42 CMPL Curncy</v>
      </c>
      <c r="AS9" s="17" t="str">
        <f ca="1">$B$4&amp;OFFSET(Master!$M$6,COLUMN(AS1)-2,$C$2)&amp;" "&amp;$C$4</f>
        <v>BPSW43 CMPL Curncy</v>
      </c>
      <c r="AT9" s="17" t="str">
        <f ca="1">$B$4&amp;OFFSET(Master!$M$6,COLUMN(AT1)-2,$C$2)&amp;" "&amp;$C$4</f>
        <v>BPSW44 CMPL Curncy</v>
      </c>
      <c r="AU9" s="17" t="str">
        <f ca="1">$B$4&amp;OFFSET(Master!$M$6,COLUMN(AU1)-2,$C$2)&amp;" "&amp;$C$4</f>
        <v>BPSW45 CMPL Curncy</v>
      </c>
      <c r="AV9" s="17" t="str">
        <f ca="1">$B$4&amp;OFFSET(Master!$M$6,COLUMN(AV1)-2,$C$2)&amp;" "&amp;$C$4</f>
        <v>BPSW46 CMPL Curncy</v>
      </c>
      <c r="AW9" s="17" t="str">
        <f ca="1">$B$4&amp;OFFSET(Master!$M$6,COLUMN(AW1)-2,$C$2)&amp;" "&amp;$C$4</f>
        <v>BPSW47 CMPL Curncy</v>
      </c>
      <c r="AX9" s="17" t="str">
        <f ca="1">$B$4&amp;OFFSET(Master!$M$6,COLUMN(AX1)-2,$C$2)&amp;" "&amp;$C$4</f>
        <v>BPSW48 CMPL Curncy</v>
      </c>
      <c r="AY9" s="17" t="str">
        <f ca="1">$B$4&amp;OFFSET(Master!$M$6,COLUMN(AY1)-2,$C$2)&amp;" "&amp;$C$4</f>
        <v>BPSW49 CMPL Curncy</v>
      </c>
      <c r="AZ9" s="17" t="str">
        <f ca="1">$B$4&amp;OFFSET(Master!$M$6,COLUMN(AZ1)-2,$C$2)&amp;" "&amp;$C$4</f>
        <v>BPSW50 CMPL Curncy</v>
      </c>
      <c r="BA9" s="17" t="str">
        <f ca="1">$B$4&amp;OFFSET(Master!$M$6,COLUMN(BA1)-2,$C$2)&amp;" "&amp;$C$4</f>
        <v>BPSW51 CMPL Curncy</v>
      </c>
      <c r="BB9" s="17" t="str">
        <f ca="1">$B$4&amp;OFFSET(Master!$M$6,COLUMN(BB1)-2,$C$2)&amp;" "&amp;$C$4</f>
        <v>BPSW52 CMPL Curncy</v>
      </c>
      <c r="BC9" s="17" t="str">
        <f ca="1">$B$4&amp;OFFSET(Master!$M$6,COLUMN(BC1)-2,$C$2)&amp;" "&amp;$C$4</f>
        <v>BPSW53 CMPL Curncy</v>
      </c>
      <c r="BD9" s="17" t="str">
        <f ca="1">$B$4&amp;OFFSET(Master!$M$6,COLUMN(BD1)-2,$C$2)&amp;" "&amp;$C$4</f>
        <v>BPSW54 CMPL Curncy</v>
      </c>
      <c r="BE9" s="17" t="str">
        <f ca="1">$B$4&amp;OFFSET(Master!$M$6,COLUMN(BE1)-2,$C$2)&amp;" "&amp;$C$4</f>
        <v>BPSW55 CMPL Curncy</v>
      </c>
      <c r="BF9" s="17" t="str">
        <f ca="1">$B$4&amp;OFFSET(Master!$M$6,COLUMN(BF1)-2,$C$2)&amp;" "&amp;$C$4</f>
        <v>BPSW56 CMPL Curncy</v>
      </c>
      <c r="BG9" s="17" t="str">
        <f ca="1">$B$4&amp;OFFSET(Master!$M$6,COLUMN(BG1)-2,$C$2)&amp;" "&amp;$C$4</f>
        <v>BPSW57 CMPL Curncy</v>
      </c>
      <c r="BH9" s="17" t="str">
        <f ca="1">$B$4&amp;OFFSET(Master!$M$6,COLUMN(BH1)-2,$C$2)&amp;" "&amp;$C$4</f>
        <v>BPSW58 CMPL Curncy</v>
      </c>
      <c r="BI9" s="17" t="str">
        <f ca="1">$B$4&amp;OFFSET(Master!$M$6,COLUMN(BI1)-2,$C$2)&amp;" "&amp;$C$4</f>
        <v>BPSW59 CMPL Curncy</v>
      </c>
      <c r="BJ9" s="17" t="str">
        <f ca="1">$B$4&amp;OFFSET(Master!$M$6,COLUMN(BJ1)-2,$C$2)&amp;" "&amp;$C$4</f>
        <v>BPSW60 CMPL Curncy</v>
      </c>
      <c r="BK9" s="4"/>
    </row>
    <row r="10" spans="1:63" x14ac:dyDescent="0.25">
      <c r="A10" s="3"/>
      <c r="B10" s="3"/>
      <c r="C10" s="11"/>
      <c r="D10" s="11"/>
      <c r="E10" s="11"/>
      <c r="F10" s="11"/>
      <c r="G10" s="11"/>
      <c r="H10" s="11"/>
      <c r="I10" s="11"/>
      <c r="J10" s="11"/>
      <c r="K10" s="11"/>
      <c r="L10" s="11"/>
      <c r="M10" s="11"/>
      <c r="N10" s="11"/>
      <c r="O10" s="11"/>
      <c r="P10" s="11"/>
      <c r="Q10" s="11"/>
      <c r="R10" s="11"/>
      <c r="S10" s="11"/>
      <c r="T10" s="11"/>
      <c r="U10" s="11"/>
      <c r="V10" s="11"/>
      <c r="W10" s="11"/>
      <c r="X10" s="11"/>
      <c r="Y10" s="11"/>
      <c r="Z10" s="11"/>
      <c r="AA10" s="11"/>
      <c r="AB10" s="11"/>
      <c r="AC10" s="11"/>
      <c r="AD10" s="11"/>
      <c r="AE10" s="11"/>
      <c r="AF10" s="11"/>
      <c r="AG10" s="11"/>
      <c r="AH10" s="11"/>
      <c r="AI10" s="11"/>
      <c r="AJ10" s="11"/>
      <c r="AK10" s="11"/>
      <c r="AL10" s="11"/>
      <c r="AM10" s="11"/>
      <c r="AN10" s="11"/>
      <c r="AO10" s="11"/>
      <c r="AP10" s="11"/>
      <c r="AQ10" s="11"/>
      <c r="AR10" s="11"/>
      <c r="AS10" s="11"/>
      <c r="AT10" s="11"/>
      <c r="AU10" s="11"/>
      <c r="AV10" s="11"/>
      <c r="AW10" s="11"/>
      <c r="AX10" s="11"/>
      <c r="AY10" s="11"/>
      <c r="AZ10" s="11"/>
      <c r="BA10" s="11"/>
      <c r="BB10" s="11"/>
      <c r="BC10" s="11"/>
      <c r="BD10" s="11"/>
      <c r="BE10" s="11"/>
      <c r="BF10" s="11"/>
      <c r="BG10" s="11"/>
      <c r="BH10" s="11"/>
      <c r="BI10" s="11"/>
      <c r="BJ10" s="11"/>
      <c r="BK10" s="3"/>
    </row>
    <row r="11" spans="1:63" x14ac:dyDescent="0.25">
      <c r="A11" s="3"/>
      <c r="B11" s="7" t="e">
        <f ca="1">BDH(C9,$B$8,$B$6,$B$7,Master!$R$2,Master!$S$3,Master!$T$2,Master!$U$2,Master!$V$2,Master!$W$2,Master!$X$2,Master!$Y$2,Master!$Z$2,Master!$AA$2,"cols=2;rows=25")</f>
        <v>#NAME?</v>
      </c>
      <c r="C11" s="20"/>
      <c r="D11" s="12"/>
      <c r="E11" s="12"/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2"/>
      <c r="Z11" s="12"/>
      <c r="AA11" s="12"/>
      <c r="AB11" s="12"/>
      <c r="AC11" s="12"/>
      <c r="AD11" s="12"/>
      <c r="AE11" s="12"/>
      <c r="AF11" s="12"/>
      <c r="AG11" s="12"/>
      <c r="AH11" s="12"/>
      <c r="AI11" s="12"/>
      <c r="AJ11" s="12"/>
      <c r="AK11" s="12"/>
      <c r="AL11" s="12"/>
      <c r="AM11" s="12"/>
      <c r="AN11" s="12"/>
      <c r="AO11" s="12"/>
      <c r="AP11" s="12"/>
      <c r="AQ11" s="12"/>
      <c r="AR11" s="12"/>
      <c r="AS11" s="12"/>
      <c r="AT11" s="12"/>
      <c r="AU11" s="12"/>
      <c r="AV11" s="12"/>
      <c r="AW11" s="12"/>
      <c r="AX11" s="12"/>
      <c r="AY11" s="12"/>
      <c r="AZ11" s="12"/>
      <c r="BA11" s="12"/>
      <c r="BB11" s="12"/>
      <c r="BC11" s="12"/>
      <c r="BD11" s="12"/>
      <c r="BE11" s="12"/>
      <c r="BF11" s="12"/>
      <c r="BG11" s="12"/>
      <c r="BH11" s="12"/>
      <c r="BI11" s="12"/>
      <c r="BJ11" s="12"/>
      <c r="BK11" s="3"/>
    </row>
    <row r="12" spans="1:63" x14ac:dyDescent="0.25">
      <c r="A12" s="3"/>
      <c r="B12" s="42">
        <v>43710</v>
      </c>
      <c r="C12" s="20"/>
      <c r="D12" s="23"/>
      <c r="E12" s="13"/>
      <c r="F12" s="13"/>
      <c r="G12" s="13"/>
      <c r="H12" s="13"/>
      <c r="I12" s="13"/>
      <c r="J12" s="13"/>
      <c r="K12" s="13"/>
      <c r="L12" s="13"/>
      <c r="M12" s="13"/>
      <c r="N12" s="13"/>
      <c r="O12" s="13"/>
      <c r="P12" s="13"/>
      <c r="Q12" s="13"/>
      <c r="R12" s="13"/>
      <c r="S12" s="13"/>
      <c r="T12" s="13"/>
      <c r="U12" s="13"/>
      <c r="V12" s="13"/>
      <c r="W12" s="13"/>
      <c r="X12" s="13"/>
      <c r="Y12" s="13"/>
      <c r="Z12" s="13"/>
      <c r="AA12" s="13"/>
      <c r="AB12" s="13"/>
      <c r="AC12" s="13"/>
      <c r="AD12" s="13"/>
      <c r="AE12" s="13"/>
      <c r="AF12" s="13"/>
      <c r="AG12" s="13"/>
      <c r="AH12" s="13"/>
      <c r="AI12" s="13"/>
      <c r="AJ12" s="13"/>
      <c r="AK12" s="13"/>
      <c r="AL12" s="13"/>
      <c r="AM12" s="13"/>
      <c r="AN12" s="13"/>
      <c r="AO12" s="13"/>
      <c r="AP12" s="13"/>
      <c r="AQ12" s="13"/>
      <c r="AR12" s="13"/>
      <c r="AS12" s="13"/>
      <c r="AT12" s="13"/>
      <c r="AU12" s="13"/>
      <c r="AV12" s="13"/>
      <c r="AW12" s="13"/>
      <c r="AX12" s="13"/>
      <c r="AY12" s="13"/>
      <c r="AZ12" s="13"/>
      <c r="BA12" s="13"/>
      <c r="BB12" s="13"/>
      <c r="BC12" s="13"/>
      <c r="BD12" s="13"/>
      <c r="BE12" s="13"/>
      <c r="BF12" s="13"/>
      <c r="BG12" s="13"/>
      <c r="BH12" s="13"/>
      <c r="BI12" s="13"/>
      <c r="BJ12" s="13"/>
      <c r="BK12" s="3" t="e">
        <v>#N/A</v>
      </c>
    </row>
    <row r="13" spans="1:63" x14ac:dyDescent="0.25">
      <c r="A13" s="3"/>
      <c r="B13" s="42">
        <v>43711</v>
      </c>
      <c r="C13" s="20"/>
      <c r="D13" s="23"/>
      <c r="E13" s="13"/>
      <c r="F13" s="13"/>
      <c r="G13" s="13"/>
      <c r="H13" s="13"/>
      <c r="I13" s="13"/>
      <c r="J13" s="13"/>
      <c r="K13" s="13"/>
      <c r="L13" s="13"/>
      <c r="M13" s="13"/>
      <c r="N13" s="13"/>
      <c r="O13" s="13"/>
      <c r="P13" s="13"/>
      <c r="Q13" s="13"/>
      <c r="R13" s="13"/>
      <c r="S13" s="13"/>
      <c r="T13" s="13"/>
      <c r="U13" s="13"/>
      <c r="V13" s="13"/>
      <c r="W13" s="13"/>
      <c r="X13" s="13"/>
      <c r="Y13" s="13"/>
      <c r="Z13" s="13"/>
      <c r="AA13" s="13"/>
      <c r="AB13" s="13"/>
      <c r="AC13" s="13"/>
      <c r="AD13" s="13"/>
      <c r="AE13" s="13"/>
      <c r="AF13" s="13"/>
      <c r="AG13" s="13"/>
      <c r="AH13" s="13"/>
      <c r="AI13" s="13"/>
      <c r="AJ13" s="13"/>
      <c r="AK13" s="13"/>
      <c r="AL13" s="13"/>
      <c r="AM13" s="13"/>
      <c r="AN13" s="13"/>
      <c r="AO13" s="13"/>
      <c r="AP13" s="13"/>
      <c r="AQ13" s="13"/>
      <c r="AR13" s="13"/>
      <c r="AS13" s="13"/>
      <c r="AT13" s="13"/>
      <c r="AU13" s="13"/>
      <c r="AV13" s="13"/>
      <c r="AW13" s="13"/>
      <c r="AX13" s="13"/>
      <c r="AY13" s="13"/>
      <c r="AZ13" s="13"/>
      <c r="BA13" s="13"/>
      <c r="BB13" s="13"/>
      <c r="BC13" s="13"/>
      <c r="BD13" s="13"/>
      <c r="BE13" s="13"/>
      <c r="BF13" s="13"/>
      <c r="BG13" s="13"/>
      <c r="BH13" s="13"/>
      <c r="BI13" s="13"/>
      <c r="BJ13" s="13"/>
      <c r="BK13" s="3" t="e">
        <v>#N/A</v>
      </c>
    </row>
    <row r="14" spans="1:63" x14ac:dyDescent="0.25">
      <c r="A14" s="3"/>
      <c r="B14" s="42">
        <v>43712</v>
      </c>
      <c r="C14" s="20"/>
      <c r="D14" s="23"/>
      <c r="E14" s="13"/>
      <c r="F14" s="13"/>
      <c r="G14" s="13"/>
      <c r="H14" s="13"/>
      <c r="I14" s="13"/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13"/>
      <c r="V14" s="13"/>
      <c r="W14" s="13"/>
      <c r="X14" s="13"/>
      <c r="Y14" s="13"/>
      <c r="Z14" s="13"/>
      <c r="AA14" s="13"/>
      <c r="AB14" s="13"/>
      <c r="AC14" s="13"/>
      <c r="AD14" s="13"/>
      <c r="AE14" s="13"/>
      <c r="AF14" s="13"/>
      <c r="AG14" s="13"/>
      <c r="AH14" s="13"/>
      <c r="AI14" s="13"/>
      <c r="AJ14" s="13"/>
      <c r="AK14" s="13"/>
      <c r="AL14" s="13"/>
      <c r="AM14" s="13"/>
      <c r="AN14" s="13"/>
      <c r="AO14" s="13"/>
      <c r="AP14" s="13"/>
      <c r="AQ14" s="13"/>
      <c r="AR14" s="13"/>
      <c r="AS14" s="13"/>
      <c r="AT14" s="13"/>
      <c r="AU14" s="13"/>
      <c r="AV14" s="13"/>
      <c r="AW14" s="13"/>
      <c r="AX14" s="13"/>
      <c r="AY14" s="13"/>
      <c r="AZ14" s="13"/>
      <c r="BA14" s="13"/>
      <c r="BB14" s="13"/>
      <c r="BC14" s="13"/>
      <c r="BD14" s="13"/>
      <c r="BE14" s="13"/>
      <c r="BF14" s="13"/>
      <c r="BG14" s="13"/>
      <c r="BH14" s="13"/>
      <c r="BI14" s="13"/>
      <c r="BJ14" s="13"/>
      <c r="BK14" s="3" t="e">
        <v>#N/A</v>
      </c>
    </row>
    <row r="15" spans="1:63" x14ac:dyDescent="0.25">
      <c r="A15" s="3"/>
      <c r="B15" s="42">
        <v>43713</v>
      </c>
      <c r="C15" s="20"/>
      <c r="D15" s="23"/>
      <c r="E15" s="13"/>
      <c r="F15" s="13"/>
      <c r="G15" s="13"/>
      <c r="H15" s="13"/>
      <c r="I15" s="13"/>
      <c r="J15" s="13"/>
      <c r="K15" s="13"/>
      <c r="L15" s="13"/>
      <c r="M15" s="13"/>
      <c r="N15" s="13"/>
      <c r="O15" s="13"/>
      <c r="P15" s="13"/>
      <c r="Q15" s="13"/>
      <c r="R15" s="13"/>
      <c r="S15" s="13"/>
      <c r="T15" s="13"/>
      <c r="U15" s="13"/>
      <c r="V15" s="13"/>
      <c r="W15" s="13"/>
      <c r="X15" s="13"/>
      <c r="Y15" s="13"/>
      <c r="Z15" s="13"/>
      <c r="AA15" s="13"/>
      <c r="AB15" s="13"/>
      <c r="AC15" s="13"/>
      <c r="AD15" s="13"/>
      <c r="AE15" s="13"/>
      <c r="AF15" s="13"/>
      <c r="AG15" s="13"/>
      <c r="AH15" s="13"/>
      <c r="AI15" s="13"/>
      <c r="AJ15" s="13"/>
      <c r="AK15" s="13"/>
      <c r="AL15" s="13"/>
      <c r="AM15" s="13"/>
      <c r="AN15" s="13"/>
      <c r="AO15" s="13"/>
      <c r="AP15" s="13"/>
      <c r="AQ15" s="13"/>
      <c r="AR15" s="13"/>
      <c r="AS15" s="13"/>
      <c r="AT15" s="13"/>
      <c r="AU15" s="13"/>
      <c r="AV15" s="13"/>
      <c r="AW15" s="13"/>
      <c r="AX15" s="13"/>
      <c r="AY15" s="13"/>
      <c r="AZ15" s="13"/>
      <c r="BA15" s="13"/>
      <c r="BB15" s="13"/>
      <c r="BC15" s="13"/>
      <c r="BD15" s="13"/>
      <c r="BE15" s="13"/>
      <c r="BF15" s="13"/>
      <c r="BG15" s="13"/>
      <c r="BH15" s="13"/>
      <c r="BI15" s="13"/>
      <c r="BJ15" s="13"/>
      <c r="BK15" s="3" t="e">
        <v>#N/A</v>
      </c>
    </row>
    <row r="16" spans="1:63" x14ac:dyDescent="0.25">
      <c r="A16" s="3"/>
      <c r="B16" s="42">
        <v>43714</v>
      </c>
      <c r="C16" s="20"/>
      <c r="D16" s="23"/>
      <c r="E16" s="13"/>
      <c r="F16" s="13"/>
      <c r="G16" s="13"/>
      <c r="H16" s="13"/>
      <c r="I16" s="13"/>
      <c r="J16" s="13"/>
      <c r="K16" s="13"/>
      <c r="L16" s="13"/>
      <c r="M16" s="13"/>
      <c r="N16" s="13"/>
      <c r="O16" s="13"/>
      <c r="P16" s="13"/>
      <c r="Q16" s="13"/>
      <c r="R16" s="13"/>
      <c r="S16" s="13"/>
      <c r="T16" s="13"/>
      <c r="U16" s="13"/>
      <c r="V16" s="13"/>
      <c r="W16" s="13"/>
      <c r="X16" s="13"/>
      <c r="Y16" s="13"/>
      <c r="Z16" s="13"/>
      <c r="AA16" s="13"/>
      <c r="AB16" s="13"/>
      <c r="AC16" s="13"/>
      <c r="AD16" s="13"/>
      <c r="AE16" s="13"/>
      <c r="AF16" s="13"/>
      <c r="AG16" s="13"/>
      <c r="AH16" s="13"/>
      <c r="AI16" s="13"/>
      <c r="AJ16" s="13"/>
      <c r="AK16" s="13"/>
      <c r="AL16" s="13"/>
      <c r="AM16" s="13"/>
      <c r="AN16" s="13"/>
      <c r="AO16" s="13"/>
      <c r="AP16" s="13"/>
      <c r="AQ16" s="13"/>
      <c r="AR16" s="13"/>
      <c r="AS16" s="13"/>
      <c r="AT16" s="13"/>
      <c r="AU16" s="13"/>
      <c r="AV16" s="13"/>
      <c r="AW16" s="13"/>
      <c r="AX16" s="13"/>
      <c r="AY16" s="13"/>
      <c r="AZ16" s="13"/>
      <c r="BA16" s="13"/>
      <c r="BB16" s="13"/>
      <c r="BC16" s="13"/>
      <c r="BD16" s="13"/>
      <c r="BE16" s="13"/>
      <c r="BF16" s="13"/>
      <c r="BG16" s="13"/>
      <c r="BH16" s="13"/>
      <c r="BI16" s="13"/>
      <c r="BJ16" s="13"/>
      <c r="BK16" s="3" t="e">
        <v>#N/A</v>
      </c>
    </row>
    <row r="17" spans="1:63" x14ac:dyDescent="0.25">
      <c r="A17" s="3"/>
      <c r="B17" s="42">
        <v>43717</v>
      </c>
      <c r="C17" s="20"/>
      <c r="D17" s="23"/>
      <c r="E17" s="13"/>
      <c r="F17" s="13"/>
      <c r="G17" s="13"/>
      <c r="H17" s="13"/>
      <c r="I17" s="13"/>
      <c r="J17" s="13"/>
      <c r="K17" s="13"/>
      <c r="L17" s="13"/>
      <c r="M17" s="13"/>
      <c r="N17" s="13"/>
      <c r="O17" s="13"/>
      <c r="P17" s="13"/>
      <c r="Q17" s="13"/>
      <c r="R17" s="13"/>
      <c r="S17" s="13"/>
      <c r="T17" s="13"/>
      <c r="U17" s="13"/>
      <c r="V17" s="13"/>
      <c r="W17" s="13"/>
      <c r="X17" s="13"/>
      <c r="Y17" s="13"/>
      <c r="Z17" s="13"/>
      <c r="AA17" s="13"/>
      <c r="AB17" s="13"/>
      <c r="AC17" s="13"/>
      <c r="AD17" s="13"/>
      <c r="AE17" s="13"/>
      <c r="AF17" s="13"/>
      <c r="AG17" s="13"/>
      <c r="AH17" s="13"/>
      <c r="AI17" s="13"/>
      <c r="AJ17" s="13"/>
      <c r="AK17" s="13"/>
      <c r="AL17" s="13"/>
      <c r="AM17" s="13"/>
      <c r="AN17" s="13"/>
      <c r="AO17" s="13"/>
      <c r="AP17" s="13"/>
      <c r="AQ17" s="13"/>
      <c r="AR17" s="13"/>
      <c r="AS17" s="13"/>
      <c r="AT17" s="13"/>
      <c r="AU17" s="13"/>
      <c r="AV17" s="13"/>
      <c r="AW17" s="13"/>
      <c r="AX17" s="13"/>
      <c r="AY17" s="13"/>
      <c r="AZ17" s="13"/>
      <c r="BA17" s="13"/>
      <c r="BB17" s="13"/>
      <c r="BC17" s="13"/>
      <c r="BD17" s="13"/>
      <c r="BE17" s="13"/>
      <c r="BF17" s="13"/>
      <c r="BG17" s="13"/>
      <c r="BH17" s="13"/>
      <c r="BI17" s="13"/>
      <c r="BJ17" s="13"/>
      <c r="BK17" s="3" t="e">
        <v>#N/A</v>
      </c>
    </row>
    <row r="18" spans="1:63" x14ac:dyDescent="0.25">
      <c r="A18" s="3"/>
      <c r="B18" s="42">
        <v>43718</v>
      </c>
      <c r="C18" s="20"/>
      <c r="D18" s="23"/>
      <c r="E18" s="13"/>
      <c r="F18" s="13"/>
      <c r="G18" s="13"/>
      <c r="H18" s="13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3"/>
      <c r="V18" s="13"/>
      <c r="W18" s="13"/>
      <c r="X18" s="13"/>
      <c r="Y18" s="13"/>
      <c r="Z18" s="13"/>
      <c r="AA18" s="13"/>
      <c r="AB18" s="13"/>
      <c r="AC18" s="13"/>
      <c r="AD18" s="13"/>
      <c r="AE18" s="13"/>
      <c r="AF18" s="13"/>
      <c r="AG18" s="13"/>
      <c r="AH18" s="13"/>
      <c r="AI18" s="13"/>
      <c r="AJ18" s="13"/>
      <c r="AK18" s="13"/>
      <c r="AL18" s="13"/>
      <c r="AM18" s="13"/>
      <c r="AN18" s="13"/>
      <c r="AO18" s="13"/>
      <c r="AP18" s="13"/>
      <c r="AQ18" s="13"/>
      <c r="AR18" s="13"/>
      <c r="AS18" s="13"/>
      <c r="AT18" s="13"/>
      <c r="AU18" s="13"/>
      <c r="AV18" s="13"/>
      <c r="AW18" s="13"/>
      <c r="AX18" s="13"/>
      <c r="AY18" s="13"/>
      <c r="AZ18" s="13"/>
      <c r="BA18" s="13"/>
      <c r="BB18" s="13"/>
      <c r="BC18" s="13"/>
      <c r="BD18" s="13"/>
      <c r="BE18" s="13"/>
      <c r="BF18" s="13"/>
      <c r="BG18" s="13"/>
      <c r="BH18" s="13"/>
      <c r="BI18" s="13"/>
      <c r="BJ18" s="13"/>
      <c r="BK18" s="3" t="e">
        <v>#N/A</v>
      </c>
    </row>
    <row r="19" spans="1:63" x14ac:dyDescent="0.25">
      <c r="A19" s="3"/>
      <c r="B19" s="42">
        <v>43719</v>
      </c>
      <c r="C19" s="20"/>
      <c r="D19" s="23"/>
      <c r="E19" s="13"/>
      <c r="F19" s="13"/>
      <c r="G19" s="13"/>
      <c r="H19" s="13"/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3"/>
      <c r="V19" s="13"/>
      <c r="W19" s="13"/>
      <c r="X19" s="13"/>
      <c r="Y19" s="13"/>
      <c r="Z19" s="13"/>
      <c r="AA19" s="13"/>
      <c r="AB19" s="13"/>
      <c r="AC19" s="13"/>
      <c r="AD19" s="13"/>
      <c r="AE19" s="13"/>
      <c r="AF19" s="13"/>
      <c r="AG19" s="13"/>
      <c r="AH19" s="13"/>
      <c r="AI19" s="13"/>
      <c r="AJ19" s="13"/>
      <c r="AK19" s="13"/>
      <c r="AL19" s="13"/>
      <c r="AM19" s="13"/>
      <c r="AN19" s="13"/>
      <c r="AO19" s="13"/>
      <c r="AP19" s="13"/>
      <c r="AQ19" s="13"/>
      <c r="AR19" s="13"/>
      <c r="AS19" s="13"/>
      <c r="AT19" s="13"/>
      <c r="AU19" s="13"/>
      <c r="AV19" s="13"/>
      <c r="AW19" s="13"/>
      <c r="AX19" s="13"/>
      <c r="AY19" s="13"/>
      <c r="AZ19" s="13"/>
      <c r="BA19" s="13"/>
      <c r="BB19" s="13"/>
      <c r="BC19" s="13"/>
      <c r="BD19" s="13"/>
      <c r="BE19" s="13"/>
      <c r="BF19" s="13"/>
      <c r="BG19" s="13"/>
      <c r="BH19" s="13"/>
      <c r="BI19" s="13"/>
      <c r="BJ19" s="13"/>
      <c r="BK19" s="3" t="e">
        <v>#N/A</v>
      </c>
    </row>
    <row r="20" spans="1:63" x14ac:dyDescent="0.25">
      <c r="A20" s="3"/>
      <c r="B20" s="42">
        <v>43720</v>
      </c>
      <c r="C20" s="20"/>
      <c r="D20" s="23"/>
      <c r="E20" s="13"/>
      <c r="F20" s="13"/>
      <c r="G20" s="13"/>
      <c r="H20" s="13"/>
      <c r="I20" s="13"/>
      <c r="J20" s="13"/>
      <c r="K20" s="13"/>
      <c r="L20" s="13"/>
      <c r="M20" s="13"/>
      <c r="N20" s="13"/>
      <c r="O20" s="13"/>
      <c r="P20" s="13"/>
      <c r="Q20" s="13"/>
      <c r="R20" s="13"/>
      <c r="S20" s="13"/>
      <c r="T20" s="13"/>
      <c r="U20" s="13"/>
      <c r="V20" s="13"/>
      <c r="W20" s="13"/>
      <c r="X20" s="13"/>
      <c r="Y20" s="13"/>
      <c r="Z20" s="13"/>
      <c r="AA20" s="13"/>
      <c r="AB20" s="13"/>
      <c r="AC20" s="13"/>
      <c r="AD20" s="13"/>
      <c r="AE20" s="13"/>
      <c r="AF20" s="13"/>
      <c r="AG20" s="13"/>
      <c r="AH20" s="13"/>
      <c r="AI20" s="13"/>
      <c r="AJ20" s="13"/>
      <c r="AK20" s="13"/>
      <c r="AL20" s="13"/>
      <c r="AM20" s="13"/>
      <c r="AN20" s="13"/>
      <c r="AO20" s="13"/>
      <c r="AP20" s="13"/>
      <c r="AQ20" s="13"/>
      <c r="AR20" s="13"/>
      <c r="AS20" s="13"/>
      <c r="AT20" s="13"/>
      <c r="AU20" s="13"/>
      <c r="AV20" s="13"/>
      <c r="AW20" s="13"/>
      <c r="AX20" s="13"/>
      <c r="AY20" s="13"/>
      <c r="AZ20" s="13"/>
      <c r="BA20" s="13"/>
      <c r="BB20" s="13"/>
      <c r="BC20" s="13"/>
      <c r="BD20" s="13"/>
      <c r="BE20" s="13"/>
      <c r="BF20" s="13"/>
      <c r="BG20" s="13"/>
      <c r="BH20" s="13"/>
      <c r="BI20" s="13"/>
      <c r="BJ20" s="13"/>
      <c r="BK20" s="3" t="e">
        <v>#N/A</v>
      </c>
    </row>
    <row r="21" spans="1:63" x14ac:dyDescent="0.25">
      <c r="A21" s="3"/>
      <c r="B21" s="42">
        <v>43721</v>
      </c>
      <c r="C21" s="20"/>
      <c r="D21" s="23"/>
      <c r="E21" s="13"/>
      <c r="F21" s="13"/>
      <c r="G21" s="13"/>
      <c r="H21" s="13"/>
      <c r="I21" s="13"/>
      <c r="J21" s="13"/>
      <c r="K21" s="13"/>
      <c r="L21" s="13"/>
      <c r="M21" s="13"/>
      <c r="N21" s="13"/>
      <c r="O21" s="13"/>
      <c r="P21" s="13"/>
      <c r="Q21" s="13"/>
      <c r="R21" s="13"/>
      <c r="S21" s="13"/>
      <c r="T21" s="13"/>
      <c r="U21" s="13"/>
      <c r="V21" s="13"/>
      <c r="W21" s="13"/>
      <c r="X21" s="13"/>
      <c r="Y21" s="13"/>
      <c r="Z21" s="13"/>
      <c r="AA21" s="13"/>
      <c r="AB21" s="13"/>
      <c r="AC21" s="13"/>
      <c r="AD21" s="13"/>
      <c r="AE21" s="13"/>
      <c r="AF21" s="13"/>
      <c r="AG21" s="13"/>
      <c r="AH21" s="13"/>
      <c r="AI21" s="13"/>
      <c r="AJ21" s="13"/>
      <c r="AK21" s="13"/>
      <c r="AL21" s="13"/>
      <c r="AM21" s="13"/>
      <c r="AN21" s="13"/>
      <c r="AO21" s="13"/>
      <c r="AP21" s="13"/>
      <c r="AQ21" s="13"/>
      <c r="AR21" s="13"/>
      <c r="AS21" s="13"/>
      <c r="AT21" s="13"/>
      <c r="AU21" s="13"/>
      <c r="AV21" s="13"/>
      <c r="AW21" s="13"/>
      <c r="AX21" s="13"/>
      <c r="AY21" s="13"/>
      <c r="AZ21" s="13"/>
      <c r="BA21" s="13"/>
      <c r="BB21" s="13"/>
      <c r="BC21" s="13"/>
      <c r="BD21" s="13"/>
      <c r="BE21" s="13"/>
      <c r="BF21" s="13"/>
      <c r="BG21" s="13"/>
      <c r="BH21" s="13"/>
      <c r="BI21" s="13"/>
      <c r="BJ21" s="13"/>
      <c r="BK21" s="3" t="e">
        <v>#N/A</v>
      </c>
    </row>
    <row r="22" spans="1:63" x14ac:dyDescent="0.25">
      <c r="A22" s="3"/>
      <c r="B22" s="42">
        <v>43724</v>
      </c>
      <c r="C22" s="20"/>
      <c r="D22" s="23"/>
      <c r="E22" s="13"/>
      <c r="F22" s="13"/>
      <c r="G22" s="13"/>
      <c r="H22" s="13"/>
      <c r="I22" s="13"/>
      <c r="J22" s="13"/>
      <c r="K22" s="13"/>
      <c r="L22" s="13"/>
      <c r="M22" s="13"/>
      <c r="N22" s="13"/>
      <c r="O22" s="13"/>
      <c r="P22" s="13"/>
      <c r="Q22" s="13"/>
      <c r="R22" s="13"/>
      <c r="S22" s="13"/>
      <c r="T22" s="13"/>
      <c r="U22" s="13"/>
      <c r="V22" s="13"/>
      <c r="W22" s="13"/>
      <c r="X22" s="13"/>
      <c r="Y22" s="13"/>
      <c r="Z22" s="13"/>
      <c r="AA22" s="13"/>
      <c r="AB22" s="13"/>
      <c r="AC22" s="13"/>
      <c r="AD22" s="13"/>
      <c r="AE22" s="13"/>
      <c r="AF22" s="13"/>
      <c r="AG22" s="13"/>
      <c r="AH22" s="13"/>
      <c r="AI22" s="13"/>
      <c r="AJ22" s="13"/>
      <c r="AK22" s="13"/>
      <c r="AL22" s="13"/>
      <c r="AM22" s="13"/>
      <c r="AN22" s="13"/>
      <c r="AO22" s="13"/>
      <c r="AP22" s="13"/>
      <c r="AQ22" s="13"/>
      <c r="AR22" s="13"/>
      <c r="AS22" s="13"/>
      <c r="AT22" s="13"/>
      <c r="AU22" s="13"/>
      <c r="AV22" s="13"/>
      <c r="AW22" s="13"/>
      <c r="AX22" s="13"/>
      <c r="AY22" s="13"/>
      <c r="AZ22" s="13"/>
      <c r="BA22" s="13"/>
      <c r="BB22" s="13"/>
      <c r="BC22" s="13"/>
      <c r="BD22" s="13"/>
      <c r="BE22" s="13"/>
      <c r="BF22" s="13"/>
      <c r="BG22" s="13"/>
      <c r="BH22" s="13"/>
      <c r="BI22" s="13"/>
      <c r="BJ22" s="13"/>
      <c r="BK22" s="3" t="e">
        <v>#N/A</v>
      </c>
    </row>
    <row r="23" spans="1:63" x14ac:dyDescent="0.25">
      <c r="A23" s="3"/>
      <c r="B23" s="42">
        <v>43725</v>
      </c>
      <c r="C23" s="20"/>
      <c r="D23" s="23"/>
      <c r="E23" s="13"/>
      <c r="F23" s="13"/>
      <c r="G23" s="13"/>
      <c r="H23" s="13"/>
      <c r="I23" s="13"/>
      <c r="J23" s="13"/>
      <c r="K23" s="13"/>
      <c r="L23" s="13"/>
      <c r="M23" s="13"/>
      <c r="N23" s="13"/>
      <c r="O23" s="13"/>
      <c r="P23" s="13"/>
      <c r="Q23" s="13"/>
      <c r="R23" s="13"/>
      <c r="S23" s="13"/>
      <c r="T23" s="13"/>
      <c r="U23" s="13"/>
      <c r="V23" s="13"/>
      <c r="W23" s="13"/>
      <c r="X23" s="13"/>
      <c r="Y23" s="13"/>
      <c r="Z23" s="13"/>
      <c r="AA23" s="13"/>
      <c r="AB23" s="13"/>
      <c r="AC23" s="13"/>
      <c r="AD23" s="13"/>
      <c r="AE23" s="13"/>
      <c r="AF23" s="13"/>
      <c r="AG23" s="13"/>
      <c r="AH23" s="13"/>
      <c r="AI23" s="13"/>
      <c r="AJ23" s="13"/>
      <c r="AK23" s="13"/>
      <c r="AL23" s="13"/>
      <c r="AM23" s="13"/>
      <c r="AN23" s="13"/>
      <c r="AO23" s="13"/>
      <c r="AP23" s="13"/>
      <c r="AQ23" s="13"/>
      <c r="AR23" s="13"/>
      <c r="AS23" s="13"/>
      <c r="AT23" s="13"/>
      <c r="AU23" s="13"/>
      <c r="AV23" s="13"/>
      <c r="AW23" s="13"/>
      <c r="AX23" s="13"/>
      <c r="AY23" s="13"/>
      <c r="AZ23" s="13"/>
      <c r="BA23" s="13"/>
      <c r="BB23" s="13"/>
      <c r="BC23" s="13"/>
      <c r="BD23" s="13"/>
      <c r="BE23" s="13"/>
      <c r="BF23" s="13"/>
      <c r="BG23" s="13"/>
      <c r="BH23" s="13"/>
      <c r="BI23" s="13"/>
      <c r="BJ23" s="13"/>
      <c r="BK23" s="3" t="e">
        <v>#N/A</v>
      </c>
    </row>
    <row r="24" spans="1:63" x14ac:dyDescent="0.25">
      <c r="A24" s="3"/>
      <c r="B24" s="42">
        <v>43726</v>
      </c>
      <c r="C24" s="20"/>
      <c r="D24" s="23"/>
      <c r="E24" s="13"/>
      <c r="F24" s="13"/>
      <c r="G24" s="13"/>
      <c r="H24" s="13"/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13"/>
      <c r="V24" s="13"/>
      <c r="W24" s="13"/>
      <c r="X24" s="13"/>
      <c r="Y24" s="13"/>
      <c r="Z24" s="13"/>
      <c r="AA24" s="13"/>
      <c r="AB24" s="13"/>
      <c r="AC24" s="13"/>
      <c r="AD24" s="13"/>
      <c r="AE24" s="13"/>
      <c r="AF24" s="13"/>
      <c r="AG24" s="13"/>
      <c r="AH24" s="13"/>
      <c r="AI24" s="13"/>
      <c r="AJ24" s="13"/>
      <c r="AK24" s="13"/>
      <c r="AL24" s="13"/>
      <c r="AM24" s="13"/>
      <c r="AN24" s="13"/>
      <c r="AO24" s="13"/>
      <c r="AP24" s="13"/>
      <c r="AQ24" s="13"/>
      <c r="AR24" s="13"/>
      <c r="AS24" s="13"/>
      <c r="AT24" s="13"/>
      <c r="AU24" s="13"/>
      <c r="AV24" s="13"/>
      <c r="AW24" s="13"/>
      <c r="AX24" s="13"/>
      <c r="AY24" s="13"/>
      <c r="AZ24" s="13"/>
      <c r="BA24" s="13"/>
      <c r="BB24" s="13"/>
      <c r="BC24" s="13"/>
      <c r="BD24" s="13"/>
      <c r="BE24" s="13"/>
      <c r="BF24" s="13"/>
      <c r="BG24" s="13"/>
      <c r="BH24" s="13"/>
      <c r="BI24" s="13"/>
      <c r="BJ24" s="13"/>
      <c r="BK24" s="3" t="e">
        <v>#N/A</v>
      </c>
    </row>
    <row r="25" spans="1:63" x14ac:dyDescent="0.25">
      <c r="A25" s="3"/>
      <c r="B25" s="42">
        <v>43727</v>
      </c>
      <c r="C25" s="20"/>
      <c r="D25" s="23"/>
      <c r="E25" s="13"/>
      <c r="F25" s="13"/>
      <c r="G25" s="13"/>
      <c r="H25" s="13"/>
      <c r="I25" s="13"/>
      <c r="J25" s="13"/>
      <c r="K25" s="13"/>
      <c r="L25" s="13"/>
      <c r="M25" s="13"/>
      <c r="N25" s="13"/>
      <c r="O25" s="13"/>
      <c r="P25" s="13"/>
      <c r="Q25" s="13"/>
      <c r="R25" s="13"/>
      <c r="S25" s="13"/>
      <c r="T25" s="13"/>
      <c r="U25" s="13"/>
      <c r="V25" s="13"/>
      <c r="W25" s="13"/>
      <c r="X25" s="13"/>
      <c r="Y25" s="13"/>
      <c r="Z25" s="13"/>
      <c r="AA25" s="13"/>
      <c r="AB25" s="13"/>
      <c r="AC25" s="13"/>
      <c r="AD25" s="13"/>
      <c r="AE25" s="13"/>
      <c r="AF25" s="13"/>
      <c r="AG25" s="13"/>
      <c r="AH25" s="13"/>
      <c r="AI25" s="13"/>
      <c r="AJ25" s="13"/>
      <c r="AK25" s="13"/>
      <c r="AL25" s="13"/>
      <c r="AM25" s="13"/>
      <c r="AN25" s="13"/>
      <c r="AO25" s="13"/>
      <c r="AP25" s="13"/>
      <c r="AQ25" s="13"/>
      <c r="AR25" s="13"/>
      <c r="AS25" s="13"/>
      <c r="AT25" s="13"/>
      <c r="AU25" s="13"/>
      <c r="AV25" s="13"/>
      <c r="AW25" s="13"/>
      <c r="AX25" s="13"/>
      <c r="AY25" s="13"/>
      <c r="AZ25" s="13"/>
      <c r="BA25" s="13"/>
      <c r="BB25" s="13"/>
      <c r="BC25" s="13"/>
      <c r="BD25" s="13"/>
      <c r="BE25" s="13"/>
      <c r="BF25" s="13"/>
      <c r="BG25" s="13"/>
      <c r="BH25" s="13"/>
      <c r="BI25" s="13"/>
      <c r="BJ25" s="13"/>
      <c r="BK25" s="3" t="e">
        <v>#N/A</v>
      </c>
    </row>
    <row r="26" spans="1:63" x14ac:dyDescent="0.25">
      <c r="A26" s="3"/>
      <c r="B26" s="42">
        <v>43728</v>
      </c>
      <c r="C26" s="20"/>
      <c r="D26" s="23"/>
      <c r="E26" s="13"/>
      <c r="F26" s="13"/>
      <c r="G26" s="13"/>
      <c r="H26" s="13"/>
      <c r="I26" s="13"/>
      <c r="J26" s="13"/>
      <c r="K26" s="13"/>
      <c r="L26" s="13"/>
      <c r="M26" s="13"/>
      <c r="N26" s="13"/>
      <c r="O26" s="13"/>
      <c r="P26" s="13"/>
      <c r="Q26" s="13"/>
      <c r="R26" s="13"/>
      <c r="S26" s="13"/>
      <c r="T26" s="13"/>
      <c r="U26" s="13"/>
      <c r="V26" s="13"/>
      <c r="W26" s="13"/>
      <c r="X26" s="13"/>
      <c r="Y26" s="13"/>
      <c r="Z26" s="13"/>
      <c r="AA26" s="13"/>
      <c r="AB26" s="13"/>
      <c r="AC26" s="13"/>
      <c r="AD26" s="13"/>
      <c r="AE26" s="13"/>
      <c r="AF26" s="13"/>
      <c r="AG26" s="13"/>
      <c r="AH26" s="13"/>
      <c r="AI26" s="13"/>
      <c r="AJ26" s="13"/>
      <c r="AK26" s="13"/>
      <c r="AL26" s="13"/>
      <c r="AM26" s="13"/>
      <c r="AN26" s="13"/>
      <c r="AO26" s="13"/>
      <c r="AP26" s="13"/>
      <c r="AQ26" s="13"/>
      <c r="AR26" s="13"/>
      <c r="AS26" s="13"/>
      <c r="AT26" s="13"/>
      <c r="AU26" s="13"/>
      <c r="AV26" s="13"/>
      <c r="AW26" s="13"/>
      <c r="AX26" s="13"/>
      <c r="AY26" s="13"/>
      <c r="AZ26" s="13"/>
      <c r="BA26" s="13"/>
      <c r="BB26" s="13"/>
      <c r="BC26" s="13"/>
      <c r="BD26" s="13"/>
      <c r="BE26" s="13"/>
      <c r="BF26" s="13"/>
      <c r="BG26" s="13"/>
      <c r="BH26" s="13"/>
      <c r="BI26" s="13"/>
      <c r="BJ26" s="13"/>
      <c r="BK26" s="3" t="e">
        <v>#N/A</v>
      </c>
    </row>
    <row r="27" spans="1:63" x14ac:dyDescent="0.25">
      <c r="A27" s="3"/>
      <c r="B27" s="42">
        <v>43731</v>
      </c>
      <c r="C27" s="20"/>
      <c r="D27" s="23"/>
      <c r="E27" s="13"/>
      <c r="F27" s="13"/>
      <c r="G27" s="13"/>
      <c r="H27" s="13"/>
      <c r="I27" s="13"/>
      <c r="J27" s="13"/>
      <c r="K27" s="13"/>
      <c r="L27" s="13"/>
      <c r="M27" s="13"/>
      <c r="N27" s="13"/>
      <c r="O27" s="13"/>
      <c r="P27" s="13"/>
      <c r="Q27" s="13"/>
      <c r="R27" s="13"/>
      <c r="S27" s="13"/>
      <c r="T27" s="13"/>
      <c r="U27" s="13"/>
      <c r="V27" s="13"/>
      <c r="W27" s="13"/>
      <c r="X27" s="13"/>
      <c r="Y27" s="13"/>
      <c r="Z27" s="13"/>
      <c r="AA27" s="13"/>
      <c r="AB27" s="13"/>
      <c r="AC27" s="13"/>
      <c r="AD27" s="13"/>
      <c r="AE27" s="13"/>
      <c r="AF27" s="13"/>
      <c r="AG27" s="13"/>
      <c r="AH27" s="13"/>
      <c r="AI27" s="13"/>
      <c r="AJ27" s="13"/>
      <c r="AK27" s="13"/>
      <c r="AL27" s="13"/>
      <c r="AM27" s="13"/>
      <c r="AN27" s="13"/>
      <c r="AO27" s="13"/>
      <c r="AP27" s="13"/>
      <c r="AQ27" s="13"/>
      <c r="AR27" s="13"/>
      <c r="AS27" s="13"/>
      <c r="AT27" s="13"/>
      <c r="AU27" s="13"/>
      <c r="AV27" s="13"/>
      <c r="AW27" s="13"/>
      <c r="AX27" s="13"/>
      <c r="AY27" s="13"/>
      <c r="AZ27" s="13"/>
      <c r="BA27" s="13"/>
      <c r="BB27" s="13"/>
      <c r="BC27" s="13"/>
      <c r="BD27" s="13"/>
      <c r="BE27" s="13"/>
      <c r="BF27" s="13"/>
      <c r="BG27" s="13"/>
      <c r="BH27" s="13"/>
      <c r="BI27" s="13"/>
      <c r="BJ27" s="13"/>
      <c r="BK27" s="3" t="e">
        <v>#N/A</v>
      </c>
    </row>
    <row r="28" spans="1:63" x14ac:dyDescent="0.25">
      <c r="A28" s="3"/>
      <c r="B28" s="42">
        <v>43732</v>
      </c>
      <c r="C28" s="20"/>
      <c r="D28" s="23"/>
      <c r="E28" s="13"/>
      <c r="F28" s="13"/>
      <c r="G28" s="13"/>
      <c r="H28" s="13"/>
      <c r="I28" s="13"/>
      <c r="J28" s="13"/>
      <c r="K28" s="13"/>
      <c r="L28" s="13"/>
      <c r="M28" s="13"/>
      <c r="N28" s="13"/>
      <c r="O28" s="13"/>
      <c r="P28" s="13"/>
      <c r="Q28" s="13"/>
      <c r="R28" s="13"/>
      <c r="S28" s="13"/>
      <c r="T28" s="13"/>
      <c r="U28" s="13"/>
      <c r="V28" s="13"/>
      <c r="W28" s="13"/>
      <c r="X28" s="13"/>
      <c r="Y28" s="13"/>
      <c r="Z28" s="13"/>
      <c r="AA28" s="13"/>
      <c r="AB28" s="13"/>
      <c r="AC28" s="13"/>
      <c r="AD28" s="13"/>
      <c r="AE28" s="13"/>
      <c r="AF28" s="13"/>
      <c r="AG28" s="13"/>
      <c r="AH28" s="13"/>
      <c r="AI28" s="13"/>
      <c r="AJ28" s="13"/>
      <c r="AK28" s="13"/>
      <c r="AL28" s="13"/>
      <c r="AM28" s="13"/>
      <c r="AN28" s="13"/>
      <c r="AO28" s="13"/>
      <c r="AP28" s="13"/>
      <c r="AQ28" s="13"/>
      <c r="AR28" s="13"/>
      <c r="AS28" s="13"/>
      <c r="AT28" s="13"/>
      <c r="AU28" s="13"/>
      <c r="AV28" s="13"/>
      <c r="AW28" s="13"/>
      <c r="AX28" s="13"/>
      <c r="AY28" s="13"/>
      <c r="AZ28" s="13"/>
      <c r="BA28" s="13"/>
      <c r="BB28" s="13"/>
      <c r="BC28" s="13"/>
      <c r="BD28" s="13"/>
      <c r="BE28" s="13"/>
      <c r="BF28" s="13"/>
      <c r="BG28" s="13"/>
      <c r="BH28" s="13"/>
      <c r="BI28" s="13"/>
      <c r="BJ28" s="13"/>
      <c r="BK28" s="3" t="e">
        <v>#N/A</v>
      </c>
    </row>
    <row r="29" spans="1:63" x14ac:dyDescent="0.25">
      <c r="A29" s="3"/>
      <c r="B29" s="42">
        <v>43733</v>
      </c>
      <c r="C29" s="20"/>
      <c r="D29" s="23"/>
      <c r="E29" s="13"/>
      <c r="F29" s="13"/>
      <c r="G29" s="13"/>
      <c r="H29" s="13"/>
      <c r="I29" s="13"/>
      <c r="J29" s="13"/>
      <c r="K29" s="13"/>
      <c r="L29" s="13"/>
      <c r="M29" s="13"/>
      <c r="N29" s="13"/>
      <c r="O29" s="13"/>
      <c r="P29" s="13"/>
      <c r="Q29" s="13"/>
      <c r="R29" s="13"/>
      <c r="S29" s="13"/>
      <c r="T29" s="13"/>
      <c r="U29" s="13"/>
      <c r="V29" s="13"/>
      <c r="W29" s="13"/>
      <c r="X29" s="13"/>
      <c r="Y29" s="13"/>
      <c r="Z29" s="13"/>
      <c r="AA29" s="13"/>
      <c r="AB29" s="13"/>
      <c r="AC29" s="13"/>
      <c r="AD29" s="13"/>
      <c r="AE29" s="13"/>
      <c r="AF29" s="13"/>
      <c r="AG29" s="13"/>
      <c r="AH29" s="13"/>
      <c r="AI29" s="13"/>
      <c r="AJ29" s="13"/>
      <c r="AK29" s="13"/>
      <c r="AL29" s="13"/>
      <c r="AM29" s="13"/>
      <c r="AN29" s="13"/>
      <c r="AO29" s="13"/>
      <c r="AP29" s="13"/>
      <c r="AQ29" s="13"/>
      <c r="AR29" s="13"/>
      <c r="AS29" s="13"/>
      <c r="AT29" s="13"/>
      <c r="AU29" s="13"/>
      <c r="AV29" s="13"/>
      <c r="AW29" s="13"/>
      <c r="AX29" s="13"/>
      <c r="AY29" s="13"/>
      <c r="AZ29" s="13"/>
      <c r="BA29" s="13"/>
      <c r="BB29" s="13"/>
      <c r="BC29" s="13"/>
      <c r="BD29" s="13"/>
      <c r="BE29" s="13"/>
      <c r="BF29" s="13"/>
      <c r="BG29" s="13"/>
      <c r="BH29" s="13"/>
      <c r="BI29" s="13"/>
      <c r="BJ29" s="13"/>
      <c r="BK29" s="3" t="e">
        <v>#N/A</v>
      </c>
    </row>
    <row r="30" spans="1:63" x14ac:dyDescent="0.25">
      <c r="A30" s="3"/>
      <c r="B30" s="42">
        <v>43734</v>
      </c>
      <c r="C30" s="20"/>
      <c r="D30" s="23"/>
      <c r="E30" s="13"/>
      <c r="F30" s="13"/>
      <c r="G30" s="13"/>
      <c r="H30" s="13"/>
      <c r="I30" s="13"/>
      <c r="J30" s="13"/>
      <c r="K30" s="13"/>
      <c r="L30" s="13"/>
      <c r="M30" s="13"/>
      <c r="N30" s="13"/>
      <c r="O30" s="13"/>
      <c r="P30" s="13"/>
      <c r="Q30" s="13"/>
      <c r="R30" s="13"/>
      <c r="S30" s="13"/>
      <c r="T30" s="13"/>
      <c r="U30" s="13"/>
      <c r="V30" s="13"/>
      <c r="W30" s="13"/>
      <c r="X30" s="13"/>
      <c r="Y30" s="13"/>
      <c r="Z30" s="13"/>
      <c r="AA30" s="13"/>
      <c r="AB30" s="13"/>
      <c r="AC30" s="13"/>
      <c r="AD30" s="13"/>
      <c r="AE30" s="13"/>
      <c r="AF30" s="13"/>
      <c r="AG30" s="13"/>
      <c r="AH30" s="13"/>
      <c r="AI30" s="13"/>
      <c r="AJ30" s="13"/>
      <c r="AK30" s="13"/>
      <c r="AL30" s="13"/>
      <c r="AM30" s="13"/>
      <c r="AN30" s="13"/>
      <c r="AO30" s="13"/>
      <c r="AP30" s="13"/>
      <c r="AQ30" s="13"/>
      <c r="AR30" s="13"/>
      <c r="AS30" s="13"/>
      <c r="AT30" s="13"/>
      <c r="AU30" s="13"/>
      <c r="AV30" s="13"/>
      <c r="AW30" s="13"/>
      <c r="AX30" s="13"/>
      <c r="AY30" s="13"/>
      <c r="AZ30" s="13"/>
      <c r="BA30" s="13"/>
      <c r="BB30" s="13"/>
      <c r="BC30" s="13"/>
      <c r="BD30" s="13"/>
      <c r="BE30" s="13"/>
      <c r="BF30" s="13"/>
      <c r="BG30" s="13"/>
      <c r="BH30" s="13"/>
      <c r="BI30" s="13"/>
      <c r="BJ30" s="13"/>
      <c r="BK30" s="3" t="e">
        <v>#N/A</v>
      </c>
    </row>
    <row r="31" spans="1:63" x14ac:dyDescent="0.25">
      <c r="A31" s="3"/>
      <c r="B31" s="42">
        <v>43735</v>
      </c>
      <c r="C31" s="20"/>
      <c r="D31" s="23"/>
      <c r="E31" s="13"/>
      <c r="F31" s="13"/>
      <c r="G31" s="13"/>
      <c r="H31" s="13"/>
      <c r="I31" s="13"/>
      <c r="J31" s="13"/>
      <c r="K31" s="13"/>
      <c r="L31" s="13"/>
      <c r="M31" s="13"/>
      <c r="N31" s="13"/>
      <c r="O31" s="13"/>
      <c r="P31" s="13"/>
      <c r="Q31" s="13"/>
      <c r="R31" s="13"/>
      <c r="S31" s="13"/>
      <c r="T31" s="13"/>
      <c r="U31" s="13"/>
      <c r="V31" s="13"/>
      <c r="W31" s="13"/>
      <c r="X31" s="13"/>
      <c r="Y31" s="13"/>
      <c r="Z31" s="13"/>
      <c r="AA31" s="13"/>
      <c r="AB31" s="13"/>
      <c r="AC31" s="13"/>
      <c r="AD31" s="13"/>
      <c r="AE31" s="13"/>
      <c r="AF31" s="13"/>
      <c r="AG31" s="13"/>
      <c r="AH31" s="13"/>
      <c r="AI31" s="13"/>
      <c r="AJ31" s="13"/>
      <c r="AK31" s="13"/>
      <c r="AL31" s="13"/>
      <c r="AM31" s="13"/>
      <c r="AN31" s="13"/>
      <c r="AO31" s="13"/>
      <c r="AP31" s="13"/>
      <c r="AQ31" s="13"/>
      <c r="AR31" s="13"/>
      <c r="AS31" s="13"/>
      <c r="AT31" s="13"/>
      <c r="AU31" s="13"/>
      <c r="AV31" s="13"/>
      <c r="AW31" s="13"/>
      <c r="AX31" s="13"/>
      <c r="AY31" s="13"/>
      <c r="AZ31" s="13"/>
      <c r="BA31" s="13"/>
      <c r="BB31" s="13"/>
      <c r="BC31" s="13"/>
      <c r="BD31" s="13"/>
      <c r="BE31" s="13"/>
      <c r="BF31" s="13"/>
      <c r="BG31" s="13"/>
      <c r="BH31" s="13"/>
      <c r="BI31" s="13"/>
      <c r="BJ31" s="13"/>
      <c r="BK31" s="3" t="e">
        <v>#N/A</v>
      </c>
    </row>
    <row r="32" spans="1:63" x14ac:dyDescent="0.25">
      <c r="A32" s="3"/>
      <c r="B32" s="42">
        <v>43738</v>
      </c>
      <c r="C32" s="20"/>
      <c r="D32" s="23"/>
      <c r="E32" s="13"/>
      <c r="F32" s="13"/>
      <c r="G32" s="13"/>
      <c r="H32" s="13"/>
      <c r="I32" s="13"/>
      <c r="J32" s="13"/>
      <c r="K32" s="13"/>
      <c r="L32" s="13"/>
      <c r="M32" s="13"/>
      <c r="N32" s="13"/>
      <c r="O32" s="13"/>
      <c r="P32" s="13"/>
      <c r="Q32" s="13"/>
      <c r="R32" s="13"/>
      <c r="S32" s="13"/>
      <c r="T32" s="13"/>
      <c r="U32" s="13"/>
      <c r="V32" s="13"/>
      <c r="W32" s="13"/>
      <c r="X32" s="13"/>
      <c r="Y32" s="13"/>
      <c r="Z32" s="13"/>
      <c r="AA32" s="13"/>
      <c r="AB32" s="13"/>
      <c r="AC32" s="13"/>
      <c r="AD32" s="13"/>
      <c r="AE32" s="13"/>
      <c r="AF32" s="13"/>
      <c r="AG32" s="13"/>
      <c r="AH32" s="13"/>
      <c r="AI32" s="13"/>
      <c r="AJ32" s="13"/>
      <c r="AK32" s="13"/>
      <c r="AL32" s="13"/>
      <c r="AM32" s="13"/>
      <c r="AN32" s="13"/>
      <c r="AO32" s="13"/>
      <c r="AP32" s="13"/>
      <c r="AQ32" s="13"/>
      <c r="AR32" s="13"/>
      <c r="AS32" s="13"/>
      <c r="AT32" s="13"/>
      <c r="AU32" s="13"/>
      <c r="AV32" s="13"/>
      <c r="AW32" s="13"/>
      <c r="AX32" s="13"/>
      <c r="AY32" s="13"/>
      <c r="AZ32" s="13"/>
      <c r="BA32" s="13"/>
      <c r="BB32" s="13"/>
      <c r="BC32" s="13"/>
      <c r="BD32" s="13"/>
      <c r="BE32" s="13"/>
      <c r="BF32" s="13"/>
      <c r="BG32" s="13"/>
      <c r="BH32" s="13"/>
      <c r="BI32" s="13"/>
      <c r="BJ32" s="13"/>
      <c r="BK32" s="3" t="e">
        <v>#N/A</v>
      </c>
    </row>
  </sheetData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Master!$B$7:$B$107</xm:f>
          </x14:formula1>
          <xm:sqref>B2</xm:sqref>
        </x14:dataValidation>
      </x14:dataValidations>
    </ext>
  </extLst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7">
    <tabColor rgb="FF800000"/>
  </sheetPr>
  <dimension ref="A1:CC32"/>
  <sheetViews>
    <sheetView zoomScale="70" zoomScaleNormal="70" workbookViewId="0">
      <pane xSplit="3" ySplit="10" topLeftCell="D11" activePane="bottomRight" state="frozen"/>
      <selection activeCell="C11" sqref="C11:BJ32"/>
      <selection pane="topRight" activeCell="C11" sqref="C11:BJ32"/>
      <selection pane="bottomLeft" activeCell="C11" sqref="C11:BJ32"/>
      <selection pane="bottomRight" activeCell="C11" sqref="C11:BJ32"/>
    </sheetView>
  </sheetViews>
  <sheetFormatPr defaultColWidth="0" defaultRowHeight="15" x14ac:dyDescent="0.25"/>
  <cols>
    <col min="1" max="1" width="5.7109375" style="2" customWidth="1"/>
    <col min="2" max="2" width="11.7109375" style="10" customWidth="1"/>
    <col min="3" max="62" width="11.7109375" style="15" customWidth="1"/>
    <col min="63" max="63" width="9.140625" style="2" customWidth="1"/>
    <col min="64" max="81" width="0" style="2" hidden="1" customWidth="1"/>
    <col min="82" max="16384" width="9.140625" style="2" hidden="1"/>
  </cols>
  <sheetData>
    <row r="1" spans="1:63" ht="15.75" thickBot="1" x14ac:dyDescent="0.3">
      <c r="A1" s="3"/>
      <c r="B1" s="3"/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  <c r="AA1" s="11"/>
      <c r="AB1" s="11"/>
      <c r="AC1" s="11"/>
      <c r="AD1" s="11"/>
      <c r="AE1" s="11"/>
      <c r="AF1" s="11"/>
      <c r="AG1" s="11"/>
      <c r="AH1" s="11"/>
      <c r="AI1" s="11"/>
      <c r="AJ1" s="11"/>
      <c r="AK1" s="11"/>
      <c r="AL1" s="11"/>
      <c r="AM1" s="11"/>
      <c r="AN1" s="11"/>
      <c r="AO1" s="11"/>
      <c r="AP1" s="11"/>
      <c r="AQ1" s="11"/>
      <c r="AR1" s="11"/>
      <c r="AS1" s="11"/>
      <c r="AT1" s="11"/>
      <c r="AU1" s="11"/>
      <c r="AV1" s="11"/>
      <c r="AW1" s="11"/>
      <c r="AX1" s="11"/>
      <c r="AY1" s="11"/>
      <c r="AZ1" s="11"/>
      <c r="BA1" s="11"/>
      <c r="BB1" s="11"/>
      <c r="BC1" s="11"/>
      <c r="BD1" s="11"/>
      <c r="BE1" s="11"/>
      <c r="BF1" s="11"/>
      <c r="BG1" s="11"/>
      <c r="BH1" s="11"/>
      <c r="BI1" s="11"/>
      <c r="BJ1" s="11"/>
      <c r="BK1" s="3"/>
    </row>
    <row r="2" spans="1:63" ht="19.5" thickBot="1" x14ac:dyDescent="0.3">
      <c r="A2" s="3"/>
      <c r="B2" s="34" t="s">
        <v>145</v>
      </c>
      <c r="C2" s="25">
        <f>VLOOKUP(B2,Master!$B$7:$K$59,10,FALSE)</f>
        <v>4</v>
      </c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  <c r="O2" s="11"/>
      <c r="P2" s="11"/>
      <c r="Q2" s="11"/>
      <c r="R2" s="11"/>
      <c r="S2" s="11"/>
      <c r="T2" s="11"/>
      <c r="U2" s="11"/>
      <c r="V2" s="11"/>
      <c r="W2" s="11"/>
      <c r="X2" s="11"/>
      <c r="Y2" s="11"/>
      <c r="Z2" s="11"/>
      <c r="AA2" s="11"/>
      <c r="AB2" s="11"/>
      <c r="AC2" s="11"/>
      <c r="AD2" s="11"/>
      <c r="AE2" s="11"/>
      <c r="AF2" s="11"/>
      <c r="AG2" s="11"/>
      <c r="AH2" s="11"/>
      <c r="AI2" s="11"/>
      <c r="AJ2" s="11"/>
      <c r="AK2" s="11"/>
      <c r="AL2" s="11"/>
      <c r="AM2" s="11"/>
      <c r="AN2" s="11"/>
      <c r="AO2" s="11"/>
      <c r="AP2" s="11"/>
      <c r="AQ2" s="11"/>
      <c r="AR2" s="11"/>
      <c r="AS2" s="11"/>
      <c r="AT2" s="11"/>
      <c r="AU2" s="11"/>
      <c r="AV2" s="11"/>
      <c r="AW2" s="11"/>
      <c r="AX2" s="11"/>
      <c r="AY2" s="11"/>
      <c r="AZ2" s="11"/>
      <c r="BA2" s="11"/>
      <c r="BB2" s="11"/>
      <c r="BC2" s="11"/>
      <c r="BD2" s="11"/>
      <c r="BE2" s="11"/>
      <c r="BF2" s="11"/>
      <c r="BG2" s="11"/>
      <c r="BH2" s="11"/>
      <c r="BI2" s="11"/>
      <c r="BJ2" s="11"/>
      <c r="BK2" s="3"/>
    </row>
    <row r="3" spans="1:63" ht="18.75" x14ac:dyDescent="0.25">
      <c r="A3" s="3"/>
      <c r="B3" s="3"/>
      <c r="C3" s="3"/>
      <c r="D3" s="11"/>
      <c r="E3" s="11"/>
      <c r="F3" s="11"/>
      <c r="G3" s="16" t="str">
        <f>Master!I2</f>
        <v>Swaps fixing ibor. Basic risk free curve</v>
      </c>
      <c r="H3" s="16"/>
      <c r="I3" s="11"/>
      <c r="J3" s="11"/>
      <c r="K3" s="11"/>
      <c r="L3" s="11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1"/>
      <c r="AA3" s="11"/>
      <c r="AB3" s="11"/>
      <c r="AC3" s="11"/>
      <c r="AD3" s="11"/>
      <c r="AE3" s="11"/>
      <c r="AF3" s="11"/>
      <c r="AG3" s="11"/>
      <c r="AH3" s="11"/>
      <c r="AI3" s="11"/>
      <c r="AJ3" s="11"/>
      <c r="AK3" s="11"/>
      <c r="AL3" s="11"/>
      <c r="AM3" s="11"/>
      <c r="AN3" s="11"/>
      <c r="AO3" s="11"/>
      <c r="AP3" s="11"/>
      <c r="AQ3" s="11"/>
      <c r="AR3" s="11"/>
      <c r="AS3" s="11"/>
      <c r="AT3" s="11"/>
      <c r="AU3" s="11"/>
      <c r="AV3" s="11"/>
      <c r="AW3" s="11"/>
      <c r="AX3" s="11"/>
      <c r="AY3" s="11"/>
      <c r="AZ3" s="11"/>
      <c r="BA3" s="11"/>
      <c r="BB3" s="11"/>
      <c r="BC3" s="11"/>
      <c r="BD3" s="11"/>
      <c r="BE3" s="11"/>
      <c r="BF3" s="11"/>
      <c r="BG3" s="11"/>
      <c r="BH3" s="11"/>
      <c r="BI3" s="11"/>
      <c r="BJ3" s="11"/>
      <c r="BK3" s="3"/>
    </row>
    <row r="4" spans="1:63" ht="30" x14ac:dyDescent="0.25">
      <c r="A4" s="3"/>
      <c r="B4" s="27" t="str">
        <f>VLOOKUP(B2,Master!$B$7:$I$59,8,FALSE)</f>
        <v>USSW</v>
      </c>
      <c r="C4" s="27" t="str">
        <f>VLOOKUP(B2,Master!$B$7:$J$59,9,FALSE)</f>
        <v>CMPN Curncy</v>
      </c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  <c r="AH4" s="11"/>
      <c r="AI4" s="11"/>
      <c r="AJ4" s="11"/>
      <c r="AK4" s="11"/>
      <c r="AL4" s="11"/>
      <c r="AM4" s="11"/>
      <c r="AN4" s="11"/>
      <c r="AO4" s="11"/>
      <c r="AP4" s="11"/>
      <c r="AQ4" s="11"/>
      <c r="AR4" s="11"/>
      <c r="AS4" s="11"/>
      <c r="AT4" s="11"/>
      <c r="AU4" s="11"/>
      <c r="AV4" s="11"/>
      <c r="AW4" s="11"/>
      <c r="AX4" s="11"/>
      <c r="AY4" s="11"/>
      <c r="AZ4" s="11"/>
      <c r="BA4" s="11"/>
      <c r="BB4" s="11"/>
      <c r="BC4" s="11"/>
      <c r="BD4" s="11"/>
      <c r="BE4" s="11"/>
      <c r="BF4" s="11"/>
      <c r="BG4" s="11"/>
      <c r="BH4" s="11"/>
      <c r="BI4" s="11"/>
      <c r="BJ4" s="11"/>
      <c r="BK4" s="3"/>
    </row>
    <row r="5" spans="1:63" x14ac:dyDescent="0.25">
      <c r="A5" s="3"/>
      <c r="B5" s="3"/>
      <c r="C5" s="3"/>
      <c r="D5" s="11"/>
      <c r="E5" s="11"/>
      <c r="F5" s="11"/>
      <c r="G5" s="11"/>
      <c r="H5" s="11"/>
      <c r="I5" s="11"/>
      <c r="J5" s="11"/>
      <c r="K5" s="11"/>
      <c r="L5" s="11"/>
      <c r="M5" s="11"/>
      <c r="N5" s="11"/>
      <c r="O5" s="11"/>
      <c r="P5" s="11"/>
      <c r="Q5" s="11"/>
      <c r="R5" s="11"/>
      <c r="S5" s="11"/>
      <c r="T5" s="11"/>
      <c r="U5" s="11"/>
      <c r="V5" s="11"/>
      <c r="W5" s="11"/>
      <c r="X5" s="11"/>
      <c r="Y5" s="11"/>
      <c r="Z5" s="11"/>
      <c r="AA5" s="11"/>
      <c r="AB5" s="11"/>
      <c r="AC5" s="11"/>
      <c r="AD5" s="11"/>
      <c r="AE5" s="11"/>
      <c r="AF5" s="11"/>
      <c r="AG5" s="11"/>
      <c r="AH5" s="11"/>
      <c r="AI5" s="11"/>
      <c r="AJ5" s="11"/>
      <c r="AK5" s="11"/>
      <c r="AL5" s="11"/>
      <c r="AM5" s="11"/>
      <c r="AN5" s="11"/>
      <c r="AO5" s="11"/>
      <c r="AP5" s="11"/>
      <c r="AQ5" s="11"/>
      <c r="AR5" s="11"/>
      <c r="AS5" s="11"/>
      <c r="AT5" s="11"/>
      <c r="AU5" s="11"/>
      <c r="AV5" s="11"/>
      <c r="AW5" s="11"/>
      <c r="AX5" s="11"/>
      <c r="AY5" s="11"/>
      <c r="AZ5" s="11"/>
      <c r="BA5" s="11"/>
      <c r="BB5" s="11"/>
      <c r="BC5" s="11"/>
      <c r="BD5" s="11"/>
      <c r="BE5" s="11"/>
      <c r="BF5" s="11"/>
      <c r="BG5" s="11"/>
      <c r="BH5" s="11"/>
      <c r="BI5" s="11"/>
      <c r="BJ5" s="11"/>
      <c r="BK5" s="3"/>
    </row>
    <row r="6" spans="1:63" x14ac:dyDescent="0.25">
      <c r="A6" s="3"/>
      <c r="B6" s="28">
        <f>Master!E2</f>
        <v>42583</v>
      </c>
      <c r="C6" s="11" t="s">
        <v>1</v>
      </c>
      <c r="D6" s="18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  <c r="AA6" s="11"/>
      <c r="AB6" s="11"/>
      <c r="AC6" s="11"/>
      <c r="AD6" s="11"/>
      <c r="AE6" s="11"/>
      <c r="AF6" s="11"/>
      <c r="AG6" s="11"/>
      <c r="AH6" s="11"/>
      <c r="AI6" s="11"/>
      <c r="AJ6" s="11"/>
      <c r="AK6" s="11"/>
      <c r="AL6" s="11"/>
      <c r="AM6" s="11"/>
      <c r="AN6" s="11"/>
      <c r="AO6" s="11"/>
      <c r="AP6" s="11"/>
      <c r="AQ6" s="11"/>
      <c r="AR6" s="11"/>
      <c r="AS6" s="11"/>
      <c r="AT6" s="11"/>
      <c r="AU6" s="11"/>
      <c r="AV6" s="11"/>
      <c r="AW6" s="11"/>
      <c r="AX6" s="11"/>
      <c r="AY6" s="11"/>
      <c r="AZ6" s="11"/>
      <c r="BA6" s="11"/>
      <c r="BB6" s="11"/>
      <c r="BC6" s="11"/>
      <c r="BD6" s="11"/>
      <c r="BE6" s="11"/>
      <c r="BF6" s="11"/>
      <c r="BG6" s="11"/>
      <c r="BH6" s="11"/>
      <c r="BI6" s="11"/>
      <c r="BJ6" s="11"/>
      <c r="BK6" s="3"/>
    </row>
    <row r="7" spans="1:63" x14ac:dyDescent="0.25">
      <c r="A7" s="3"/>
      <c r="B7" s="28">
        <f>Master!E3</f>
        <v>42613</v>
      </c>
      <c r="C7" s="18"/>
      <c r="D7" s="11"/>
      <c r="E7" s="11"/>
      <c r="F7" s="11"/>
      <c r="G7" s="11"/>
      <c r="H7" s="11"/>
      <c r="I7" s="11"/>
      <c r="J7" s="11"/>
      <c r="K7" s="11"/>
      <c r="L7" s="11"/>
      <c r="M7" s="11"/>
      <c r="N7" s="11"/>
      <c r="O7" s="11"/>
      <c r="P7" s="11"/>
      <c r="Q7" s="11"/>
      <c r="R7" s="11"/>
      <c r="S7" s="11"/>
      <c r="T7" s="11"/>
      <c r="U7" s="11"/>
      <c r="V7" s="11"/>
      <c r="W7" s="11"/>
      <c r="X7" s="11"/>
      <c r="Y7" s="11"/>
      <c r="Z7" s="11"/>
      <c r="AA7" s="11"/>
      <c r="AB7" s="11"/>
      <c r="AC7" s="11"/>
      <c r="AD7" s="11"/>
      <c r="AE7" s="11"/>
      <c r="AF7" s="11"/>
      <c r="AG7" s="11"/>
      <c r="AH7" s="11"/>
      <c r="AI7" s="11"/>
      <c r="AJ7" s="11"/>
      <c r="AK7" s="11"/>
      <c r="AL7" s="11"/>
      <c r="AM7" s="11"/>
      <c r="AN7" s="11"/>
      <c r="AO7" s="11"/>
      <c r="AP7" s="11"/>
      <c r="AQ7" s="11"/>
      <c r="AR7" s="11"/>
      <c r="AS7" s="11"/>
      <c r="AT7" s="11"/>
      <c r="AU7" s="11"/>
      <c r="AV7" s="11"/>
      <c r="AW7" s="11"/>
      <c r="AX7" s="11"/>
      <c r="AY7" s="11"/>
      <c r="AZ7" s="11"/>
      <c r="BA7" s="11"/>
      <c r="BB7" s="11"/>
      <c r="BC7" s="11"/>
      <c r="BD7" s="11"/>
      <c r="BE7" s="11"/>
      <c r="BF7" s="11"/>
      <c r="BG7" s="11"/>
      <c r="BH7" s="11"/>
      <c r="BI7" s="11"/>
      <c r="BJ7" s="11"/>
      <c r="BK7" s="3"/>
    </row>
    <row r="8" spans="1:63" s="5" customFormat="1" x14ac:dyDescent="0.25">
      <c r="A8" s="6"/>
      <c r="B8" s="27" t="str">
        <f>Master!G2</f>
        <v>PX_LAST</v>
      </c>
      <c r="C8" s="25"/>
      <c r="D8" s="25"/>
      <c r="E8" s="25"/>
      <c r="F8" s="25"/>
      <c r="G8" s="25"/>
      <c r="H8" s="25"/>
      <c r="I8" s="25"/>
      <c r="J8" s="25"/>
      <c r="K8" s="25"/>
      <c r="L8" s="25"/>
      <c r="M8" s="25"/>
      <c r="N8" s="25"/>
      <c r="O8" s="25"/>
      <c r="P8" s="25"/>
      <c r="Q8" s="25"/>
      <c r="R8" s="25"/>
      <c r="S8" s="25"/>
      <c r="T8" s="25"/>
      <c r="U8" s="25"/>
      <c r="V8" s="25"/>
      <c r="W8" s="25"/>
      <c r="X8" s="25"/>
      <c r="Y8" s="25"/>
      <c r="Z8" s="25"/>
      <c r="AA8" s="25"/>
      <c r="AB8" s="25"/>
      <c r="AC8" s="25"/>
      <c r="AD8" s="25"/>
      <c r="AE8" s="25"/>
      <c r="AF8" s="25"/>
      <c r="AG8" s="25"/>
      <c r="AH8" s="25"/>
      <c r="AI8" s="25"/>
      <c r="AJ8" s="25"/>
      <c r="AK8" s="25"/>
      <c r="AL8" s="25"/>
      <c r="AM8" s="25"/>
      <c r="AN8" s="25"/>
      <c r="AO8" s="25"/>
      <c r="AP8" s="25"/>
      <c r="AQ8" s="25"/>
      <c r="AR8" s="25"/>
      <c r="AS8" s="25"/>
      <c r="AT8" s="25"/>
      <c r="AU8" s="25"/>
      <c r="AV8" s="25"/>
      <c r="AW8" s="25"/>
      <c r="AX8" s="25"/>
      <c r="AY8" s="25"/>
      <c r="AZ8" s="25"/>
      <c r="BA8" s="25"/>
      <c r="BB8" s="25"/>
      <c r="BC8" s="25"/>
      <c r="BD8" s="25"/>
      <c r="BE8" s="25"/>
      <c r="BF8" s="25"/>
      <c r="BG8" s="25"/>
      <c r="BH8" s="25"/>
      <c r="BI8" s="25"/>
      <c r="BJ8" s="25"/>
      <c r="BK8" s="6"/>
    </row>
    <row r="9" spans="1:63" s="1" customFormat="1" ht="45" x14ac:dyDescent="0.25">
      <c r="A9" s="4"/>
      <c r="B9" s="4"/>
      <c r="C9" s="27" t="str">
        <f ca="1">$B$4&amp;OFFSET(Master!$M$6,COLUMN(C1)-2,$C$2)&amp;" "&amp;$C$4</f>
        <v>USSW1 CMPN Curncy</v>
      </c>
      <c r="D9" s="27" t="str">
        <f ca="1">$B$4&amp;OFFSET(Master!$M$6,COLUMN(D1)-2,$C$2)&amp;" "&amp;$C$4</f>
        <v>USSW2 CMPN Curncy</v>
      </c>
      <c r="E9" s="27" t="str">
        <f ca="1">$B$4&amp;OFFSET(Master!$M$6,COLUMN(E1)-2,$C$2)&amp;" "&amp;$C$4</f>
        <v>USSW3 CMPN Curncy</v>
      </c>
      <c r="F9" s="27" t="str">
        <f ca="1">$B$4&amp;OFFSET(Master!$M$6,COLUMN(F1)-2,$C$2)&amp;" "&amp;$C$4</f>
        <v>USSW4 CMPN Curncy</v>
      </c>
      <c r="G9" s="27" t="str">
        <f ca="1">$B$4&amp;OFFSET(Master!$M$6,COLUMN(G1)-2,$C$2)&amp;" "&amp;$C$4</f>
        <v>USSW5 CMPN Curncy</v>
      </c>
      <c r="H9" s="27" t="str">
        <f ca="1">$B$4&amp;OFFSET(Master!$M$6,COLUMN(H1)-2,$C$2)&amp;" "&amp;$C$4</f>
        <v>USSW6 CMPN Curncy</v>
      </c>
      <c r="I9" s="27" t="str">
        <f ca="1">$B$4&amp;OFFSET(Master!$M$6,COLUMN(I1)-2,$C$2)&amp;" "&amp;$C$4</f>
        <v>USSW7 CMPN Curncy</v>
      </c>
      <c r="J9" s="27" t="str">
        <f ca="1">$B$4&amp;OFFSET(Master!$M$6,COLUMN(J1)-2,$C$2)&amp;" "&amp;$C$4</f>
        <v>USSW8 CMPN Curncy</v>
      </c>
      <c r="K9" s="27" t="str">
        <f ca="1">$B$4&amp;OFFSET(Master!$M$6,COLUMN(K1)-2,$C$2)&amp;" "&amp;$C$4</f>
        <v>USSW9 CMPN Curncy</v>
      </c>
      <c r="L9" s="27" t="str">
        <f ca="1">$B$4&amp;OFFSET(Master!$M$6,COLUMN(L1)-2,$C$2)&amp;" "&amp;$C$4</f>
        <v>USSW10 CMPN Curncy</v>
      </c>
      <c r="M9" s="27" t="str">
        <f ca="1">$B$4&amp;OFFSET(Master!$M$6,COLUMN(M1)-2,$C$2)&amp;" "&amp;$C$4</f>
        <v>USSW11 CMPN Curncy</v>
      </c>
      <c r="N9" s="27" t="str">
        <f ca="1">$B$4&amp;OFFSET(Master!$M$6,COLUMN(N1)-2,$C$2)&amp;" "&amp;$C$4</f>
        <v>USSW12 CMPN Curncy</v>
      </c>
      <c r="O9" s="27" t="str">
        <f ca="1">$B$4&amp;OFFSET(Master!$M$6,COLUMN(O1)-2,$C$2)&amp;" "&amp;$C$4</f>
        <v>USSW13 CMPN Curncy</v>
      </c>
      <c r="P9" s="27" t="str">
        <f ca="1">$B$4&amp;OFFSET(Master!$M$6,COLUMN(P1)-2,$C$2)&amp;" "&amp;$C$4</f>
        <v>USSW14 CMPN Curncy</v>
      </c>
      <c r="Q9" s="27" t="str">
        <f ca="1">$B$4&amp;OFFSET(Master!$M$6,COLUMN(Q1)-2,$C$2)&amp;" "&amp;$C$4</f>
        <v>USSW15 CMPN Curncy</v>
      </c>
      <c r="R9" s="27" t="str">
        <f ca="1">$B$4&amp;OFFSET(Master!$M$6,COLUMN(R1)-2,$C$2)&amp;" "&amp;$C$4</f>
        <v>USSW16 CMPN Curncy</v>
      </c>
      <c r="S9" s="27" t="str">
        <f ca="1">$B$4&amp;OFFSET(Master!$M$6,COLUMN(S1)-2,$C$2)&amp;" "&amp;$C$4</f>
        <v>USSW17 CMPN Curncy</v>
      </c>
      <c r="T9" s="27" t="str">
        <f ca="1">$B$4&amp;OFFSET(Master!$M$6,COLUMN(T1)-2,$C$2)&amp;" "&amp;$C$4</f>
        <v>USSW18 CMPN Curncy</v>
      </c>
      <c r="U9" s="27" t="str">
        <f ca="1">$B$4&amp;OFFSET(Master!$M$6,COLUMN(U1)-2,$C$2)&amp;" "&amp;$C$4</f>
        <v>USSW19 CMPN Curncy</v>
      </c>
      <c r="V9" s="27" t="str">
        <f ca="1">$B$4&amp;OFFSET(Master!$M$6,COLUMN(V1)-2,$C$2)&amp;" "&amp;$C$4</f>
        <v>USSW20 CMPN Curncy</v>
      </c>
      <c r="W9" s="27" t="str">
        <f ca="1">$B$4&amp;OFFSET(Master!$M$6,COLUMN(W1)-2,$C$2)&amp;" "&amp;$C$4</f>
        <v>USSW21 CMPN Curncy</v>
      </c>
      <c r="X9" s="27" t="str">
        <f ca="1">$B$4&amp;OFFSET(Master!$M$6,COLUMN(X1)-2,$C$2)&amp;" "&amp;$C$4</f>
        <v>USSW22 CMPN Curncy</v>
      </c>
      <c r="Y9" s="27" t="str">
        <f ca="1">$B$4&amp;OFFSET(Master!$M$6,COLUMN(Y1)-2,$C$2)&amp;" "&amp;$C$4</f>
        <v>USSW23 CMPN Curncy</v>
      </c>
      <c r="Z9" s="27" t="str">
        <f ca="1">$B$4&amp;OFFSET(Master!$M$6,COLUMN(Z1)-2,$C$2)&amp;" "&amp;$C$4</f>
        <v>USSW24 CMPN Curncy</v>
      </c>
      <c r="AA9" s="27" t="str">
        <f ca="1">$B$4&amp;OFFSET(Master!$M$6,COLUMN(AA1)-2,$C$2)&amp;" "&amp;$C$4</f>
        <v>USSW25 CMPN Curncy</v>
      </c>
      <c r="AB9" s="27" t="str">
        <f ca="1">$B$4&amp;OFFSET(Master!$M$6,COLUMN(AB1)-2,$C$2)&amp;" "&amp;$C$4</f>
        <v>USSW26 CMPN Curncy</v>
      </c>
      <c r="AC9" s="27" t="str">
        <f ca="1">$B$4&amp;OFFSET(Master!$M$6,COLUMN(AC1)-2,$C$2)&amp;" "&amp;$C$4</f>
        <v>USSW27 CMPN Curncy</v>
      </c>
      <c r="AD9" s="27" t="str">
        <f ca="1">$B$4&amp;OFFSET(Master!$M$6,COLUMN(AD1)-2,$C$2)&amp;" "&amp;$C$4</f>
        <v>USSW28 CMPN Curncy</v>
      </c>
      <c r="AE9" s="27" t="str">
        <f ca="1">$B$4&amp;OFFSET(Master!$M$6,COLUMN(AE1)-2,$C$2)&amp;" "&amp;$C$4</f>
        <v>USSW29 CMPN Curncy</v>
      </c>
      <c r="AF9" s="27" t="str">
        <f ca="1">$B$4&amp;OFFSET(Master!$M$6,COLUMN(AF1)-2,$C$2)&amp;" "&amp;$C$4</f>
        <v>USSW30 CMPN Curncy</v>
      </c>
      <c r="AG9" s="27" t="str">
        <f ca="1">$B$4&amp;OFFSET(Master!$M$6,COLUMN(AG1)-2,$C$2)&amp;" "&amp;$C$4</f>
        <v>USSW31 CMPN Curncy</v>
      </c>
      <c r="AH9" s="27" t="str">
        <f ca="1">$B$4&amp;OFFSET(Master!$M$6,COLUMN(AH1)-2,$C$2)&amp;" "&amp;$C$4</f>
        <v>USSW32 CMPN Curncy</v>
      </c>
      <c r="AI9" s="27" t="str">
        <f ca="1">$B$4&amp;OFFSET(Master!$M$6,COLUMN(AI1)-2,$C$2)&amp;" "&amp;$C$4</f>
        <v>USSW33 CMPN Curncy</v>
      </c>
      <c r="AJ9" s="27" t="str">
        <f ca="1">$B$4&amp;OFFSET(Master!$M$6,COLUMN(AJ1)-2,$C$2)&amp;" "&amp;$C$4</f>
        <v>USSW34 CMPN Curncy</v>
      </c>
      <c r="AK9" s="27" t="str">
        <f ca="1">$B$4&amp;OFFSET(Master!$M$6,COLUMN(AK1)-2,$C$2)&amp;" "&amp;$C$4</f>
        <v>USSW35 CMPN Curncy</v>
      </c>
      <c r="AL9" s="27" t="str">
        <f ca="1">$B$4&amp;OFFSET(Master!$M$6,COLUMN(AL1)-2,$C$2)&amp;" "&amp;$C$4</f>
        <v>USSW36 CMPN Curncy</v>
      </c>
      <c r="AM9" s="27" t="str">
        <f ca="1">$B$4&amp;OFFSET(Master!$M$6,COLUMN(AM1)-2,$C$2)&amp;" "&amp;$C$4</f>
        <v>USSW37 CMPN Curncy</v>
      </c>
      <c r="AN9" s="27" t="str">
        <f ca="1">$B$4&amp;OFFSET(Master!$M$6,COLUMN(AN1)-2,$C$2)&amp;" "&amp;$C$4</f>
        <v>USSW38 CMPN Curncy</v>
      </c>
      <c r="AO9" s="27" t="str">
        <f ca="1">$B$4&amp;OFFSET(Master!$M$6,COLUMN(AO1)-2,$C$2)&amp;" "&amp;$C$4</f>
        <v>USSW39 CMPN Curncy</v>
      </c>
      <c r="AP9" s="27" t="str">
        <f ca="1">$B$4&amp;OFFSET(Master!$M$6,COLUMN(AP1)-2,$C$2)&amp;" "&amp;$C$4</f>
        <v>USSW40 CMPN Curncy</v>
      </c>
      <c r="AQ9" s="27" t="str">
        <f ca="1">$B$4&amp;OFFSET(Master!$M$6,COLUMN(AQ1)-2,$C$2)&amp;" "&amp;$C$4</f>
        <v>USSW41 CMPN Curncy</v>
      </c>
      <c r="AR9" s="27" t="str">
        <f ca="1">$B$4&amp;OFFSET(Master!$M$6,COLUMN(AR1)-2,$C$2)&amp;" "&amp;$C$4</f>
        <v>USSW42 CMPN Curncy</v>
      </c>
      <c r="AS9" s="27" t="str">
        <f ca="1">$B$4&amp;OFFSET(Master!$M$6,COLUMN(AS1)-2,$C$2)&amp;" "&amp;$C$4</f>
        <v>USSW43 CMPN Curncy</v>
      </c>
      <c r="AT9" s="27" t="str">
        <f ca="1">$B$4&amp;OFFSET(Master!$M$6,COLUMN(AT1)-2,$C$2)&amp;" "&amp;$C$4</f>
        <v>USSW44 CMPN Curncy</v>
      </c>
      <c r="AU9" s="27" t="str">
        <f ca="1">$B$4&amp;OFFSET(Master!$M$6,COLUMN(AU1)-2,$C$2)&amp;" "&amp;$C$4</f>
        <v>USSW45 CMPN Curncy</v>
      </c>
      <c r="AV9" s="27" t="str">
        <f ca="1">$B$4&amp;OFFSET(Master!$M$6,COLUMN(AV1)-2,$C$2)&amp;" "&amp;$C$4</f>
        <v>USSW46 CMPN Curncy</v>
      </c>
      <c r="AW9" s="27" t="str">
        <f ca="1">$B$4&amp;OFFSET(Master!$M$6,COLUMN(AW1)-2,$C$2)&amp;" "&amp;$C$4</f>
        <v>USSW47 CMPN Curncy</v>
      </c>
      <c r="AX9" s="27" t="str">
        <f ca="1">$B$4&amp;OFFSET(Master!$M$6,COLUMN(AX1)-2,$C$2)&amp;" "&amp;$C$4</f>
        <v>USSW48 CMPN Curncy</v>
      </c>
      <c r="AY9" s="27" t="str">
        <f ca="1">$B$4&amp;OFFSET(Master!$M$6,COLUMN(AY1)-2,$C$2)&amp;" "&amp;$C$4</f>
        <v>USSW49 CMPN Curncy</v>
      </c>
      <c r="AZ9" s="27" t="str">
        <f ca="1">$B$4&amp;OFFSET(Master!$M$6,COLUMN(AZ1)-2,$C$2)&amp;" "&amp;$C$4</f>
        <v>USSW50 CMPN Curncy</v>
      </c>
      <c r="BA9" s="27" t="str">
        <f ca="1">$B$4&amp;OFFSET(Master!$M$6,COLUMN(BA1)-2,$C$2)&amp;" "&amp;$C$4</f>
        <v>USSW51 CMPN Curncy</v>
      </c>
      <c r="BB9" s="27" t="str">
        <f ca="1">$B$4&amp;OFFSET(Master!$M$6,COLUMN(BB1)-2,$C$2)&amp;" "&amp;$C$4</f>
        <v>USSW52 CMPN Curncy</v>
      </c>
      <c r="BC9" s="27" t="str">
        <f ca="1">$B$4&amp;OFFSET(Master!$M$6,COLUMN(BC1)-2,$C$2)&amp;" "&amp;$C$4</f>
        <v>USSW53 CMPN Curncy</v>
      </c>
      <c r="BD9" s="27" t="str">
        <f ca="1">$B$4&amp;OFFSET(Master!$M$6,COLUMN(BD1)-2,$C$2)&amp;" "&amp;$C$4</f>
        <v>USSW54 CMPN Curncy</v>
      </c>
      <c r="BE9" s="27" t="str">
        <f ca="1">$B$4&amp;OFFSET(Master!$M$6,COLUMN(BE1)-2,$C$2)&amp;" "&amp;$C$4</f>
        <v>USSW55 CMPN Curncy</v>
      </c>
      <c r="BF9" s="27" t="str">
        <f ca="1">$B$4&amp;OFFSET(Master!$M$6,COLUMN(BF1)-2,$C$2)&amp;" "&amp;$C$4</f>
        <v>USSW56 CMPN Curncy</v>
      </c>
      <c r="BG9" s="27" t="str">
        <f ca="1">$B$4&amp;OFFSET(Master!$M$6,COLUMN(BG1)-2,$C$2)&amp;" "&amp;$C$4</f>
        <v>USSW57 CMPN Curncy</v>
      </c>
      <c r="BH9" s="27" t="str">
        <f ca="1">$B$4&amp;OFFSET(Master!$M$6,COLUMN(BH1)-2,$C$2)&amp;" "&amp;$C$4</f>
        <v>USSW58 CMPN Curncy</v>
      </c>
      <c r="BI9" s="27" t="str">
        <f ca="1">$B$4&amp;OFFSET(Master!$M$6,COLUMN(BI1)-2,$C$2)&amp;" "&amp;$C$4</f>
        <v>USSW59 CMPN Curncy</v>
      </c>
      <c r="BJ9" s="27" t="str">
        <f ca="1">$B$4&amp;OFFSET(Master!$M$6,COLUMN(BJ1)-2,$C$2)&amp;" "&amp;$C$4</f>
        <v>USSW60 CMPN Curncy</v>
      </c>
      <c r="BK9" s="4"/>
    </row>
    <row r="10" spans="1:63" x14ac:dyDescent="0.25">
      <c r="A10" s="3"/>
      <c r="B10" s="3"/>
      <c r="C10" s="11"/>
      <c r="D10" s="11"/>
      <c r="E10" s="11"/>
      <c r="F10" s="11"/>
      <c r="G10" s="11"/>
      <c r="H10" s="11"/>
      <c r="I10" s="11"/>
      <c r="J10" s="11"/>
      <c r="K10" s="11"/>
      <c r="L10" s="11"/>
      <c r="M10" s="11"/>
      <c r="N10" s="11"/>
      <c r="O10" s="11"/>
      <c r="P10" s="11"/>
      <c r="Q10" s="11"/>
      <c r="R10" s="11"/>
      <c r="S10" s="11"/>
      <c r="T10" s="11"/>
      <c r="U10" s="11"/>
      <c r="V10" s="11"/>
      <c r="W10" s="11"/>
      <c r="X10" s="11"/>
      <c r="Y10" s="11"/>
      <c r="Z10" s="11"/>
      <c r="AA10" s="11"/>
      <c r="AB10" s="11"/>
      <c r="AC10" s="11"/>
      <c r="AD10" s="11"/>
      <c r="AE10" s="11"/>
      <c r="AF10" s="11"/>
      <c r="AG10" s="11"/>
      <c r="AH10" s="11"/>
      <c r="AI10" s="11"/>
      <c r="AJ10" s="11"/>
      <c r="AK10" s="11"/>
      <c r="AL10" s="11"/>
      <c r="AM10" s="11"/>
      <c r="AN10" s="11"/>
      <c r="AO10" s="11"/>
      <c r="AP10" s="11"/>
      <c r="AQ10" s="11"/>
      <c r="AR10" s="11"/>
      <c r="AS10" s="11"/>
      <c r="AT10" s="11"/>
      <c r="AU10" s="11"/>
      <c r="AV10" s="11"/>
      <c r="AW10" s="11"/>
      <c r="AX10" s="11"/>
      <c r="AY10" s="11"/>
      <c r="AZ10" s="11"/>
      <c r="BA10" s="11"/>
      <c r="BB10" s="11"/>
      <c r="BC10" s="11"/>
      <c r="BD10" s="11"/>
      <c r="BE10" s="11"/>
      <c r="BF10" s="11"/>
      <c r="BG10" s="11"/>
      <c r="BH10" s="11"/>
      <c r="BI10" s="11"/>
      <c r="BJ10" s="11"/>
      <c r="BK10" s="3"/>
    </row>
    <row r="11" spans="1:63" x14ac:dyDescent="0.25">
      <c r="A11" s="3"/>
      <c r="B11" s="7" t="e">
        <f ca="1">BDH(C9,$B$8,$B$6,$B$7,Master!$R$2,Master!$S$3,Master!$T$2,Master!$U$2,Master!$V$2,Master!$W$2,Master!$X$2,Master!$Y$2,Master!$Z$2,Master!$AA$2,"cols=2;rows=25")</f>
        <v>#NAME?</v>
      </c>
      <c r="C11" s="20"/>
      <c r="D11" s="12"/>
      <c r="E11" s="12"/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2"/>
      <c r="Z11" s="12"/>
      <c r="AA11" s="12"/>
      <c r="AB11" s="12"/>
      <c r="AC11" s="12"/>
      <c r="AD11" s="12"/>
      <c r="AE11" s="12"/>
      <c r="AF11" s="12"/>
      <c r="AG11" s="12"/>
      <c r="AH11" s="12"/>
      <c r="AI11" s="12"/>
      <c r="AJ11" s="12"/>
      <c r="AK11" s="12"/>
      <c r="AL11" s="12"/>
      <c r="AM11" s="12"/>
      <c r="AN11" s="12"/>
      <c r="AO11" s="12"/>
      <c r="AP11" s="12"/>
      <c r="AQ11" s="12"/>
      <c r="AR11" s="12"/>
      <c r="AS11" s="12"/>
      <c r="AT11" s="12"/>
      <c r="AU11" s="12"/>
      <c r="AV11" s="12"/>
      <c r="AW11" s="12"/>
      <c r="AX11" s="12"/>
      <c r="AY11" s="12"/>
      <c r="AZ11" s="12"/>
      <c r="BA11" s="12"/>
      <c r="BB11" s="12"/>
      <c r="BC11" s="12"/>
      <c r="BD11" s="12"/>
      <c r="BE11" s="12"/>
      <c r="BF11" s="12"/>
      <c r="BG11" s="12"/>
      <c r="BH11" s="12"/>
      <c r="BI11" s="12"/>
      <c r="BJ11" s="12"/>
      <c r="BK11" s="3"/>
    </row>
    <row r="12" spans="1:63" x14ac:dyDescent="0.25">
      <c r="A12" s="3"/>
      <c r="B12" s="42">
        <v>43710</v>
      </c>
      <c r="C12" s="20"/>
      <c r="D12" s="23"/>
      <c r="E12" s="13"/>
      <c r="F12" s="13"/>
      <c r="G12" s="13"/>
      <c r="H12" s="13"/>
      <c r="I12" s="13"/>
      <c r="J12" s="13"/>
      <c r="K12" s="13"/>
      <c r="L12" s="13"/>
      <c r="M12" s="13"/>
      <c r="N12" s="13"/>
      <c r="O12" s="13"/>
      <c r="P12" s="13"/>
      <c r="Q12" s="13"/>
      <c r="R12" s="13"/>
      <c r="S12" s="13"/>
      <c r="T12" s="13"/>
      <c r="U12" s="13"/>
      <c r="V12" s="13"/>
      <c r="W12" s="13"/>
      <c r="X12" s="13"/>
      <c r="Y12" s="13"/>
      <c r="Z12" s="13"/>
      <c r="AA12" s="13"/>
      <c r="AB12" s="13"/>
      <c r="AC12" s="13"/>
      <c r="AD12" s="13"/>
      <c r="AE12" s="13"/>
      <c r="AF12" s="13"/>
      <c r="AG12" s="13"/>
      <c r="AH12" s="13"/>
      <c r="AI12" s="13"/>
      <c r="AJ12" s="13"/>
      <c r="AK12" s="13"/>
      <c r="AL12" s="13"/>
      <c r="AM12" s="13"/>
      <c r="AN12" s="13"/>
      <c r="AO12" s="13"/>
      <c r="AP12" s="13"/>
      <c r="AQ12" s="13"/>
      <c r="AR12" s="13"/>
      <c r="AS12" s="13"/>
      <c r="AT12" s="13"/>
      <c r="AU12" s="13"/>
      <c r="AV12" s="13"/>
      <c r="AW12" s="13"/>
      <c r="AX12" s="13"/>
      <c r="AY12" s="13"/>
      <c r="AZ12" s="13"/>
      <c r="BA12" s="13"/>
      <c r="BB12" s="13"/>
      <c r="BC12" s="13"/>
      <c r="BD12" s="13"/>
      <c r="BE12" s="13"/>
      <c r="BF12" s="13"/>
      <c r="BG12" s="13"/>
      <c r="BH12" s="13"/>
      <c r="BI12" s="13"/>
      <c r="BJ12" s="13"/>
      <c r="BK12" s="3" t="e">
        <v>#N/A</v>
      </c>
    </row>
    <row r="13" spans="1:63" x14ac:dyDescent="0.25">
      <c r="A13" s="3"/>
      <c r="B13" s="42">
        <v>43711</v>
      </c>
      <c r="C13" s="20"/>
      <c r="D13" s="23"/>
      <c r="E13" s="13"/>
      <c r="F13" s="13"/>
      <c r="G13" s="13"/>
      <c r="H13" s="13"/>
      <c r="I13" s="13"/>
      <c r="J13" s="13"/>
      <c r="K13" s="13"/>
      <c r="L13" s="13"/>
      <c r="M13" s="13"/>
      <c r="N13" s="13"/>
      <c r="O13" s="13"/>
      <c r="P13" s="13"/>
      <c r="Q13" s="13"/>
      <c r="R13" s="13"/>
      <c r="S13" s="13"/>
      <c r="T13" s="13"/>
      <c r="U13" s="13"/>
      <c r="V13" s="13"/>
      <c r="W13" s="13"/>
      <c r="X13" s="13"/>
      <c r="Y13" s="13"/>
      <c r="Z13" s="13"/>
      <c r="AA13" s="13"/>
      <c r="AB13" s="13"/>
      <c r="AC13" s="13"/>
      <c r="AD13" s="13"/>
      <c r="AE13" s="13"/>
      <c r="AF13" s="13"/>
      <c r="AG13" s="13"/>
      <c r="AH13" s="13"/>
      <c r="AI13" s="13"/>
      <c r="AJ13" s="13"/>
      <c r="AK13" s="13"/>
      <c r="AL13" s="13"/>
      <c r="AM13" s="13"/>
      <c r="AN13" s="13"/>
      <c r="AO13" s="13"/>
      <c r="AP13" s="13"/>
      <c r="AQ13" s="13"/>
      <c r="AR13" s="13"/>
      <c r="AS13" s="13"/>
      <c r="AT13" s="13"/>
      <c r="AU13" s="13"/>
      <c r="AV13" s="13"/>
      <c r="AW13" s="13"/>
      <c r="AX13" s="13"/>
      <c r="AY13" s="13"/>
      <c r="AZ13" s="13"/>
      <c r="BA13" s="13"/>
      <c r="BB13" s="13"/>
      <c r="BC13" s="13"/>
      <c r="BD13" s="13"/>
      <c r="BE13" s="13"/>
      <c r="BF13" s="13"/>
      <c r="BG13" s="13"/>
      <c r="BH13" s="13"/>
      <c r="BI13" s="13"/>
      <c r="BJ13" s="13"/>
      <c r="BK13" s="3" t="e">
        <v>#N/A</v>
      </c>
    </row>
    <row r="14" spans="1:63" x14ac:dyDescent="0.25">
      <c r="A14" s="3"/>
      <c r="B14" s="42">
        <v>43712</v>
      </c>
      <c r="C14" s="20"/>
      <c r="D14" s="23"/>
      <c r="E14" s="13"/>
      <c r="F14" s="13"/>
      <c r="G14" s="13"/>
      <c r="H14" s="13"/>
      <c r="I14" s="13"/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13"/>
      <c r="V14" s="13"/>
      <c r="W14" s="13"/>
      <c r="X14" s="13"/>
      <c r="Y14" s="13"/>
      <c r="Z14" s="13"/>
      <c r="AA14" s="13"/>
      <c r="AB14" s="13"/>
      <c r="AC14" s="13"/>
      <c r="AD14" s="13"/>
      <c r="AE14" s="13"/>
      <c r="AF14" s="13"/>
      <c r="AG14" s="13"/>
      <c r="AH14" s="13"/>
      <c r="AI14" s="13"/>
      <c r="AJ14" s="13"/>
      <c r="AK14" s="13"/>
      <c r="AL14" s="13"/>
      <c r="AM14" s="13"/>
      <c r="AN14" s="13"/>
      <c r="AO14" s="13"/>
      <c r="AP14" s="13"/>
      <c r="AQ14" s="13"/>
      <c r="AR14" s="13"/>
      <c r="AS14" s="13"/>
      <c r="AT14" s="13"/>
      <c r="AU14" s="13"/>
      <c r="AV14" s="13"/>
      <c r="AW14" s="13"/>
      <c r="AX14" s="13"/>
      <c r="AY14" s="13"/>
      <c r="AZ14" s="13"/>
      <c r="BA14" s="13"/>
      <c r="BB14" s="13"/>
      <c r="BC14" s="13"/>
      <c r="BD14" s="13"/>
      <c r="BE14" s="13"/>
      <c r="BF14" s="13"/>
      <c r="BG14" s="13"/>
      <c r="BH14" s="13"/>
      <c r="BI14" s="13"/>
      <c r="BJ14" s="13"/>
      <c r="BK14" s="3" t="e">
        <v>#N/A</v>
      </c>
    </row>
    <row r="15" spans="1:63" x14ac:dyDescent="0.25">
      <c r="A15" s="3"/>
      <c r="B15" s="42">
        <v>43713</v>
      </c>
      <c r="C15" s="20"/>
      <c r="D15" s="23"/>
      <c r="E15" s="13"/>
      <c r="F15" s="13"/>
      <c r="G15" s="13"/>
      <c r="H15" s="13"/>
      <c r="I15" s="13"/>
      <c r="J15" s="13"/>
      <c r="K15" s="13"/>
      <c r="L15" s="13"/>
      <c r="M15" s="13"/>
      <c r="N15" s="13"/>
      <c r="O15" s="13"/>
      <c r="P15" s="13"/>
      <c r="Q15" s="13"/>
      <c r="R15" s="13"/>
      <c r="S15" s="13"/>
      <c r="T15" s="13"/>
      <c r="U15" s="13"/>
      <c r="V15" s="13"/>
      <c r="W15" s="13"/>
      <c r="X15" s="13"/>
      <c r="Y15" s="13"/>
      <c r="Z15" s="13"/>
      <c r="AA15" s="13"/>
      <c r="AB15" s="13"/>
      <c r="AC15" s="13"/>
      <c r="AD15" s="13"/>
      <c r="AE15" s="13"/>
      <c r="AF15" s="13"/>
      <c r="AG15" s="13"/>
      <c r="AH15" s="13"/>
      <c r="AI15" s="13"/>
      <c r="AJ15" s="13"/>
      <c r="AK15" s="13"/>
      <c r="AL15" s="13"/>
      <c r="AM15" s="13"/>
      <c r="AN15" s="13"/>
      <c r="AO15" s="13"/>
      <c r="AP15" s="13"/>
      <c r="AQ15" s="13"/>
      <c r="AR15" s="13"/>
      <c r="AS15" s="13"/>
      <c r="AT15" s="13"/>
      <c r="AU15" s="13"/>
      <c r="AV15" s="13"/>
      <c r="AW15" s="13"/>
      <c r="AX15" s="13"/>
      <c r="AY15" s="13"/>
      <c r="AZ15" s="13"/>
      <c r="BA15" s="13"/>
      <c r="BB15" s="13"/>
      <c r="BC15" s="13"/>
      <c r="BD15" s="13"/>
      <c r="BE15" s="13"/>
      <c r="BF15" s="13"/>
      <c r="BG15" s="13"/>
      <c r="BH15" s="13"/>
      <c r="BI15" s="13"/>
      <c r="BJ15" s="13"/>
      <c r="BK15" s="3" t="e">
        <v>#N/A</v>
      </c>
    </row>
    <row r="16" spans="1:63" x14ac:dyDescent="0.25">
      <c r="A16" s="3"/>
      <c r="B16" s="42">
        <v>43714</v>
      </c>
      <c r="C16" s="20"/>
      <c r="D16" s="23"/>
      <c r="E16" s="13"/>
      <c r="F16" s="13"/>
      <c r="G16" s="13"/>
      <c r="H16" s="13"/>
      <c r="I16" s="13"/>
      <c r="J16" s="13"/>
      <c r="K16" s="13"/>
      <c r="L16" s="13"/>
      <c r="M16" s="13"/>
      <c r="N16" s="13"/>
      <c r="O16" s="13"/>
      <c r="P16" s="13"/>
      <c r="Q16" s="13"/>
      <c r="R16" s="13"/>
      <c r="S16" s="13"/>
      <c r="T16" s="13"/>
      <c r="U16" s="13"/>
      <c r="V16" s="13"/>
      <c r="W16" s="13"/>
      <c r="X16" s="13"/>
      <c r="Y16" s="13"/>
      <c r="Z16" s="13"/>
      <c r="AA16" s="13"/>
      <c r="AB16" s="13"/>
      <c r="AC16" s="13"/>
      <c r="AD16" s="13"/>
      <c r="AE16" s="13"/>
      <c r="AF16" s="13"/>
      <c r="AG16" s="13"/>
      <c r="AH16" s="13"/>
      <c r="AI16" s="13"/>
      <c r="AJ16" s="13"/>
      <c r="AK16" s="13"/>
      <c r="AL16" s="13"/>
      <c r="AM16" s="13"/>
      <c r="AN16" s="13"/>
      <c r="AO16" s="13"/>
      <c r="AP16" s="13"/>
      <c r="AQ16" s="13"/>
      <c r="AR16" s="13"/>
      <c r="AS16" s="13"/>
      <c r="AT16" s="13"/>
      <c r="AU16" s="13"/>
      <c r="AV16" s="13"/>
      <c r="AW16" s="13"/>
      <c r="AX16" s="13"/>
      <c r="AY16" s="13"/>
      <c r="AZ16" s="13"/>
      <c r="BA16" s="13"/>
      <c r="BB16" s="13"/>
      <c r="BC16" s="13"/>
      <c r="BD16" s="13"/>
      <c r="BE16" s="13"/>
      <c r="BF16" s="13"/>
      <c r="BG16" s="13"/>
      <c r="BH16" s="13"/>
      <c r="BI16" s="13"/>
      <c r="BJ16" s="13"/>
      <c r="BK16" s="3" t="e">
        <v>#N/A</v>
      </c>
    </row>
    <row r="17" spans="1:63" x14ac:dyDescent="0.25">
      <c r="A17" s="3"/>
      <c r="B17" s="42">
        <v>43717</v>
      </c>
      <c r="C17" s="20"/>
      <c r="D17" s="23"/>
      <c r="E17" s="13"/>
      <c r="F17" s="13"/>
      <c r="G17" s="13"/>
      <c r="H17" s="13"/>
      <c r="I17" s="13"/>
      <c r="J17" s="13"/>
      <c r="K17" s="13"/>
      <c r="L17" s="13"/>
      <c r="M17" s="13"/>
      <c r="N17" s="13"/>
      <c r="O17" s="13"/>
      <c r="P17" s="13"/>
      <c r="Q17" s="13"/>
      <c r="R17" s="13"/>
      <c r="S17" s="13"/>
      <c r="T17" s="13"/>
      <c r="U17" s="13"/>
      <c r="V17" s="13"/>
      <c r="W17" s="13"/>
      <c r="X17" s="13"/>
      <c r="Y17" s="13"/>
      <c r="Z17" s="13"/>
      <c r="AA17" s="13"/>
      <c r="AB17" s="13"/>
      <c r="AC17" s="13"/>
      <c r="AD17" s="13"/>
      <c r="AE17" s="13"/>
      <c r="AF17" s="13"/>
      <c r="AG17" s="13"/>
      <c r="AH17" s="13"/>
      <c r="AI17" s="13"/>
      <c r="AJ17" s="13"/>
      <c r="AK17" s="13"/>
      <c r="AL17" s="13"/>
      <c r="AM17" s="13"/>
      <c r="AN17" s="13"/>
      <c r="AO17" s="13"/>
      <c r="AP17" s="13"/>
      <c r="AQ17" s="13"/>
      <c r="AR17" s="13"/>
      <c r="AS17" s="13"/>
      <c r="AT17" s="13"/>
      <c r="AU17" s="13"/>
      <c r="AV17" s="13"/>
      <c r="AW17" s="13"/>
      <c r="AX17" s="13"/>
      <c r="AY17" s="13"/>
      <c r="AZ17" s="13"/>
      <c r="BA17" s="13"/>
      <c r="BB17" s="13"/>
      <c r="BC17" s="13"/>
      <c r="BD17" s="13"/>
      <c r="BE17" s="13"/>
      <c r="BF17" s="13"/>
      <c r="BG17" s="13"/>
      <c r="BH17" s="13"/>
      <c r="BI17" s="13"/>
      <c r="BJ17" s="13"/>
      <c r="BK17" s="3" t="e">
        <v>#N/A</v>
      </c>
    </row>
    <row r="18" spans="1:63" x14ac:dyDescent="0.25">
      <c r="A18" s="3"/>
      <c r="B18" s="42">
        <v>43718</v>
      </c>
      <c r="C18" s="20"/>
      <c r="D18" s="23"/>
      <c r="E18" s="13"/>
      <c r="F18" s="13"/>
      <c r="G18" s="13"/>
      <c r="H18" s="13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3"/>
      <c r="V18" s="13"/>
      <c r="W18" s="13"/>
      <c r="X18" s="13"/>
      <c r="Y18" s="13"/>
      <c r="Z18" s="13"/>
      <c r="AA18" s="13"/>
      <c r="AB18" s="13"/>
      <c r="AC18" s="13"/>
      <c r="AD18" s="13"/>
      <c r="AE18" s="13"/>
      <c r="AF18" s="13"/>
      <c r="AG18" s="13"/>
      <c r="AH18" s="13"/>
      <c r="AI18" s="13"/>
      <c r="AJ18" s="13"/>
      <c r="AK18" s="13"/>
      <c r="AL18" s="13"/>
      <c r="AM18" s="13"/>
      <c r="AN18" s="13"/>
      <c r="AO18" s="13"/>
      <c r="AP18" s="13"/>
      <c r="AQ18" s="13"/>
      <c r="AR18" s="13"/>
      <c r="AS18" s="13"/>
      <c r="AT18" s="13"/>
      <c r="AU18" s="13"/>
      <c r="AV18" s="13"/>
      <c r="AW18" s="13"/>
      <c r="AX18" s="13"/>
      <c r="AY18" s="13"/>
      <c r="AZ18" s="13"/>
      <c r="BA18" s="13"/>
      <c r="BB18" s="13"/>
      <c r="BC18" s="13"/>
      <c r="BD18" s="13"/>
      <c r="BE18" s="13"/>
      <c r="BF18" s="13"/>
      <c r="BG18" s="13"/>
      <c r="BH18" s="13"/>
      <c r="BI18" s="13"/>
      <c r="BJ18" s="13"/>
      <c r="BK18" s="3" t="e">
        <v>#N/A</v>
      </c>
    </row>
    <row r="19" spans="1:63" x14ac:dyDescent="0.25">
      <c r="A19" s="3"/>
      <c r="B19" s="42">
        <v>43719</v>
      </c>
      <c r="C19" s="20"/>
      <c r="D19" s="23"/>
      <c r="E19" s="13"/>
      <c r="F19" s="13"/>
      <c r="G19" s="13"/>
      <c r="H19" s="13"/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3"/>
      <c r="V19" s="13"/>
      <c r="W19" s="13"/>
      <c r="X19" s="13"/>
      <c r="Y19" s="13"/>
      <c r="Z19" s="13"/>
      <c r="AA19" s="13"/>
      <c r="AB19" s="13"/>
      <c r="AC19" s="13"/>
      <c r="AD19" s="13"/>
      <c r="AE19" s="13"/>
      <c r="AF19" s="13"/>
      <c r="AG19" s="13"/>
      <c r="AH19" s="13"/>
      <c r="AI19" s="13"/>
      <c r="AJ19" s="13"/>
      <c r="AK19" s="13"/>
      <c r="AL19" s="13"/>
      <c r="AM19" s="13"/>
      <c r="AN19" s="13"/>
      <c r="AO19" s="13"/>
      <c r="AP19" s="13"/>
      <c r="AQ19" s="13"/>
      <c r="AR19" s="13"/>
      <c r="AS19" s="13"/>
      <c r="AT19" s="13"/>
      <c r="AU19" s="13"/>
      <c r="AV19" s="13"/>
      <c r="AW19" s="13"/>
      <c r="AX19" s="13"/>
      <c r="AY19" s="13"/>
      <c r="AZ19" s="13"/>
      <c r="BA19" s="13"/>
      <c r="BB19" s="13"/>
      <c r="BC19" s="13"/>
      <c r="BD19" s="13"/>
      <c r="BE19" s="13"/>
      <c r="BF19" s="13"/>
      <c r="BG19" s="13"/>
      <c r="BH19" s="13"/>
      <c r="BI19" s="13"/>
      <c r="BJ19" s="13"/>
      <c r="BK19" s="3" t="e">
        <v>#N/A</v>
      </c>
    </row>
    <row r="20" spans="1:63" x14ac:dyDescent="0.25">
      <c r="A20" s="3"/>
      <c r="B20" s="42">
        <v>43720</v>
      </c>
      <c r="C20" s="20"/>
      <c r="D20" s="23"/>
      <c r="E20" s="13"/>
      <c r="F20" s="13"/>
      <c r="G20" s="13"/>
      <c r="H20" s="13"/>
      <c r="I20" s="13"/>
      <c r="J20" s="13"/>
      <c r="K20" s="13"/>
      <c r="L20" s="13"/>
      <c r="M20" s="13"/>
      <c r="N20" s="13"/>
      <c r="O20" s="13"/>
      <c r="P20" s="13"/>
      <c r="Q20" s="13"/>
      <c r="R20" s="13"/>
      <c r="S20" s="13"/>
      <c r="T20" s="13"/>
      <c r="U20" s="13"/>
      <c r="V20" s="13"/>
      <c r="W20" s="13"/>
      <c r="X20" s="13"/>
      <c r="Y20" s="13"/>
      <c r="Z20" s="13"/>
      <c r="AA20" s="13"/>
      <c r="AB20" s="13"/>
      <c r="AC20" s="13"/>
      <c r="AD20" s="13"/>
      <c r="AE20" s="13"/>
      <c r="AF20" s="13"/>
      <c r="AG20" s="13"/>
      <c r="AH20" s="13"/>
      <c r="AI20" s="13"/>
      <c r="AJ20" s="13"/>
      <c r="AK20" s="13"/>
      <c r="AL20" s="13"/>
      <c r="AM20" s="13"/>
      <c r="AN20" s="13"/>
      <c r="AO20" s="13"/>
      <c r="AP20" s="13"/>
      <c r="AQ20" s="13"/>
      <c r="AR20" s="13"/>
      <c r="AS20" s="13"/>
      <c r="AT20" s="13"/>
      <c r="AU20" s="13"/>
      <c r="AV20" s="13"/>
      <c r="AW20" s="13"/>
      <c r="AX20" s="13"/>
      <c r="AY20" s="13"/>
      <c r="AZ20" s="13"/>
      <c r="BA20" s="13"/>
      <c r="BB20" s="13"/>
      <c r="BC20" s="13"/>
      <c r="BD20" s="13"/>
      <c r="BE20" s="13"/>
      <c r="BF20" s="13"/>
      <c r="BG20" s="13"/>
      <c r="BH20" s="13"/>
      <c r="BI20" s="13"/>
      <c r="BJ20" s="13"/>
      <c r="BK20" s="3" t="e">
        <v>#N/A</v>
      </c>
    </row>
    <row r="21" spans="1:63" x14ac:dyDescent="0.25">
      <c r="A21" s="3"/>
      <c r="B21" s="42">
        <v>43721</v>
      </c>
      <c r="C21" s="20"/>
      <c r="D21" s="23"/>
      <c r="E21" s="13"/>
      <c r="F21" s="13"/>
      <c r="G21" s="13"/>
      <c r="H21" s="13"/>
      <c r="I21" s="13"/>
      <c r="J21" s="13"/>
      <c r="K21" s="13"/>
      <c r="L21" s="13"/>
      <c r="M21" s="13"/>
      <c r="N21" s="13"/>
      <c r="O21" s="13"/>
      <c r="P21" s="13"/>
      <c r="Q21" s="13"/>
      <c r="R21" s="13"/>
      <c r="S21" s="13"/>
      <c r="T21" s="13"/>
      <c r="U21" s="13"/>
      <c r="V21" s="13"/>
      <c r="W21" s="13"/>
      <c r="X21" s="13"/>
      <c r="Y21" s="13"/>
      <c r="Z21" s="13"/>
      <c r="AA21" s="13"/>
      <c r="AB21" s="13"/>
      <c r="AC21" s="13"/>
      <c r="AD21" s="13"/>
      <c r="AE21" s="13"/>
      <c r="AF21" s="13"/>
      <c r="AG21" s="13"/>
      <c r="AH21" s="13"/>
      <c r="AI21" s="13"/>
      <c r="AJ21" s="13"/>
      <c r="AK21" s="13"/>
      <c r="AL21" s="13"/>
      <c r="AM21" s="13"/>
      <c r="AN21" s="13"/>
      <c r="AO21" s="13"/>
      <c r="AP21" s="13"/>
      <c r="AQ21" s="13"/>
      <c r="AR21" s="13"/>
      <c r="AS21" s="13"/>
      <c r="AT21" s="13"/>
      <c r="AU21" s="13"/>
      <c r="AV21" s="13"/>
      <c r="AW21" s="13"/>
      <c r="AX21" s="13"/>
      <c r="AY21" s="13"/>
      <c r="AZ21" s="13"/>
      <c r="BA21" s="13"/>
      <c r="BB21" s="13"/>
      <c r="BC21" s="13"/>
      <c r="BD21" s="13"/>
      <c r="BE21" s="13"/>
      <c r="BF21" s="13"/>
      <c r="BG21" s="13"/>
      <c r="BH21" s="13"/>
      <c r="BI21" s="13"/>
      <c r="BJ21" s="13"/>
      <c r="BK21" s="3" t="e">
        <v>#N/A</v>
      </c>
    </row>
    <row r="22" spans="1:63" x14ac:dyDescent="0.25">
      <c r="A22" s="3"/>
      <c r="B22" s="42">
        <v>43724</v>
      </c>
      <c r="C22" s="20"/>
      <c r="D22" s="23"/>
      <c r="E22" s="13"/>
      <c r="F22" s="13"/>
      <c r="G22" s="13"/>
      <c r="H22" s="13"/>
      <c r="I22" s="13"/>
      <c r="J22" s="13"/>
      <c r="K22" s="13"/>
      <c r="L22" s="13"/>
      <c r="M22" s="13"/>
      <c r="N22" s="13"/>
      <c r="O22" s="13"/>
      <c r="P22" s="13"/>
      <c r="Q22" s="13"/>
      <c r="R22" s="13"/>
      <c r="S22" s="13"/>
      <c r="T22" s="13"/>
      <c r="U22" s="13"/>
      <c r="V22" s="13"/>
      <c r="W22" s="13"/>
      <c r="X22" s="13"/>
      <c r="Y22" s="13"/>
      <c r="Z22" s="13"/>
      <c r="AA22" s="13"/>
      <c r="AB22" s="13"/>
      <c r="AC22" s="13"/>
      <c r="AD22" s="13"/>
      <c r="AE22" s="13"/>
      <c r="AF22" s="13"/>
      <c r="AG22" s="13"/>
      <c r="AH22" s="13"/>
      <c r="AI22" s="13"/>
      <c r="AJ22" s="13"/>
      <c r="AK22" s="13"/>
      <c r="AL22" s="13"/>
      <c r="AM22" s="13"/>
      <c r="AN22" s="13"/>
      <c r="AO22" s="13"/>
      <c r="AP22" s="13"/>
      <c r="AQ22" s="13"/>
      <c r="AR22" s="13"/>
      <c r="AS22" s="13"/>
      <c r="AT22" s="13"/>
      <c r="AU22" s="13"/>
      <c r="AV22" s="13"/>
      <c r="AW22" s="13"/>
      <c r="AX22" s="13"/>
      <c r="AY22" s="13"/>
      <c r="AZ22" s="13"/>
      <c r="BA22" s="13"/>
      <c r="BB22" s="13"/>
      <c r="BC22" s="13"/>
      <c r="BD22" s="13"/>
      <c r="BE22" s="13"/>
      <c r="BF22" s="13"/>
      <c r="BG22" s="13"/>
      <c r="BH22" s="13"/>
      <c r="BI22" s="13"/>
      <c r="BJ22" s="13"/>
      <c r="BK22" s="3" t="e">
        <v>#N/A</v>
      </c>
    </row>
    <row r="23" spans="1:63" x14ac:dyDescent="0.25">
      <c r="A23" s="3"/>
      <c r="B23" s="42">
        <v>43725</v>
      </c>
      <c r="C23" s="20"/>
      <c r="D23" s="23"/>
      <c r="E23" s="13"/>
      <c r="F23" s="13"/>
      <c r="G23" s="13"/>
      <c r="H23" s="13"/>
      <c r="I23" s="13"/>
      <c r="J23" s="13"/>
      <c r="K23" s="13"/>
      <c r="L23" s="13"/>
      <c r="M23" s="13"/>
      <c r="N23" s="13"/>
      <c r="O23" s="13"/>
      <c r="P23" s="13"/>
      <c r="Q23" s="13"/>
      <c r="R23" s="13"/>
      <c r="S23" s="13"/>
      <c r="T23" s="13"/>
      <c r="U23" s="13"/>
      <c r="V23" s="13"/>
      <c r="W23" s="13"/>
      <c r="X23" s="13"/>
      <c r="Y23" s="13"/>
      <c r="Z23" s="13"/>
      <c r="AA23" s="13"/>
      <c r="AB23" s="13"/>
      <c r="AC23" s="13"/>
      <c r="AD23" s="13"/>
      <c r="AE23" s="13"/>
      <c r="AF23" s="13"/>
      <c r="AG23" s="13"/>
      <c r="AH23" s="13"/>
      <c r="AI23" s="13"/>
      <c r="AJ23" s="13"/>
      <c r="AK23" s="13"/>
      <c r="AL23" s="13"/>
      <c r="AM23" s="13"/>
      <c r="AN23" s="13"/>
      <c r="AO23" s="13"/>
      <c r="AP23" s="13"/>
      <c r="AQ23" s="13"/>
      <c r="AR23" s="13"/>
      <c r="AS23" s="13"/>
      <c r="AT23" s="13"/>
      <c r="AU23" s="13"/>
      <c r="AV23" s="13"/>
      <c r="AW23" s="13"/>
      <c r="AX23" s="13"/>
      <c r="AY23" s="13"/>
      <c r="AZ23" s="13"/>
      <c r="BA23" s="13"/>
      <c r="BB23" s="13"/>
      <c r="BC23" s="13"/>
      <c r="BD23" s="13"/>
      <c r="BE23" s="13"/>
      <c r="BF23" s="13"/>
      <c r="BG23" s="13"/>
      <c r="BH23" s="13"/>
      <c r="BI23" s="13"/>
      <c r="BJ23" s="13"/>
      <c r="BK23" s="3" t="e">
        <v>#N/A</v>
      </c>
    </row>
    <row r="24" spans="1:63" x14ac:dyDescent="0.25">
      <c r="A24" s="3"/>
      <c r="B24" s="42">
        <v>43726</v>
      </c>
      <c r="C24" s="20"/>
      <c r="D24" s="23"/>
      <c r="E24" s="13"/>
      <c r="F24" s="13"/>
      <c r="G24" s="13"/>
      <c r="H24" s="13"/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13"/>
      <c r="V24" s="13"/>
      <c r="W24" s="13"/>
      <c r="X24" s="13"/>
      <c r="Y24" s="13"/>
      <c r="Z24" s="13"/>
      <c r="AA24" s="13"/>
      <c r="AB24" s="13"/>
      <c r="AC24" s="13"/>
      <c r="AD24" s="13"/>
      <c r="AE24" s="13"/>
      <c r="AF24" s="13"/>
      <c r="AG24" s="13"/>
      <c r="AH24" s="13"/>
      <c r="AI24" s="13"/>
      <c r="AJ24" s="13"/>
      <c r="AK24" s="13"/>
      <c r="AL24" s="13"/>
      <c r="AM24" s="13"/>
      <c r="AN24" s="13"/>
      <c r="AO24" s="13"/>
      <c r="AP24" s="13"/>
      <c r="AQ24" s="13"/>
      <c r="AR24" s="13"/>
      <c r="AS24" s="13"/>
      <c r="AT24" s="13"/>
      <c r="AU24" s="13"/>
      <c r="AV24" s="13"/>
      <c r="AW24" s="13"/>
      <c r="AX24" s="13"/>
      <c r="AY24" s="13"/>
      <c r="AZ24" s="13"/>
      <c r="BA24" s="13"/>
      <c r="BB24" s="13"/>
      <c r="BC24" s="13"/>
      <c r="BD24" s="13"/>
      <c r="BE24" s="13"/>
      <c r="BF24" s="13"/>
      <c r="BG24" s="13"/>
      <c r="BH24" s="13"/>
      <c r="BI24" s="13"/>
      <c r="BJ24" s="13"/>
      <c r="BK24" s="3" t="e">
        <v>#N/A</v>
      </c>
    </row>
    <row r="25" spans="1:63" x14ac:dyDescent="0.25">
      <c r="A25" s="3"/>
      <c r="B25" s="42">
        <v>43727</v>
      </c>
      <c r="C25" s="20"/>
      <c r="D25" s="23"/>
      <c r="E25" s="13"/>
      <c r="F25" s="13"/>
      <c r="G25" s="13"/>
      <c r="H25" s="13"/>
      <c r="I25" s="13"/>
      <c r="J25" s="13"/>
      <c r="K25" s="13"/>
      <c r="L25" s="13"/>
      <c r="M25" s="13"/>
      <c r="N25" s="13"/>
      <c r="O25" s="13"/>
      <c r="P25" s="13"/>
      <c r="Q25" s="13"/>
      <c r="R25" s="13"/>
      <c r="S25" s="13"/>
      <c r="T25" s="13"/>
      <c r="U25" s="13"/>
      <c r="V25" s="13"/>
      <c r="W25" s="13"/>
      <c r="X25" s="13"/>
      <c r="Y25" s="13"/>
      <c r="Z25" s="13"/>
      <c r="AA25" s="13"/>
      <c r="AB25" s="13"/>
      <c r="AC25" s="13"/>
      <c r="AD25" s="13"/>
      <c r="AE25" s="13"/>
      <c r="AF25" s="13"/>
      <c r="AG25" s="13"/>
      <c r="AH25" s="13"/>
      <c r="AI25" s="13"/>
      <c r="AJ25" s="13"/>
      <c r="AK25" s="13"/>
      <c r="AL25" s="13"/>
      <c r="AM25" s="13"/>
      <c r="AN25" s="13"/>
      <c r="AO25" s="13"/>
      <c r="AP25" s="13"/>
      <c r="AQ25" s="13"/>
      <c r="AR25" s="13"/>
      <c r="AS25" s="13"/>
      <c r="AT25" s="13"/>
      <c r="AU25" s="13"/>
      <c r="AV25" s="13"/>
      <c r="AW25" s="13"/>
      <c r="AX25" s="13"/>
      <c r="AY25" s="13"/>
      <c r="AZ25" s="13"/>
      <c r="BA25" s="13"/>
      <c r="BB25" s="13"/>
      <c r="BC25" s="13"/>
      <c r="BD25" s="13"/>
      <c r="BE25" s="13"/>
      <c r="BF25" s="13"/>
      <c r="BG25" s="13"/>
      <c r="BH25" s="13"/>
      <c r="BI25" s="13"/>
      <c r="BJ25" s="13"/>
      <c r="BK25" s="3" t="e">
        <v>#N/A</v>
      </c>
    </row>
    <row r="26" spans="1:63" x14ac:dyDescent="0.25">
      <c r="A26" s="3"/>
      <c r="B26" s="42">
        <v>43728</v>
      </c>
      <c r="C26" s="20"/>
      <c r="D26" s="23"/>
      <c r="E26" s="13"/>
      <c r="F26" s="13"/>
      <c r="G26" s="13"/>
      <c r="H26" s="13"/>
      <c r="I26" s="13"/>
      <c r="J26" s="13"/>
      <c r="K26" s="13"/>
      <c r="L26" s="13"/>
      <c r="M26" s="13"/>
      <c r="N26" s="13"/>
      <c r="O26" s="13"/>
      <c r="P26" s="13"/>
      <c r="Q26" s="13"/>
      <c r="R26" s="13"/>
      <c r="S26" s="13"/>
      <c r="T26" s="13"/>
      <c r="U26" s="13"/>
      <c r="V26" s="13"/>
      <c r="W26" s="13"/>
      <c r="X26" s="13"/>
      <c r="Y26" s="13"/>
      <c r="Z26" s="13"/>
      <c r="AA26" s="13"/>
      <c r="AB26" s="13"/>
      <c r="AC26" s="13"/>
      <c r="AD26" s="13"/>
      <c r="AE26" s="13"/>
      <c r="AF26" s="13"/>
      <c r="AG26" s="13"/>
      <c r="AH26" s="13"/>
      <c r="AI26" s="13"/>
      <c r="AJ26" s="13"/>
      <c r="AK26" s="13"/>
      <c r="AL26" s="13"/>
      <c r="AM26" s="13"/>
      <c r="AN26" s="13"/>
      <c r="AO26" s="13"/>
      <c r="AP26" s="13"/>
      <c r="AQ26" s="13"/>
      <c r="AR26" s="13"/>
      <c r="AS26" s="13"/>
      <c r="AT26" s="13"/>
      <c r="AU26" s="13"/>
      <c r="AV26" s="13"/>
      <c r="AW26" s="13"/>
      <c r="AX26" s="13"/>
      <c r="AY26" s="13"/>
      <c r="AZ26" s="13"/>
      <c r="BA26" s="13"/>
      <c r="BB26" s="13"/>
      <c r="BC26" s="13"/>
      <c r="BD26" s="13"/>
      <c r="BE26" s="13"/>
      <c r="BF26" s="13"/>
      <c r="BG26" s="13"/>
      <c r="BH26" s="13"/>
      <c r="BI26" s="13"/>
      <c r="BJ26" s="13"/>
      <c r="BK26" s="3" t="e">
        <v>#N/A</v>
      </c>
    </row>
    <row r="27" spans="1:63" x14ac:dyDescent="0.25">
      <c r="A27" s="3"/>
      <c r="B27" s="42">
        <v>43731</v>
      </c>
      <c r="C27" s="20"/>
      <c r="D27" s="23"/>
      <c r="E27" s="13"/>
      <c r="F27" s="13"/>
      <c r="G27" s="13"/>
      <c r="H27" s="13"/>
      <c r="I27" s="13"/>
      <c r="J27" s="13"/>
      <c r="K27" s="13"/>
      <c r="L27" s="13"/>
      <c r="M27" s="13"/>
      <c r="N27" s="13"/>
      <c r="O27" s="13"/>
      <c r="P27" s="13"/>
      <c r="Q27" s="13"/>
      <c r="R27" s="13"/>
      <c r="S27" s="13"/>
      <c r="T27" s="13"/>
      <c r="U27" s="13"/>
      <c r="V27" s="13"/>
      <c r="W27" s="13"/>
      <c r="X27" s="13"/>
      <c r="Y27" s="13"/>
      <c r="Z27" s="13"/>
      <c r="AA27" s="13"/>
      <c r="AB27" s="13"/>
      <c r="AC27" s="13"/>
      <c r="AD27" s="13"/>
      <c r="AE27" s="13"/>
      <c r="AF27" s="13"/>
      <c r="AG27" s="13"/>
      <c r="AH27" s="13"/>
      <c r="AI27" s="13"/>
      <c r="AJ27" s="13"/>
      <c r="AK27" s="13"/>
      <c r="AL27" s="13"/>
      <c r="AM27" s="13"/>
      <c r="AN27" s="13"/>
      <c r="AO27" s="13"/>
      <c r="AP27" s="13"/>
      <c r="AQ27" s="13"/>
      <c r="AR27" s="13"/>
      <c r="AS27" s="13"/>
      <c r="AT27" s="13"/>
      <c r="AU27" s="13"/>
      <c r="AV27" s="13"/>
      <c r="AW27" s="13"/>
      <c r="AX27" s="13"/>
      <c r="AY27" s="13"/>
      <c r="AZ27" s="13"/>
      <c r="BA27" s="13"/>
      <c r="BB27" s="13"/>
      <c r="BC27" s="13"/>
      <c r="BD27" s="13"/>
      <c r="BE27" s="13"/>
      <c r="BF27" s="13"/>
      <c r="BG27" s="13"/>
      <c r="BH27" s="13"/>
      <c r="BI27" s="13"/>
      <c r="BJ27" s="13"/>
      <c r="BK27" s="3" t="e">
        <v>#N/A</v>
      </c>
    </row>
    <row r="28" spans="1:63" x14ac:dyDescent="0.25">
      <c r="A28" s="3"/>
      <c r="B28" s="42">
        <v>43732</v>
      </c>
      <c r="C28" s="20"/>
      <c r="D28" s="23"/>
      <c r="E28" s="13"/>
      <c r="F28" s="13"/>
      <c r="G28" s="13"/>
      <c r="H28" s="13"/>
      <c r="I28" s="13"/>
      <c r="J28" s="13"/>
      <c r="K28" s="13"/>
      <c r="L28" s="13"/>
      <c r="M28" s="13"/>
      <c r="N28" s="13"/>
      <c r="O28" s="13"/>
      <c r="P28" s="13"/>
      <c r="Q28" s="13"/>
      <c r="R28" s="13"/>
      <c r="S28" s="13"/>
      <c r="T28" s="13"/>
      <c r="U28" s="13"/>
      <c r="V28" s="13"/>
      <c r="W28" s="13"/>
      <c r="X28" s="13"/>
      <c r="Y28" s="13"/>
      <c r="Z28" s="13"/>
      <c r="AA28" s="13"/>
      <c r="AB28" s="13"/>
      <c r="AC28" s="13"/>
      <c r="AD28" s="13"/>
      <c r="AE28" s="13"/>
      <c r="AF28" s="13"/>
      <c r="AG28" s="13"/>
      <c r="AH28" s="13"/>
      <c r="AI28" s="13"/>
      <c r="AJ28" s="13"/>
      <c r="AK28" s="13"/>
      <c r="AL28" s="13"/>
      <c r="AM28" s="13"/>
      <c r="AN28" s="13"/>
      <c r="AO28" s="13"/>
      <c r="AP28" s="13"/>
      <c r="AQ28" s="13"/>
      <c r="AR28" s="13"/>
      <c r="AS28" s="13"/>
      <c r="AT28" s="13"/>
      <c r="AU28" s="13"/>
      <c r="AV28" s="13"/>
      <c r="AW28" s="13"/>
      <c r="AX28" s="13"/>
      <c r="AY28" s="13"/>
      <c r="AZ28" s="13"/>
      <c r="BA28" s="13"/>
      <c r="BB28" s="13"/>
      <c r="BC28" s="13"/>
      <c r="BD28" s="13"/>
      <c r="BE28" s="13"/>
      <c r="BF28" s="13"/>
      <c r="BG28" s="13"/>
      <c r="BH28" s="13"/>
      <c r="BI28" s="13"/>
      <c r="BJ28" s="13"/>
      <c r="BK28" s="3" t="e">
        <v>#N/A</v>
      </c>
    </row>
    <row r="29" spans="1:63" x14ac:dyDescent="0.25">
      <c r="A29" s="3"/>
      <c r="B29" s="42">
        <v>43733</v>
      </c>
      <c r="C29" s="20"/>
      <c r="D29" s="23"/>
      <c r="E29" s="13"/>
      <c r="F29" s="13"/>
      <c r="G29" s="13"/>
      <c r="H29" s="13"/>
      <c r="I29" s="13"/>
      <c r="J29" s="13"/>
      <c r="K29" s="13"/>
      <c r="L29" s="13"/>
      <c r="M29" s="13"/>
      <c r="N29" s="13"/>
      <c r="O29" s="13"/>
      <c r="P29" s="13"/>
      <c r="Q29" s="13"/>
      <c r="R29" s="13"/>
      <c r="S29" s="13"/>
      <c r="T29" s="13"/>
      <c r="U29" s="13"/>
      <c r="V29" s="13"/>
      <c r="W29" s="13"/>
      <c r="X29" s="13"/>
      <c r="Y29" s="13"/>
      <c r="Z29" s="13"/>
      <c r="AA29" s="13"/>
      <c r="AB29" s="13"/>
      <c r="AC29" s="13"/>
      <c r="AD29" s="13"/>
      <c r="AE29" s="13"/>
      <c r="AF29" s="13"/>
      <c r="AG29" s="13"/>
      <c r="AH29" s="13"/>
      <c r="AI29" s="13"/>
      <c r="AJ29" s="13"/>
      <c r="AK29" s="13"/>
      <c r="AL29" s="13"/>
      <c r="AM29" s="13"/>
      <c r="AN29" s="13"/>
      <c r="AO29" s="13"/>
      <c r="AP29" s="13"/>
      <c r="AQ29" s="13"/>
      <c r="AR29" s="13"/>
      <c r="AS29" s="13"/>
      <c r="AT29" s="13"/>
      <c r="AU29" s="13"/>
      <c r="AV29" s="13"/>
      <c r="AW29" s="13"/>
      <c r="AX29" s="13"/>
      <c r="AY29" s="13"/>
      <c r="AZ29" s="13"/>
      <c r="BA29" s="13"/>
      <c r="BB29" s="13"/>
      <c r="BC29" s="13"/>
      <c r="BD29" s="13"/>
      <c r="BE29" s="13"/>
      <c r="BF29" s="13"/>
      <c r="BG29" s="13"/>
      <c r="BH29" s="13"/>
      <c r="BI29" s="13"/>
      <c r="BJ29" s="13"/>
      <c r="BK29" s="3" t="e">
        <v>#N/A</v>
      </c>
    </row>
    <row r="30" spans="1:63" x14ac:dyDescent="0.25">
      <c r="A30" s="3"/>
      <c r="B30" s="42">
        <v>43734</v>
      </c>
      <c r="C30" s="20"/>
      <c r="D30" s="23"/>
      <c r="E30" s="13"/>
      <c r="F30" s="13"/>
      <c r="G30" s="13"/>
      <c r="H30" s="13"/>
      <c r="I30" s="13"/>
      <c r="J30" s="13"/>
      <c r="K30" s="13"/>
      <c r="L30" s="13"/>
      <c r="M30" s="13"/>
      <c r="N30" s="13"/>
      <c r="O30" s="13"/>
      <c r="P30" s="13"/>
      <c r="Q30" s="13"/>
      <c r="R30" s="13"/>
      <c r="S30" s="13"/>
      <c r="T30" s="13"/>
      <c r="U30" s="13"/>
      <c r="V30" s="13"/>
      <c r="W30" s="13"/>
      <c r="X30" s="13"/>
      <c r="Y30" s="13"/>
      <c r="Z30" s="13"/>
      <c r="AA30" s="13"/>
      <c r="AB30" s="13"/>
      <c r="AC30" s="13"/>
      <c r="AD30" s="13"/>
      <c r="AE30" s="13"/>
      <c r="AF30" s="13"/>
      <c r="AG30" s="13"/>
      <c r="AH30" s="13"/>
      <c r="AI30" s="13"/>
      <c r="AJ30" s="13"/>
      <c r="AK30" s="13"/>
      <c r="AL30" s="13"/>
      <c r="AM30" s="13"/>
      <c r="AN30" s="13"/>
      <c r="AO30" s="13"/>
      <c r="AP30" s="13"/>
      <c r="AQ30" s="13"/>
      <c r="AR30" s="13"/>
      <c r="AS30" s="13"/>
      <c r="AT30" s="13"/>
      <c r="AU30" s="13"/>
      <c r="AV30" s="13"/>
      <c r="AW30" s="13"/>
      <c r="AX30" s="13"/>
      <c r="AY30" s="13"/>
      <c r="AZ30" s="13"/>
      <c r="BA30" s="13"/>
      <c r="BB30" s="13"/>
      <c r="BC30" s="13"/>
      <c r="BD30" s="13"/>
      <c r="BE30" s="13"/>
      <c r="BF30" s="13"/>
      <c r="BG30" s="13"/>
      <c r="BH30" s="13"/>
      <c r="BI30" s="13"/>
      <c r="BJ30" s="13"/>
      <c r="BK30" s="3" t="e">
        <v>#N/A</v>
      </c>
    </row>
    <row r="31" spans="1:63" x14ac:dyDescent="0.25">
      <c r="A31" s="3"/>
      <c r="B31" s="42">
        <v>43735</v>
      </c>
      <c r="C31" s="20"/>
      <c r="D31" s="23"/>
      <c r="E31" s="13"/>
      <c r="F31" s="13"/>
      <c r="G31" s="13"/>
      <c r="H31" s="13"/>
      <c r="I31" s="13"/>
      <c r="J31" s="13"/>
      <c r="K31" s="13"/>
      <c r="L31" s="13"/>
      <c r="M31" s="13"/>
      <c r="N31" s="13"/>
      <c r="O31" s="13"/>
      <c r="P31" s="13"/>
      <c r="Q31" s="13"/>
      <c r="R31" s="13"/>
      <c r="S31" s="13"/>
      <c r="T31" s="13"/>
      <c r="U31" s="13"/>
      <c r="V31" s="13"/>
      <c r="W31" s="13"/>
      <c r="X31" s="13"/>
      <c r="Y31" s="13"/>
      <c r="Z31" s="13"/>
      <c r="AA31" s="13"/>
      <c r="AB31" s="13"/>
      <c r="AC31" s="13"/>
      <c r="AD31" s="13"/>
      <c r="AE31" s="13"/>
      <c r="AF31" s="13"/>
      <c r="AG31" s="13"/>
      <c r="AH31" s="13"/>
      <c r="AI31" s="13"/>
      <c r="AJ31" s="13"/>
      <c r="AK31" s="13"/>
      <c r="AL31" s="13"/>
      <c r="AM31" s="13"/>
      <c r="AN31" s="13"/>
      <c r="AO31" s="13"/>
      <c r="AP31" s="13"/>
      <c r="AQ31" s="13"/>
      <c r="AR31" s="13"/>
      <c r="AS31" s="13"/>
      <c r="AT31" s="13"/>
      <c r="AU31" s="13"/>
      <c r="AV31" s="13"/>
      <c r="AW31" s="13"/>
      <c r="AX31" s="13"/>
      <c r="AY31" s="13"/>
      <c r="AZ31" s="13"/>
      <c r="BA31" s="13"/>
      <c r="BB31" s="13"/>
      <c r="BC31" s="13"/>
      <c r="BD31" s="13"/>
      <c r="BE31" s="13"/>
      <c r="BF31" s="13"/>
      <c r="BG31" s="13"/>
      <c r="BH31" s="13"/>
      <c r="BI31" s="13"/>
      <c r="BJ31" s="13"/>
      <c r="BK31" s="3" t="e">
        <v>#N/A</v>
      </c>
    </row>
    <row r="32" spans="1:63" x14ac:dyDescent="0.25">
      <c r="A32" s="3"/>
      <c r="B32" s="42">
        <v>43738</v>
      </c>
      <c r="C32" s="20"/>
      <c r="D32" s="23"/>
      <c r="E32" s="13"/>
      <c r="F32" s="13"/>
      <c r="G32" s="13"/>
      <c r="H32" s="13"/>
      <c r="I32" s="13"/>
      <c r="J32" s="13"/>
      <c r="K32" s="13"/>
      <c r="L32" s="13"/>
      <c r="M32" s="13"/>
      <c r="N32" s="13"/>
      <c r="O32" s="13"/>
      <c r="P32" s="13"/>
      <c r="Q32" s="13"/>
      <c r="R32" s="13"/>
      <c r="S32" s="13"/>
      <c r="T32" s="13"/>
      <c r="U32" s="13"/>
      <c r="V32" s="13"/>
      <c r="W32" s="13"/>
      <c r="X32" s="13"/>
      <c r="Y32" s="13"/>
      <c r="Z32" s="13"/>
      <c r="AA32" s="13"/>
      <c r="AB32" s="13"/>
      <c r="AC32" s="13"/>
      <c r="AD32" s="13"/>
      <c r="AE32" s="13"/>
      <c r="AF32" s="13"/>
      <c r="AG32" s="13"/>
      <c r="AH32" s="13"/>
      <c r="AI32" s="13"/>
      <c r="AJ32" s="13"/>
      <c r="AK32" s="13"/>
      <c r="AL32" s="13"/>
      <c r="AM32" s="13"/>
      <c r="AN32" s="13"/>
      <c r="AO32" s="13"/>
      <c r="AP32" s="13"/>
      <c r="AQ32" s="13"/>
      <c r="AR32" s="13"/>
      <c r="AS32" s="13"/>
      <c r="AT32" s="13"/>
      <c r="AU32" s="13"/>
      <c r="AV32" s="13"/>
      <c r="AW32" s="13"/>
      <c r="AX32" s="13"/>
      <c r="AY32" s="13"/>
      <c r="AZ32" s="13"/>
      <c r="BA32" s="13"/>
      <c r="BB32" s="13"/>
      <c r="BC32" s="13"/>
      <c r="BD32" s="13"/>
      <c r="BE32" s="13"/>
      <c r="BF32" s="13"/>
      <c r="BG32" s="13"/>
      <c r="BH32" s="13"/>
      <c r="BI32" s="13"/>
      <c r="BJ32" s="13"/>
      <c r="BK32" s="3" t="e">
        <v>#N/A</v>
      </c>
    </row>
  </sheetData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Master!$B$7:$B$107</xm:f>
          </x14:formula1>
          <xm:sqref>B2</xm:sqref>
        </x14:dataValidation>
      </x14:dataValidations>
    </ext>
  </extLst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8">
    <tabColor rgb="FF800000"/>
  </sheetPr>
  <dimension ref="A1:CC32"/>
  <sheetViews>
    <sheetView zoomScale="70" zoomScaleNormal="70" workbookViewId="0">
      <pane xSplit="3" ySplit="10" topLeftCell="D11" activePane="bottomRight" state="frozen"/>
      <selection activeCell="C11" sqref="C11:BJ32"/>
      <selection pane="topRight" activeCell="C11" sqref="C11:BJ32"/>
      <selection pane="bottomLeft" activeCell="C11" sqref="C11:BJ32"/>
      <selection pane="bottomRight" activeCell="C11" sqref="C11:BJ32"/>
    </sheetView>
  </sheetViews>
  <sheetFormatPr defaultColWidth="0" defaultRowHeight="15" x14ac:dyDescent="0.25"/>
  <cols>
    <col min="1" max="1" width="5.7109375" style="2" customWidth="1"/>
    <col min="2" max="2" width="11.7109375" style="10" customWidth="1"/>
    <col min="3" max="62" width="11.7109375" style="15" customWidth="1"/>
    <col min="63" max="63" width="9.140625" style="2" customWidth="1"/>
    <col min="64" max="81" width="0" style="2" hidden="1" customWidth="1"/>
    <col min="82" max="16384" width="9.140625" style="2" hidden="1"/>
  </cols>
  <sheetData>
    <row r="1" spans="1:63" ht="15.75" thickBot="1" x14ac:dyDescent="0.3">
      <c r="A1" s="3"/>
      <c r="B1" s="3"/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  <c r="AA1" s="11"/>
      <c r="AB1" s="11"/>
      <c r="AC1" s="11"/>
      <c r="AD1" s="11"/>
      <c r="AE1" s="11"/>
      <c r="AF1" s="11"/>
      <c r="AG1" s="11"/>
      <c r="AH1" s="11"/>
      <c r="AI1" s="11"/>
      <c r="AJ1" s="11"/>
      <c r="AK1" s="11"/>
      <c r="AL1" s="11"/>
      <c r="AM1" s="11"/>
      <c r="AN1" s="11"/>
      <c r="AO1" s="11"/>
      <c r="AP1" s="11"/>
      <c r="AQ1" s="11"/>
      <c r="AR1" s="11"/>
      <c r="AS1" s="11"/>
      <c r="AT1" s="11"/>
      <c r="AU1" s="11"/>
      <c r="AV1" s="11"/>
      <c r="AW1" s="11"/>
      <c r="AX1" s="11"/>
      <c r="AY1" s="11"/>
      <c r="AZ1" s="11"/>
      <c r="BA1" s="11"/>
      <c r="BB1" s="11"/>
      <c r="BC1" s="11"/>
      <c r="BD1" s="11"/>
      <c r="BE1" s="11"/>
      <c r="BF1" s="11"/>
      <c r="BG1" s="11"/>
      <c r="BH1" s="11"/>
      <c r="BI1" s="11"/>
      <c r="BJ1" s="11"/>
      <c r="BK1" s="3"/>
    </row>
    <row r="2" spans="1:63" ht="19.5" thickBot="1" x14ac:dyDescent="0.3">
      <c r="A2" s="3"/>
      <c r="B2" s="34" t="s">
        <v>90</v>
      </c>
      <c r="C2" s="25">
        <f>VLOOKUP(B2,Master!$B$7:$K$59,10,FALSE)</f>
        <v>4</v>
      </c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  <c r="O2" s="11"/>
      <c r="P2" s="11"/>
      <c r="Q2" s="11"/>
      <c r="R2" s="11"/>
      <c r="S2" s="11"/>
      <c r="T2" s="11"/>
      <c r="U2" s="11"/>
      <c r="V2" s="11"/>
      <c r="W2" s="11"/>
      <c r="X2" s="11"/>
      <c r="Y2" s="11"/>
      <c r="Z2" s="11"/>
      <c r="AA2" s="11"/>
      <c r="AB2" s="11"/>
      <c r="AC2" s="11"/>
      <c r="AD2" s="11"/>
      <c r="AE2" s="11"/>
      <c r="AF2" s="11"/>
      <c r="AG2" s="11"/>
      <c r="AH2" s="11"/>
      <c r="AI2" s="11"/>
      <c r="AJ2" s="11"/>
      <c r="AK2" s="11"/>
      <c r="AL2" s="11"/>
      <c r="AM2" s="11"/>
      <c r="AN2" s="11"/>
      <c r="AO2" s="11"/>
      <c r="AP2" s="11"/>
      <c r="AQ2" s="11"/>
      <c r="AR2" s="11"/>
      <c r="AS2" s="11"/>
      <c r="AT2" s="11"/>
      <c r="AU2" s="11"/>
      <c r="AV2" s="11"/>
      <c r="AW2" s="11"/>
      <c r="AX2" s="11"/>
      <c r="AY2" s="11"/>
      <c r="AZ2" s="11"/>
      <c r="BA2" s="11"/>
      <c r="BB2" s="11"/>
      <c r="BC2" s="11"/>
      <c r="BD2" s="11"/>
      <c r="BE2" s="11"/>
      <c r="BF2" s="11"/>
      <c r="BG2" s="11"/>
      <c r="BH2" s="11"/>
      <c r="BI2" s="11"/>
      <c r="BJ2" s="11"/>
      <c r="BK2" s="3"/>
    </row>
    <row r="3" spans="1:63" ht="18.75" x14ac:dyDescent="0.25">
      <c r="A3" s="3"/>
      <c r="B3" s="3"/>
      <c r="C3" s="3"/>
      <c r="D3" s="11"/>
      <c r="E3" s="11"/>
      <c r="F3" s="11"/>
      <c r="G3" s="16" t="str">
        <f>Master!I2</f>
        <v>Swaps fixing ibor. Basic risk free curve</v>
      </c>
      <c r="H3" s="16"/>
      <c r="I3" s="11"/>
      <c r="J3" s="11"/>
      <c r="K3" s="11"/>
      <c r="L3" s="11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1"/>
      <c r="AA3" s="11"/>
      <c r="AB3" s="11"/>
      <c r="AC3" s="11"/>
      <c r="AD3" s="11"/>
      <c r="AE3" s="11"/>
      <c r="AF3" s="11"/>
      <c r="AG3" s="11"/>
      <c r="AH3" s="11"/>
      <c r="AI3" s="11"/>
      <c r="AJ3" s="11"/>
      <c r="AK3" s="11"/>
      <c r="AL3" s="11"/>
      <c r="AM3" s="11"/>
      <c r="AN3" s="11"/>
      <c r="AO3" s="11"/>
      <c r="AP3" s="11"/>
      <c r="AQ3" s="11"/>
      <c r="AR3" s="11"/>
      <c r="AS3" s="11"/>
      <c r="AT3" s="11"/>
      <c r="AU3" s="11"/>
      <c r="AV3" s="11"/>
      <c r="AW3" s="11"/>
      <c r="AX3" s="11"/>
      <c r="AY3" s="11"/>
      <c r="AZ3" s="11"/>
      <c r="BA3" s="11"/>
      <c r="BB3" s="11"/>
      <c r="BC3" s="11"/>
      <c r="BD3" s="11"/>
      <c r="BE3" s="11"/>
      <c r="BF3" s="11"/>
      <c r="BG3" s="11"/>
      <c r="BH3" s="11"/>
      <c r="BI3" s="11"/>
      <c r="BJ3" s="11"/>
      <c r="BK3" s="3"/>
    </row>
    <row r="4" spans="1:63" ht="30" x14ac:dyDescent="0.25">
      <c r="A4" s="3"/>
      <c r="B4" s="27" t="str">
        <f>VLOOKUP(B2,Master!$B$7:$I$59,8,FALSE)</f>
        <v>CDSW</v>
      </c>
      <c r="C4" s="27" t="str">
        <f>VLOOKUP(B2,Master!$B$7:$J$59,9,FALSE)</f>
        <v>CMPN Curncy</v>
      </c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  <c r="AH4" s="11"/>
      <c r="AI4" s="11"/>
      <c r="AJ4" s="11"/>
      <c r="AK4" s="11"/>
      <c r="AL4" s="11"/>
      <c r="AM4" s="11"/>
      <c r="AN4" s="11"/>
      <c r="AO4" s="11"/>
      <c r="AP4" s="11"/>
      <c r="AQ4" s="11"/>
      <c r="AR4" s="11"/>
      <c r="AS4" s="11"/>
      <c r="AT4" s="11"/>
      <c r="AU4" s="11"/>
      <c r="AV4" s="11"/>
      <c r="AW4" s="11"/>
      <c r="AX4" s="11"/>
      <c r="AY4" s="11"/>
      <c r="AZ4" s="11"/>
      <c r="BA4" s="11"/>
      <c r="BB4" s="11"/>
      <c r="BC4" s="11"/>
      <c r="BD4" s="11"/>
      <c r="BE4" s="11"/>
      <c r="BF4" s="11"/>
      <c r="BG4" s="11"/>
      <c r="BH4" s="11"/>
      <c r="BI4" s="11"/>
      <c r="BJ4" s="11"/>
      <c r="BK4" s="3"/>
    </row>
    <row r="5" spans="1:63" x14ac:dyDescent="0.25">
      <c r="A5" s="3"/>
      <c r="B5" s="3"/>
      <c r="C5" s="3"/>
      <c r="D5" s="11"/>
      <c r="E5" s="11"/>
      <c r="F5" s="11"/>
      <c r="G5" s="11"/>
      <c r="H5" s="11"/>
      <c r="I5" s="11"/>
      <c r="J5" s="11"/>
      <c r="K5" s="11"/>
      <c r="L5" s="11"/>
      <c r="M5" s="11"/>
      <c r="N5" s="11"/>
      <c r="O5" s="11"/>
      <c r="P5" s="11"/>
      <c r="Q5" s="11"/>
      <c r="R5" s="11"/>
      <c r="S5" s="11"/>
      <c r="T5" s="11"/>
      <c r="U5" s="11"/>
      <c r="V5" s="11"/>
      <c r="W5" s="11"/>
      <c r="X5" s="11"/>
      <c r="Y5" s="11"/>
      <c r="Z5" s="11"/>
      <c r="AA5" s="11"/>
      <c r="AB5" s="11"/>
      <c r="AC5" s="11"/>
      <c r="AD5" s="11"/>
      <c r="AE5" s="11"/>
      <c r="AF5" s="11"/>
      <c r="AG5" s="11"/>
      <c r="AH5" s="11"/>
      <c r="AI5" s="11"/>
      <c r="AJ5" s="11"/>
      <c r="AK5" s="11"/>
      <c r="AL5" s="11"/>
      <c r="AM5" s="11"/>
      <c r="AN5" s="11"/>
      <c r="AO5" s="11"/>
      <c r="AP5" s="11"/>
      <c r="AQ5" s="11"/>
      <c r="AR5" s="11"/>
      <c r="AS5" s="11"/>
      <c r="AT5" s="11"/>
      <c r="AU5" s="11"/>
      <c r="AV5" s="11"/>
      <c r="AW5" s="11"/>
      <c r="AX5" s="11"/>
      <c r="AY5" s="11"/>
      <c r="AZ5" s="11"/>
      <c r="BA5" s="11"/>
      <c r="BB5" s="11"/>
      <c r="BC5" s="11"/>
      <c r="BD5" s="11"/>
      <c r="BE5" s="11"/>
      <c r="BF5" s="11"/>
      <c r="BG5" s="11"/>
      <c r="BH5" s="11"/>
      <c r="BI5" s="11"/>
      <c r="BJ5" s="11"/>
      <c r="BK5" s="3"/>
    </row>
    <row r="6" spans="1:63" x14ac:dyDescent="0.25">
      <c r="A6" s="3"/>
      <c r="B6" s="28">
        <f>Master!E2</f>
        <v>42583</v>
      </c>
      <c r="C6" s="11" t="s">
        <v>1</v>
      </c>
      <c r="D6" s="18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  <c r="AA6" s="11"/>
      <c r="AB6" s="11"/>
      <c r="AC6" s="11"/>
      <c r="AD6" s="11"/>
      <c r="AE6" s="11"/>
      <c r="AF6" s="11"/>
      <c r="AG6" s="11"/>
      <c r="AH6" s="11"/>
      <c r="AI6" s="11"/>
      <c r="AJ6" s="11"/>
      <c r="AK6" s="11"/>
      <c r="AL6" s="11"/>
      <c r="AM6" s="11"/>
      <c r="AN6" s="11"/>
      <c r="AO6" s="11"/>
      <c r="AP6" s="11"/>
      <c r="AQ6" s="11"/>
      <c r="AR6" s="11"/>
      <c r="AS6" s="11"/>
      <c r="AT6" s="11"/>
      <c r="AU6" s="11"/>
      <c r="AV6" s="11"/>
      <c r="AW6" s="11"/>
      <c r="AX6" s="11"/>
      <c r="AY6" s="11"/>
      <c r="AZ6" s="11"/>
      <c r="BA6" s="11"/>
      <c r="BB6" s="11"/>
      <c r="BC6" s="11"/>
      <c r="BD6" s="11"/>
      <c r="BE6" s="11"/>
      <c r="BF6" s="11"/>
      <c r="BG6" s="11"/>
      <c r="BH6" s="11"/>
      <c r="BI6" s="11"/>
      <c r="BJ6" s="11"/>
      <c r="BK6" s="3"/>
    </row>
    <row r="7" spans="1:63" x14ac:dyDescent="0.25">
      <c r="A7" s="3"/>
      <c r="B7" s="28">
        <f>Master!E3</f>
        <v>42613</v>
      </c>
      <c r="C7" s="18"/>
      <c r="D7" s="11"/>
      <c r="E7" s="11"/>
      <c r="F7" s="11"/>
      <c r="G7" s="11"/>
      <c r="H7" s="11"/>
      <c r="I7" s="11"/>
      <c r="J7" s="11"/>
      <c r="K7" s="11"/>
      <c r="L7" s="11"/>
      <c r="M7" s="11"/>
      <c r="N7" s="11"/>
      <c r="O7" s="11"/>
      <c r="P7" s="11"/>
      <c r="Q7" s="11"/>
      <c r="R7" s="11"/>
      <c r="S7" s="11"/>
      <c r="T7" s="11"/>
      <c r="U7" s="11"/>
      <c r="V7" s="11"/>
      <c r="W7" s="11"/>
      <c r="X7" s="11"/>
      <c r="Y7" s="11"/>
      <c r="Z7" s="11"/>
      <c r="AA7" s="11"/>
      <c r="AB7" s="11"/>
      <c r="AC7" s="11"/>
      <c r="AD7" s="11"/>
      <c r="AE7" s="11"/>
      <c r="AF7" s="11"/>
      <c r="AG7" s="11"/>
      <c r="AH7" s="11"/>
      <c r="AI7" s="11"/>
      <c r="AJ7" s="11"/>
      <c r="AK7" s="11"/>
      <c r="AL7" s="11"/>
      <c r="AM7" s="11"/>
      <c r="AN7" s="11"/>
      <c r="AO7" s="11"/>
      <c r="AP7" s="11"/>
      <c r="AQ7" s="11"/>
      <c r="AR7" s="11"/>
      <c r="AS7" s="11"/>
      <c r="AT7" s="11"/>
      <c r="AU7" s="11"/>
      <c r="AV7" s="11"/>
      <c r="AW7" s="11"/>
      <c r="AX7" s="11"/>
      <c r="AY7" s="11"/>
      <c r="AZ7" s="11"/>
      <c r="BA7" s="11"/>
      <c r="BB7" s="11"/>
      <c r="BC7" s="11"/>
      <c r="BD7" s="11"/>
      <c r="BE7" s="11"/>
      <c r="BF7" s="11"/>
      <c r="BG7" s="11"/>
      <c r="BH7" s="11"/>
      <c r="BI7" s="11"/>
      <c r="BJ7" s="11"/>
      <c r="BK7" s="3"/>
    </row>
    <row r="8" spans="1:63" s="5" customFormat="1" x14ac:dyDescent="0.25">
      <c r="A8" s="6"/>
      <c r="B8" s="27" t="str">
        <f>Master!G2</f>
        <v>PX_LAST</v>
      </c>
      <c r="C8" s="25"/>
      <c r="D8" s="25"/>
      <c r="E8" s="25"/>
      <c r="F8" s="25"/>
      <c r="G8" s="25"/>
      <c r="H8" s="25"/>
      <c r="I8" s="25"/>
      <c r="J8" s="25"/>
      <c r="K8" s="25"/>
      <c r="L8" s="25"/>
      <c r="M8" s="25"/>
      <c r="N8" s="25"/>
      <c r="O8" s="25"/>
      <c r="P8" s="25"/>
      <c r="Q8" s="25"/>
      <c r="R8" s="25"/>
      <c r="S8" s="25"/>
      <c r="T8" s="25"/>
      <c r="U8" s="25"/>
      <c r="V8" s="25"/>
      <c r="W8" s="25"/>
      <c r="X8" s="25"/>
      <c r="Y8" s="25"/>
      <c r="Z8" s="25"/>
      <c r="AA8" s="25"/>
      <c r="AB8" s="25"/>
      <c r="AC8" s="25"/>
      <c r="AD8" s="25"/>
      <c r="AE8" s="25"/>
      <c r="AF8" s="25"/>
      <c r="AG8" s="25"/>
      <c r="AH8" s="25"/>
      <c r="AI8" s="25"/>
      <c r="AJ8" s="25"/>
      <c r="AK8" s="25"/>
      <c r="AL8" s="25"/>
      <c r="AM8" s="25"/>
      <c r="AN8" s="25"/>
      <c r="AO8" s="25"/>
      <c r="AP8" s="25"/>
      <c r="AQ8" s="25"/>
      <c r="AR8" s="25"/>
      <c r="AS8" s="25"/>
      <c r="AT8" s="25"/>
      <c r="AU8" s="25"/>
      <c r="AV8" s="25"/>
      <c r="AW8" s="25"/>
      <c r="AX8" s="25"/>
      <c r="AY8" s="25"/>
      <c r="AZ8" s="25"/>
      <c r="BA8" s="25"/>
      <c r="BB8" s="25"/>
      <c r="BC8" s="25"/>
      <c r="BD8" s="25"/>
      <c r="BE8" s="25"/>
      <c r="BF8" s="25"/>
      <c r="BG8" s="25"/>
      <c r="BH8" s="25"/>
      <c r="BI8" s="25"/>
      <c r="BJ8" s="25"/>
      <c r="BK8" s="6"/>
    </row>
    <row r="9" spans="1:63" s="1" customFormat="1" ht="45" x14ac:dyDescent="0.25">
      <c r="A9" s="4"/>
      <c r="B9" s="4"/>
      <c r="C9" s="27" t="str">
        <f ca="1">$B$4&amp;OFFSET(Master!$M$6,COLUMN(C1)-2,$C$2)&amp;" "&amp;$C$4</f>
        <v>CDSW1 CMPN Curncy</v>
      </c>
      <c r="D9" s="27" t="str">
        <f ca="1">$B$4&amp;OFFSET(Master!$M$6,COLUMN(D1)-2,$C$2)&amp;" "&amp;$C$4</f>
        <v>CDSW2 CMPN Curncy</v>
      </c>
      <c r="E9" s="27" t="str">
        <f ca="1">$B$4&amp;OFFSET(Master!$M$6,COLUMN(E1)-2,$C$2)&amp;" "&amp;$C$4</f>
        <v>CDSW3 CMPN Curncy</v>
      </c>
      <c r="F9" s="27" t="str">
        <f ca="1">$B$4&amp;OFFSET(Master!$M$6,COLUMN(F1)-2,$C$2)&amp;" "&amp;$C$4</f>
        <v>CDSW4 CMPN Curncy</v>
      </c>
      <c r="G9" s="27" t="str">
        <f ca="1">$B$4&amp;OFFSET(Master!$M$6,COLUMN(G1)-2,$C$2)&amp;" "&amp;$C$4</f>
        <v>CDSW5 CMPN Curncy</v>
      </c>
      <c r="H9" s="27" t="str">
        <f ca="1">$B$4&amp;OFFSET(Master!$M$6,COLUMN(H1)-2,$C$2)&amp;" "&amp;$C$4</f>
        <v>CDSW6 CMPN Curncy</v>
      </c>
      <c r="I9" s="27" t="str">
        <f ca="1">$B$4&amp;OFFSET(Master!$M$6,COLUMN(I1)-2,$C$2)&amp;" "&amp;$C$4</f>
        <v>CDSW7 CMPN Curncy</v>
      </c>
      <c r="J9" s="27" t="str">
        <f ca="1">$B$4&amp;OFFSET(Master!$M$6,COLUMN(J1)-2,$C$2)&amp;" "&amp;$C$4</f>
        <v>CDSW8 CMPN Curncy</v>
      </c>
      <c r="K9" s="27" t="str">
        <f ca="1">$B$4&amp;OFFSET(Master!$M$6,COLUMN(K1)-2,$C$2)&amp;" "&amp;$C$4</f>
        <v>CDSW9 CMPN Curncy</v>
      </c>
      <c r="L9" s="27" t="str">
        <f ca="1">$B$4&amp;OFFSET(Master!$M$6,COLUMN(L1)-2,$C$2)&amp;" "&amp;$C$4</f>
        <v>CDSW10 CMPN Curncy</v>
      </c>
      <c r="M9" s="27" t="str">
        <f ca="1">$B$4&amp;OFFSET(Master!$M$6,COLUMN(M1)-2,$C$2)&amp;" "&amp;$C$4</f>
        <v>CDSW11 CMPN Curncy</v>
      </c>
      <c r="N9" s="27" t="str">
        <f ca="1">$B$4&amp;OFFSET(Master!$M$6,COLUMN(N1)-2,$C$2)&amp;" "&amp;$C$4</f>
        <v>CDSW12 CMPN Curncy</v>
      </c>
      <c r="O9" s="27" t="str">
        <f ca="1">$B$4&amp;OFFSET(Master!$M$6,COLUMN(O1)-2,$C$2)&amp;" "&amp;$C$4</f>
        <v>CDSW13 CMPN Curncy</v>
      </c>
      <c r="P9" s="27" t="str">
        <f ca="1">$B$4&amp;OFFSET(Master!$M$6,COLUMN(P1)-2,$C$2)&amp;" "&amp;$C$4</f>
        <v>CDSW14 CMPN Curncy</v>
      </c>
      <c r="Q9" s="27" t="str">
        <f ca="1">$B$4&amp;OFFSET(Master!$M$6,COLUMN(Q1)-2,$C$2)&amp;" "&amp;$C$4</f>
        <v>CDSW15 CMPN Curncy</v>
      </c>
      <c r="R9" s="27" t="str">
        <f ca="1">$B$4&amp;OFFSET(Master!$M$6,COLUMN(R1)-2,$C$2)&amp;" "&amp;$C$4</f>
        <v>CDSW16 CMPN Curncy</v>
      </c>
      <c r="S9" s="27" t="str">
        <f ca="1">$B$4&amp;OFFSET(Master!$M$6,COLUMN(S1)-2,$C$2)&amp;" "&amp;$C$4</f>
        <v>CDSW17 CMPN Curncy</v>
      </c>
      <c r="T9" s="27" t="str">
        <f ca="1">$B$4&amp;OFFSET(Master!$M$6,COLUMN(T1)-2,$C$2)&amp;" "&amp;$C$4</f>
        <v>CDSW18 CMPN Curncy</v>
      </c>
      <c r="U9" s="27" t="str">
        <f ca="1">$B$4&amp;OFFSET(Master!$M$6,COLUMN(U1)-2,$C$2)&amp;" "&amp;$C$4</f>
        <v>CDSW19 CMPN Curncy</v>
      </c>
      <c r="V9" s="27" t="str">
        <f ca="1">$B$4&amp;OFFSET(Master!$M$6,COLUMN(V1)-2,$C$2)&amp;" "&amp;$C$4</f>
        <v>CDSW20 CMPN Curncy</v>
      </c>
      <c r="W9" s="27" t="str">
        <f ca="1">$B$4&amp;OFFSET(Master!$M$6,COLUMN(W1)-2,$C$2)&amp;" "&amp;$C$4</f>
        <v>CDSW21 CMPN Curncy</v>
      </c>
      <c r="X9" s="27" t="str">
        <f ca="1">$B$4&amp;OFFSET(Master!$M$6,COLUMN(X1)-2,$C$2)&amp;" "&amp;$C$4</f>
        <v>CDSW22 CMPN Curncy</v>
      </c>
      <c r="Y9" s="27" t="str">
        <f ca="1">$B$4&amp;OFFSET(Master!$M$6,COLUMN(Y1)-2,$C$2)&amp;" "&amp;$C$4</f>
        <v>CDSW23 CMPN Curncy</v>
      </c>
      <c r="Z9" s="27" t="str">
        <f ca="1">$B$4&amp;OFFSET(Master!$M$6,COLUMN(Z1)-2,$C$2)&amp;" "&amp;$C$4</f>
        <v>CDSW24 CMPN Curncy</v>
      </c>
      <c r="AA9" s="27" t="str">
        <f ca="1">$B$4&amp;OFFSET(Master!$M$6,COLUMN(AA1)-2,$C$2)&amp;" "&amp;$C$4</f>
        <v>CDSW25 CMPN Curncy</v>
      </c>
      <c r="AB9" s="27" t="str">
        <f ca="1">$B$4&amp;OFFSET(Master!$M$6,COLUMN(AB1)-2,$C$2)&amp;" "&amp;$C$4</f>
        <v>CDSW26 CMPN Curncy</v>
      </c>
      <c r="AC9" s="27" t="str">
        <f ca="1">$B$4&amp;OFFSET(Master!$M$6,COLUMN(AC1)-2,$C$2)&amp;" "&amp;$C$4</f>
        <v>CDSW27 CMPN Curncy</v>
      </c>
      <c r="AD9" s="27" t="str">
        <f ca="1">$B$4&amp;OFFSET(Master!$M$6,COLUMN(AD1)-2,$C$2)&amp;" "&amp;$C$4</f>
        <v>CDSW28 CMPN Curncy</v>
      </c>
      <c r="AE9" s="27" t="str">
        <f ca="1">$B$4&amp;OFFSET(Master!$M$6,COLUMN(AE1)-2,$C$2)&amp;" "&amp;$C$4</f>
        <v>CDSW29 CMPN Curncy</v>
      </c>
      <c r="AF9" s="27" t="str">
        <f ca="1">$B$4&amp;OFFSET(Master!$M$6,COLUMN(AF1)-2,$C$2)&amp;" "&amp;$C$4</f>
        <v>CDSW30 CMPN Curncy</v>
      </c>
      <c r="AG9" s="27" t="str">
        <f ca="1">$B$4&amp;OFFSET(Master!$M$6,COLUMN(AG1)-2,$C$2)&amp;" "&amp;$C$4</f>
        <v>CDSW31 CMPN Curncy</v>
      </c>
      <c r="AH9" s="27" t="str">
        <f ca="1">$B$4&amp;OFFSET(Master!$M$6,COLUMN(AH1)-2,$C$2)&amp;" "&amp;$C$4</f>
        <v>CDSW32 CMPN Curncy</v>
      </c>
      <c r="AI9" s="27" t="str">
        <f ca="1">$B$4&amp;OFFSET(Master!$M$6,COLUMN(AI1)-2,$C$2)&amp;" "&amp;$C$4</f>
        <v>CDSW33 CMPN Curncy</v>
      </c>
      <c r="AJ9" s="27" t="str">
        <f ca="1">$B$4&amp;OFFSET(Master!$M$6,COLUMN(AJ1)-2,$C$2)&amp;" "&amp;$C$4</f>
        <v>CDSW34 CMPN Curncy</v>
      </c>
      <c r="AK9" s="27" t="str">
        <f ca="1">$B$4&amp;OFFSET(Master!$M$6,COLUMN(AK1)-2,$C$2)&amp;" "&amp;$C$4</f>
        <v>CDSW35 CMPN Curncy</v>
      </c>
      <c r="AL9" s="27" t="str">
        <f ca="1">$B$4&amp;OFFSET(Master!$M$6,COLUMN(AL1)-2,$C$2)&amp;" "&amp;$C$4</f>
        <v>CDSW36 CMPN Curncy</v>
      </c>
      <c r="AM9" s="27" t="str">
        <f ca="1">$B$4&amp;OFFSET(Master!$M$6,COLUMN(AM1)-2,$C$2)&amp;" "&amp;$C$4</f>
        <v>CDSW37 CMPN Curncy</v>
      </c>
      <c r="AN9" s="27" t="str">
        <f ca="1">$B$4&amp;OFFSET(Master!$M$6,COLUMN(AN1)-2,$C$2)&amp;" "&amp;$C$4</f>
        <v>CDSW38 CMPN Curncy</v>
      </c>
      <c r="AO9" s="27" t="str">
        <f ca="1">$B$4&amp;OFFSET(Master!$M$6,COLUMN(AO1)-2,$C$2)&amp;" "&amp;$C$4</f>
        <v>CDSW39 CMPN Curncy</v>
      </c>
      <c r="AP9" s="27" t="str">
        <f ca="1">$B$4&amp;OFFSET(Master!$M$6,COLUMN(AP1)-2,$C$2)&amp;" "&amp;$C$4</f>
        <v>CDSW40 CMPN Curncy</v>
      </c>
      <c r="AQ9" s="27" t="str">
        <f ca="1">$B$4&amp;OFFSET(Master!$M$6,COLUMN(AQ1)-2,$C$2)&amp;" "&amp;$C$4</f>
        <v>CDSW41 CMPN Curncy</v>
      </c>
      <c r="AR9" s="27" t="str">
        <f ca="1">$B$4&amp;OFFSET(Master!$M$6,COLUMN(AR1)-2,$C$2)&amp;" "&amp;$C$4</f>
        <v>CDSW42 CMPN Curncy</v>
      </c>
      <c r="AS9" s="27" t="str">
        <f ca="1">$B$4&amp;OFFSET(Master!$M$6,COLUMN(AS1)-2,$C$2)&amp;" "&amp;$C$4</f>
        <v>CDSW43 CMPN Curncy</v>
      </c>
      <c r="AT9" s="27" t="str">
        <f ca="1">$B$4&amp;OFFSET(Master!$M$6,COLUMN(AT1)-2,$C$2)&amp;" "&amp;$C$4</f>
        <v>CDSW44 CMPN Curncy</v>
      </c>
      <c r="AU9" s="27" t="str">
        <f ca="1">$B$4&amp;OFFSET(Master!$M$6,COLUMN(AU1)-2,$C$2)&amp;" "&amp;$C$4</f>
        <v>CDSW45 CMPN Curncy</v>
      </c>
      <c r="AV9" s="27" t="str">
        <f ca="1">$B$4&amp;OFFSET(Master!$M$6,COLUMN(AV1)-2,$C$2)&amp;" "&amp;$C$4</f>
        <v>CDSW46 CMPN Curncy</v>
      </c>
      <c r="AW9" s="27" t="str">
        <f ca="1">$B$4&amp;OFFSET(Master!$M$6,COLUMN(AW1)-2,$C$2)&amp;" "&amp;$C$4</f>
        <v>CDSW47 CMPN Curncy</v>
      </c>
      <c r="AX9" s="27" t="str">
        <f ca="1">$B$4&amp;OFFSET(Master!$M$6,COLUMN(AX1)-2,$C$2)&amp;" "&amp;$C$4</f>
        <v>CDSW48 CMPN Curncy</v>
      </c>
      <c r="AY9" s="27" t="str">
        <f ca="1">$B$4&amp;OFFSET(Master!$M$6,COLUMN(AY1)-2,$C$2)&amp;" "&amp;$C$4</f>
        <v>CDSW49 CMPN Curncy</v>
      </c>
      <c r="AZ9" s="27" t="str">
        <f ca="1">$B$4&amp;OFFSET(Master!$M$6,COLUMN(AZ1)-2,$C$2)&amp;" "&amp;$C$4</f>
        <v>CDSW50 CMPN Curncy</v>
      </c>
      <c r="BA9" s="27" t="str">
        <f ca="1">$B$4&amp;OFFSET(Master!$M$6,COLUMN(BA1)-2,$C$2)&amp;" "&amp;$C$4</f>
        <v>CDSW51 CMPN Curncy</v>
      </c>
      <c r="BB9" s="27" t="str">
        <f ca="1">$B$4&amp;OFFSET(Master!$M$6,COLUMN(BB1)-2,$C$2)&amp;" "&amp;$C$4</f>
        <v>CDSW52 CMPN Curncy</v>
      </c>
      <c r="BC9" s="27" t="str">
        <f ca="1">$B$4&amp;OFFSET(Master!$M$6,COLUMN(BC1)-2,$C$2)&amp;" "&amp;$C$4</f>
        <v>CDSW53 CMPN Curncy</v>
      </c>
      <c r="BD9" s="27" t="str">
        <f ca="1">$B$4&amp;OFFSET(Master!$M$6,COLUMN(BD1)-2,$C$2)&amp;" "&amp;$C$4</f>
        <v>CDSW54 CMPN Curncy</v>
      </c>
      <c r="BE9" s="27" t="str">
        <f ca="1">$B$4&amp;OFFSET(Master!$M$6,COLUMN(BE1)-2,$C$2)&amp;" "&amp;$C$4</f>
        <v>CDSW55 CMPN Curncy</v>
      </c>
      <c r="BF9" s="27" t="str">
        <f ca="1">$B$4&amp;OFFSET(Master!$M$6,COLUMN(BF1)-2,$C$2)&amp;" "&amp;$C$4</f>
        <v>CDSW56 CMPN Curncy</v>
      </c>
      <c r="BG9" s="27" t="str">
        <f ca="1">$B$4&amp;OFFSET(Master!$M$6,COLUMN(BG1)-2,$C$2)&amp;" "&amp;$C$4</f>
        <v>CDSW57 CMPN Curncy</v>
      </c>
      <c r="BH9" s="27" t="str">
        <f ca="1">$B$4&amp;OFFSET(Master!$M$6,COLUMN(BH1)-2,$C$2)&amp;" "&amp;$C$4</f>
        <v>CDSW58 CMPN Curncy</v>
      </c>
      <c r="BI9" s="27" t="str">
        <f ca="1">$B$4&amp;OFFSET(Master!$M$6,COLUMN(BI1)-2,$C$2)&amp;" "&amp;$C$4</f>
        <v>CDSW59 CMPN Curncy</v>
      </c>
      <c r="BJ9" s="27" t="str">
        <f ca="1">$B$4&amp;OFFSET(Master!$M$6,COLUMN(BJ1)-2,$C$2)&amp;" "&amp;$C$4</f>
        <v>CDSW60 CMPN Curncy</v>
      </c>
      <c r="BK9" s="4"/>
    </row>
    <row r="10" spans="1:63" x14ac:dyDescent="0.25">
      <c r="A10" s="3"/>
      <c r="B10" s="3"/>
      <c r="C10" s="11"/>
      <c r="D10" s="11"/>
      <c r="E10" s="11"/>
      <c r="F10" s="11"/>
      <c r="G10" s="11"/>
      <c r="H10" s="11"/>
      <c r="I10" s="11"/>
      <c r="J10" s="11"/>
      <c r="K10" s="11"/>
      <c r="L10" s="11"/>
      <c r="M10" s="11"/>
      <c r="N10" s="11"/>
      <c r="O10" s="11"/>
      <c r="P10" s="11"/>
      <c r="Q10" s="11"/>
      <c r="R10" s="11"/>
      <c r="S10" s="11"/>
      <c r="T10" s="11"/>
      <c r="U10" s="11"/>
      <c r="V10" s="11"/>
      <c r="W10" s="11"/>
      <c r="X10" s="11"/>
      <c r="Y10" s="11"/>
      <c r="Z10" s="11"/>
      <c r="AA10" s="11"/>
      <c r="AB10" s="11"/>
      <c r="AC10" s="11"/>
      <c r="AD10" s="11"/>
      <c r="AE10" s="11"/>
      <c r="AF10" s="11"/>
      <c r="AG10" s="11"/>
      <c r="AH10" s="11"/>
      <c r="AI10" s="11"/>
      <c r="AJ10" s="11"/>
      <c r="AK10" s="11"/>
      <c r="AL10" s="11"/>
      <c r="AM10" s="11"/>
      <c r="AN10" s="11"/>
      <c r="AO10" s="11"/>
      <c r="AP10" s="11"/>
      <c r="AQ10" s="11"/>
      <c r="AR10" s="11"/>
      <c r="AS10" s="11"/>
      <c r="AT10" s="11"/>
      <c r="AU10" s="11"/>
      <c r="AV10" s="11"/>
      <c r="AW10" s="11"/>
      <c r="AX10" s="11"/>
      <c r="AY10" s="11"/>
      <c r="AZ10" s="11"/>
      <c r="BA10" s="11"/>
      <c r="BB10" s="11"/>
      <c r="BC10" s="11"/>
      <c r="BD10" s="11"/>
      <c r="BE10" s="11"/>
      <c r="BF10" s="11"/>
      <c r="BG10" s="11"/>
      <c r="BH10" s="11"/>
      <c r="BI10" s="11"/>
      <c r="BJ10" s="11"/>
      <c r="BK10" s="3"/>
    </row>
    <row r="11" spans="1:63" x14ac:dyDescent="0.25">
      <c r="A11" s="3"/>
      <c r="B11" s="7" t="e">
        <f ca="1">BDH(C9,$B$8,$B$6,$B$7,Master!$R$2,Master!$S$3,Master!$T$2,Master!$U$2,Master!$V$2,Master!$W$2,Master!$X$2,Master!$Y$2,Master!$Z$2,Master!$AA$2,"cols=2;rows=25")</f>
        <v>#NAME?</v>
      </c>
      <c r="C11" s="20"/>
      <c r="D11" s="12"/>
      <c r="E11" s="12"/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2"/>
      <c r="Z11" s="12"/>
      <c r="AA11" s="12"/>
      <c r="AB11" s="12"/>
      <c r="AC11" s="12"/>
      <c r="AD11" s="12"/>
      <c r="AE11" s="12"/>
      <c r="AF11" s="12"/>
      <c r="AG11" s="12"/>
      <c r="AH11" s="12"/>
      <c r="AI11" s="12"/>
      <c r="AJ11" s="12"/>
      <c r="AK11" s="12"/>
      <c r="AL11" s="12"/>
      <c r="AM11" s="12"/>
      <c r="AN11" s="12"/>
      <c r="AO11" s="12"/>
      <c r="AP11" s="12"/>
      <c r="AQ11" s="12"/>
      <c r="AR11" s="12"/>
      <c r="AS11" s="12"/>
      <c r="AT11" s="12"/>
      <c r="AU11" s="12"/>
      <c r="AV11" s="12"/>
      <c r="AW11" s="12"/>
      <c r="AX11" s="12"/>
      <c r="AY11" s="12"/>
      <c r="AZ11" s="12"/>
      <c r="BA11" s="12"/>
      <c r="BB11" s="12"/>
      <c r="BC11" s="12"/>
      <c r="BD11" s="12"/>
      <c r="BE11" s="12"/>
      <c r="BF11" s="12"/>
      <c r="BG11" s="12"/>
      <c r="BH11" s="12"/>
      <c r="BI11" s="12"/>
      <c r="BJ11" s="12"/>
      <c r="BK11" s="3"/>
    </row>
    <row r="12" spans="1:63" x14ac:dyDescent="0.25">
      <c r="A12" s="3"/>
      <c r="B12" s="42">
        <v>43710</v>
      </c>
      <c r="C12" s="20"/>
      <c r="D12" s="23"/>
      <c r="E12" s="13"/>
      <c r="F12" s="13"/>
      <c r="G12" s="13"/>
      <c r="H12" s="13"/>
      <c r="I12" s="13"/>
      <c r="J12" s="13"/>
      <c r="K12" s="13"/>
      <c r="L12" s="13"/>
      <c r="M12" s="13"/>
      <c r="N12" s="13"/>
      <c r="O12" s="13"/>
      <c r="P12" s="13"/>
      <c r="Q12" s="13"/>
      <c r="R12" s="13"/>
      <c r="S12" s="13"/>
      <c r="T12" s="13"/>
      <c r="U12" s="13"/>
      <c r="V12" s="13"/>
      <c r="W12" s="13"/>
      <c r="X12" s="13"/>
      <c r="Y12" s="13"/>
      <c r="Z12" s="13"/>
      <c r="AA12" s="13"/>
      <c r="AB12" s="13"/>
      <c r="AC12" s="13"/>
      <c r="AD12" s="13"/>
      <c r="AE12" s="13"/>
      <c r="AF12" s="13"/>
      <c r="AG12" s="13"/>
      <c r="AH12" s="13"/>
      <c r="AI12" s="13"/>
      <c r="AJ12" s="13"/>
      <c r="AK12" s="13"/>
      <c r="AL12" s="13"/>
      <c r="AM12" s="13"/>
      <c r="AN12" s="13"/>
      <c r="AO12" s="13"/>
      <c r="AP12" s="13"/>
      <c r="AQ12" s="13"/>
      <c r="AR12" s="13"/>
      <c r="AS12" s="13"/>
      <c r="AT12" s="13"/>
      <c r="AU12" s="13"/>
      <c r="AV12" s="13"/>
      <c r="AW12" s="13"/>
      <c r="AX12" s="13"/>
      <c r="AY12" s="13"/>
      <c r="AZ12" s="13"/>
      <c r="BA12" s="13"/>
      <c r="BB12" s="13"/>
      <c r="BC12" s="13"/>
      <c r="BD12" s="13"/>
      <c r="BE12" s="13"/>
      <c r="BF12" s="13"/>
      <c r="BG12" s="13"/>
      <c r="BH12" s="13"/>
      <c r="BI12" s="13"/>
      <c r="BJ12" s="13"/>
      <c r="BK12" s="3" t="e">
        <v>#N/A</v>
      </c>
    </row>
    <row r="13" spans="1:63" x14ac:dyDescent="0.25">
      <c r="A13" s="3"/>
      <c r="B13" s="42">
        <v>43711</v>
      </c>
      <c r="C13" s="20"/>
      <c r="D13" s="23"/>
      <c r="E13" s="13"/>
      <c r="F13" s="13"/>
      <c r="G13" s="13"/>
      <c r="H13" s="13"/>
      <c r="I13" s="13"/>
      <c r="J13" s="13"/>
      <c r="K13" s="13"/>
      <c r="L13" s="13"/>
      <c r="M13" s="13"/>
      <c r="N13" s="13"/>
      <c r="O13" s="13"/>
      <c r="P13" s="13"/>
      <c r="Q13" s="13"/>
      <c r="R13" s="13"/>
      <c r="S13" s="13"/>
      <c r="T13" s="13"/>
      <c r="U13" s="13"/>
      <c r="V13" s="13"/>
      <c r="W13" s="13"/>
      <c r="X13" s="13"/>
      <c r="Y13" s="13"/>
      <c r="Z13" s="13"/>
      <c r="AA13" s="13"/>
      <c r="AB13" s="13"/>
      <c r="AC13" s="13"/>
      <c r="AD13" s="13"/>
      <c r="AE13" s="13"/>
      <c r="AF13" s="13"/>
      <c r="AG13" s="13"/>
      <c r="AH13" s="13"/>
      <c r="AI13" s="13"/>
      <c r="AJ13" s="13"/>
      <c r="AK13" s="13"/>
      <c r="AL13" s="13"/>
      <c r="AM13" s="13"/>
      <c r="AN13" s="13"/>
      <c r="AO13" s="13"/>
      <c r="AP13" s="13"/>
      <c r="AQ13" s="13"/>
      <c r="AR13" s="13"/>
      <c r="AS13" s="13"/>
      <c r="AT13" s="13"/>
      <c r="AU13" s="13"/>
      <c r="AV13" s="13"/>
      <c r="AW13" s="13"/>
      <c r="AX13" s="13"/>
      <c r="AY13" s="13"/>
      <c r="AZ13" s="13"/>
      <c r="BA13" s="13"/>
      <c r="BB13" s="13"/>
      <c r="BC13" s="13"/>
      <c r="BD13" s="13"/>
      <c r="BE13" s="13"/>
      <c r="BF13" s="13"/>
      <c r="BG13" s="13"/>
      <c r="BH13" s="13"/>
      <c r="BI13" s="13"/>
      <c r="BJ13" s="13"/>
      <c r="BK13" s="3" t="e">
        <v>#N/A</v>
      </c>
    </row>
    <row r="14" spans="1:63" x14ac:dyDescent="0.25">
      <c r="A14" s="3"/>
      <c r="B14" s="42">
        <v>43712</v>
      </c>
      <c r="C14" s="20"/>
      <c r="D14" s="23"/>
      <c r="E14" s="13"/>
      <c r="F14" s="13"/>
      <c r="G14" s="13"/>
      <c r="H14" s="13"/>
      <c r="I14" s="13"/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13"/>
      <c r="V14" s="13"/>
      <c r="W14" s="13"/>
      <c r="X14" s="13"/>
      <c r="Y14" s="13"/>
      <c r="Z14" s="13"/>
      <c r="AA14" s="13"/>
      <c r="AB14" s="13"/>
      <c r="AC14" s="13"/>
      <c r="AD14" s="13"/>
      <c r="AE14" s="13"/>
      <c r="AF14" s="13"/>
      <c r="AG14" s="13"/>
      <c r="AH14" s="13"/>
      <c r="AI14" s="13"/>
      <c r="AJ14" s="13"/>
      <c r="AK14" s="13"/>
      <c r="AL14" s="13"/>
      <c r="AM14" s="13"/>
      <c r="AN14" s="13"/>
      <c r="AO14" s="13"/>
      <c r="AP14" s="13"/>
      <c r="AQ14" s="13"/>
      <c r="AR14" s="13"/>
      <c r="AS14" s="13"/>
      <c r="AT14" s="13"/>
      <c r="AU14" s="13"/>
      <c r="AV14" s="13"/>
      <c r="AW14" s="13"/>
      <c r="AX14" s="13"/>
      <c r="AY14" s="13"/>
      <c r="AZ14" s="13"/>
      <c r="BA14" s="13"/>
      <c r="BB14" s="13"/>
      <c r="BC14" s="13"/>
      <c r="BD14" s="13"/>
      <c r="BE14" s="13"/>
      <c r="BF14" s="13"/>
      <c r="BG14" s="13"/>
      <c r="BH14" s="13"/>
      <c r="BI14" s="13"/>
      <c r="BJ14" s="13"/>
      <c r="BK14" s="3" t="e">
        <v>#N/A</v>
      </c>
    </row>
    <row r="15" spans="1:63" x14ac:dyDescent="0.25">
      <c r="A15" s="3"/>
      <c r="B15" s="42">
        <v>43713</v>
      </c>
      <c r="C15" s="20"/>
      <c r="D15" s="23"/>
      <c r="E15" s="13"/>
      <c r="F15" s="13"/>
      <c r="G15" s="13"/>
      <c r="H15" s="13"/>
      <c r="I15" s="13"/>
      <c r="J15" s="13"/>
      <c r="K15" s="13"/>
      <c r="L15" s="13"/>
      <c r="M15" s="13"/>
      <c r="N15" s="13"/>
      <c r="O15" s="13"/>
      <c r="P15" s="13"/>
      <c r="Q15" s="13"/>
      <c r="R15" s="13"/>
      <c r="S15" s="13"/>
      <c r="T15" s="13"/>
      <c r="U15" s="13"/>
      <c r="V15" s="13"/>
      <c r="W15" s="13"/>
      <c r="X15" s="13"/>
      <c r="Y15" s="13"/>
      <c r="Z15" s="13"/>
      <c r="AA15" s="13"/>
      <c r="AB15" s="13"/>
      <c r="AC15" s="13"/>
      <c r="AD15" s="13"/>
      <c r="AE15" s="13"/>
      <c r="AF15" s="13"/>
      <c r="AG15" s="13"/>
      <c r="AH15" s="13"/>
      <c r="AI15" s="13"/>
      <c r="AJ15" s="13"/>
      <c r="AK15" s="13"/>
      <c r="AL15" s="13"/>
      <c r="AM15" s="13"/>
      <c r="AN15" s="13"/>
      <c r="AO15" s="13"/>
      <c r="AP15" s="13"/>
      <c r="AQ15" s="13"/>
      <c r="AR15" s="13"/>
      <c r="AS15" s="13"/>
      <c r="AT15" s="13"/>
      <c r="AU15" s="13"/>
      <c r="AV15" s="13"/>
      <c r="AW15" s="13"/>
      <c r="AX15" s="13"/>
      <c r="AY15" s="13"/>
      <c r="AZ15" s="13"/>
      <c r="BA15" s="13"/>
      <c r="BB15" s="13"/>
      <c r="BC15" s="13"/>
      <c r="BD15" s="13"/>
      <c r="BE15" s="13"/>
      <c r="BF15" s="13"/>
      <c r="BG15" s="13"/>
      <c r="BH15" s="13"/>
      <c r="BI15" s="13"/>
      <c r="BJ15" s="13"/>
      <c r="BK15" s="3" t="e">
        <v>#N/A</v>
      </c>
    </row>
    <row r="16" spans="1:63" x14ac:dyDescent="0.25">
      <c r="A16" s="3"/>
      <c r="B16" s="42">
        <v>43714</v>
      </c>
      <c r="C16" s="20"/>
      <c r="D16" s="23"/>
      <c r="E16" s="13"/>
      <c r="F16" s="13"/>
      <c r="G16" s="13"/>
      <c r="H16" s="13"/>
      <c r="I16" s="13"/>
      <c r="J16" s="13"/>
      <c r="K16" s="13"/>
      <c r="L16" s="13"/>
      <c r="M16" s="13"/>
      <c r="N16" s="13"/>
      <c r="O16" s="13"/>
      <c r="P16" s="13"/>
      <c r="Q16" s="13"/>
      <c r="R16" s="13"/>
      <c r="S16" s="13"/>
      <c r="T16" s="13"/>
      <c r="U16" s="13"/>
      <c r="V16" s="13"/>
      <c r="W16" s="13"/>
      <c r="X16" s="13"/>
      <c r="Y16" s="13"/>
      <c r="Z16" s="13"/>
      <c r="AA16" s="13"/>
      <c r="AB16" s="13"/>
      <c r="AC16" s="13"/>
      <c r="AD16" s="13"/>
      <c r="AE16" s="13"/>
      <c r="AF16" s="13"/>
      <c r="AG16" s="13"/>
      <c r="AH16" s="13"/>
      <c r="AI16" s="13"/>
      <c r="AJ16" s="13"/>
      <c r="AK16" s="13"/>
      <c r="AL16" s="13"/>
      <c r="AM16" s="13"/>
      <c r="AN16" s="13"/>
      <c r="AO16" s="13"/>
      <c r="AP16" s="13"/>
      <c r="AQ16" s="13"/>
      <c r="AR16" s="13"/>
      <c r="AS16" s="13"/>
      <c r="AT16" s="13"/>
      <c r="AU16" s="13"/>
      <c r="AV16" s="13"/>
      <c r="AW16" s="13"/>
      <c r="AX16" s="13"/>
      <c r="AY16" s="13"/>
      <c r="AZ16" s="13"/>
      <c r="BA16" s="13"/>
      <c r="BB16" s="13"/>
      <c r="BC16" s="13"/>
      <c r="BD16" s="13"/>
      <c r="BE16" s="13"/>
      <c r="BF16" s="13"/>
      <c r="BG16" s="13"/>
      <c r="BH16" s="13"/>
      <c r="BI16" s="13"/>
      <c r="BJ16" s="13"/>
      <c r="BK16" s="3" t="e">
        <v>#N/A</v>
      </c>
    </row>
    <row r="17" spans="1:63" x14ac:dyDescent="0.25">
      <c r="A17" s="3"/>
      <c r="B17" s="42">
        <v>43717</v>
      </c>
      <c r="C17" s="20"/>
      <c r="D17" s="23"/>
      <c r="E17" s="13"/>
      <c r="F17" s="13"/>
      <c r="G17" s="13"/>
      <c r="H17" s="13"/>
      <c r="I17" s="13"/>
      <c r="J17" s="13"/>
      <c r="K17" s="13"/>
      <c r="L17" s="13"/>
      <c r="M17" s="13"/>
      <c r="N17" s="13"/>
      <c r="O17" s="13"/>
      <c r="P17" s="13"/>
      <c r="Q17" s="13"/>
      <c r="R17" s="13"/>
      <c r="S17" s="13"/>
      <c r="T17" s="13"/>
      <c r="U17" s="13"/>
      <c r="V17" s="13"/>
      <c r="W17" s="13"/>
      <c r="X17" s="13"/>
      <c r="Y17" s="13"/>
      <c r="Z17" s="13"/>
      <c r="AA17" s="13"/>
      <c r="AB17" s="13"/>
      <c r="AC17" s="13"/>
      <c r="AD17" s="13"/>
      <c r="AE17" s="13"/>
      <c r="AF17" s="13"/>
      <c r="AG17" s="13"/>
      <c r="AH17" s="13"/>
      <c r="AI17" s="13"/>
      <c r="AJ17" s="13"/>
      <c r="AK17" s="13"/>
      <c r="AL17" s="13"/>
      <c r="AM17" s="13"/>
      <c r="AN17" s="13"/>
      <c r="AO17" s="13"/>
      <c r="AP17" s="13"/>
      <c r="AQ17" s="13"/>
      <c r="AR17" s="13"/>
      <c r="AS17" s="13"/>
      <c r="AT17" s="13"/>
      <c r="AU17" s="13"/>
      <c r="AV17" s="13"/>
      <c r="AW17" s="13"/>
      <c r="AX17" s="13"/>
      <c r="AY17" s="13"/>
      <c r="AZ17" s="13"/>
      <c r="BA17" s="13"/>
      <c r="BB17" s="13"/>
      <c r="BC17" s="13"/>
      <c r="BD17" s="13"/>
      <c r="BE17" s="13"/>
      <c r="BF17" s="13"/>
      <c r="BG17" s="13"/>
      <c r="BH17" s="13"/>
      <c r="BI17" s="13"/>
      <c r="BJ17" s="13"/>
      <c r="BK17" s="3" t="e">
        <v>#N/A</v>
      </c>
    </row>
    <row r="18" spans="1:63" x14ac:dyDescent="0.25">
      <c r="A18" s="3"/>
      <c r="B18" s="42">
        <v>43718</v>
      </c>
      <c r="C18" s="20"/>
      <c r="D18" s="23"/>
      <c r="E18" s="13"/>
      <c r="F18" s="13"/>
      <c r="G18" s="13"/>
      <c r="H18" s="13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3"/>
      <c r="V18" s="13"/>
      <c r="W18" s="13"/>
      <c r="X18" s="13"/>
      <c r="Y18" s="13"/>
      <c r="Z18" s="13"/>
      <c r="AA18" s="13"/>
      <c r="AB18" s="13"/>
      <c r="AC18" s="13"/>
      <c r="AD18" s="13"/>
      <c r="AE18" s="13"/>
      <c r="AF18" s="13"/>
      <c r="AG18" s="13"/>
      <c r="AH18" s="13"/>
      <c r="AI18" s="13"/>
      <c r="AJ18" s="13"/>
      <c r="AK18" s="13"/>
      <c r="AL18" s="13"/>
      <c r="AM18" s="13"/>
      <c r="AN18" s="13"/>
      <c r="AO18" s="13"/>
      <c r="AP18" s="13"/>
      <c r="AQ18" s="13"/>
      <c r="AR18" s="13"/>
      <c r="AS18" s="13"/>
      <c r="AT18" s="13"/>
      <c r="AU18" s="13"/>
      <c r="AV18" s="13"/>
      <c r="AW18" s="13"/>
      <c r="AX18" s="13"/>
      <c r="AY18" s="13"/>
      <c r="AZ18" s="13"/>
      <c r="BA18" s="13"/>
      <c r="BB18" s="13"/>
      <c r="BC18" s="13"/>
      <c r="BD18" s="13"/>
      <c r="BE18" s="13"/>
      <c r="BF18" s="13"/>
      <c r="BG18" s="13"/>
      <c r="BH18" s="13"/>
      <c r="BI18" s="13"/>
      <c r="BJ18" s="13"/>
      <c r="BK18" s="3" t="e">
        <v>#N/A</v>
      </c>
    </row>
    <row r="19" spans="1:63" x14ac:dyDescent="0.25">
      <c r="A19" s="3"/>
      <c r="B19" s="42">
        <v>43719</v>
      </c>
      <c r="C19" s="20"/>
      <c r="D19" s="23"/>
      <c r="E19" s="13"/>
      <c r="F19" s="13"/>
      <c r="G19" s="13"/>
      <c r="H19" s="13"/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3"/>
      <c r="V19" s="13"/>
      <c r="W19" s="13"/>
      <c r="X19" s="13"/>
      <c r="Y19" s="13"/>
      <c r="Z19" s="13"/>
      <c r="AA19" s="13"/>
      <c r="AB19" s="13"/>
      <c r="AC19" s="13"/>
      <c r="AD19" s="13"/>
      <c r="AE19" s="13"/>
      <c r="AF19" s="13"/>
      <c r="AG19" s="13"/>
      <c r="AH19" s="13"/>
      <c r="AI19" s="13"/>
      <c r="AJ19" s="13"/>
      <c r="AK19" s="13"/>
      <c r="AL19" s="13"/>
      <c r="AM19" s="13"/>
      <c r="AN19" s="13"/>
      <c r="AO19" s="13"/>
      <c r="AP19" s="13"/>
      <c r="AQ19" s="13"/>
      <c r="AR19" s="13"/>
      <c r="AS19" s="13"/>
      <c r="AT19" s="13"/>
      <c r="AU19" s="13"/>
      <c r="AV19" s="13"/>
      <c r="AW19" s="13"/>
      <c r="AX19" s="13"/>
      <c r="AY19" s="13"/>
      <c r="AZ19" s="13"/>
      <c r="BA19" s="13"/>
      <c r="BB19" s="13"/>
      <c r="BC19" s="13"/>
      <c r="BD19" s="13"/>
      <c r="BE19" s="13"/>
      <c r="BF19" s="13"/>
      <c r="BG19" s="13"/>
      <c r="BH19" s="13"/>
      <c r="BI19" s="13"/>
      <c r="BJ19" s="13"/>
      <c r="BK19" s="3" t="e">
        <v>#N/A</v>
      </c>
    </row>
    <row r="20" spans="1:63" x14ac:dyDescent="0.25">
      <c r="A20" s="3"/>
      <c r="B20" s="42">
        <v>43720</v>
      </c>
      <c r="C20" s="20"/>
      <c r="D20" s="23"/>
      <c r="E20" s="13"/>
      <c r="F20" s="13"/>
      <c r="G20" s="13"/>
      <c r="H20" s="13"/>
      <c r="I20" s="13"/>
      <c r="J20" s="13"/>
      <c r="K20" s="13"/>
      <c r="L20" s="13"/>
      <c r="M20" s="13"/>
      <c r="N20" s="13"/>
      <c r="O20" s="13"/>
      <c r="P20" s="13"/>
      <c r="Q20" s="13"/>
      <c r="R20" s="13"/>
      <c r="S20" s="13"/>
      <c r="T20" s="13"/>
      <c r="U20" s="13"/>
      <c r="V20" s="13"/>
      <c r="W20" s="13"/>
      <c r="X20" s="13"/>
      <c r="Y20" s="13"/>
      <c r="Z20" s="13"/>
      <c r="AA20" s="13"/>
      <c r="AB20" s="13"/>
      <c r="AC20" s="13"/>
      <c r="AD20" s="13"/>
      <c r="AE20" s="13"/>
      <c r="AF20" s="13"/>
      <c r="AG20" s="13"/>
      <c r="AH20" s="13"/>
      <c r="AI20" s="13"/>
      <c r="AJ20" s="13"/>
      <c r="AK20" s="13"/>
      <c r="AL20" s="13"/>
      <c r="AM20" s="13"/>
      <c r="AN20" s="13"/>
      <c r="AO20" s="13"/>
      <c r="AP20" s="13"/>
      <c r="AQ20" s="13"/>
      <c r="AR20" s="13"/>
      <c r="AS20" s="13"/>
      <c r="AT20" s="13"/>
      <c r="AU20" s="13"/>
      <c r="AV20" s="13"/>
      <c r="AW20" s="13"/>
      <c r="AX20" s="13"/>
      <c r="AY20" s="13"/>
      <c r="AZ20" s="13"/>
      <c r="BA20" s="13"/>
      <c r="BB20" s="13"/>
      <c r="BC20" s="13"/>
      <c r="BD20" s="13"/>
      <c r="BE20" s="13"/>
      <c r="BF20" s="13"/>
      <c r="BG20" s="13"/>
      <c r="BH20" s="13"/>
      <c r="BI20" s="13"/>
      <c r="BJ20" s="13"/>
      <c r="BK20" s="3" t="e">
        <v>#N/A</v>
      </c>
    </row>
    <row r="21" spans="1:63" x14ac:dyDescent="0.25">
      <c r="A21" s="3"/>
      <c r="B21" s="42">
        <v>43721</v>
      </c>
      <c r="C21" s="20"/>
      <c r="D21" s="23"/>
      <c r="E21" s="13"/>
      <c r="F21" s="13"/>
      <c r="G21" s="13"/>
      <c r="H21" s="13"/>
      <c r="I21" s="13"/>
      <c r="J21" s="13"/>
      <c r="K21" s="13"/>
      <c r="L21" s="13"/>
      <c r="M21" s="13"/>
      <c r="N21" s="13"/>
      <c r="O21" s="13"/>
      <c r="P21" s="13"/>
      <c r="Q21" s="13"/>
      <c r="R21" s="13"/>
      <c r="S21" s="13"/>
      <c r="T21" s="13"/>
      <c r="U21" s="13"/>
      <c r="V21" s="13"/>
      <c r="W21" s="13"/>
      <c r="X21" s="13"/>
      <c r="Y21" s="13"/>
      <c r="Z21" s="13"/>
      <c r="AA21" s="13"/>
      <c r="AB21" s="13"/>
      <c r="AC21" s="13"/>
      <c r="AD21" s="13"/>
      <c r="AE21" s="13"/>
      <c r="AF21" s="13"/>
      <c r="AG21" s="13"/>
      <c r="AH21" s="13"/>
      <c r="AI21" s="13"/>
      <c r="AJ21" s="13"/>
      <c r="AK21" s="13"/>
      <c r="AL21" s="13"/>
      <c r="AM21" s="13"/>
      <c r="AN21" s="13"/>
      <c r="AO21" s="13"/>
      <c r="AP21" s="13"/>
      <c r="AQ21" s="13"/>
      <c r="AR21" s="13"/>
      <c r="AS21" s="13"/>
      <c r="AT21" s="13"/>
      <c r="AU21" s="13"/>
      <c r="AV21" s="13"/>
      <c r="AW21" s="13"/>
      <c r="AX21" s="13"/>
      <c r="AY21" s="13"/>
      <c r="AZ21" s="13"/>
      <c r="BA21" s="13"/>
      <c r="BB21" s="13"/>
      <c r="BC21" s="13"/>
      <c r="BD21" s="13"/>
      <c r="BE21" s="13"/>
      <c r="BF21" s="13"/>
      <c r="BG21" s="13"/>
      <c r="BH21" s="13"/>
      <c r="BI21" s="13"/>
      <c r="BJ21" s="13"/>
      <c r="BK21" s="3" t="e">
        <v>#N/A</v>
      </c>
    </row>
    <row r="22" spans="1:63" x14ac:dyDescent="0.25">
      <c r="A22" s="3"/>
      <c r="B22" s="42">
        <v>43724</v>
      </c>
      <c r="C22" s="20"/>
      <c r="D22" s="23"/>
      <c r="E22" s="13"/>
      <c r="F22" s="13"/>
      <c r="G22" s="13"/>
      <c r="H22" s="13"/>
      <c r="I22" s="13"/>
      <c r="J22" s="13"/>
      <c r="K22" s="13"/>
      <c r="L22" s="13"/>
      <c r="M22" s="13"/>
      <c r="N22" s="13"/>
      <c r="O22" s="13"/>
      <c r="P22" s="13"/>
      <c r="Q22" s="13"/>
      <c r="R22" s="13"/>
      <c r="S22" s="13"/>
      <c r="T22" s="13"/>
      <c r="U22" s="13"/>
      <c r="V22" s="13"/>
      <c r="W22" s="13"/>
      <c r="X22" s="13"/>
      <c r="Y22" s="13"/>
      <c r="Z22" s="13"/>
      <c r="AA22" s="13"/>
      <c r="AB22" s="13"/>
      <c r="AC22" s="13"/>
      <c r="AD22" s="13"/>
      <c r="AE22" s="13"/>
      <c r="AF22" s="13"/>
      <c r="AG22" s="13"/>
      <c r="AH22" s="13"/>
      <c r="AI22" s="13"/>
      <c r="AJ22" s="13"/>
      <c r="AK22" s="13"/>
      <c r="AL22" s="13"/>
      <c r="AM22" s="13"/>
      <c r="AN22" s="13"/>
      <c r="AO22" s="13"/>
      <c r="AP22" s="13"/>
      <c r="AQ22" s="13"/>
      <c r="AR22" s="13"/>
      <c r="AS22" s="13"/>
      <c r="AT22" s="13"/>
      <c r="AU22" s="13"/>
      <c r="AV22" s="13"/>
      <c r="AW22" s="13"/>
      <c r="AX22" s="13"/>
      <c r="AY22" s="13"/>
      <c r="AZ22" s="13"/>
      <c r="BA22" s="13"/>
      <c r="BB22" s="13"/>
      <c r="BC22" s="13"/>
      <c r="BD22" s="13"/>
      <c r="BE22" s="13"/>
      <c r="BF22" s="13"/>
      <c r="BG22" s="13"/>
      <c r="BH22" s="13"/>
      <c r="BI22" s="13"/>
      <c r="BJ22" s="13"/>
      <c r="BK22" s="3" t="e">
        <v>#N/A</v>
      </c>
    </row>
    <row r="23" spans="1:63" x14ac:dyDescent="0.25">
      <c r="A23" s="3"/>
      <c r="B23" s="42">
        <v>43725</v>
      </c>
      <c r="C23" s="20"/>
      <c r="D23" s="23"/>
      <c r="E23" s="13"/>
      <c r="F23" s="13"/>
      <c r="G23" s="13"/>
      <c r="H23" s="13"/>
      <c r="I23" s="13"/>
      <c r="J23" s="13"/>
      <c r="K23" s="13"/>
      <c r="L23" s="13"/>
      <c r="M23" s="13"/>
      <c r="N23" s="13"/>
      <c r="O23" s="13"/>
      <c r="P23" s="13"/>
      <c r="Q23" s="13"/>
      <c r="R23" s="13"/>
      <c r="S23" s="13"/>
      <c r="T23" s="13"/>
      <c r="U23" s="13"/>
      <c r="V23" s="13"/>
      <c r="W23" s="13"/>
      <c r="X23" s="13"/>
      <c r="Y23" s="13"/>
      <c r="Z23" s="13"/>
      <c r="AA23" s="13"/>
      <c r="AB23" s="13"/>
      <c r="AC23" s="13"/>
      <c r="AD23" s="13"/>
      <c r="AE23" s="13"/>
      <c r="AF23" s="13"/>
      <c r="AG23" s="13"/>
      <c r="AH23" s="13"/>
      <c r="AI23" s="13"/>
      <c r="AJ23" s="13"/>
      <c r="AK23" s="13"/>
      <c r="AL23" s="13"/>
      <c r="AM23" s="13"/>
      <c r="AN23" s="13"/>
      <c r="AO23" s="13"/>
      <c r="AP23" s="13"/>
      <c r="AQ23" s="13"/>
      <c r="AR23" s="13"/>
      <c r="AS23" s="13"/>
      <c r="AT23" s="13"/>
      <c r="AU23" s="13"/>
      <c r="AV23" s="13"/>
      <c r="AW23" s="13"/>
      <c r="AX23" s="13"/>
      <c r="AY23" s="13"/>
      <c r="AZ23" s="13"/>
      <c r="BA23" s="13"/>
      <c r="BB23" s="13"/>
      <c r="BC23" s="13"/>
      <c r="BD23" s="13"/>
      <c r="BE23" s="13"/>
      <c r="BF23" s="13"/>
      <c r="BG23" s="13"/>
      <c r="BH23" s="13"/>
      <c r="BI23" s="13"/>
      <c r="BJ23" s="13"/>
      <c r="BK23" s="3" t="e">
        <v>#N/A</v>
      </c>
    </row>
    <row r="24" spans="1:63" x14ac:dyDescent="0.25">
      <c r="A24" s="3"/>
      <c r="B24" s="42">
        <v>43726</v>
      </c>
      <c r="C24" s="20"/>
      <c r="D24" s="23"/>
      <c r="E24" s="13"/>
      <c r="F24" s="13"/>
      <c r="G24" s="13"/>
      <c r="H24" s="13"/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13"/>
      <c r="V24" s="13"/>
      <c r="W24" s="13"/>
      <c r="X24" s="13"/>
      <c r="Y24" s="13"/>
      <c r="Z24" s="13"/>
      <c r="AA24" s="13"/>
      <c r="AB24" s="13"/>
      <c r="AC24" s="13"/>
      <c r="AD24" s="13"/>
      <c r="AE24" s="13"/>
      <c r="AF24" s="13"/>
      <c r="AG24" s="13"/>
      <c r="AH24" s="13"/>
      <c r="AI24" s="13"/>
      <c r="AJ24" s="13"/>
      <c r="AK24" s="13"/>
      <c r="AL24" s="13"/>
      <c r="AM24" s="13"/>
      <c r="AN24" s="13"/>
      <c r="AO24" s="13"/>
      <c r="AP24" s="13"/>
      <c r="AQ24" s="13"/>
      <c r="AR24" s="13"/>
      <c r="AS24" s="13"/>
      <c r="AT24" s="13"/>
      <c r="AU24" s="13"/>
      <c r="AV24" s="13"/>
      <c r="AW24" s="13"/>
      <c r="AX24" s="13"/>
      <c r="AY24" s="13"/>
      <c r="AZ24" s="13"/>
      <c r="BA24" s="13"/>
      <c r="BB24" s="13"/>
      <c r="BC24" s="13"/>
      <c r="BD24" s="13"/>
      <c r="BE24" s="13"/>
      <c r="BF24" s="13"/>
      <c r="BG24" s="13"/>
      <c r="BH24" s="13"/>
      <c r="BI24" s="13"/>
      <c r="BJ24" s="13"/>
      <c r="BK24" s="3" t="e">
        <v>#N/A</v>
      </c>
    </row>
    <row r="25" spans="1:63" x14ac:dyDescent="0.25">
      <c r="A25" s="3"/>
      <c r="B25" s="42">
        <v>43727</v>
      </c>
      <c r="C25" s="20"/>
      <c r="D25" s="23"/>
      <c r="E25" s="13"/>
      <c r="F25" s="13"/>
      <c r="G25" s="13"/>
      <c r="H25" s="13"/>
      <c r="I25" s="13"/>
      <c r="J25" s="13"/>
      <c r="K25" s="13"/>
      <c r="L25" s="13"/>
      <c r="M25" s="13"/>
      <c r="N25" s="13"/>
      <c r="O25" s="13"/>
      <c r="P25" s="13"/>
      <c r="Q25" s="13"/>
      <c r="R25" s="13"/>
      <c r="S25" s="13"/>
      <c r="T25" s="13"/>
      <c r="U25" s="13"/>
      <c r="V25" s="13"/>
      <c r="W25" s="13"/>
      <c r="X25" s="13"/>
      <c r="Y25" s="13"/>
      <c r="Z25" s="13"/>
      <c r="AA25" s="13"/>
      <c r="AB25" s="13"/>
      <c r="AC25" s="13"/>
      <c r="AD25" s="13"/>
      <c r="AE25" s="13"/>
      <c r="AF25" s="13"/>
      <c r="AG25" s="13"/>
      <c r="AH25" s="13"/>
      <c r="AI25" s="13"/>
      <c r="AJ25" s="13"/>
      <c r="AK25" s="13"/>
      <c r="AL25" s="13"/>
      <c r="AM25" s="13"/>
      <c r="AN25" s="13"/>
      <c r="AO25" s="13"/>
      <c r="AP25" s="13"/>
      <c r="AQ25" s="13"/>
      <c r="AR25" s="13"/>
      <c r="AS25" s="13"/>
      <c r="AT25" s="13"/>
      <c r="AU25" s="13"/>
      <c r="AV25" s="13"/>
      <c r="AW25" s="13"/>
      <c r="AX25" s="13"/>
      <c r="AY25" s="13"/>
      <c r="AZ25" s="13"/>
      <c r="BA25" s="13"/>
      <c r="BB25" s="13"/>
      <c r="BC25" s="13"/>
      <c r="BD25" s="13"/>
      <c r="BE25" s="13"/>
      <c r="BF25" s="13"/>
      <c r="BG25" s="13"/>
      <c r="BH25" s="13"/>
      <c r="BI25" s="13"/>
      <c r="BJ25" s="13"/>
      <c r="BK25" s="3" t="e">
        <v>#N/A</v>
      </c>
    </row>
    <row r="26" spans="1:63" x14ac:dyDescent="0.25">
      <c r="A26" s="3"/>
      <c r="B26" s="42">
        <v>43728</v>
      </c>
      <c r="C26" s="20"/>
      <c r="D26" s="23"/>
      <c r="E26" s="13"/>
      <c r="F26" s="13"/>
      <c r="G26" s="13"/>
      <c r="H26" s="13"/>
      <c r="I26" s="13"/>
      <c r="J26" s="13"/>
      <c r="K26" s="13"/>
      <c r="L26" s="13"/>
      <c r="M26" s="13"/>
      <c r="N26" s="13"/>
      <c r="O26" s="13"/>
      <c r="P26" s="13"/>
      <c r="Q26" s="13"/>
      <c r="R26" s="13"/>
      <c r="S26" s="13"/>
      <c r="T26" s="13"/>
      <c r="U26" s="13"/>
      <c r="V26" s="13"/>
      <c r="W26" s="13"/>
      <c r="X26" s="13"/>
      <c r="Y26" s="13"/>
      <c r="Z26" s="13"/>
      <c r="AA26" s="13"/>
      <c r="AB26" s="13"/>
      <c r="AC26" s="13"/>
      <c r="AD26" s="13"/>
      <c r="AE26" s="13"/>
      <c r="AF26" s="13"/>
      <c r="AG26" s="13"/>
      <c r="AH26" s="13"/>
      <c r="AI26" s="13"/>
      <c r="AJ26" s="13"/>
      <c r="AK26" s="13"/>
      <c r="AL26" s="13"/>
      <c r="AM26" s="13"/>
      <c r="AN26" s="13"/>
      <c r="AO26" s="13"/>
      <c r="AP26" s="13"/>
      <c r="AQ26" s="13"/>
      <c r="AR26" s="13"/>
      <c r="AS26" s="13"/>
      <c r="AT26" s="13"/>
      <c r="AU26" s="13"/>
      <c r="AV26" s="13"/>
      <c r="AW26" s="13"/>
      <c r="AX26" s="13"/>
      <c r="AY26" s="13"/>
      <c r="AZ26" s="13"/>
      <c r="BA26" s="13"/>
      <c r="BB26" s="13"/>
      <c r="BC26" s="13"/>
      <c r="BD26" s="13"/>
      <c r="BE26" s="13"/>
      <c r="BF26" s="13"/>
      <c r="BG26" s="13"/>
      <c r="BH26" s="13"/>
      <c r="BI26" s="13"/>
      <c r="BJ26" s="13"/>
      <c r="BK26" s="3" t="e">
        <v>#N/A</v>
      </c>
    </row>
    <row r="27" spans="1:63" x14ac:dyDescent="0.25">
      <c r="A27" s="3"/>
      <c r="B27" s="42">
        <v>43731</v>
      </c>
      <c r="C27" s="20"/>
      <c r="D27" s="23"/>
      <c r="E27" s="13"/>
      <c r="F27" s="13"/>
      <c r="G27" s="13"/>
      <c r="H27" s="13"/>
      <c r="I27" s="13"/>
      <c r="J27" s="13"/>
      <c r="K27" s="13"/>
      <c r="L27" s="13"/>
      <c r="M27" s="13"/>
      <c r="N27" s="13"/>
      <c r="O27" s="13"/>
      <c r="P27" s="13"/>
      <c r="Q27" s="13"/>
      <c r="R27" s="13"/>
      <c r="S27" s="13"/>
      <c r="T27" s="13"/>
      <c r="U27" s="13"/>
      <c r="V27" s="13"/>
      <c r="W27" s="13"/>
      <c r="X27" s="13"/>
      <c r="Y27" s="13"/>
      <c r="Z27" s="13"/>
      <c r="AA27" s="13"/>
      <c r="AB27" s="13"/>
      <c r="AC27" s="13"/>
      <c r="AD27" s="13"/>
      <c r="AE27" s="13"/>
      <c r="AF27" s="13"/>
      <c r="AG27" s="13"/>
      <c r="AH27" s="13"/>
      <c r="AI27" s="13"/>
      <c r="AJ27" s="13"/>
      <c r="AK27" s="13"/>
      <c r="AL27" s="13"/>
      <c r="AM27" s="13"/>
      <c r="AN27" s="13"/>
      <c r="AO27" s="13"/>
      <c r="AP27" s="13"/>
      <c r="AQ27" s="13"/>
      <c r="AR27" s="13"/>
      <c r="AS27" s="13"/>
      <c r="AT27" s="13"/>
      <c r="AU27" s="13"/>
      <c r="AV27" s="13"/>
      <c r="AW27" s="13"/>
      <c r="AX27" s="13"/>
      <c r="AY27" s="13"/>
      <c r="AZ27" s="13"/>
      <c r="BA27" s="13"/>
      <c r="BB27" s="13"/>
      <c r="BC27" s="13"/>
      <c r="BD27" s="13"/>
      <c r="BE27" s="13"/>
      <c r="BF27" s="13"/>
      <c r="BG27" s="13"/>
      <c r="BH27" s="13"/>
      <c r="BI27" s="13"/>
      <c r="BJ27" s="13"/>
      <c r="BK27" s="3" t="e">
        <v>#N/A</v>
      </c>
    </row>
    <row r="28" spans="1:63" x14ac:dyDescent="0.25">
      <c r="A28" s="3"/>
      <c r="B28" s="42">
        <v>43732</v>
      </c>
      <c r="C28" s="20"/>
      <c r="D28" s="23"/>
      <c r="E28" s="13"/>
      <c r="F28" s="13"/>
      <c r="G28" s="13"/>
      <c r="H28" s="13"/>
      <c r="I28" s="13"/>
      <c r="J28" s="13"/>
      <c r="K28" s="13"/>
      <c r="L28" s="13"/>
      <c r="M28" s="13"/>
      <c r="N28" s="13"/>
      <c r="O28" s="13"/>
      <c r="P28" s="13"/>
      <c r="Q28" s="13"/>
      <c r="R28" s="13"/>
      <c r="S28" s="13"/>
      <c r="T28" s="13"/>
      <c r="U28" s="13"/>
      <c r="V28" s="13"/>
      <c r="W28" s="13"/>
      <c r="X28" s="13"/>
      <c r="Y28" s="13"/>
      <c r="Z28" s="13"/>
      <c r="AA28" s="13"/>
      <c r="AB28" s="13"/>
      <c r="AC28" s="13"/>
      <c r="AD28" s="13"/>
      <c r="AE28" s="13"/>
      <c r="AF28" s="13"/>
      <c r="AG28" s="13"/>
      <c r="AH28" s="13"/>
      <c r="AI28" s="13"/>
      <c r="AJ28" s="13"/>
      <c r="AK28" s="13"/>
      <c r="AL28" s="13"/>
      <c r="AM28" s="13"/>
      <c r="AN28" s="13"/>
      <c r="AO28" s="13"/>
      <c r="AP28" s="13"/>
      <c r="AQ28" s="13"/>
      <c r="AR28" s="13"/>
      <c r="AS28" s="13"/>
      <c r="AT28" s="13"/>
      <c r="AU28" s="13"/>
      <c r="AV28" s="13"/>
      <c r="AW28" s="13"/>
      <c r="AX28" s="13"/>
      <c r="AY28" s="13"/>
      <c r="AZ28" s="13"/>
      <c r="BA28" s="13"/>
      <c r="BB28" s="13"/>
      <c r="BC28" s="13"/>
      <c r="BD28" s="13"/>
      <c r="BE28" s="13"/>
      <c r="BF28" s="13"/>
      <c r="BG28" s="13"/>
      <c r="BH28" s="13"/>
      <c r="BI28" s="13"/>
      <c r="BJ28" s="13"/>
      <c r="BK28" s="3" t="e">
        <v>#N/A</v>
      </c>
    </row>
    <row r="29" spans="1:63" x14ac:dyDescent="0.25">
      <c r="A29" s="3"/>
      <c r="B29" s="42">
        <v>43733</v>
      </c>
      <c r="C29" s="20"/>
      <c r="D29" s="23"/>
      <c r="E29" s="13"/>
      <c r="F29" s="13"/>
      <c r="G29" s="13"/>
      <c r="H29" s="13"/>
      <c r="I29" s="13"/>
      <c r="J29" s="13"/>
      <c r="K29" s="13"/>
      <c r="L29" s="13"/>
      <c r="M29" s="13"/>
      <c r="N29" s="13"/>
      <c r="O29" s="13"/>
      <c r="P29" s="13"/>
      <c r="Q29" s="13"/>
      <c r="R29" s="13"/>
      <c r="S29" s="13"/>
      <c r="T29" s="13"/>
      <c r="U29" s="13"/>
      <c r="V29" s="13"/>
      <c r="W29" s="13"/>
      <c r="X29" s="13"/>
      <c r="Y29" s="13"/>
      <c r="Z29" s="13"/>
      <c r="AA29" s="13"/>
      <c r="AB29" s="13"/>
      <c r="AC29" s="13"/>
      <c r="AD29" s="13"/>
      <c r="AE29" s="13"/>
      <c r="AF29" s="13"/>
      <c r="AG29" s="13"/>
      <c r="AH29" s="13"/>
      <c r="AI29" s="13"/>
      <c r="AJ29" s="13"/>
      <c r="AK29" s="13"/>
      <c r="AL29" s="13"/>
      <c r="AM29" s="13"/>
      <c r="AN29" s="13"/>
      <c r="AO29" s="13"/>
      <c r="AP29" s="13"/>
      <c r="AQ29" s="13"/>
      <c r="AR29" s="13"/>
      <c r="AS29" s="13"/>
      <c r="AT29" s="13"/>
      <c r="AU29" s="13"/>
      <c r="AV29" s="13"/>
      <c r="AW29" s="13"/>
      <c r="AX29" s="13"/>
      <c r="AY29" s="13"/>
      <c r="AZ29" s="13"/>
      <c r="BA29" s="13"/>
      <c r="BB29" s="13"/>
      <c r="BC29" s="13"/>
      <c r="BD29" s="13"/>
      <c r="BE29" s="13"/>
      <c r="BF29" s="13"/>
      <c r="BG29" s="13"/>
      <c r="BH29" s="13"/>
      <c r="BI29" s="13"/>
      <c r="BJ29" s="13"/>
      <c r="BK29" s="3" t="e">
        <v>#N/A</v>
      </c>
    </row>
    <row r="30" spans="1:63" x14ac:dyDescent="0.25">
      <c r="A30" s="3"/>
      <c r="B30" s="42">
        <v>43734</v>
      </c>
      <c r="C30" s="20"/>
      <c r="D30" s="23"/>
      <c r="E30" s="13"/>
      <c r="F30" s="13"/>
      <c r="G30" s="13"/>
      <c r="H30" s="13"/>
      <c r="I30" s="13"/>
      <c r="J30" s="13"/>
      <c r="K30" s="13"/>
      <c r="L30" s="13"/>
      <c r="M30" s="13"/>
      <c r="N30" s="13"/>
      <c r="O30" s="13"/>
      <c r="P30" s="13"/>
      <c r="Q30" s="13"/>
      <c r="R30" s="13"/>
      <c r="S30" s="13"/>
      <c r="T30" s="13"/>
      <c r="U30" s="13"/>
      <c r="V30" s="13"/>
      <c r="W30" s="13"/>
      <c r="X30" s="13"/>
      <c r="Y30" s="13"/>
      <c r="Z30" s="13"/>
      <c r="AA30" s="13"/>
      <c r="AB30" s="13"/>
      <c r="AC30" s="13"/>
      <c r="AD30" s="13"/>
      <c r="AE30" s="13"/>
      <c r="AF30" s="13"/>
      <c r="AG30" s="13"/>
      <c r="AH30" s="13"/>
      <c r="AI30" s="13"/>
      <c r="AJ30" s="13"/>
      <c r="AK30" s="13"/>
      <c r="AL30" s="13"/>
      <c r="AM30" s="13"/>
      <c r="AN30" s="13"/>
      <c r="AO30" s="13"/>
      <c r="AP30" s="13"/>
      <c r="AQ30" s="13"/>
      <c r="AR30" s="13"/>
      <c r="AS30" s="13"/>
      <c r="AT30" s="13"/>
      <c r="AU30" s="13"/>
      <c r="AV30" s="13"/>
      <c r="AW30" s="13"/>
      <c r="AX30" s="13"/>
      <c r="AY30" s="13"/>
      <c r="AZ30" s="13"/>
      <c r="BA30" s="13"/>
      <c r="BB30" s="13"/>
      <c r="BC30" s="13"/>
      <c r="BD30" s="13"/>
      <c r="BE30" s="13"/>
      <c r="BF30" s="13"/>
      <c r="BG30" s="13"/>
      <c r="BH30" s="13"/>
      <c r="BI30" s="13"/>
      <c r="BJ30" s="13"/>
      <c r="BK30" s="3" t="e">
        <v>#N/A</v>
      </c>
    </row>
    <row r="31" spans="1:63" x14ac:dyDescent="0.25">
      <c r="A31" s="3"/>
      <c r="B31" s="42">
        <v>43735</v>
      </c>
      <c r="C31" s="20"/>
      <c r="D31" s="23"/>
      <c r="E31" s="13"/>
      <c r="F31" s="13"/>
      <c r="G31" s="13"/>
      <c r="H31" s="13"/>
      <c r="I31" s="13"/>
      <c r="J31" s="13"/>
      <c r="K31" s="13"/>
      <c r="L31" s="13"/>
      <c r="M31" s="13"/>
      <c r="N31" s="13"/>
      <c r="O31" s="13"/>
      <c r="P31" s="13"/>
      <c r="Q31" s="13"/>
      <c r="R31" s="13"/>
      <c r="S31" s="13"/>
      <c r="T31" s="13"/>
      <c r="U31" s="13"/>
      <c r="V31" s="13"/>
      <c r="W31" s="13"/>
      <c r="X31" s="13"/>
      <c r="Y31" s="13"/>
      <c r="Z31" s="13"/>
      <c r="AA31" s="13"/>
      <c r="AB31" s="13"/>
      <c r="AC31" s="13"/>
      <c r="AD31" s="13"/>
      <c r="AE31" s="13"/>
      <c r="AF31" s="13"/>
      <c r="AG31" s="13"/>
      <c r="AH31" s="13"/>
      <c r="AI31" s="13"/>
      <c r="AJ31" s="13"/>
      <c r="AK31" s="13"/>
      <c r="AL31" s="13"/>
      <c r="AM31" s="13"/>
      <c r="AN31" s="13"/>
      <c r="AO31" s="13"/>
      <c r="AP31" s="13"/>
      <c r="AQ31" s="13"/>
      <c r="AR31" s="13"/>
      <c r="AS31" s="13"/>
      <c r="AT31" s="13"/>
      <c r="AU31" s="13"/>
      <c r="AV31" s="13"/>
      <c r="AW31" s="13"/>
      <c r="AX31" s="13"/>
      <c r="AY31" s="13"/>
      <c r="AZ31" s="13"/>
      <c r="BA31" s="13"/>
      <c r="BB31" s="13"/>
      <c r="BC31" s="13"/>
      <c r="BD31" s="13"/>
      <c r="BE31" s="13"/>
      <c r="BF31" s="13"/>
      <c r="BG31" s="13"/>
      <c r="BH31" s="13"/>
      <c r="BI31" s="13"/>
      <c r="BJ31" s="13"/>
      <c r="BK31" s="3" t="e">
        <v>#N/A</v>
      </c>
    </row>
    <row r="32" spans="1:63" x14ac:dyDescent="0.25">
      <c r="A32" s="3"/>
      <c r="B32" s="42">
        <v>43738</v>
      </c>
      <c r="C32" s="20"/>
      <c r="D32" s="23"/>
      <c r="E32" s="13"/>
      <c r="F32" s="13"/>
      <c r="G32" s="13"/>
      <c r="H32" s="13"/>
      <c r="I32" s="13"/>
      <c r="J32" s="13"/>
      <c r="K32" s="13"/>
      <c r="L32" s="13"/>
      <c r="M32" s="13"/>
      <c r="N32" s="13"/>
      <c r="O32" s="13"/>
      <c r="P32" s="13"/>
      <c r="Q32" s="13"/>
      <c r="R32" s="13"/>
      <c r="S32" s="13"/>
      <c r="T32" s="13"/>
      <c r="U32" s="13"/>
      <c r="V32" s="13"/>
      <c r="W32" s="13"/>
      <c r="X32" s="13"/>
      <c r="Y32" s="13"/>
      <c r="Z32" s="13"/>
      <c r="AA32" s="13"/>
      <c r="AB32" s="13"/>
      <c r="AC32" s="13"/>
      <c r="AD32" s="13"/>
      <c r="AE32" s="13"/>
      <c r="AF32" s="13"/>
      <c r="AG32" s="13"/>
      <c r="AH32" s="13"/>
      <c r="AI32" s="13"/>
      <c r="AJ32" s="13"/>
      <c r="AK32" s="13"/>
      <c r="AL32" s="13"/>
      <c r="AM32" s="13"/>
      <c r="AN32" s="13"/>
      <c r="AO32" s="13"/>
      <c r="AP32" s="13"/>
      <c r="AQ32" s="13"/>
      <c r="AR32" s="13"/>
      <c r="AS32" s="13"/>
      <c r="AT32" s="13"/>
      <c r="AU32" s="13"/>
      <c r="AV32" s="13"/>
      <c r="AW32" s="13"/>
      <c r="AX32" s="13"/>
      <c r="AY32" s="13"/>
      <c r="AZ32" s="13"/>
      <c r="BA32" s="13"/>
      <c r="BB32" s="13"/>
      <c r="BC32" s="13"/>
      <c r="BD32" s="13"/>
      <c r="BE32" s="13"/>
      <c r="BF32" s="13"/>
      <c r="BG32" s="13"/>
      <c r="BH32" s="13"/>
      <c r="BI32" s="13"/>
      <c r="BJ32" s="13"/>
      <c r="BK32" s="3" t="e">
        <v>#N/A</v>
      </c>
    </row>
  </sheetData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Master!$B$7:$B$107</xm:f>
          </x14:formula1>
          <xm:sqref>B2</xm:sqref>
        </x14:dataValidation>
      </x14:dataValidations>
    </ext>
  </extLst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9">
    <tabColor rgb="FF800000"/>
  </sheetPr>
  <dimension ref="A1:CC120"/>
  <sheetViews>
    <sheetView zoomScale="70" zoomScaleNormal="70" workbookViewId="0">
      <pane xSplit="3" ySplit="10" topLeftCell="D11" activePane="bottomRight" state="frozen"/>
      <selection activeCell="C11" sqref="C11:BJ32"/>
      <selection pane="topRight" activeCell="C11" sqref="C11:BJ32"/>
      <selection pane="bottomLeft" activeCell="C11" sqref="C11:BJ32"/>
      <selection pane="bottomRight" activeCell="C11" sqref="C11:BJ32"/>
    </sheetView>
  </sheetViews>
  <sheetFormatPr defaultColWidth="0" defaultRowHeight="15" x14ac:dyDescent="0.25"/>
  <cols>
    <col min="1" max="1" width="5.7109375" style="2" customWidth="1"/>
    <col min="2" max="2" width="11.7109375" style="10" customWidth="1"/>
    <col min="3" max="62" width="11.7109375" style="15" customWidth="1"/>
    <col min="63" max="63" width="9.140625" style="2" customWidth="1"/>
    <col min="64" max="81" width="0" style="2" hidden="1" customWidth="1"/>
    <col min="82" max="16384" width="9.140625" style="2" hidden="1"/>
  </cols>
  <sheetData>
    <row r="1" spans="1:63" ht="15.75" thickBot="1" x14ac:dyDescent="0.3">
      <c r="A1" s="3"/>
      <c r="B1" s="3"/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  <c r="AA1" s="11"/>
      <c r="AB1" s="11"/>
      <c r="AC1" s="11"/>
      <c r="AD1" s="11"/>
      <c r="AE1" s="11"/>
      <c r="AF1" s="11"/>
      <c r="AG1" s="11"/>
      <c r="AH1" s="11"/>
      <c r="AI1" s="11"/>
      <c r="AJ1" s="11"/>
      <c r="AK1" s="11"/>
      <c r="AL1" s="11"/>
      <c r="AM1" s="11"/>
      <c r="AN1" s="11"/>
      <c r="AO1" s="11"/>
      <c r="AP1" s="11"/>
      <c r="AQ1" s="11"/>
      <c r="AR1" s="11"/>
      <c r="AS1" s="11"/>
      <c r="AT1" s="11"/>
      <c r="AU1" s="11"/>
      <c r="AV1" s="11"/>
      <c r="AW1" s="11"/>
      <c r="AX1" s="11"/>
      <c r="AY1" s="11"/>
      <c r="AZ1" s="11"/>
      <c r="BA1" s="11"/>
      <c r="BB1" s="11"/>
      <c r="BC1" s="11"/>
      <c r="BD1" s="11"/>
      <c r="BE1" s="11"/>
      <c r="BF1" s="11"/>
      <c r="BG1" s="11"/>
      <c r="BH1" s="11"/>
      <c r="BI1" s="11"/>
      <c r="BJ1" s="11"/>
      <c r="BK1" s="3"/>
    </row>
    <row r="2" spans="1:63" ht="19.5" thickBot="1" x14ac:dyDescent="0.3">
      <c r="A2" s="3"/>
      <c r="B2" s="34" t="s">
        <v>87</v>
      </c>
      <c r="C2" s="25">
        <f>VLOOKUP(B2,Master!$B$7:$K$59,10,FALSE)</f>
        <v>0</v>
      </c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  <c r="O2" s="11"/>
      <c r="P2" s="11"/>
      <c r="Q2" s="11"/>
      <c r="R2" s="11"/>
      <c r="S2" s="11"/>
      <c r="T2" s="11"/>
      <c r="U2" s="11"/>
      <c r="V2" s="11"/>
      <c r="W2" s="11"/>
      <c r="X2" s="11"/>
      <c r="Y2" s="11"/>
      <c r="Z2" s="11"/>
      <c r="AA2" s="11"/>
      <c r="AB2" s="11"/>
      <c r="AC2" s="11"/>
      <c r="AD2" s="11"/>
      <c r="AE2" s="11"/>
      <c r="AF2" s="11"/>
      <c r="AG2" s="11"/>
      <c r="AH2" s="11"/>
      <c r="AI2" s="11"/>
      <c r="AJ2" s="11"/>
      <c r="AK2" s="11"/>
      <c r="AL2" s="11"/>
      <c r="AM2" s="11"/>
      <c r="AN2" s="11"/>
      <c r="AO2" s="11"/>
      <c r="AP2" s="11"/>
      <c r="AQ2" s="11"/>
      <c r="AR2" s="11"/>
      <c r="AS2" s="11"/>
      <c r="AT2" s="11"/>
      <c r="AU2" s="11"/>
      <c r="AV2" s="11"/>
      <c r="AW2" s="11"/>
      <c r="AX2" s="11"/>
      <c r="AY2" s="11"/>
      <c r="AZ2" s="11"/>
      <c r="BA2" s="11"/>
      <c r="BB2" s="11"/>
      <c r="BC2" s="11"/>
      <c r="BD2" s="11"/>
      <c r="BE2" s="11"/>
      <c r="BF2" s="11"/>
      <c r="BG2" s="11"/>
      <c r="BH2" s="11"/>
      <c r="BI2" s="11"/>
      <c r="BJ2" s="11"/>
      <c r="BK2" s="3"/>
    </row>
    <row r="3" spans="1:63" ht="18.75" x14ac:dyDescent="0.25">
      <c r="A3" s="3"/>
      <c r="B3" s="3"/>
      <c r="C3" s="3"/>
      <c r="D3" s="11"/>
      <c r="E3" s="11"/>
      <c r="F3" s="11"/>
      <c r="G3" s="16" t="str">
        <f>Master!I2</f>
        <v>Swaps fixing ibor. Basic risk free curve</v>
      </c>
      <c r="H3" s="16"/>
      <c r="I3" s="11"/>
      <c r="J3" s="11"/>
      <c r="K3" s="11"/>
      <c r="L3" s="11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1"/>
      <c r="AA3" s="11"/>
      <c r="AB3" s="11"/>
      <c r="AC3" s="11"/>
      <c r="AD3" s="11"/>
      <c r="AE3" s="11"/>
      <c r="AF3" s="11"/>
      <c r="AG3" s="11"/>
      <c r="AH3" s="11"/>
      <c r="AI3" s="11"/>
      <c r="AJ3" s="11"/>
      <c r="AK3" s="11"/>
      <c r="AL3" s="11"/>
      <c r="AM3" s="11"/>
      <c r="AN3" s="11"/>
      <c r="AO3" s="11"/>
      <c r="AP3" s="11"/>
      <c r="AQ3" s="11"/>
      <c r="AR3" s="11"/>
      <c r="AS3" s="11"/>
      <c r="AT3" s="11"/>
      <c r="AU3" s="11"/>
      <c r="AV3" s="11"/>
      <c r="AW3" s="11"/>
      <c r="AX3" s="11"/>
      <c r="AY3" s="11"/>
      <c r="AZ3" s="11"/>
      <c r="BA3" s="11"/>
      <c r="BB3" s="11"/>
      <c r="BC3" s="11"/>
      <c r="BD3" s="11"/>
      <c r="BE3" s="11"/>
      <c r="BF3" s="11"/>
      <c r="BG3" s="11"/>
      <c r="BH3" s="11"/>
      <c r="BI3" s="11"/>
      <c r="BJ3" s="11"/>
      <c r="BK3" s="3"/>
    </row>
    <row r="4" spans="1:63" x14ac:dyDescent="0.25">
      <c r="A4" s="3"/>
      <c r="B4" s="27">
        <f>VLOOKUP(B2,Master!$B$7:$I$59,8,FALSE)</f>
        <v>0</v>
      </c>
      <c r="C4" s="27">
        <f>VLOOKUP(B2,Master!$B$7:$J$59,9,FALSE)</f>
        <v>0</v>
      </c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  <c r="AH4" s="11"/>
      <c r="AI4" s="11"/>
      <c r="AJ4" s="11"/>
      <c r="AK4" s="11"/>
      <c r="AL4" s="11"/>
      <c r="AM4" s="11"/>
      <c r="AN4" s="11"/>
      <c r="AO4" s="11"/>
      <c r="AP4" s="11"/>
      <c r="AQ4" s="11"/>
      <c r="AR4" s="11"/>
      <c r="AS4" s="11"/>
      <c r="AT4" s="11"/>
      <c r="AU4" s="11"/>
      <c r="AV4" s="11"/>
      <c r="AW4" s="11"/>
      <c r="AX4" s="11"/>
      <c r="AY4" s="11"/>
      <c r="AZ4" s="11"/>
      <c r="BA4" s="11"/>
      <c r="BB4" s="11"/>
      <c r="BC4" s="11"/>
      <c r="BD4" s="11"/>
      <c r="BE4" s="11"/>
      <c r="BF4" s="11"/>
      <c r="BG4" s="11"/>
      <c r="BH4" s="11"/>
      <c r="BI4" s="11"/>
      <c r="BJ4" s="11"/>
      <c r="BK4" s="3"/>
    </row>
    <row r="5" spans="1:63" x14ac:dyDescent="0.25">
      <c r="A5" s="3"/>
      <c r="B5" s="3"/>
      <c r="C5" s="3"/>
      <c r="D5" s="11"/>
      <c r="E5" s="11"/>
      <c r="F5" s="11"/>
      <c r="G5" s="11"/>
      <c r="H5" s="11"/>
      <c r="I5" s="11"/>
      <c r="J5" s="11"/>
      <c r="K5" s="11"/>
      <c r="L5" s="11"/>
      <c r="M5" s="11"/>
      <c r="N5" s="11"/>
      <c r="O5" s="11"/>
      <c r="P5" s="11"/>
      <c r="Q5" s="11"/>
      <c r="R5" s="11"/>
      <c r="S5" s="11"/>
      <c r="T5" s="11"/>
      <c r="U5" s="11"/>
      <c r="V5" s="11"/>
      <c r="W5" s="11"/>
      <c r="X5" s="11"/>
      <c r="Y5" s="11"/>
      <c r="Z5" s="11"/>
      <c r="AA5" s="11"/>
      <c r="AB5" s="11"/>
      <c r="AC5" s="11"/>
      <c r="AD5" s="11"/>
      <c r="AE5" s="11"/>
      <c r="AF5" s="11"/>
      <c r="AG5" s="11"/>
      <c r="AH5" s="11"/>
      <c r="AI5" s="11"/>
      <c r="AJ5" s="11"/>
      <c r="AK5" s="11"/>
      <c r="AL5" s="11"/>
      <c r="AM5" s="11"/>
      <c r="AN5" s="11"/>
      <c r="AO5" s="11"/>
      <c r="AP5" s="11"/>
      <c r="AQ5" s="11"/>
      <c r="AR5" s="11"/>
      <c r="AS5" s="11"/>
      <c r="AT5" s="11"/>
      <c r="AU5" s="11"/>
      <c r="AV5" s="11"/>
      <c r="AW5" s="11"/>
      <c r="AX5" s="11"/>
      <c r="AY5" s="11"/>
      <c r="AZ5" s="11"/>
      <c r="BA5" s="11"/>
      <c r="BB5" s="11"/>
      <c r="BC5" s="11"/>
      <c r="BD5" s="11"/>
      <c r="BE5" s="11"/>
      <c r="BF5" s="11"/>
      <c r="BG5" s="11"/>
      <c r="BH5" s="11"/>
      <c r="BI5" s="11"/>
      <c r="BJ5" s="11"/>
      <c r="BK5" s="3"/>
    </row>
    <row r="6" spans="1:63" x14ac:dyDescent="0.25">
      <c r="A6" s="3"/>
      <c r="B6" s="28">
        <f>Master!E2</f>
        <v>42583</v>
      </c>
      <c r="C6" s="11" t="s">
        <v>1</v>
      </c>
      <c r="D6" s="18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  <c r="AA6" s="11"/>
      <c r="AB6" s="11"/>
      <c r="AC6" s="11"/>
      <c r="AD6" s="11"/>
      <c r="AE6" s="11"/>
      <c r="AF6" s="11"/>
      <c r="AG6" s="11"/>
      <c r="AH6" s="11"/>
      <c r="AI6" s="11"/>
      <c r="AJ6" s="11"/>
      <c r="AK6" s="11"/>
      <c r="AL6" s="11"/>
      <c r="AM6" s="11"/>
      <c r="AN6" s="11"/>
      <c r="AO6" s="11"/>
      <c r="AP6" s="11"/>
      <c r="AQ6" s="11"/>
      <c r="AR6" s="11"/>
      <c r="AS6" s="11"/>
      <c r="AT6" s="11"/>
      <c r="AU6" s="11"/>
      <c r="AV6" s="11"/>
      <c r="AW6" s="11"/>
      <c r="AX6" s="11"/>
      <c r="AY6" s="11"/>
      <c r="AZ6" s="11"/>
      <c r="BA6" s="11"/>
      <c r="BB6" s="11"/>
      <c r="BC6" s="11"/>
      <c r="BD6" s="11"/>
      <c r="BE6" s="11"/>
      <c r="BF6" s="11"/>
      <c r="BG6" s="11"/>
      <c r="BH6" s="11"/>
      <c r="BI6" s="11"/>
      <c r="BJ6" s="11"/>
      <c r="BK6" s="3"/>
    </row>
    <row r="7" spans="1:63" x14ac:dyDescent="0.25">
      <c r="A7" s="3"/>
      <c r="B7" s="28">
        <f>Master!E3</f>
        <v>42613</v>
      </c>
      <c r="C7" s="18"/>
      <c r="D7" s="11"/>
      <c r="E7" s="11"/>
      <c r="F7" s="11"/>
      <c r="G7" s="11"/>
      <c r="H7" s="11"/>
      <c r="I7" s="11"/>
      <c r="J7" s="11"/>
      <c r="K7" s="11"/>
      <c r="L7" s="11"/>
      <c r="M7" s="11"/>
      <c r="N7" s="11"/>
      <c r="O7" s="11"/>
      <c r="P7" s="11"/>
      <c r="Q7" s="11"/>
      <c r="R7" s="11"/>
      <c r="S7" s="11"/>
      <c r="T7" s="11"/>
      <c r="U7" s="11"/>
      <c r="V7" s="11"/>
      <c r="W7" s="11"/>
      <c r="X7" s="11"/>
      <c r="Y7" s="11"/>
      <c r="Z7" s="11"/>
      <c r="AA7" s="11"/>
      <c r="AB7" s="11"/>
      <c r="AC7" s="11"/>
      <c r="AD7" s="11"/>
      <c r="AE7" s="11"/>
      <c r="AF7" s="11"/>
      <c r="AG7" s="11"/>
      <c r="AH7" s="11"/>
      <c r="AI7" s="11"/>
      <c r="AJ7" s="11"/>
      <c r="AK7" s="11"/>
      <c r="AL7" s="11"/>
      <c r="AM7" s="11"/>
      <c r="AN7" s="11"/>
      <c r="AO7" s="11"/>
      <c r="AP7" s="11"/>
      <c r="AQ7" s="11"/>
      <c r="AR7" s="11"/>
      <c r="AS7" s="11"/>
      <c r="AT7" s="11"/>
      <c r="AU7" s="11"/>
      <c r="AV7" s="11"/>
      <c r="AW7" s="11"/>
      <c r="AX7" s="11"/>
      <c r="AY7" s="11"/>
      <c r="AZ7" s="11"/>
      <c r="BA7" s="11"/>
      <c r="BB7" s="11"/>
      <c r="BC7" s="11"/>
      <c r="BD7" s="11"/>
      <c r="BE7" s="11"/>
      <c r="BF7" s="11"/>
      <c r="BG7" s="11"/>
      <c r="BH7" s="11"/>
      <c r="BI7" s="11"/>
      <c r="BJ7" s="11"/>
      <c r="BK7" s="3"/>
    </row>
    <row r="8" spans="1:63" s="5" customFormat="1" x14ac:dyDescent="0.25">
      <c r="A8" s="6"/>
      <c r="B8" s="27" t="str">
        <f>Master!G2</f>
        <v>PX_LAST</v>
      </c>
      <c r="C8" s="25"/>
      <c r="D8" s="25"/>
      <c r="E8" s="25"/>
      <c r="F8" s="25"/>
      <c r="G8" s="25"/>
      <c r="H8" s="25"/>
      <c r="I8" s="25"/>
      <c r="J8" s="25"/>
      <c r="K8" s="25"/>
      <c r="L8" s="25"/>
      <c r="M8" s="25"/>
      <c r="N8" s="25"/>
      <c r="O8" s="25"/>
      <c r="P8" s="25"/>
      <c r="Q8" s="25"/>
      <c r="R8" s="25"/>
      <c r="S8" s="25"/>
      <c r="T8" s="25"/>
      <c r="U8" s="25"/>
      <c r="V8" s="25"/>
      <c r="W8" s="25"/>
      <c r="X8" s="25"/>
      <c r="Y8" s="25"/>
      <c r="Z8" s="25"/>
      <c r="AA8" s="25"/>
      <c r="AB8" s="25"/>
      <c r="AC8" s="25"/>
      <c r="AD8" s="25"/>
      <c r="AE8" s="25"/>
      <c r="AF8" s="25"/>
      <c r="AG8" s="25"/>
      <c r="AH8" s="25"/>
      <c r="AI8" s="25"/>
      <c r="AJ8" s="25"/>
      <c r="AK8" s="25"/>
      <c r="AL8" s="25"/>
      <c r="AM8" s="25"/>
      <c r="AN8" s="25"/>
      <c r="AO8" s="25"/>
      <c r="AP8" s="25"/>
      <c r="AQ8" s="25"/>
      <c r="AR8" s="25"/>
      <c r="AS8" s="25"/>
      <c r="AT8" s="25"/>
      <c r="AU8" s="25"/>
      <c r="AV8" s="25"/>
      <c r="AW8" s="25"/>
      <c r="AX8" s="25"/>
      <c r="AY8" s="25"/>
      <c r="AZ8" s="25"/>
      <c r="BA8" s="25"/>
      <c r="BB8" s="25"/>
      <c r="BC8" s="25"/>
      <c r="BD8" s="25"/>
      <c r="BE8" s="25"/>
      <c r="BF8" s="25"/>
      <c r="BG8" s="25"/>
      <c r="BH8" s="25"/>
      <c r="BI8" s="25"/>
      <c r="BJ8" s="25"/>
      <c r="BK8" s="6"/>
    </row>
    <row r="9" spans="1:63" s="1" customFormat="1" x14ac:dyDescent="0.25">
      <c r="A9" s="4"/>
      <c r="B9" s="4"/>
      <c r="C9" s="27" t="str">
        <f ca="1">$B$4&amp;OFFSET(Master!$M$6,COLUMN(C1)-2,$C$2)&amp;" "&amp;$C$4</f>
        <v>01 0</v>
      </c>
      <c r="D9" s="27" t="str">
        <f ca="1">$B$4&amp;OFFSET(Master!$M$6,COLUMN(D1)-2,$C$2)&amp;" "&amp;$C$4</f>
        <v>02 0</v>
      </c>
      <c r="E9" s="27" t="str">
        <f ca="1">$B$4&amp;OFFSET(Master!$M$6,COLUMN(E1)-2,$C$2)&amp;" "&amp;$C$4</f>
        <v>03 0</v>
      </c>
      <c r="F9" s="27" t="str">
        <f ca="1">$B$4&amp;OFFSET(Master!$M$6,COLUMN(F1)-2,$C$2)&amp;" "&amp;$C$4</f>
        <v>04 0</v>
      </c>
      <c r="G9" s="27" t="str">
        <f ca="1">$B$4&amp;OFFSET(Master!$M$6,COLUMN(G1)-2,$C$2)&amp;" "&amp;$C$4</f>
        <v>05 0</v>
      </c>
      <c r="H9" s="27" t="str">
        <f ca="1">$B$4&amp;OFFSET(Master!$M$6,COLUMN(H1)-2,$C$2)&amp;" "&amp;$C$4</f>
        <v>06 0</v>
      </c>
      <c r="I9" s="27" t="str">
        <f ca="1">$B$4&amp;OFFSET(Master!$M$6,COLUMN(I1)-2,$C$2)&amp;" "&amp;$C$4</f>
        <v>07 0</v>
      </c>
      <c r="J9" s="27" t="str">
        <f ca="1">$B$4&amp;OFFSET(Master!$M$6,COLUMN(J1)-2,$C$2)&amp;" "&amp;$C$4</f>
        <v>08 0</v>
      </c>
      <c r="K9" s="27" t="str">
        <f ca="1">$B$4&amp;OFFSET(Master!$M$6,COLUMN(K1)-2,$C$2)&amp;" "&amp;$C$4</f>
        <v>09 0</v>
      </c>
      <c r="L9" s="27" t="str">
        <f ca="1">$B$4&amp;OFFSET(Master!$M$6,COLUMN(L1)-2,$C$2)&amp;" "&amp;$C$4</f>
        <v>010 0</v>
      </c>
      <c r="M9" s="27" t="str">
        <f ca="1">$B$4&amp;OFFSET(Master!$M$6,COLUMN(M1)-2,$C$2)&amp;" "&amp;$C$4</f>
        <v>011 0</v>
      </c>
      <c r="N9" s="27" t="str">
        <f ca="1">$B$4&amp;OFFSET(Master!$M$6,COLUMN(N1)-2,$C$2)&amp;" "&amp;$C$4</f>
        <v>012 0</v>
      </c>
      <c r="O9" s="27" t="str">
        <f ca="1">$B$4&amp;OFFSET(Master!$M$6,COLUMN(O1)-2,$C$2)&amp;" "&amp;$C$4</f>
        <v>013 0</v>
      </c>
      <c r="P9" s="27" t="str">
        <f ca="1">$B$4&amp;OFFSET(Master!$M$6,COLUMN(P1)-2,$C$2)&amp;" "&amp;$C$4</f>
        <v>014 0</v>
      </c>
      <c r="Q9" s="27" t="str">
        <f ca="1">$B$4&amp;OFFSET(Master!$M$6,COLUMN(Q1)-2,$C$2)&amp;" "&amp;$C$4</f>
        <v>015 0</v>
      </c>
      <c r="R9" s="27" t="str">
        <f ca="1">$B$4&amp;OFFSET(Master!$M$6,COLUMN(R1)-2,$C$2)&amp;" "&amp;$C$4</f>
        <v>016 0</v>
      </c>
      <c r="S9" s="27" t="str">
        <f ca="1">$B$4&amp;OFFSET(Master!$M$6,COLUMN(S1)-2,$C$2)&amp;" "&amp;$C$4</f>
        <v>017 0</v>
      </c>
      <c r="T9" s="27" t="str">
        <f ca="1">$B$4&amp;OFFSET(Master!$M$6,COLUMN(T1)-2,$C$2)&amp;" "&amp;$C$4</f>
        <v>018 0</v>
      </c>
      <c r="U9" s="27" t="str">
        <f ca="1">$B$4&amp;OFFSET(Master!$M$6,COLUMN(U1)-2,$C$2)&amp;" "&amp;$C$4</f>
        <v>019 0</v>
      </c>
      <c r="V9" s="27" t="str">
        <f ca="1">$B$4&amp;OFFSET(Master!$M$6,COLUMN(V1)-2,$C$2)&amp;" "&amp;$C$4</f>
        <v>020 0</v>
      </c>
      <c r="W9" s="27" t="str">
        <f ca="1">$B$4&amp;OFFSET(Master!$M$6,COLUMN(W1)-2,$C$2)&amp;" "&amp;$C$4</f>
        <v>021 0</v>
      </c>
      <c r="X9" s="27" t="str">
        <f ca="1">$B$4&amp;OFFSET(Master!$M$6,COLUMN(X1)-2,$C$2)&amp;" "&amp;$C$4</f>
        <v>022 0</v>
      </c>
      <c r="Y9" s="27" t="str">
        <f ca="1">$B$4&amp;OFFSET(Master!$M$6,COLUMN(Y1)-2,$C$2)&amp;" "&amp;$C$4</f>
        <v>023 0</v>
      </c>
      <c r="Z9" s="27" t="str">
        <f ca="1">$B$4&amp;OFFSET(Master!$M$6,COLUMN(Z1)-2,$C$2)&amp;" "&amp;$C$4</f>
        <v>024 0</v>
      </c>
      <c r="AA9" s="27" t="str">
        <f ca="1">$B$4&amp;OFFSET(Master!$M$6,COLUMN(AA1)-2,$C$2)&amp;" "&amp;$C$4</f>
        <v>025 0</v>
      </c>
      <c r="AB9" s="27" t="str">
        <f ca="1">$B$4&amp;OFFSET(Master!$M$6,COLUMN(AB1)-2,$C$2)&amp;" "&amp;$C$4</f>
        <v>026 0</v>
      </c>
      <c r="AC9" s="27" t="str">
        <f ca="1">$B$4&amp;OFFSET(Master!$M$6,COLUMN(AC1)-2,$C$2)&amp;" "&amp;$C$4</f>
        <v>027 0</v>
      </c>
      <c r="AD9" s="27" t="str">
        <f ca="1">$B$4&amp;OFFSET(Master!$M$6,COLUMN(AD1)-2,$C$2)&amp;" "&amp;$C$4</f>
        <v>028 0</v>
      </c>
      <c r="AE9" s="27" t="str">
        <f ca="1">$B$4&amp;OFFSET(Master!$M$6,COLUMN(AE1)-2,$C$2)&amp;" "&amp;$C$4</f>
        <v>029 0</v>
      </c>
      <c r="AF9" s="27" t="str">
        <f ca="1">$B$4&amp;OFFSET(Master!$M$6,COLUMN(AF1)-2,$C$2)&amp;" "&amp;$C$4</f>
        <v>030 0</v>
      </c>
      <c r="AG9" s="27" t="str">
        <f ca="1">$B$4&amp;OFFSET(Master!$M$6,COLUMN(AG1)-2,$C$2)&amp;" "&amp;$C$4</f>
        <v>031 0</v>
      </c>
      <c r="AH9" s="27" t="str">
        <f ca="1">$B$4&amp;OFFSET(Master!$M$6,COLUMN(AH1)-2,$C$2)&amp;" "&amp;$C$4</f>
        <v>032 0</v>
      </c>
      <c r="AI9" s="27" t="str">
        <f ca="1">$B$4&amp;OFFSET(Master!$M$6,COLUMN(AI1)-2,$C$2)&amp;" "&amp;$C$4</f>
        <v>033 0</v>
      </c>
      <c r="AJ9" s="27" t="str">
        <f ca="1">$B$4&amp;OFFSET(Master!$M$6,COLUMN(AJ1)-2,$C$2)&amp;" "&amp;$C$4</f>
        <v>034 0</v>
      </c>
      <c r="AK9" s="27" t="str">
        <f ca="1">$B$4&amp;OFFSET(Master!$M$6,COLUMN(AK1)-2,$C$2)&amp;" "&amp;$C$4</f>
        <v>035 0</v>
      </c>
      <c r="AL9" s="27" t="str">
        <f ca="1">$B$4&amp;OFFSET(Master!$M$6,COLUMN(AL1)-2,$C$2)&amp;" "&amp;$C$4</f>
        <v>036 0</v>
      </c>
      <c r="AM9" s="27" t="str">
        <f ca="1">$B$4&amp;OFFSET(Master!$M$6,COLUMN(AM1)-2,$C$2)&amp;" "&amp;$C$4</f>
        <v>037 0</v>
      </c>
      <c r="AN9" s="27" t="str">
        <f ca="1">$B$4&amp;OFFSET(Master!$M$6,COLUMN(AN1)-2,$C$2)&amp;" "&amp;$C$4</f>
        <v>038 0</v>
      </c>
      <c r="AO9" s="27" t="str">
        <f ca="1">$B$4&amp;OFFSET(Master!$M$6,COLUMN(AO1)-2,$C$2)&amp;" "&amp;$C$4</f>
        <v>039 0</v>
      </c>
      <c r="AP9" s="27" t="str">
        <f ca="1">$B$4&amp;OFFSET(Master!$M$6,COLUMN(AP1)-2,$C$2)&amp;" "&amp;$C$4</f>
        <v>040 0</v>
      </c>
      <c r="AQ9" s="27" t="str">
        <f ca="1">$B$4&amp;OFFSET(Master!$M$6,COLUMN(AQ1)-2,$C$2)&amp;" "&amp;$C$4</f>
        <v>041 0</v>
      </c>
      <c r="AR9" s="27" t="str">
        <f ca="1">$B$4&amp;OFFSET(Master!$M$6,COLUMN(AR1)-2,$C$2)&amp;" "&amp;$C$4</f>
        <v>042 0</v>
      </c>
      <c r="AS9" s="27" t="str">
        <f ca="1">$B$4&amp;OFFSET(Master!$M$6,COLUMN(AS1)-2,$C$2)&amp;" "&amp;$C$4</f>
        <v>043 0</v>
      </c>
      <c r="AT9" s="27" t="str">
        <f ca="1">$B$4&amp;OFFSET(Master!$M$6,COLUMN(AT1)-2,$C$2)&amp;" "&amp;$C$4</f>
        <v>044 0</v>
      </c>
      <c r="AU9" s="27" t="str">
        <f ca="1">$B$4&amp;OFFSET(Master!$M$6,COLUMN(AU1)-2,$C$2)&amp;" "&amp;$C$4</f>
        <v>045 0</v>
      </c>
      <c r="AV9" s="27" t="str">
        <f ca="1">$B$4&amp;OFFSET(Master!$M$6,COLUMN(AV1)-2,$C$2)&amp;" "&amp;$C$4</f>
        <v>046 0</v>
      </c>
      <c r="AW9" s="27" t="str">
        <f ca="1">$B$4&amp;OFFSET(Master!$M$6,COLUMN(AW1)-2,$C$2)&amp;" "&amp;$C$4</f>
        <v>047 0</v>
      </c>
      <c r="AX9" s="27" t="str">
        <f ca="1">$B$4&amp;OFFSET(Master!$M$6,COLUMN(AX1)-2,$C$2)&amp;" "&amp;$C$4</f>
        <v>048 0</v>
      </c>
      <c r="AY9" s="27" t="str">
        <f ca="1">$B$4&amp;OFFSET(Master!$M$6,COLUMN(AY1)-2,$C$2)&amp;" "&amp;$C$4</f>
        <v>049 0</v>
      </c>
      <c r="AZ9" s="27" t="str">
        <f ca="1">$B$4&amp;OFFSET(Master!$M$6,COLUMN(AZ1)-2,$C$2)&amp;" "&amp;$C$4</f>
        <v>050 0</v>
      </c>
      <c r="BA9" s="27" t="str">
        <f ca="1">$B$4&amp;OFFSET(Master!$M$6,COLUMN(BA1)-2,$C$2)&amp;" "&amp;$C$4</f>
        <v>051 0</v>
      </c>
      <c r="BB9" s="27" t="str">
        <f ca="1">$B$4&amp;OFFSET(Master!$M$6,COLUMN(BB1)-2,$C$2)&amp;" "&amp;$C$4</f>
        <v>052 0</v>
      </c>
      <c r="BC9" s="27" t="str">
        <f ca="1">$B$4&amp;OFFSET(Master!$M$6,COLUMN(BC1)-2,$C$2)&amp;" "&amp;$C$4</f>
        <v>053 0</v>
      </c>
      <c r="BD9" s="27" t="str">
        <f ca="1">$B$4&amp;OFFSET(Master!$M$6,COLUMN(BD1)-2,$C$2)&amp;" "&amp;$C$4</f>
        <v>054 0</v>
      </c>
      <c r="BE9" s="27" t="str">
        <f ca="1">$B$4&amp;OFFSET(Master!$M$6,COLUMN(BE1)-2,$C$2)&amp;" "&amp;$C$4</f>
        <v>055 0</v>
      </c>
      <c r="BF9" s="27" t="str">
        <f ca="1">$B$4&amp;OFFSET(Master!$M$6,COLUMN(BF1)-2,$C$2)&amp;" "&amp;$C$4</f>
        <v>056 0</v>
      </c>
      <c r="BG9" s="27" t="str">
        <f ca="1">$B$4&amp;OFFSET(Master!$M$6,COLUMN(BG1)-2,$C$2)&amp;" "&amp;$C$4</f>
        <v>057 0</v>
      </c>
      <c r="BH9" s="27" t="str">
        <f ca="1">$B$4&amp;OFFSET(Master!$M$6,COLUMN(BH1)-2,$C$2)&amp;" "&amp;$C$4</f>
        <v>058 0</v>
      </c>
      <c r="BI9" s="27" t="str">
        <f ca="1">$B$4&amp;OFFSET(Master!$M$6,COLUMN(BI1)-2,$C$2)&amp;" "&amp;$C$4</f>
        <v>059 0</v>
      </c>
      <c r="BJ9" s="27" t="str">
        <f ca="1">$B$4&amp;OFFSET(Master!$M$6,COLUMN(BJ1)-2,$C$2)&amp;" "&amp;$C$4</f>
        <v>060 0</v>
      </c>
      <c r="BK9" s="4"/>
    </row>
    <row r="10" spans="1:63" x14ac:dyDescent="0.25">
      <c r="A10" s="3"/>
      <c r="B10" s="3"/>
      <c r="C10" s="11"/>
      <c r="D10" s="11"/>
      <c r="E10" s="11"/>
      <c r="F10" s="11"/>
      <c r="G10" s="11"/>
      <c r="H10" s="11"/>
      <c r="I10" s="11"/>
      <c r="J10" s="11"/>
      <c r="K10" s="11"/>
      <c r="L10" s="11"/>
      <c r="M10" s="11"/>
      <c r="N10" s="11"/>
      <c r="O10" s="11"/>
      <c r="P10" s="11"/>
      <c r="Q10" s="11"/>
      <c r="R10" s="11"/>
      <c r="S10" s="11"/>
      <c r="T10" s="11"/>
      <c r="U10" s="11"/>
      <c r="V10" s="11"/>
      <c r="W10" s="11"/>
      <c r="X10" s="11"/>
      <c r="Y10" s="11"/>
      <c r="Z10" s="11"/>
      <c r="AA10" s="11"/>
      <c r="AB10" s="11"/>
      <c r="AC10" s="11"/>
      <c r="AD10" s="11"/>
      <c r="AE10" s="11"/>
      <c r="AF10" s="11"/>
      <c r="AG10" s="11"/>
      <c r="AH10" s="11"/>
      <c r="AI10" s="11"/>
      <c r="AJ10" s="11"/>
      <c r="AK10" s="11"/>
      <c r="AL10" s="11"/>
      <c r="AM10" s="11"/>
      <c r="AN10" s="11"/>
      <c r="AO10" s="11"/>
      <c r="AP10" s="11"/>
      <c r="AQ10" s="11"/>
      <c r="AR10" s="11"/>
      <c r="AS10" s="11"/>
      <c r="AT10" s="11"/>
      <c r="AU10" s="11"/>
      <c r="AV10" s="11"/>
      <c r="AW10" s="11"/>
      <c r="AX10" s="11"/>
      <c r="AY10" s="11"/>
      <c r="AZ10" s="11"/>
      <c r="BA10" s="11"/>
      <c r="BB10" s="11"/>
      <c r="BC10" s="11"/>
      <c r="BD10" s="11"/>
      <c r="BE10" s="11"/>
      <c r="BF10" s="11"/>
      <c r="BG10" s="11"/>
      <c r="BH10" s="11"/>
      <c r="BI10" s="11"/>
      <c r="BJ10" s="11"/>
      <c r="BK10" s="3"/>
    </row>
    <row r="11" spans="1:63" x14ac:dyDescent="0.25">
      <c r="A11" s="3"/>
      <c r="B11" s="7" t="e">
        <f ca="1">_xll.BDH(C9,$B$8,$B$6,$B$7,Master!$R$2,Master!$S$3,Master!$T$2,Master!$U$2,Master!$V$2,Master!$W$2,Master!$X$2,Master!$Y$2,Master!$Z$2,Master!$AA$2)</f>
        <v>#NAME?</v>
      </c>
      <c r="C11" s="20"/>
      <c r="D11" s="12"/>
      <c r="E11" s="12"/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2"/>
      <c r="Z11" s="12"/>
      <c r="AA11" s="12"/>
      <c r="AB11" s="12"/>
      <c r="AC11" s="12"/>
      <c r="AD11" s="12"/>
      <c r="AE11" s="12"/>
      <c r="AF11" s="12"/>
      <c r="AG11" s="12"/>
      <c r="AH11" s="12"/>
      <c r="AI11" s="12"/>
      <c r="AJ11" s="12"/>
      <c r="AK11" s="12"/>
      <c r="AL11" s="12"/>
      <c r="AM11" s="12"/>
      <c r="AN11" s="12"/>
      <c r="AO11" s="12"/>
      <c r="AP11" s="12"/>
      <c r="AQ11" s="12"/>
      <c r="AR11" s="12"/>
      <c r="AS11" s="12"/>
      <c r="AT11" s="12"/>
      <c r="AU11" s="12"/>
      <c r="AV11" s="12"/>
      <c r="AW11" s="12"/>
      <c r="AX11" s="12"/>
      <c r="AY11" s="12"/>
      <c r="AZ11" s="12"/>
      <c r="BA11" s="12"/>
      <c r="BB11" s="12"/>
      <c r="BC11" s="12"/>
      <c r="BD11" s="12"/>
      <c r="BE11" s="12"/>
      <c r="BF11" s="12"/>
      <c r="BG11" s="12"/>
      <c r="BH11" s="12"/>
      <c r="BI11" s="12"/>
      <c r="BJ11" s="12"/>
      <c r="BK11" s="3"/>
    </row>
    <row r="12" spans="1:63" x14ac:dyDescent="0.25">
      <c r="A12" s="3"/>
      <c r="B12" s="42"/>
      <c r="C12" s="20"/>
      <c r="D12" s="23"/>
      <c r="E12" s="13"/>
      <c r="F12" s="13"/>
      <c r="G12" s="13"/>
      <c r="H12" s="13"/>
      <c r="I12" s="13"/>
      <c r="J12" s="13"/>
      <c r="K12" s="13"/>
      <c r="L12" s="13"/>
      <c r="M12" s="13"/>
      <c r="N12" s="13"/>
      <c r="O12" s="13"/>
      <c r="P12" s="13"/>
      <c r="Q12" s="13"/>
      <c r="R12" s="13"/>
      <c r="S12" s="13"/>
      <c r="T12" s="13"/>
      <c r="U12" s="13"/>
      <c r="V12" s="13"/>
      <c r="W12" s="13"/>
      <c r="X12" s="13"/>
      <c r="Y12" s="13"/>
      <c r="Z12" s="13"/>
      <c r="AA12" s="13"/>
      <c r="AB12" s="13"/>
      <c r="AC12" s="13"/>
      <c r="AD12" s="13"/>
      <c r="AE12" s="13"/>
      <c r="AF12" s="13"/>
      <c r="AG12" s="13"/>
      <c r="AH12" s="13"/>
      <c r="AI12" s="13"/>
      <c r="AJ12" s="13"/>
      <c r="AK12" s="13"/>
      <c r="AL12" s="13"/>
      <c r="AM12" s="13"/>
      <c r="AN12" s="13"/>
      <c r="AO12" s="13"/>
      <c r="AP12" s="13"/>
      <c r="AQ12" s="13"/>
      <c r="AR12" s="13"/>
      <c r="AS12" s="13"/>
      <c r="AT12" s="13"/>
      <c r="AU12" s="13"/>
      <c r="AV12" s="13"/>
      <c r="AW12" s="13"/>
      <c r="AX12" s="13"/>
      <c r="AY12" s="13"/>
      <c r="AZ12" s="13"/>
      <c r="BA12" s="13"/>
      <c r="BB12" s="13"/>
      <c r="BC12" s="13"/>
      <c r="BD12" s="13"/>
      <c r="BE12" s="13"/>
      <c r="BF12" s="13"/>
      <c r="BG12" s="13"/>
      <c r="BH12" s="13"/>
      <c r="BI12" s="13"/>
      <c r="BJ12" s="13"/>
      <c r="BK12" s="3"/>
    </row>
    <row r="13" spans="1:63" x14ac:dyDescent="0.25">
      <c r="A13" s="3"/>
      <c r="B13" s="42"/>
      <c r="C13" s="20"/>
      <c r="D13" s="23"/>
      <c r="E13" s="13"/>
      <c r="F13" s="13"/>
      <c r="G13" s="13"/>
      <c r="H13" s="13"/>
      <c r="I13" s="13"/>
      <c r="J13" s="13"/>
      <c r="K13" s="13"/>
      <c r="L13" s="13"/>
      <c r="M13" s="13"/>
      <c r="N13" s="13"/>
      <c r="O13" s="13"/>
      <c r="P13" s="13"/>
      <c r="Q13" s="13"/>
      <c r="R13" s="13"/>
      <c r="S13" s="13"/>
      <c r="T13" s="13"/>
      <c r="U13" s="13"/>
      <c r="V13" s="13"/>
      <c r="W13" s="13"/>
      <c r="X13" s="13"/>
      <c r="Y13" s="13"/>
      <c r="Z13" s="13"/>
      <c r="AA13" s="13"/>
      <c r="AB13" s="13"/>
      <c r="AC13" s="13"/>
      <c r="AD13" s="13"/>
      <c r="AE13" s="13"/>
      <c r="AF13" s="13"/>
      <c r="AG13" s="13"/>
      <c r="AH13" s="13"/>
      <c r="AI13" s="13"/>
      <c r="AJ13" s="13"/>
      <c r="AK13" s="13"/>
      <c r="AL13" s="13"/>
      <c r="AM13" s="13"/>
      <c r="AN13" s="13"/>
      <c r="AO13" s="13"/>
      <c r="AP13" s="13"/>
      <c r="AQ13" s="13"/>
      <c r="AR13" s="13"/>
      <c r="AS13" s="13"/>
      <c r="AT13" s="13"/>
      <c r="AU13" s="13"/>
      <c r="AV13" s="13"/>
      <c r="AW13" s="13"/>
      <c r="AX13" s="13"/>
      <c r="AY13" s="13"/>
      <c r="AZ13" s="13"/>
      <c r="BA13" s="13"/>
      <c r="BB13" s="13"/>
      <c r="BC13" s="13"/>
      <c r="BD13" s="13"/>
      <c r="BE13" s="13"/>
      <c r="BF13" s="13"/>
      <c r="BG13" s="13"/>
      <c r="BH13" s="13"/>
      <c r="BI13" s="13"/>
      <c r="BJ13" s="13"/>
      <c r="BK13" s="3"/>
    </row>
    <row r="14" spans="1:63" x14ac:dyDescent="0.25">
      <c r="A14" s="3"/>
      <c r="B14" s="42"/>
      <c r="C14" s="20"/>
      <c r="D14" s="23"/>
      <c r="E14" s="13"/>
      <c r="F14" s="13"/>
      <c r="G14" s="13"/>
      <c r="H14" s="13"/>
      <c r="I14" s="13"/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13"/>
      <c r="V14" s="13"/>
      <c r="W14" s="13"/>
      <c r="X14" s="13"/>
      <c r="Y14" s="13"/>
      <c r="Z14" s="13"/>
      <c r="AA14" s="13"/>
      <c r="AB14" s="13"/>
      <c r="AC14" s="13"/>
      <c r="AD14" s="13"/>
      <c r="AE14" s="13"/>
      <c r="AF14" s="13"/>
      <c r="AG14" s="13"/>
      <c r="AH14" s="13"/>
      <c r="AI14" s="13"/>
      <c r="AJ14" s="13"/>
      <c r="AK14" s="13"/>
      <c r="AL14" s="13"/>
      <c r="AM14" s="13"/>
      <c r="AN14" s="13"/>
      <c r="AO14" s="13"/>
      <c r="AP14" s="13"/>
      <c r="AQ14" s="13"/>
      <c r="AR14" s="13"/>
      <c r="AS14" s="13"/>
      <c r="AT14" s="13"/>
      <c r="AU14" s="13"/>
      <c r="AV14" s="13"/>
      <c r="AW14" s="13"/>
      <c r="AX14" s="13"/>
      <c r="AY14" s="13"/>
      <c r="AZ14" s="13"/>
      <c r="BA14" s="13"/>
      <c r="BB14" s="13"/>
      <c r="BC14" s="13"/>
      <c r="BD14" s="13"/>
      <c r="BE14" s="13"/>
      <c r="BF14" s="13"/>
      <c r="BG14" s="13"/>
      <c r="BH14" s="13"/>
      <c r="BI14" s="13"/>
      <c r="BJ14" s="13"/>
      <c r="BK14" s="3"/>
    </row>
    <row r="15" spans="1:63" x14ac:dyDescent="0.25">
      <c r="A15" s="3"/>
      <c r="B15" s="42"/>
      <c r="C15" s="20"/>
      <c r="D15" s="23"/>
      <c r="E15" s="13"/>
      <c r="F15" s="13"/>
      <c r="G15" s="13"/>
      <c r="H15" s="13"/>
      <c r="I15" s="13"/>
      <c r="J15" s="13"/>
      <c r="K15" s="13"/>
      <c r="L15" s="13"/>
      <c r="M15" s="13"/>
      <c r="N15" s="13"/>
      <c r="O15" s="13"/>
      <c r="P15" s="13"/>
      <c r="Q15" s="13"/>
      <c r="R15" s="13"/>
      <c r="S15" s="13"/>
      <c r="T15" s="13"/>
      <c r="U15" s="13"/>
      <c r="V15" s="13"/>
      <c r="W15" s="13"/>
      <c r="X15" s="13"/>
      <c r="Y15" s="13"/>
      <c r="Z15" s="13"/>
      <c r="AA15" s="13"/>
      <c r="AB15" s="13"/>
      <c r="AC15" s="13"/>
      <c r="AD15" s="13"/>
      <c r="AE15" s="13"/>
      <c r="AF15" s="13"/>
      <c r="AG15" s="13"/>
      <c r="AH15" s="13"/>
      <c r="AI15" s="13"/>
      <c r="AJ15" s="13"/>
      <c r="AK15" s="13"/>
      <c r="AL15" s="13"/>
      <c r="AM15" s="13"/>
      <c r="AN15" s="13"/>
      <c r="AO15" s="13"/>
      <c r="AP15" s="13"/>
      <c r="AQ15" s="13"/>
      <c r="AR15" s="13"/>
      <c r="AS15" s="13"/>
      <c r="AT15" s="13"/>
      <c r="AU15" s="13"/>
      <c r="AV15" s="13"/>
      <c r="AW15" s="13"/>
      <c r="AX15" s="13"/>
      <c r="AY15" s="13"/>
      <c r="AZ15" s="13"/>
      <c r="BA15" s="13"/>
      <c r="BB15" s="13"/>
      <c r="BC15" s="13"/>
      <c r="BD15" s="13"/>
      <c r="BE15" s="13"/>
      <c r="BF15" s="13"/>
      <c r="BG15" s="13"/>
      <c r="BH15" s="13"/>
      <c r="BI15" s="13"/>
      <c r="BJ15" s="13"/>
      <c r="BK15" s="3"/>
    </row>
    <row r="16" spans="1:63" x14ac:dyDescent="0.25">
      <c r="A16" s="3"/>
      <c r="B16" s="42"/>
      <c r="C16" s="20"/>
      <c r="D16" s="23"/>
      <c r="E16" s="13"/>
      <c r="F16" s="13"/>
      <c r="G16" s="13"/>
      <c r="H16" s="13"/>
      <c r="I16" s="13"/>
      <c r="J16" s="13"/>
      <c r="K16" s="13"/>
      <c r="L16" s="13"/>
      <c r="M16" s="13"/>
      <c r="N16" s="13"/>
      <c r="O16" s="13"/>
      <c r="P16" s="13"/>
      <c r="Q16" s="13"/>
      <c r="R16" s="13"/>
      <c r="S16" s="13"/>
      <c r="T16" s="13"/>
      <c r="U16" s="13"/>
      <c r="V16" s="13"/>
      <c r="W16" s="13"/>
      <c r="X16" s="13"/>
      <c r="Y16" s="13"/>
      <c r="Z16" s="13"/>
      <c r="AA16" s="13"/>
      <c r="AB16" s="13"/>
      <c r="AC16" s="13"/>
      <c r="AD16" s="13"/>
      <c r="AE16" s="13"/>
      <c r="AF16" s="13"/>
      <c r="AG16" s="13"/>
      <c r="AH16" s="13"/>
      <c r="AI16" s="13"/>
      <c r="AJ16" s="13"/>
      <c r="AK16" s="13"/>
      <c r="AL16" s="13"/>
      <c r="AM16" s="13"/>
      <c r="AN16" s="13"/>
      <c r="AO16" s="13"/>
      <c r="AP16" s="13"/>
      <c r="AQ16" s="13"/>
      <c r="AR16" s="13"/>
      <c r="AS16" s="13"/>
      <c r="AT16" s="13"/>
      <c r="AU16" s="13"/>
      <c r="AV16" s="13"/>
      <c r="AW16" s="13"/>
      <c r="AX16" s="13"/>
      <c r="AY16" s="13"/>
      <c r="AZ16" s="13"/>
      <c r="BA16" s="13"/>
      <c r="BB16" s="13"/>
      <c r="BC16" s="13"/>
      <c r="BD16" s="13"/>
      <c r="BE16" s="13"/>
      <c r="BF16" s="13"/>
      <c r="BG16" s="13"/>
      <c r="BH16" s="13"/>
      <c r="BI16" s="13"/>
      <c r="BJ16" s="13"/>
      <c r="BK16" s="3"/>
    </row>
    <row r="17" spans="1:63" x14ac:dyDescent="0.25">
      <c r="A17" s="3"/>
      <c r="B17" s="42"/>
      <c r="C17" s="20"/>
      <c r="D17" s="23"/>
      <c r="E17" s="13"/>
      <c r="F17" s="13"/>
      <c r="G17" s="13"/>
      <c r="H17" s="13"/>
      <c r="I17" s="13"/>
      <c r="J17" s="13"/>
      <c r="K17" s="13"/>
      <c r="L17" s="13"/>
      <c r="M17" s="13"/>
      <c r="N17" s="13"/>
      <c r="O17" s="13"/>
      <c r="P17" s="13"/>
      <c r="Q17" s="13"/>
      <c r="R17" s="13"/>
      <c r="S17" s="13"/>
      <c r="T17" s="13"/>
      <c r="U17" s="13"/>
      <c r="V17" s="13"/>
      <c r="W17" s="13"/>
      <c r="X17" s="13"/>
      <c r="Y17" s="13"/>
      <c r="Z17" s="13"/>
      <c r="AA17" s="13"/>
      <c r="AB17" s="13"/>
      <c r="AC17" s="13"/>
      <c r="AD17" s="13"/>
      <c r="AE17" s="13"/>
      <c r="AF17" s="13"/>
      <c r="AG17" s="13"/>
      <c r="AH17" s="13"/>
      <c r="AI17" s="13"/>
      <c r="AJ17" s="13"/>
      <c r="AK17" s="13"/>
      <c r="AL17" s="13"/>
      <c r="AM17" s="13"/>
      <c r="AN17" s="13"/>
      <c r="AO17" s="13"/>
      <c r="AP17" s="13"/>
      <c r="AQ17" s="13"/>
      <c r="AR17" s="13"/>
      <c r="AS17" s="13"/>
      <c r="AT17" s="13"/>
      <c r="AU17" s="13"/>
      <c r="AV17" s="13"/>
      <c r="AW17" s="13"/>
      <c r="AX17" s="13"/>
      <c r="AY17" s="13"/>
      <c r="AZ17" s="13"/>
      <c r="BA17" s="13"/>
      <c r="BB17" s="13"/>
      <c r="BC17" s="13"/>
      <c r="BD17" s="13"/>
      <c r="BE17" s="13"/>
      <c r="BF17" s="13"/>
      <c r="BG17" s="13"/>
      <c r="BH17" s="13"/>
      <c r="BI17" s="13"/>
      <c r="BJ17" s="13"/>
      <c r="BK17" s="3"/>
    </row>
    <row r="18" spans="1:63" x14ac:dyDescent="0.25">
      <c r="A18" s="3"/>
      <c r="B18" s="42"/>
      <c r="C18" s="20"/>
      <c r="D18" s="23"/>
      <c r="E18" s="13"/>
      <c r="F18" s="13"/>
      <c r="G18" s="13"/>
      <c r="H18" s="13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3"/>
      <c r="V18" s="13"/>
      <c r="W18" s="13"/>
      <c r="X18" s="13"/>
      <c r="Y18" s="13"/>
      <c r="Z18" s="13"/>
      <c r="AA18" s="13"/>
      <c r="AB18" s="13"/>
      <c r="AC18" s="13"/>
      <c r="AD18" s="13"/>
      <c r="AE18" s="13"/>
      <c r="AF18" s="13"/>
      <c r="AG18" s="13"/>
      <c r="AH18" s="13"/>
      <c r="AI18" s="13"/>
      <c r="AJ18" s="13"/>
      <c r="AK18" s="13"/>
      <c r="AL18" s="13"/>
      <c r="AM18" s="13"/>
      <c r="AN18" s="13"/>
      <c r="AO18" s="13"/>
      <c r="AP18" s="13"/>
      <c r="AQ18" s="13"/>
      <c r="AR18" s="13"/>
      <c r="AS18" s="13"/>
      <c r="AT18" s="13"/>
      <c r="AU18" s="13"/>
      <c r="AV18" s="13"/>
      <c r="AW18" s="13"/>
      <c r="AX18" s="13"/>
      <c r="AY18" s="13"/>
      <c r="AZ18" s="13"/>
      <c r="BA18" s="13"/>
      <c r="BB18" s="13"/>
      <c r="BC18" s="13"/>
      <c r="BD18" s="13"/>
      <c r="BE18" s="13"/>
      <c r="BF18" s="13"/>
      <c r="BG18" s="13"/>
      <c r="BH18" s="13"/>
      <c r="BI18" s="13"/>
      <c r="BJ18" s="13"/>
      <c r="BK18" s="3"/>
    </row>
    <row r="19" spans="1:63" x14ac:dyDescent="0.25">
      <c r="A19" s="3"/>
      <c r="B19" s="42"/>
      <c r="C19" s="20"/>
      <c r="D19" s="23"/>
      <c r="E19" s="13"/>
      <c r="F19" s="13"/>
      <c r="G19" s="13"/>
      <c r="H19" s="13"/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3"/>
      <c r="V19" s="13"/>
      <c r="W19" s="13"/>
      <c r="X19" s="13"/>
      <c r="Y19" s="13"/>
      <c r="Z19" s="13"/>
      <c r="AA19" s="13"/>
      <c r="AB19" s="13"/>
      <c r="AC19" s="13"/>
      <c r="AD19" s="13"/>
      <c r="AE19" s="13"/>
      <c r="AF19" s="13"/>
      <c r="AG19" s="13"/>
      <c r="AH19" s="13"/>
      <c r="AI19" s="13"/>
      <c r="AJ19" s="13"/>
      <c r="AK19" s="13"/>
      <c r="AL19" s="13"/>
      <c r="AM19" s="13"/>
      <c r="AN19" s="13"/>
      <c r="AO19" s="13"/>
      <c r="AP19" s="13"/>
      <c r="AQ19" s="13"/>
      <c r="AR19" s="13"/>
      <c r="AS19" s="13"/>
      <c r="AT19" s="13"/>
      <c r="AU19" s="13"/>
      <c r="AV19" s="13"/>
      <c r="AW19" s="13"/>
      <c r="AX19" s="13"/>
      <c r="AY19" s="13"/>
      <c r="AZ19" s="13"/>
      <c r="BA19" s="13"/>
      <c r="BB19" s="13"/>
      <c r="BC19" s="13"/>
      <c r="BD19" s="13"/>
      <c r="BE19" s="13"/>
      <c r="BF19" s="13"/>
      <c r="BG19" s="13"/>
      <c r="BH19" s="13"/>
      <c r="BI19" s="13"/>
      <c r="BJ19" s="13"/>
      <c r="BK19" s="3"/>
    </row>
    <row r="20" spans="1:63" x14ac:dyDescent="0.25">
      <c r="A20" s="3"/>
      <c r="B20" s="42"/>
      <c r="C20" s="20"/>
      <c r="D20" s="23"/>
      <c r="E20" s="13"/>
      <c r="F20" s="13"/>
      <c r="G20" s="13"/>
      <c r="H20" s="13"/>
      <c r="I20" s="13"/>
      <c r="J20" s="13"/>
      <c r="K20" s="13"/>
      <c r="L20" s="13"/>
      <c r="M20" s="13"/>
      <c r="N20" s="13"/>
      <c r="O20" s="13"/>
      <c r="P20" s="13"/>
      <c r="Q20" s="13"/>
      <c r="R20" s="13"/>
      <c r="S20" s="13"/>
      <c r="T20" s="13"/>
      <c r="U20" s="13"/>
      <c r="V20" s="13"/>
      <c r="W20" s="13"/>
      <c r="X20" s="13"/>
      <c r="Y20" s="13"/>
      <c r="Z20" s="13"/>
      <c r="AA20" s="13"/>
      <c r="AB20" s="13"/>
      <c r="AC20" s="13"/>
      <c r="AD20" s="13"/>
      <c r="AE20" s="13"/>
      <c r="AF20" s="13"/>
      <c r="AG20" s="13"/>
      <c r="AH20" s="13"/>
      <c r="AI20" s="13"/>
      <c r="AJ20" s="13"/>
      <c r="AK20" s="13"/>
      <c r="AL20" s="13"/>
      <c r="AM20" s="13"/>
      <c r="AN20" s="13"/>
      <c r="AO20" s="13"/>
      <c r="AP20" s="13"/>
      <c r="AQ20" s="13"/>
      <c r="AR20" s="13"/>
      <c r="AS20" s="13"/>
      <c r="AT20" s="13"/>
      <c r="AU20" s="13"/>
      <c r="AV20" s="13"/>
      <c r="AW20" s="13"/>
      <c r="AX20" s="13"/>
      <c r="AY20" s="13"/>
      <c r="AZ20" s="13"/>
      <c r="BA20" s="13"/>
      <c r="BB20" s="13"/>
      <c r="BC20" s="13"/>
      <c r="BD20" s="13"/>
      <c r="BE20" s="13"/>
      <c r="BF20" s="13"/>
      <c r="BG20" s="13"/>
      <c r="BH20" s="13"/>
      <c r="BI20" s="13"/>
      <c r="BJ20" s="13"/>
      <c r="BK20" s="3"/>
    </row>
    <row r="21" spans="1:63" x14ac:dyDescent="0.25">
      <c r="A21" s="3"/>
      <c r="B21" s="42"/>
      <c r="C21" s="20"/>
      <c r="D21" s="23"/>
      <c r="E21" s="13"/>
      <c r="F21" s="13"/>
      <c r="G21" s="13"/>
      <c r="H21" s="13"/>
      <c r="I21" s="13"/>
      <c r="J21" s="13"/>
      <c r="K21" s="13"/>
      <c r="L21" s="13"/>
      <c r="M21" s="13"/>
      <c r="N21" s="13"/>
      <c r="O21" s="13"/>
      <c r="P21" s="13"/>
      <c r="Q21" s="13"/>
      <c r="R21" s="13"/>
      <c r="S21" s="13"/>
      <c r="T21" s="13"/>
      <c r="U21" s="13"/>
      <c r="V21" s="13"/>
      <c r="W21" s="13"/>
      <c r="X21" s="13"/>
      <c r="Y21" s="13"/>
      <c r="Z21" s="13"/>
      <c r="AA21" s="13"/>
      <c r="AB21" s="13"/>
      <c r="AC21" s="13"/>
      <c r="AD21" s="13"/>
      <c r="AE21" s="13"/>
      <c r="AF21" s="13"/>
      <c r="AG21" s="13"/>
      <c r="AH21" s="13"/>
      <c r="AI21" s="13"/>
      <c r="AJ21" s="13"/>
      <c r="AK21" s="13"/>
      <c r="AL21" s="13"/>
      <c r="AM21" s="13"/>
      <c r="AN21" s="13"/>
      <c r="AO21" s="13"/>
      <c r="AP21" s="13"/>
      <c r="AQ21" s="13"/>
      <c r="AR21" s="13"/>
      <c r="AS21" s="13"/>
      <c r="AT21" s="13"/>
      <c r="AU21" s="13"/>
      <c r="AV21" s="13"/>
      <c r="AW21" s="13"/>
      <c r="AX21" s="13"/>
      <c r="AY21" s="13"/>
      <c r="AZ21" s="13"/>
      <c r="BA21" s="13"/>
      <c r="BB21" s="13"/>
      <c r="BC21" s="13"/>
      <c r="BD21" s="13"/>
      <c r="BE21" s="13"/>
      <c r="BF21" s="13"/>
      <c r="BG21" s="13"/>
      <c r="BH21" s="13"/>
      <c r="BI21" s="13"/>
      <c r="BJ21" s="13"/>
      <c r="BK21" s="3"/>
    </row>
    <row r="22" spans="1:63" x14ac:dyDescent="0.25">
      <c r="A22" s="3"/>
      <c r="B22" s="42"/>
      <c r="C22" s="20"/>
      <c r="D22" s="23"/>
      <c r="E22" s="13"/>
      <c r="F22" s="13"/>
      <c r="G22" s="13"/>
      <c r="H22" s="13"/>
      <c r="I22" s="13"/>
      <c r="J22" s="13"/>
      <c r="K22" s="13"/>
      <c r="L22" s="13"/>
      <c r="M22" s="13"/>
      <c r="N22" s="13"/>
      <c r="O22" s="13"/>
      <c r="P22" s="13"/>
      <c r="Q22" s="13"/>
      <c r="R22" s="13"/>
      <c r="S22" s="13"/>
      <c r="T22" s="13"/>
      <c r="U22" s="13"/>
      <c r="V22" s="13"/>
      <c r="W22" s="13"/>
      <c r="X22" s="13"/>
      <c r="Y22" s="13"/>
      <c r="Z22" s="13"/>
      <c r="AA22" s="13"/>
      <c r="AB22" s="13"/>
      <c r="AC22" s="13"/>
      <c r="AD22" s="13"/>
      <c r="AE22" s="13"/>
      <c r="AF22" s="13"/>
      <c r="AG22" s="13"/>
      <c r="AH22" s="13"/>
      <c r="AI22" s="13"/>
      <c r="AJ22" s="13"/>
      <c r="AK22" s="13"/>
      <c r="AL22" s="13"/>
      <c r="AM22" s="13"/>
      <c r="AN22" s="13"/>
      <c r="AO22" s="13"/>
      <c r="AP22" s="13"/>
      <c r="AQ22" s="13"/>
      <c r="AR22" s="13"/>
      <c r="AS22" s="13"/>
      <c r="AT22" s="13"/>
      <c r="AU22" s="13"/>
      <c r="AV22" s="13"/>
      <c r="AW22" s="13"/>
      <c r="AX22" s="13"/>
      <c r="AY22" s="13"/>
      <c r="AZ22" s="13"/>
      <c r="BA22" s="13"/>
      <c r="BB22" s="13"/>
      <c r="BC22" s="13"/>
      <c r="BD22" s="13"/>
      <c r="BE22" s="13"/>
      <c r="BF22" s="13"/>
      <c r="BG22" s="13"/>
      <c r="BH22" s="13"/>
      <c r="BI22" s="13"/>
      <c r="BJ22" s="13"/>
      <c r="BK22" s="3"/>
    </row>
    <row r="23" spans="1:63" x14ac:dyDescent="0.25">
      <c r="A23" s="3"/>
      <c r="B23" s="42"/>
      <c r="C23" s="20"/>
      <c r="D23" s="23"/>
      <c r="E23" s="13"/>
      <c r="F23" s="13"/>
      <c r="G23" s="13"/>
      <c r="H23" s="13"/>
      <c r="I23" s="13"/>
      <c r="J23" s="13"/>
      <c r="K23" s="13"/>
      <c r="L23" s="13"/>
      <c r="M23" s="13"/>
      <c r="N23" s="13"/>
      <c r="O23" s="13"/>
      <c r="P23" s="13"/>
      <c r="Q23" s="13"/>
      <c r="R23" s="13"/>
      <c r="S23" s="13"/>
      <c r="T23" s="13"/>
      <c r="U23" s="13"/>
      <c r="V23" s="13"/>
      <c r="W23" s="13"/>
      <c r="X23" s="13"/>
      <c r="Y23" s="13"/>
      <c r="Z23" s="13"/>
      <c r="AA23" s="13"/>
      <c r="AB23" s="13"/>
      <c r="AC23" s="13"/>
      <c r="AD23" s="13"/>
      <c r="AE23" s="13"/>
      <c r="AF23" s="13"/>
      <c r="AG23" s="13"/>
      <c r="AH23" s="13"/>
      <c r="AI23" s="13"/>
      <c r="AJ23" s="13"/>
      <c r="AK23" s="13"/>
      <c r="AL23" s="13"/>
      <c r="AM23" s="13"/>
      <c r="AN23" s="13"/>
      <c r="AO23" s="13"/>
      <c r="AP23" s="13"/>
      <c r="AQ23" s="13"/>
      <c r="AR23" s="13"/>
      <c r="AS23" s="13"/>
      <c r="AT23" s="13"/>
      <c r="AU23" s="13"/>
      <c r="AV23" s="13"/>
      <c r="AW23" s="13"/>
      <c r="AX23" s="13"/>
      <c r="AY23" s="13"/>
      <c r="AZ23" s="13"/>
      <c r="BA23" s="13"/>
      <c r="BB23" s="13"/>
      <c r="BC23" s="13"/>
      <c r="BD23" s="13"/>
      <c r="BE23" s="13"/>
      <c r="BF23" s="13"/>
      <c r="BG23" s="13"/>
      <c r="BH23" s="13"/>
      <c r="BI23" s="13"/>
      <c r="BJ23" s="13"/>
      <c r="BK23" s="3"/>
    </row>
    <row r="24" spans="1:63" x14ac:dyDescent="0.25">
      <c r="A24" s="3"/>
      <c r="B24" s="42"/>
      <c r="C24" s="20"/>
      <c r="D24" s="23"/>
      <c r="E24" s="13"/>
      <c r="F24" s="13"/>
      <c r="G24" s="13"/>
      <c r="H24" s="13"/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13"/>
      <c r="V24" s="13"/>
      <c r="W24" s="13"/>
      <c r="X24" s="13"/>
      <c r="Y24" s="13"/>
      <c r="Z24" s="13"/>
      <c r="AA24" s="13"/>
      <c r="AB24" s="13"/>
      <c r="AC24" s="13"/>
      <c r="AD24" s="13"/>
      <c r="AE24" s="13"/>
      <c r="AF24" s="13"/>
      <c r="AG24" s="13"/>
      <c r="AH24" s="13"/>
      <c r="AI24" s="13"/>
      <c r="AJ24" s="13"/>
      <c r="AK24" s="13"/>
      <c r="AL24" s="13"/>
      <c r="AM24" s="13"/>
      <c r="AN24" s="13"/>
      <c r="AO24" s="13"/>
      <c r="AP24" s="13"/>
      <c r="AQ24" s="13"/>
      <c r="AR24" s="13"/>
      <c r="AS24" s="13"/>
      <c r="AT24" s="13"/>
      <c r="AU24" s="13"/>
      <c r="AV24" s="13"/>
      <c r="AW24" s="13"/>
      <c r="AX24" s="13"/>
      <c r="AY24" s="13"/>
      <c r="AZ24" s="13"/>
      <c r="BA24" s="13"/>
      <c r="BB24" s="13"/>
      <c r="BC24" s="13"/>
      <c r="BD24" s="13"/>
      <c r="BE24" s="13"/>
      <c r="BF24" s="13"/>
      <c r="BG24" s="13"/>
      <c r="BH24" s="13"/>
      <c r="BI24" s="13"/>
      <c r="BJ24" s="13"/>
      <c r="BK24" s="3"/>
    </row>
    <row r="25" spans="1:63" x14ac:dyDescent="0.25">
      <c r="A25" s="3"/>
      <c r="B25" s="42"/>
      <c r="C25" s="20"/>
      <c r="D25" s="23"/>
      <c r="E25" s="13"/>
      <c r="F25" s="13"/>
      <c r="G25" s="13"/>
      <c r="H25" s="13"/>
      <c r="I25" s="13"/>
      <c r="J25" s="13"/>
      <c r="K25" s="13"/>
      <c r="L25" s="13"/>
      <c r="M25" s="13"/>
      <c r="N25" s="13"/>
      <c r="O25" s="13"/>
      <c r="P25" s="13"/>
      <c r="Q25" s="13"/>
      <c r="R25" s="13"/>
      <c r="S25" s="13"/>
      <c r="T25" s="13"/>
      <c r="U25" s="13"/>
      <c r="V25" s="13"/>
      <c r="W25" s="13"/>
      <c r="X25" s="13"/>
      <c r="Y25" s="13"/>
      <c r="Z25" s="13"/>
      <c r="AA25" s="13"/>
      <c r="AB25" s="13"/>
      <c r="AC25" s="13"/>
      <c r="AD25" s="13"/>
      <c r="AE25" s="13"/>
      <c r="AF25" s="13"/>
      <c r="AG25" s="13"/>
      <c r="AH25" s="13"/>
      <c r="AI25" s="13"/>
      <c r="AJ25" s="13"/>
      <c r="AK25" s="13"/>
      <c r="AL25" s="13"/>
      <c r="AM25" s="13"/>
      <c r="AN25" s="13"/>
      <c r="AO25" s="13"/>
      <c r="AP25" s="13"/>
      <c r="AQ25" s="13"/>
      <c r="AR25" s="13"/>
      <c r="AS25" s="13"/>
      <c r="AT25" s="13"/>
      <c r="AU25" s="13"/>
      <c r="AV25" s="13"/>
      <c r="AW25" s="13"/>
      <c r="AX25" s="13"/>
      <c r="AY25" s="13"/>
      <c r="AZ25" s="13"/>
      <c r="BA25" s="13"/>
      <c r="BB25" s="13"/>
      <c r="BC25" s="13"/>
      <c r="BD25" s="13"/>
      <c r="BE25" s="13"/>
      <c r="BF25" s="13"/>
      <c r="BG25" s="13"/>
      <c r="BH25" s="13"/>
      <c r="BI25" s="13"/>
      <c r="BJ25" s="13"/>
      <c r="BK25" s="3"/>
    </row>
    <row r="26" spans="1:63" x14ac:dyDescent="0.25">
      <c r="A26" s="3"/>
      <c r="B26" s="42"/>
      <c r="C26" s="20"/>
      <c r="D26" s="23"/>
      <c r="E26" s="13"/>
      <c r="F26" s="13"/>
      <c r="G26" s="13"/>
      <c r="H26" s="13"/>
      <c r="I26" s="13"/>
      <c r="J26" s="13"/>
      <c r="K26" s="13"/>
      <c r="L26" s="13"/>
      <c r="M26" s="13"/>
      <c r="N26" s="13"/>
      <c r="O26" s="13"/>
      <c r="P26" s="13"/>
      <c r="Q26" s="13"/>
      <c r="R26" s="13"/>
      <c r="S26" s="13"/>
      <c r="T26" s="13"/>
      <c r="U26" s="13"/>
      <c r="V26" s="13"/>
      <c r="W26" s="13"/>
      <c r="X26" s="13"/>
      <c r="Y26" s="13"/>
      <c r="Z26" s="13"/>
      <c r="AA26" s="13"/>
      <c r="AB26" s="13"/>
      <c r="AC26" s="13"/>
      <c r="AD26" s="13"/>
      <c r="AE26" s="13"/>
      <c r="AF26" s="13"/>
      <c r="AG26" s="13"/>
      <c r="AH26" s="13"/>
      <c r="AI26" s="13"/>
      <c r="AJ26" s="13"/>
      <c r="AK26" s="13"/>
      <c r="AL26" s="13"/>
      <c r="AM26" s="13"/>
      <c r="AN26" s="13"/>
      <c r="AO26" s="13"/>
      <c r="AP26" s="13"/>
      <c r="AQ26" s="13"/>
      <c r="AR26" s="13"/>
      <c r="AS26" s="13"/>
      <c r="AT26" s="13"/>
      <c r="AU26" s="13"/>
      <c r="AV26" s="13"/>
      <c r="AW26" s="13"/>
      <c r="AX26" s="13"/>
      <c r="AY26" s="13"/>
      <c r="AZ26" s="13"/>
      <c r="BA26" s="13"/>
      <c r="BB26" s="13"/>
      <c r="BC26" s="13"/>
      <c r="BD26" s="13"/>
      <c r="BE26" s="13"/>
      <c r="BF26" s="13"/>
      <c r="BG26" s="13"/>
      <c r="BH26" s="13"/>
      <c r="BI26" s="13"/>
      <c r="BJ26" s="13"/>
      <c r="BK26" s="3"/>
    </row>
    <row r="27" spans="1:63" x14ac:dyDescent="0.25">
      <c r="A27" s="3"/>
      <c r="B27" s="42"/>
      <c r="C27" s="20"/>
      <c r="D27" s="23"/>
      <c r="E27" s="13"/>
      <c r="F27" s="13"/>
      <c r="G27" s="13"/>
      <c r="H27" s="13"/>
      <c r="I27" s="13"/>
      <c r="J27" s="13"/>
      <c r="K27" s="13"/>
      <c r="L27" s="13"/>
      <c r="M27" s="13"/>
      <c r="N27" s="13"/>
      <c r="O27" s="13"/>
      <c r="P27" s="13"/>
      <c r="Q27" s="13"/>
      <c r="R27" s="13"/>
      <c r="S27" s="13"/>
      <c r="T27" s="13"/>
      <c r="U27" s="13"/>
      <c r="V27" s="13"/>
      <c r="W27" s="13"/>
      <c r="X27" s="13"/>
      <c r="Y27" s="13"/>
      <c r="Z27" s="13"/>
      <c r="AA27" s="13"/>
      <c r="AB27" s="13"/>
      <c r="AC27" s="13"/>
      <c r="AD27" s="13"/>
      <c r="AE27" s="13"/>
      <c r="AF27" s="13"/>
      <c r="AG27" s="13"/>
      <c r="AH27" s="13"/>
      <c r="AI27" s="13"/>
      <c r="AJ27" s="13"/>
      <c r="AK27" s="13"/>
      <c r="AL27" s="13"/>
      <c r="AM27" s="13"/>
      <c r="AN27" s="13"/>
      <c r="AO27" s="13"/>
      <c r="AP27" s="13"/>
      <c r="AQ27" s="13"/>
      <c r="AR27" s="13"/>
      <c r="AS27" s="13"/>
      <c r="AT27" s="13"/>
      <c r="AU27" s="13"/>
      <c r="AV27" s="13"/>
      <c r="AW27" s="13"/>
      <c r="AX27" s="13"/>
      <c r="AY27" s="13"/>
      <c r="AZ27" s="13"/>
      <c r="BA27" s="13"/>
      <c r="BB27" s="13"/>
      <c r="BC27" s="13"/>
      <c r="BD27" s="13"/>
      <c r="BE27" s="13"/>
      <c r="BF27" s="13"/>
      <c r="BG27" s="13"/>
      <c r="BH27" s="13"/>
      <c r="BI27" s="13"/>
      <c r="BJ27" s="13"/>
      <c r="BK27" s="3"/>
    </row>
    <row r="28" spans="1:63" x14ac:dyDescent="0.25">
      <c r="A28" s="3"/>
      <c r="B28" s="42"/>
      <c r="C28" s="20"/>
      <c r="D28" s="23"/>
      <c r="E28" s="13"/>
      <c r="F28" s="13"/>
      <c r="G28" s="13"/>
      <c r="H28" s="13"/>
      <c r="I28" s="13"/>
      <c r="J28" s="13"/>
      <c r="K28" s="13"/>
      <c r="L28" s="13"/>
      <c r="M28" s="13"/>
      <c r="N28" s="13"/>
      <c r="O28" s="13"/>
      <c r="P28" s="13"/>
      <c r="Q28" s="13"/>
      <c r="R28" s="13"/>
      <c r="S28" s="13"/>
      <c r="T28" s="13"/>
      <c r="U28" s="13"/>
      <c r="V28" s="13"/>
      <c r="W28" s="13"/>
      <c r="X28" s="13"/>
      <c r="Y28" s="13"/>
      <c r="Z28" s="13"/>
      <c r="AA28" s="13"/>
      <c r="AB28" s="13"/>
      <c r="AC28" s="13"/>
      <c r="AD28" s="13"/>
      <c r="AE28" s="13"/>
      <c r="AF28" s="13"/>
      <c r="AG28" s="13"/>
      <c r="AH28" s="13"/>
      <c r="AI28" s="13"/>
      <c r="AJ28" s="13"/>
      <c r="AK28" s="13"/>
      <c r="AL28" s="13"/>
      <c r="AM28" s="13"/>
      <c r="AN28" s="13"/>
      <c r="AO28" s="13"/>
      <c r="AP28" s="13"/>
      <c r="AQ28" s="13"/>
      <c r="AR28" s="13"/>
      <c r="AS28" s="13"/>
      <c r="AT28" s="13"/>
      <c r="AU28" s="13"/>
      <c r="AV28" s="13"/>
      <c r="AW28" s="13"/>
      <c r="AX28" s="13"/>
      <c r="AY28" s="13"/>
      <c r="AZ28" s="13"/>
      <c r="BA28" s="13"/>
      <c r="BB28" s="13"/>
      <c r="BC28" s="13"/>
      <c r="BD28" s="13"/>
      <c r="BE28" s="13"/>
      <c r="BF28" s="13"/>
      <c r="BG28" s="13"/>
      <c r="BH28" s="13"/>
      <c r="BI28" s="13"/>
      <c r="BJ28" s="13"/>
      <c r="BK28" s="3"/>
    </row>
    <row r="29" spans="1:63" x14ac:dyDescent="0.25">
      <c r="A29" s="3"/>
      <c r="B29" s="42"/>
      <c r="C29" s="20"/>
      <c r="D29" s="23"/>
      <c r="E29" s="13"/>
      <c r="F29" s="13"/>
      <c r="G29" s="13"/>
      <c r="H29" s="13"/>
      <c r="I29" s="13"/>
      <c r="J29" s="13"/>
      <c r="K29" s="13"/>
      <c r="L29" s="13"/>
      <c r="M29" s="13"/>
      <c r="N29" s="13"/>
      <c r="O29" s="13"/>
      <c r="P29" s="13"/>
      <c r="Q29" s="13"/>
      <c r="R29" s="13"/>
      <c r="S29" s="13"/>
      <c r="T29" s="13"/>
      <c r="U29" s="13"/>
      <c r="V29" s="13"/>
      <c r="W29" s="13"/>
      <c r="X29" s="13"/>
      <c r="Y29" s="13"/>
      <c r="Z29" s="13"/>
      <c r="AA29" s="13"/>
      <c r="AB29" s="13"/>
      <c r="AC29" s="13"/>
      <c r="AD29" s="13"/>
      <c r="AE29" s="13"/>
      <c r="AF29" s="13"/>
      <c r="AG29" s="13"/>
      <c r="AH29" s="13"/>
      <c r="AI29" s="13"/>
      <c r="AJ29" s="13"/>
      <c r="AK29" s="13"/>
      <c r="AL29" s="13"/>
      <c r="AM29" s="13"/>
      <c r="AN29" s="13"/>
      <c r="AO29" s="13"/>
      <c r="AP29" s="13"/>
      <c r="AQ29" s="13"/>
      <c r="AR29" s="13"/>
      <c r="AS29" s="13"/>
      <c r="AT29" s="13"/>
      <c r="AU29" s="13"/>
      <c r="AV29" s="13"/>
      <c r="AW29" s="13"/>
      <c r="AX29" s="13"/>
      <c r="AY29" s="13"/>
      <c r="AZ29" s="13"/>
      <c r="BA29" s="13"/>
      <c r="BB29" s="13"/>
      <c r="BC29" s="13"/>
      <c r="BD29" s="13"/>
      <c r="BE29" s="13"/>
      <c r="BF29" s="13"/>
      <c r="BG29" s="13"/>
      <c r="BH29" s="13"/>
      <c r="BI29" s="13"/>
      <c r="BJ29" s="13"/>
      <c r="BK29" s="3"/>
    </row>
    <row r="30" spans="1:63" x14ac:dyDescent="0.25">
      <c r="A30" s="3"/>
      <c r="B30" s="42"/>
      <c r="C30" s="20"/>
      <c r="D30" s="23"/>
      <c r="E30" s="13"/>
      <c r="F30" s="13"/>
      <c r="G30" s="13"/>
      <c r="H30" s="13"/>
      <c r="I30" s="13"/>
      <c r="J30" s="13"/>
      <c r="K30" s="13"/>
      <c r="L30" s="13"/>
      <c r="M30" s="13"/>
      <c r="N30" s="13"/>
      <c r="O30" s="13"/>
      <c r="P30" s="13"/>
      <c r="Q30" s="13"/>
      <c r="R30" s="13"/>
      <c r="S30" s="13"/>
      <c r="T30" s="13"/>
      <c r="U30" s="13"/>
      <c r="V30" s="13"/>
      <c r="W30" s="13"/>
      <c r="X30" s="13"/>
      <c r="Y30" s="13"/>
      <c r="Z30" s="13"/>
      <c r="AA30" s="13"/>
      <c r="AB30" s="13"/>
      <c r="AC30" s="13"/>
      <c r="AD30" s="13"/>
      <c r="AE30" s="13"/>
      <c r="AF30" s="13"/>
      <c r="AG30" s="13"/>
      <c r="AH30" s="13"/>
      <c r="AI30" s="13"/>
      <c r="AJ30" s="13"/>
      <c r="AK30" s="13"/>
      <c r="AL30" s="13"/>
      <c r="AM30" s="13"/>
      <c r="AN30" s="13"/>
      <c r="AO30" s="13"/>
      <c r="AP30" s="13"/>
      <c r="AQ30" s="13"/>
      <c r="AR30" s="13"/>
      <c r="AS30" s="13"/>
      <c r="AT30" s="13"/>
      <c r="AU30" s="13"/>
      <c r="AV30" s="13"/>
      <c r="AW30" s="13"/>
      <c r="AX30" s="13"/>
      <c r="AY30" s="13"/>
      <c r="AZ30" s="13"/>
      <c r="BA30" s="13"/>
      <c r="BB30" s="13"/>
      <c r="BC30" s="13"/>
      <c r="BD30" s="13"/>
      <c r="BE30" s="13"/>
      <c r="BF30" s="13"/>
      <c r="BG30" s="13"/>
      <c r="BH30" s="13"/>
      <c r="BI30" s="13"/>
      <c r="BJ30" s="13"/>
      <c r="BK30" s="3"/>
    </row>
    <row r="31" spans="1:63" x14ac:dyDescent="0.25">
      <c r="A31" s="3"/>
      <c r="B31" s="42"/>
      <c r="C31" s="20"/>
      <c r="D31" s="23"/>
      <c r="E31" s="13"/>
      <c r="F31" s="13"/>
      <c r="G31" s="13"/>
      <c r="H31" s="13"/>
      <c r="I31" s="13"/>
      <c r="J31" s="13"/>
      <c r="K31" s="13"/>
      <c r="L31" s="13"/>
      <c r="M31" s="13"/>
      <c r="N31" s="13"/>
      <c r="O31" s="13"/>
      <c r="P31" s="13"/>
      <c r="Q31" s="13"/>
      <c r="R31" s="13"/>
      <c r="S31" s="13"/>
      <c r="T31" s="13"/>
      <c r="U31" s="13"/>
      <c r="V31" s="13"/>
      <c r="W31" s="13"/>
      <c r="X31" s="13"/>
      <c r="Y31" s="13"/>
      <c r="Z31" s="13"/>
      <c r="AA31" s="13"/>
      <c r="AB31" s="13"/>
      <c r="AC31" s="13"/>
      <c r="AD31" s="13"/>
      <c r="AE31" s="13"/>
      <c r="AF31" s="13"/>
      <c r="AG31" s="13"/>
      <c r="AH31" s="13"/>
      <c r="AI31" s="13"/>
      <c r="AJ31" s="13"/>
      <c r="AK31" s="13"/>
      <c r="AL31" s="13"/>
      <c r="AM31" s="13"/>
      <c r="AN31" s="13"/>
      <c r="AO31" s="13"/>
      <c r="AP31" s="13"/>
      <c r="AQ31" s="13"/>
      <c r="AR31" s="13"/>
      <c r="AS31" s="13"/>
      <c r="AT31" s="13"/>
      <c r="AU31" s="13"/>
      <c r="AV31" s="13"/>
      <c r="AW31" s="13"/>
      <c r="AX31" s="13"/>
      <c r="AY31" s="13"/>
      <c r="AZ31" s="13"/>
      <c r="BA31" s="13"/>
      <c r="BB31" s="13"/>
      <c r="BC31" s="13"/>
      <c r="BD31" s="13"/>
      <c r="BE31" s="13"/>
      <c r="BF31" s="13"/>
      <c r="BG31" s="13"/>
      <c r="BH31" s="13"/>
      <c r="BI31" s="13"/>
      <c r="BJ31" s="13"/>
      <c r="BK31" s="3"/>
    </row>
    <row r="32" spans="1:63" x14ac:dyDescent="0.25">
      <c r="A32" s="3"/>
      <c r="B32" s="42"/>
      <c r="C32" s="20"/>
      <c r="D32" s="23"/>
      <c r="E32" s="13"/>
      <c r="F32" s="13"/>
      <c r="G32" s="13"/>
      <c r="H32" s="13"/>
      <c r="I32" s="13"/>
      <c r="J32" s="13"/>
      <c r="K32" s="13"/>
      <c r="L32" s="13"/>
      <c r="M32" s="13"/>
      <c r="N32" s="13"/>
      <c r="O32" s="13"/>
      <c r="P32" s="13"/>
      <c r="Q32" s="13"/>
      <c r="R32" s="13"/>
      <c r="S32" s="13"/>
      <c r="T32" s="13"/>
      <c r="U32" s="13"/>
      <c r="V32" s="13"/>
      <c r="W32" s="13"/>
      <c r="X32" s="13"/>
      <c r="Y32" s="13"/>
      <c r="Z32" s="13"/>
      <c r="AA32" s="13"/>
      <c r="AB32" s="13"/>
      <c r="AC32" s="13"/>
      <c r="AD32" s="13"/>
      <c r="AE32" s="13"/>
      <c r="AF32" s="13"/>
      <c r="AG32" s="13"/>
      <c r="AH32" s="13"/>
      <c r="AI32" s="13"/>
      <c r="AJ32" s="13"/>
      <c r="AK32" s="13"/>
      <c r="AL32" s="13"/>
      <c r="AM32" s="13"/>
      <c r="AN32" s="13"/>
      <c r="AO32" s="13"/>
      <c r="AP32" s="13"/>
      <c r="AQ32" s="13"/>
      <c r="AR32" s="13"/>
      <c r="AS32" s="13"/>
      <c r="AT32" s="13"/>
      <c r="AU32" s="13"/>
      <c r="AV32" s="13"/>
      <c r="AW32" s="13"/>
      <c r="AX32" s="13"/>
      <c r="AY32" s="13"/>
      <c r="AZ32" s="13"/>
      <c r="BA32" s="13"/>
      <c r="BB32" s="13"/>
      <c r="BC32" s="13"/>
      <c r="BD32" s="13"/>
      <c r="BE32" s="13"/>
      <c r="BF32" s="13"/>
      <c r="BG32" s="13"/>
      <c r="BH32" s="13"/>
      <c r="BI32" s="13"/>
      <c r="BJ32" s="13"/>
      <c r="BK32" s="3"/>
    </row>
    <row r="33" spans="1:63" x14ac:dyDescent="0.25">
      <c r="A33" s="3"/>
      <c r="B33" s="42"/>
      <c r="C33" s="20"/>
      <c r="D33" s="23"/>
      <c r="E33" s="13"/>
      <c r="F33" s="13"/>
      <c r="G33" s="13"/>
      <c r="H33" s="13"/>
      <c r="I33" s="13"/>
      <c r="J33" s="13"/>
      <c r="K33" s="13"/>
      <c r="L33" s="13"/>
      <c r="M33" s="13"/>
      <c r="N33" s="13"/>
      <c r="O33" s="13"/>
      <c r="P33" s="13"/>
      <c r="Q33" s="13"/>
      <c r="R33" s="13"/>
      <c r="S33" s="13"/>
      <c r="T33" s="13"/>
      <c r="U33" s="13"/>
      <c r="V33" s="13"/>
      <c r="W33" s="13"/>
      <c r="X33" s="13"/>
      <c r="Y33" s="13"/>
      <c r="Z33" s="13"/>
      <c r="AA33" s="13"/>
      <c r="AB33" s="13"/>
      <c r="AC33" s="13"/>
      <c r="AD33" s="13"/>
      <c r="AE33" s="13"/>
      <c r="AF33" s="13"/>
      <c r="AG33" s="13"/>
      <c r="AH33" s="13"/>
      <c r="AI33" s="13"/>
      <c r="AJ33" s="13"/>
      <c r="AK33" s="13"/>
      <c r="AL33" s="13"/>
      <c r="AM33" s="13"/>
      <c r="AN33" s="13"/>
      <c r="AO33" s="13"/>
      <c r="AP33" s="13"/>
      <c r="AQ33" s="13"/>
      <c r="AR33" s="13"/>
      <c r="AS33" s="13"/>
      <c r="AT33" s="13"/>
      <c r="AU33" s="13"/>
      <c r="AV33" s="13"/>
      <c r="AW33" s="13"/>
      <c r="AX33" s="13"/>
      <c r="AY33" s="13"/>
      <c r="AZ33" s="13"/>
      <c r="BA33" s="13"/>
      <c r="BB33" s="13"/>
      <c r="BC33" s="13"/>
      <c r="BD33" s="13"/>
      <c r="BE33" s="13"/>
      <c r="BF33" s="13"/>
      <c r="BG33" s="13"/>
      <c r="BH33" s="13"/>
      <c r="BI33" s="13"/>
      <c r="BJ33" s="13"/>
      <c r="BK33" s="3"/>
    </row>
    <row r="34" spans="1:63" x14ac:dyDescent="0.25">
      <c r="A34" s="3"/>
      <c r="B34" s="42"/>
      <c r="C34" s="20"/>
      <c r="D34" s="23"/>
      <c r="E34" s="13"/>
      <c r="F34" s="13"/>
      <c r="G34" s="13"/>
      <c r="H34" s="13"/>
      <c r="I34" s="13"/>
      <c r="J34" s="13"/>
      <c r="K34" s="13"/>
      <c r="L34" s="13"/>
      <c r="M34" s="13"/>
      <c r="N34" s="13"/>
      <c r="O34" s="13"/>
      <c r="P34" s="13"/>
      <c r="Q34" s="13"/>
      <c r="R34" s="13"/>
      <c r="S34" s="13"/>
      <c r="T34" s="13"/>
      <c r="U34" s="13"/>
      <c r="V34" s="13"/>
      <c r="W34" s="13"/>
      <c r="X34" s="13"/>
      <c r="Y34" s="13"/>
      <c r="Z34" s="13"/>
      <c r="AA34" s="13"/>
      <c r="AB34" s="13"/>
      <c r="AC34" s="13"/>
      <c r="AD34" s="13"/>
      <c r="AE34" s="13"/>
      <c r="AF34" s="13"/>
      <c r="AG34" s="13"/>
      <c r="AH34" s="13"/>
      <c r="AI34" s="13"/>
      <c r="AJ34" s="13"/>
      <c r="AK34" s="13"/>
      <c r="AL34" s="13"/>
      <c r="AM34" s="13"/>
      <c r="AN34" s="13"/>
      <c r="AO34" s="13"/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3"/>
      <c r="BC34" s="13"/>
      <c r="BD34" s="13"/>
      <c r="BE34" s="13"/>
      <c r="BF34" s="13"/>
      <c r="BG34" s="13"/>
      <c r="BH34" s="13"/>
      <c r="BI34" s="13"/>
      <c r="BJ34" s="13"/>
      <c r="BK34" s="3"/>
    </row>
    <row r="35" spans="1:63" x14ac:dyDescent="0.25">
      <c r="A35" s="3"/>
      <c r="B35" s="42"/>
      <c r="C35" s="20"/>
      <c r="D35" s="23"/>
      <c r="E35" s="13"/>
      <c r="F35" s="13"/>
      <c r="G35" s="13"/>
      <c r="H35" s="13"/>
      <c r="I35" s="13"/>
      <c r="J35" s="13"/>
      <c r="K35" s="13"/>
      <c r="L35" s="13"/>
      <c r="M35" s="13"/>
      <c r="N35" s="13"/>
      <c r="O35" s="13"/>
      <c r="P35" s="13"/>
      <c r="Q35" s="13"/>
      <c r="R35" s="13"/>
      <c r="S35" s="13"/>
      <c r="T35" s="13"/>
      <c r="U35" s="13"/>
      <c r="V35" s="13"/>
      <c r="W35" s="13"/>
      <c r="X35" s="13"/>
      <c r="Y35" s="13"/>
      <c r="Z35" s="13"/>
      <c r="AA35" s="13"/>
      <c r="AB35" s="13"/>
      <c r="AC35" s="13"/>
      <c r="AD35" s="13"/>
      <c r="AE35" s="13"/>
      <c r="AF35" s="13"/>
      <c r="AG35" s="13"/>
      <c r="AH35" s="13"/>
      <c r="AI35" s="13"/>
      <c r="AJ35" s="13"/>
      <c r="AK35" s="13"/>
      <c r="AL35" s="13"/>
      <c r="AM35" s="13"/>
      <c r="AN35" s="13"/>
      <c r="AO35" s="13"/>
      <c r="AP35" s="13"/>
      <c r="AQ35" s="13"/>
      <c r="AR35" s="13"/>
      <c r="AS35" s="13"/>
      <c r="AT35" s="13"/>
      <c r="AU35" s="13"/>
      <c r="AV35" s="13"/>
      <c r="AW35" s="13"/>
      <c r="AX35" s="13"/>
      <c r="AY35" s="13"/>
      <c r="AZ35" s="13"/>
      <c r="BA35" s="13"/>
      <c r="BB35" s="13"/>
      <c r="BC35" s="13"/>
      <c r="BD35" s="13"/>
      <c r="BE35" s="13"/>
      <c r="BF35" s="13"/>
      <c r="BG35" s="13"/>
      <c r="BH35" s="13"/>
      <c r="BI35" s="13"/>
      <c r="BJ35" s="13"/>
      <c r="BK35" s="3"/>
    </row>
    <row r="36" spans="1:63" x14ac:dyDescent="0.25">
      <c r="A36" s="3"/>
      <c r="B36" s="42"/>
      <c r="C36" s="20"/>
      <c r="D36" s="23"/>
      <c r="E36" s="13"/>
      <c r="F36" s="13"/>
      <c r="G36" s="13"/>
      <c r="H36" s="13"/>
      <c r="I36" s="13"/>
      <c r="J36" s="13"/>
      <c r="K36" s="13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3"/>
    </row>
    <row r="37" spans="1:63" x14ac:dyDescent="0.25">
      <c r="A37" s="3"/>
      <c r="B37" s="42"/>
      <c r="C37" s="20"/>
      <c r="D37" s="23"/>
      <c r="E37" s="13"/>
      <c r="F37" s="13"/>
      <c r="G37" s="13"/>
      <c r="H37" s="13"/>
      <c r="I37" s="13"/>
      <c r="J37" s="13"/>
      <c r="K37" s="13"/>
      <c r="L37" s="13"/>
      <c r="M37" s="13"/>
      <c r="N37" s="13"/>
      <c r="O37" s="13"/>
      <c r="P37" s="13"/>
      <c r="Q37" s="13"/>
      <c r="R37" s="13"/>
      <c r="S37" s="13"/>
      <c r="T37" s="13"/>
      <c r="U37" s="13"/>
      <c r="V37" s="13"/>
      <c r="W37" s="13"/>
      <c r="X37" s="13"/>
      <c r="Y37" s="13"/>
      <c r="Z37" s="13"/>
      <c r="AA37" s="13"/>
      <c r="AB37" s="13"/>
      <c r="AC37" s="13"/>
      <c r="AD37" s="13"/>
      <c r="AE37" s="13"/>
      <c r="AF37" s="13"/>
      <c r="AG37" s="13"/>
      <c r="AH37" s="13"/>
      <c r="AI37" s="13"/>
      <c r="AJ37" s="13"/>
      <c r="AK37" s="13"/>
      <c r="AL37" s="13"/>
      <c r="AM37" s="13"/>
      <c r="AN37" s="13"/>
      <c r="AO37" s="13"/>
      <c r="AP37" s="13"/>
      <c r="AQ37" s="13"/>
      <c r="AR37" s="13"/>
      <c r="AS37" s="13"/>
      <c r="AT37" s="13"/>
      <c r="AU37" s="13"/>
      <c r="AV37" s="13"/>
      <c r="AW37" s="13"/>
      <c r="AX37" s="13"/>
      <c r="AY37" s="13"/>
      <c r="AZ37" s="13"/>
      <c r="BA37" s="13"/>
      <c r="BB37" s="13"/>
      <c r="BC37" s="13"/>
      <c r="BD37" s="13"/>
      <c r="BE37" s="13"/>
      <c r="BF37" s="13"/>
      <c r="BG37" s="13"/>
      <c r="BH37" s="13"/>
      <c r="BI37" s="13"/>
      <c r="BJ37" s="13"/>
      <c r="BK37" s="3"/>
    </row>
    <row r="38" spans="1:63" x14ac:dyDescent="0.25">
      <c r="A38" s="3"/>
      <c r="B38" s="42"/>
      <c r="C38" s="20"/>
      <c r="D38" s="23"/>
      <c r="E38" s="13"/>
      <c r="F38" s="13"/>
      <c r="G38" s="13"/>
      <c r="H38" s="13"/>
      <c r="I38" s="13"/>
      <c r="J38" s="13"/>
      <c r="K38" s="13"/>
      <c r="L38" s="13"/>
      <c r="M38" s="13"/>
      <c r="N38" s="13"/>
      <c r="O38" s="13"/>
      <c r="P38" s="13"/>
      <c r="Q38" s="13"/>
      <c r="R38" s="13"/>
      <c r="S38" s="13"/>
      <c r="T38" s="13"/>
      <c r="U38" s="13"/>
      <c r="V38" s="13"/>
      <c r="W38" s="13"/>
      <c r="X38" s="13"/>
      <c r="Y38" s="13"/>
      <c r="Z38" s="13"/>
      <c r="AA38" s="13"/>
      <c r="AB38" s="13"/>
      <c r="AC38" s="13"/>
      <c r="AD38" s="13"/>
      <c r="AE38" s="13"/>
      <c r="AF38" s="13"/>
      <c r="AG38" s="13"/>
      <c r="AH38" s="13"/>
      <c r="AI38" s="13"/>
      <c r="AJ38" s="13"/>
      <c r="AK38" s="13"/>
      <c r="AL38" s="13"/>
      <c r="AM38" s="13"/>
      <c r="AN38" s="13"/>
      <c r="AO38" s="13"/>
      <c r="AP38" s="13"/>
      <c r="AQ38" s="13"/>
      <c r="AR38" s="13"/>
      <c r="AS38" s="13"/>
      <c r="AT38" s="13"/>
      <c r="AU38" s="13"/>
      <c r="AV38" s="13"/>
      <c r="AW38" s="13"/>
      <c r="AX38" s="13"/>
      <c r="AY38" s="13"/>
      <c r="AZ38" s="13"/>
      <c r="BA38" s="13"/>
      <c r="BB38" s="13"/>
      <c r="BC38" s="13"/>
      <c r="BD38" s="13"/>
      <c r="BE38" s="13"/>
      <c r="BF38" s="13"/>
      <c r="BG38" s="13"/>
      <c r="BH38" s="13"/>
      <c r="BI38" s="13"/>
      <c r="BJ38" s="13"/>
      <c r="BK38" s="3"/>
    </row>
    <row r="39" spans="1:63" x14ac:dyDescent="0.25">
      <c r="A39" s="3"/>
      <c r="B39" s="42"/>
      <c r="C39" s="20"/>
      <c r="D39" s="23"/>
      <c r="E39" s="13"/>
      <c r="F39" s="13"/>
      <c r="G39" s="13"/>
      <c r="H39" s="13"/>
      <c r="I39" s="13"/>
      <c r="J39" s="13"/>
      <c r="K39" s="13"/>
      <c r="L39" s="13"/>
      <c r="M39" s="13"/>
      <c r="N39" s="13"/>
      <c r="O39" s="13"/>
      <c r="P39" s="13"/>
      <c r="Q39" s="13"/>
      <c r="R39" s="13"/>
      <c r="S39" s="13"/>
      <c r="T39" s="13"/>
      <c r="U39" s="13"/>
      <c r="V39" s="13"/>
      <c r="W39" s="13"/>
      <c r="X39" s="13"/>
      <c r="Y39" s="13"/>
      <c r="Z39" s="13"/>
      <c r="AA39" s="13"/>
      <c r="AB39" s="13"/>
      <c r="AC39" s="13"/>
      <c r="AD39" s="13"/>
      <c r="AE39" s="13"/>
      <c r="AF39" s="13"/>
      <c r="AG39" s="13"/>
      <c r="AH39" s="13"/>
      <c r="AI39" s="13"/>
      <c r="AJ39" s="13"/>
      <c r="AK39" s="13"/>
      <c r="AL39" s="13"/>
      <c r="AM39" s="13"/>
      <c r="AN39" s="13"/>
      <c r="AO39" s="13"/>
      <c r="AP39" s="13"/>
      <c r="AQ39" s="13"/>
      <c r="AR39" s="13"/>
      <c r="AS39" s="13"/>
      <c r="AT39" s="13"/>
      <c r="AU39" s="13"/>
      <c r="AV39" s="13"/>
      <c r="AW39" s="13"/>
      <c r="AX39" s="13"/>
      <c r="AY39" s="13"/>
      <c r="AZ39" s="13"/>
      <c r="BA39" s="13"/>
      <c r="BB39" s="13"/>
      <c r="BC39" s="13"/>
      <c r="BD39" s="13"/>
      <c r="BE39" s="13"/>
      <c r="BF39" s="13"/>
      <c r="BG39" s="13"/>
      <c r="BH39" s="13"/>
      <c r="BI39" s="13"/>
      <c r="BJ39" s="13"/>
      <c r="BK39" s="3"/>
    </row>
    <row r="40" spans="1:63" x14ac:dyDescent="0.25">
      <c r="A40" s="3"/>
      <c r="B40" s="42"/>
      <c r="C40" s="20"/>
      <c r="D40" s="23"/>
      <c r="E40" s="13"/>
      <c r="F40" s="13"/>
      <c r="G40" s="13"/>
      <c r="H40" s="13"/>
      <c r="I40" s="13"/>
      <c r="J40" s="13"/>
      <c r="K40" s="13"/>
      <c r="L40" s="13"/>
      <c r="M40" s="13"/>
      <c r="N40" s="13"/>
      <c r="O40" s="13"/>
      <c r="P40" s="13"/>
      <c r="Q40" s="13"/>
      <c r="R40" s="13"/>
      <c r="S40" s="13"/>
      <c r="T40" s="13"/>
      <c r="U40" s="13"/>
      <c r="V40" s="13"/>
      <c r="W40" s="13"/>
      <c r="X40" s="13"/>
      <c r="Y40" s="13"/>
      <c r="Z40" s="13"/>
      <c r="AA40" s="13"/>
      <c r="AB40" s="13"/>
      <c r="AC40" s="13"/>
      <c r="AD40" s="13"/>
      <c r="AE40" s="13"/>
      <c r="AF40" s="13"/>
      <c r="AG40" s="13"/>
      <c r="AH40" s="13"/>
      <c r="AI40" s="13"/>
      <c r="AJ40" s="13"/>
      <c r="AK40" s="13"/>
      <c r="AL40" s="13"/>
      <c r="AM40" s="13"/>
      <c r="AN40" s="13"/>
      <c r="AO40" s="13"/>
      <c r="AP40" s="13"/>
      <c r="AQ40" s="13"/>
      <c r="AR40" s="13"/>
      <c r="AS40" s="13"/>
      <c r="AT40" s="13"/>
      <c r="AU40" s="13"/>
      <c r="AV40" s="13"/>
      <c r="AW40" s="13"/>
      <c r="AX40" s="13"/>
      <c r="AY40" s="13"/>
      <c r="AZ40" s="13"/>
      <c r="BA40" s="13"/>
      <c r="BB40" s="13"/>
      <c r="BC40" s="13"/>
      <c r="BD40" s="13"/>
      <c r="BE40" s="13"/>
      <c r="BF40" s="13"/>
      <c r="BG40" s="13"/>
      <c r="BH40" s="13"/>
      <c r="BI40" s="13"/>
      <c r="BJ40" s="13"/>
      <c r="BK40" s="3"/>
    </row>
    <row r="41" spans="1:63" x14ac:dyDescent="0.25">
      <c r="A41" s="3"/>
      <c r="B41" s="42"/>
      <c r="C41" s="20"/>
      <c r="D41" s="23"/>
      <c r="E41" s="13"/>
      <c r="F41" s="13"/>
      <c r="G41" s="13"/>
      <c r="H41" s="13"/>
      <c r="I41" s="13"/>
      <c r="J41" s="13"/>
      <c r="K41" s="13"/>
      <c r="L41" s="13"/>
      <c r="M41" s="13"/>
      <c r="N41" s="13"/>
      <c r="O41" s="13"/>
      <c r="P41" s="13"/>
      <c r="Q41" s="13"/>
      <c r="R41" s="13"/>
      <c r="S41" s="13"/>
      <c r="T41" s="13"/>
      <c r="U41" s="13"/>
      <c r="V41" s="13"/>
      <c r="W41" s="13"/>
      <c r="X41" s="13"/>
      <c r="Y41" s="13"/>
      <c r="Z41" s="13"/>
      <c r="AA41" s="13"/>
      <c r="AB41" s="13"/>
      <c r="AC41" s="13"/>
      <c r="AD41" s="13"/>
      <c r="AE41" s="13"/>
      <c r="AF41" s="13"/>
      <c r="AG41" s="13"/>
      <c r="AH41" s="13"/>
      <c r="AI41" s="13"/>
      <c r="AJ41" s="13"/>
      <c r="AK41" s="13"/>
      <c r="AL41" s="13"/>
      <c r="AM41" s="13"/>
      <c r="AN41" s="13"/>
      <c r="AO41" s="13"/>
      <c r="AP41" s="13"/>
      <c r="AQ41" s="13"/>
      <c r="AR41" s="13"/>
      <c r="AS41" s="13"/>
      <c r="AT41" s="13"/>
      <c r="AU41" s="13"/>
      <c r="AV41" s="13"/>
      <c r="AW41" s="13"/>
      <c r="AX41" s="13"/>
      <c r="AY41" s="13"/>
      <c r="AZ41" s="13"/>
      <c r="BA41" s="13"/>
      <c r="BB41" s="13"/>
      <c r="BC41" s="13"/>
      <c r="BD41" s="13"/>
      <c r="BE41" s="13"/>
      <c r="BF41" s="13"/>
      <c r="BG41" s="13"/>
      <c r="BH41" s="13"/>
      <c r="BI41" s="13"/>
      <c r="BJ41" s="13"/>
      <c r="BK41" s="3"/>
    </row>
    <row r="42" spans="1:63" x14ac:dyDescent="0.25">
      <c r="A42" s="3"/>
      <c r="B42" s="42"/>
      <c r="C42" s="20"/>
      <c r="D42" s="23"/>
      <c r="E42" s="13"/>
      <c r="F42" s="13"/>
      <c r="G42" s="13"/>
      <c r="H42" s="13"/>
      <c r="I42" s="13"/>
      <c r="J42" s="13"/>
      <c r="K42" s="13"/>
      <c r="L42" s="13"/>
      <c r="M42" s="13"/>
      <c r="N42" s="13"/>
      <c r="O42" s="13"/>
      <c r="P42" s="13"/>
      <c r="Q42" s="13"/>
      <c r="R42" s="13"/>
      <c r="S42" s="13"/>
      <c r="T42" s="13"/>
      <c r="U42" s="13"/>
      <c r="V42" s="13"/>
      <c r="W42" s="13"/>
      <c r="X42" s="13"/>
      <c r="Y42" s="13"/>
      <c r="Z42" s="13"/>
      <c r="AA42" s="13"/>
      <c r="AB42" s="13"/>
      <c r="AC42" s="13"/>
      <c r="AD42" s="13"/>
      <c r="AE42" s="13"/>
      <c r="AF42" s="13"/>
      <c r="AG42" s="13"/>
      <c r="AH42" s="13"/>
      <c r="AI42" s="13"/>
      <c r="AJ42" s="13"/>
      <c r="AK42" s="13"/>
      <c r="AL42" s="13"/>
      <c r="AM42" s="13"/>
      <c r="AN42" s="13"/>
      <c r="AO42" s="13"/>
      <c r="AP42" s="13"/>
      <c r="AQ42" s="13"/>
      <c r="AR42" s="13"/>
      <c r="AS42" s="13"/>
      <c r="AT42" s="13"/>
      <c r="AU42" s="13"/>
      <c r="AV42" s="13"/>
      <c r="AW42" s="13"/>
      <c r="AX42" s="13"/>
      <c r="AY42" s="13"/>
      <c r="AZ42" s="13"/>
      <c r="BA42" s="13"/>
      <c r="BB42" s="13"/>
      <c r="BC42" s="13"/>
      <c r="BD42" s="13"/>
      <c r="BE42" s="13"/>
      <c r="BF42" s="13"/>
      <c r="BG42" s="13"/>
      <c r="BH42" s="13"/>
      <c r="BI42" s="13"/>
      <c r="BJ42" s="13"/>
      <c r="BK42" s="3"/>
    </row>
    <row r="43" spans="1:63" x14ac:dyDescent="0.25">
      <c r="A43" s="3"/>
      <c r="B43" s="42"/>
      <c r="C43" s="20"/>
      <c r="D43" s="23"/>
      <c r="E43" s="13"/>
      <c r="F43" s="13"/>
      <c r="G43" s="13"/>
      <c r="H43" s="13"/>
      <c r="I43" s="13"/>
      <c r="J43" s="13"/>
      <c r="K43" s="13"/>
      <c r="L43" s="13"/>
      <c r="M43" s="13"/>
      <c r="N43" s="13"/>
      <c r="O43" s="13"/>
      <c r="P43" s="13"/>
      <c r="Q43" s="13"/>
      <c r="R43" s="13"/>
      <c r="S43" s="13"/>
      <c r="T43" s="13"/>
      <c r="U43" s="13"/>
      <c r="V43" s="13"/>
      <c r="W43" s="13"/>
      <c r="X43" s="13"/>
      <c r="Y43" s="13"/>
      <c r="Z43" s="13"/>
      <c r="AA43" s="13"/>
      <c r="AB43" s="13"/>
      <c r="AC43" s="13"/>
      <c r="AD43" s="13"/>
      <c r="AE43" s="13"/>
      <c r="AF43" s="13"/>
      <c r="AG43" s="13"/>
      <c r="AH43" s="13"/>
      <c r="AI43" s="13"/>
      <c r="AJ43" s="13"/>
      <c r="AK43" s="13"/>
      <c r="AL43" s="13"/>
      <c r="AM43" s="13"/>
      <c r="AN43" s="13"/>
      <c r="AO43" s="13"/>
      <c r="AP43" s="13"/>
      <c r="AQ43" s="13"/>
      <c r="AR43" s="13"/>
      <c r="AS43" s="13"/>
      <c r="AT43" s="13"/>
      <c r="AU43" s="13"/>
      <c r="AV43" s="13"/>
      <c r="AW43" s="13"/>
      <c r="AX43" s="13"/>
      <c r="AY43" s="13"/>
      <c r="AZ43" s="13"/>
      <c r="BA43" s="13"/>
      <c r="BB43" s="13"/>
      <c r="BC43" s="13"/>
      <c r="BD43" s="13"/>
      <c r="BE43" s="13"/>
      <c r="BF43" s="13"/>
      <c r="BG43" s="13"/>
      <c r="BH43" s="13"/>
      <c r="BI43" s="13"/>
      <c r="BJ43" s="13"/>
      <c r="BK43" s="3"/>
    </row>
    <row r="44" spans="1:63" x14ac:dyDescent="0.25">
      <c r="A44" s="3"/>
      <c r="B44" s="42"/>
      <c r="C44" s="20"/>
      <c r="D44" s="23"/>
      <c r="E44" s="13"/>
      <c r="F44" s="13"/>
      <c r="G44" s="13"/>
      <c r="H44" s="13"/>
      <c r="I44" s="13"/>
      <c r="J44" s="13"/>
      <c r="K44" s="13"/>
      <c r="L44" s="13"/>
      <c r="M44" s="13"/>
      <c r="N44" s="13"/>
      <c r="O44" s="13"/>
      <c r="P44" s="13"/>
      <c r="Q44" s="13"/>
      <c r="R44" s="13"/>
      <c r="S44" s="13"/>
      <c r="T44" s="13"/>
      <c r="U44" s="13"/>
      <c r="V44" s="13"/>
      <c r="W44" s="13"/>
      <c r="X44" s="13"/>
      <c r="Y44" s="13"/>
      <c r="Z44" s="13"/>
      <c r="AA44" s="13"/>
      <c r="AB44" s="13"/>
      <c r="AC44" s="13"/>
      <c r="AD44" s="13"/>
      <c r="AE44" s="13"/>
      <c r="AF44" s="13"/>
      <c r="AG44" s="13"/>
      <c r="AH44" s="13"/>
      <c r="AI44" s="13"/>
      <c r="AJ44" s="13"/>
      <c r="AK44" s="13"/>
      <c r="AL44" s="13"/>
      <c r="AM44" s="13"/>
      <c r="AN44" s="13"/>
      <c r="AO44" s="13"/>
      <c r="AP44" s="13"/>
      <c r="AQ44" s="13"/>
      <c r="AR44" s="13"/>
      <c r="AS44" s="13"/>
      <c r="AT44" s="13"/>
      <c r="AU44" s="13"/>
      <c r="AV44" s="13"/>
      <c r="AW44" s="13"/>
      <c r="AX44" s="13"/>
      <c r="AY44" s="13"/>
      <c r="AZ44" s="13"/>
      <c r="BA44" s="13"/>
      <c r="BB44" s="13"/>
      <c r="BC44" s="13"/>
      <c r="BD44" s="13"/>
      <c r="BE44" s="13"/>
      <c r="BF44" s="13"/>
      <c r="BG44" s="13"/>
      <c r="BH44" s="13"/>
      <c r="BI44" s="13"/>
      <c r="BJ44" s="13"/>
      <c r="BK44" s="3"/>
    </row>
    <row r="45" spans="1:63" x14ac:dyDescent="0.25">
      <c r="A45" s="3"/>
      <c r="B45" s="42"/>
      <c r="C45" s="20"/>
      <c r="D45" s="23"/>
      <c r="E45" s="13"/>
      <c r="F45" s="13"/>
      <c r="G45" s="13"/>
      <c r="H45" s="13"/>
      <c r="I45" s="13"/>
      <c r="J45" s="13"/>
      <c r="K45" s="13"/>
      <c r="L45" s="13"/>
      <c r="M45" s="13"/>
      <c r="N45" s="13"/>
      <c r="O45" s="13"/>
      <c r="P45" s="13"/>
      <c r="Q45" s="13"/>
      <c r="R45" s="13"/>
      <c r="S45" s="13"/>
      <c r="T45" s="13"/>
      <c r="U45" s="13"/>
      <c r="V45" s="13"/>
      <c r="W45" s="13"/>
      <c r="X45" s="13"/>
      <c r="Y45" s="13"/>
      <c r="Z45" s="13"/>
      <c r="AA45" s="13"/>
      <c r="AB45" s="13"/>
      <c r="AC45" s="13"/>
      <c r="AD45" s="13"/>
      <c r="AE45" s="13"/>
      <c r="AF45" s="13"/>
      <c r="AG45" s="13"/>
      <c r="AH45" s="13"/>
      <c r="AI45" s="13"/>
      <c r="AJ45" s="13"/>
      <c r="AK45" s="13"/>
      <c r="AL45" s="13"/>
      <c r="AM45" s="13"/>
      <c r="AN45" s="13"/>
      <c r="AO45" s="13"/>
      <c r="AP45" s="13"/>
      <c r="AQ45" s="13"/>
      <c r="AR45" s="13"/>
      <c r="AS45" s="13"/>
      <c r="AT45" s="13"/>
      <c r="AU45" s="13"/>
      <c r="AV45" s="13"/>
      <c r="AW45" s="13"/>
      <c r="AX45" s="13"/>
      <c r="AY45" s="13"/>
      <c r="AZ45" s="13"/>
      <c r="BA45" s="13"/>
      <c r="BB45" s="13"/>
      <c r="BC45" s="13"/>
      <c r="BD45" s="13"/>
      <c r="BE45" s="13"/>
      <c r="BF45" s="13"/>
      <c r="BG45" s="13"/>
      <c r="BH45" s="13"/>
      <c r="BI45" s="13"/>
      <c r="BJ45" s="13"/>
      <c r="BK45" s="3"/>
    </row>
    <row r="46" spans="1:63" x14ac:dyDescent="0.25">
      <c r="A46" s="3"/>
      <c r="B46" s="42"/>
      <c r="C46" s="20"/>
      <c r="D46" s="23"/>
      <c r="E46" s="13"/>
      <c r="F46" s="13"/>
      <c r="G46" s="13"/>
      <c r="H46" s="13"/>
      <c r="I46" s="13"/>
      <c r="J46" s="13"/>
      <c r="K46" s="13"/>
      <c r="L46" s="13"/>
      <c r="M46" s="13"/>
      <c r="N46" s="13"/>
      <c r="O46" s="13"/>
      <c r="P46" s="13"/>
      <c r="Q46" s="13"/>
      <c r="R46" s="13"/>
      <c r="S46" s="13"/>
      <c r="T46" s="13"/>
      <c r="U46" s="13"/>
      <c r="V46" s="13"/>
      <c r="W46" s="13"/>
      <c r="X46" s="13"/>
      <c r="Y46" s="13"/>
      <c r="Z46" s="13"/>
      <c r="AA46" s="13"/>
      <c r="AB46" s="13"/>
      <c r="AC46" s="13"/>
      <c r="AD46" s="13"/>
      <c r="AE46" s="13"/>
      <c r="AF46" s="13"/>
      <c r="AG46" s="13"/>
      <c r="AH46" s="13"/>
      <c r="AI46" s="13"/>
      <c r="AJ46" s="13"/>
      <c r="AK46" s="13"/>
      <c r="AL46" s="13"/>
      <c r="AM46" s="13"/>
      <c r="AN46" s="13"/>
      <c r="AO46" s="13"/>
      <c r="AP46" s="13"/>
      <c r="AQ46" s="13"/>
      <c r="AR46" s="13"/>
      <c r="AS46" s="13"/>
      <c r="AT46" s="13"/>
      <c r="AU46" s="13"/>
      <c r="AV46" s="13"/>
      <c r="AW46" s="13"/>
      <c r="AX46" s="13"/>
      <c r="AY46" s="13"/>
      <c r="AZ46" s="13"/>
      <c r="BA46" s="13"/>
      <c r="BB46" s="13"/>
      <c r="BC46" s="13"/>
      <c r="BD46" s="13"/>
      <c r="BE46" s="13"/>
      <c r="BF46" s="13"/>
      <c r="BG46" s="13"/>
      <c r="BH46" s="13"/>
      <c r="BI46" s="13"/>
      <c r="BJ46" s="13"/>
      <c r="BK46" s="3"/>
    </row>
    <row r="47" spans="1:63" x14ac:dyDescent="0.25">
      <c r="A47" s="3"/>
      <c r="B47" s="42"/>
      <c r="C47" s="20"/>
      <c r="D47" s="23"/>
      <c r="E47" s="13"/>
      <c r="F47" s="13"/>
      <c r="G47" s="13"/>
      <c r="H47" s="13"/>
      <c r="I47" s="13"/>
      <c r="J47" s="13"/>
      <c r="K47" s="13"/>
      <c r="L47" s="13"/>
      <c r="M47" s="13"/>
      <c r="N47" s="13"/>
      <c r="O47" s="13"/>
      <c r="P47" s="13"/>
      <c r="Q47" s="13"/>
      <c r="R47" s="13"/>
      <c r="S47" s="13"/>
      <c r="T47" s="13"/>
      <c r="U47" s="13"/>
      <c r="V47" s="13"/>
      <c r="W47" s="13"/>
      <c r="X47" s="13"/>
      <c r="Y47" s="13"/>
      <c r="Z47" s="13"/>
      <c r="AA47" s="13"/>
      <c r="AB47" s="13"/>
      <c r="AC47" s="13"/>
      <c r="AD47" s="13"/>
      <c r="AE47" s="13"/>
      <c r="AF47" s="13"/>
      <c r="AG47" s="13"/>
      <c r="AH47" s="13"/>
      <c r="AI47" s="13"/>
      <c r="AJ47" s="13"/>
      <c r="AK47" s="13"/>
      <c r="AL47" s="13"/>
      <c r="AM47" s="13"/>
      <c r="AN47" s="13"/>
      <c r="AO47" s="13"/>
      <c r="AP47" s="13"/>
      <c r="AQ47" s="13"/>
      <c r="AR47" s="13"/>
      <c r="AS47" s="13"/>
      <c r="AT47" s="13"/>
      <c r="AU47" s="13"/>
      <c r="AV47" s="13"/>
      <c r="AW47" s="13"/>
      <c r="AX47" s="13"/>
      <c r="AY47" s="13"/>
      <c r="AZ47" s="13"/>
      <c r="BA47" s="13"/>
      <c r="BB47" s="13"/>
      <c r="BC47" s="13"/>
      <c r="BD47" s="13"/>
      <c r="BE47" s="13"/>
      <c r="BF47" s="13"/>
      <c r="BG47" s="13"/>
      <c r="BH47" s="13"/>
      <c r="BI47" s="13"/>
      <c r="BJ47" s="13"/>
      <c r="BK47" s="3"/>
    </row>
    <row r="48" spans="1:63" x14ac:dyDescent="0.25">
      <c r="A48" s="3"/>
      <c r="B48" s="42"/>
      <c r="C48" s="20"/>
      <c r="D48" s="23"/>
      <c r="E48" s="13"/>
      <c r="F48" s="13"/>
      <c r="G48" s="13"/>
      <c r="H48" s="13"/>
      <c r="I48" s="13"/>
      <c r="J48" s="13"/>
      <c r="K48" s="13"/>
      <c r="L48" s="13"/>
      <c r="M48" s="13"/>
      <c r="N48" s="13"/>
      <c r="O48" s="13"/>
      <c r="P48" s="13"/>
      <c r="Q48" s="13"/>
      <c r="R48" s="13"/>
      <c r="S48" s="13"/>
      <c r="T48" s="13"/>
      <c r="U48" s="13"/>
      <c r="V48" s="13"/>
      <c r="W48" s="13"/>
      <c r="X48" s="13"/>
      <c r="Y48" s="13"/>
      <c r="Z48" s="13"/>
      <c r="AA48" s="13"/>
      <c r="AB48" s="13"/>
      <c r="AC48" s="13"/>
      <c r="AD48" s="13"/>
      <c r="AE48" s="13"/>
      <c r="AF48" s="13"/>
      <c r="AG48" s="13"/>
      <c r="AH48" s="13"/>
      <c r="AI48" s="13"/>
      <c r="AJ48" s="13"/>
      <c r="AK48" s="13"/>
      <c r="AL48" s="13"/>
      <c r="AM48" s="13"/>
      <c r="AN48" s="13"/>
      <c r="AO48" s="13"/>
      <c r="AP48" s="13"/>
      <c r="AQ48" s="13"/>
      <c r="AR48" s="13"/>
      <c r="AS48" s="13"/>
      <c r="AT48" s="13"/>
      <c r="AU48" s="13"/>
      <c r="AV48" s="13"/>
      <c r="AW48" s="13"/>
      <c r="AX48" s="13"/>
      <c r="AY48" s="13"/>
      <c r="AZ48" s="13"/>
      <c r="BA48" s="13"/>
      <c r="BB48" s="13"/>
      <c r="BC48" s="13"/>
      <c r="BD48" s="13"/>
      <c r="BE48" s="13"/>
      <c r="BF48" s="13"/>
      <c r="BG48" s="13"/>
      <c r="BH48" s="13"/>
      <c r="BI48" s="13"/>
      <c r="BJ48" s="13"/>
      <c r="BK48" s="3"/>
    </row>
    <row r="49" spans="1:63" x14ac:dyDescent="0.25">
      <c r="A49" s="3"/>
      <c r="B49" s="42"/>
      <c r="C49" s="20"/>
      <c r="D49" s="23"/>
      <c r="E49" s="13"/>
      <c r="F49" s="13"/>
      <c r="G49" s="13"/>
      <c r="H49" s="13"/>
      <c r="I49" s="13"/>
      <c r="J49" s="13"/>
      <c r="K49" s="13"/>
      <c r="L49" s="13"/>
      <c r="M49" s="13"/>
      <c r="N49" s="13"/>
      <c r="O49" s="13"/>
      <c r="P49" s="13"/>
      <c r="Q49" s="13"/>
      <c r="R49" s="13"/>
      <c r="S49" s="13"/>
      <c r="T49" s="13"/>
      <c r="U49" s="13"/>
      <c r="V49" s="13"/>
      <c r="W49" s="13"/>
      <c r="X49" s="13"/>
      <c r="Y49" s="13"/>
      <c r="Z49" s="13"/>
      <c r="AA49" s="13"/>
      <c r="AB49" s="13"/>
      <c r="AC49" s="13"/>
      <c r="AD49" s="13"/>
      <c r="AE49" s="13"/>
      <c r="AF49" s="13"/>
      <c r="AG49" s="13"/>
      <c r="AH49" s="13"/>
      <c r="AI49" s="13"/>
      <c r="AJ49" s="13"/>
      <c r="AK49" s="13"/>
      <c r="AL49" s="13"/>
      <c r="AM49" s="13"/>
      <c r="AN49" s="13"/>
      <c r="AO49" s="13"/>
      <c r="AP49" s="13"/>
      <c r="AQ49" s="13"/>
      <c r="AR49" s="13"/>
      <c r="AS49" s="13"/>
      <c r="AT49" s="13"/>
      <c r="AU49" s="13"/>
      <c r="AV49" s="13"/>
      <c r="AW49" s="13"/>
      <c r="AX49" s="13"/>
      <c r="AY49" s="13"/>
      <c r="AZ49" s="13"/>
      <c r="BA49" s="13"/>
      <c r="BB49" s="13"/>
      <c r="BC49" s="13"/>
      <c r="BD49" s="13"/>
      <c r="BE49" s="13"/>
      <c r="BF49" s="13"/>
      <c r="BG49" s="13"/>
      <c r="BH49" s="13"/>
      <c r="BI49" s="13"/>
      <c r="BJ49" s="13"/>
      <c r="BK49" s="3"/>
    </row>
    <row r="50" spans="1:63" x14ac:dyDescent="0.25">
      <c r="A50" s="3"/>
      <c r="B50" s="42"/>
      <c r="C50" s="20"/>
      <c r="D50" s="23"/>
      <c r="E50" s="13"/>
      <c r="F50" s="13"/>
      <c r="G50" s="13"/>
      <c r="H50" s="13"/>
      <c r="I50" s="13"/>
      <c r="J50" s="13"/>
      <c r="K50" s="13"/>
      <c r="L50" s="13"/>
      <c r="M50" s="13"/>
      <c r="N50" s="13"/>
      <c r="O50" s="13"/>
      <c r="P50" s="13"/>
      <c r="Q50" s="13"/>
      <c r="R50" s="13"/>
      <c r="S50" s="13"/>
      <c r="T50" s="13"/>
      <c r="U50" s="13"/>
      <c r="V50" s="13"/>
      <c r="W50" s="13"/>
      <c r="X50" s="13"/>
      <c r="Y50" s="13"/>
      <c r="Z50" s="13"/>
      <c r="AA50" s="13"/>
      <c r="AB50" s="13"/>
      <c r="AC50" s="13"/>
      <c r="AD50" s="13"/>
      <c r="AE50" s="13"/>
      <c r="AF50" s="13"/>
      <c r="AG50" s="13"/>
      <c r="AH50" s="13"/>
      <c r="AI50" s="13"/>
      <c r="AJ50" s="13"/>
      <c r="AK50" s="13"/>
      <c r="AL50" s="13"/>
      <c r="AM50" s="13"/>
      <c r="AN50" s="13"/>
      <c r="AO50" s="13"/>
      <c r="AP50" s="13"/>
      <c r="AQ50" s="13"/>
      <c r="AR50" s="13"/>
      <c r="AS50" s="13"/>
      <c r="AT50" s="13"/>
      <c r="AU50" s="13"/>
      <c r="AV50" s="13"/>
      <c r="AW50" s="13"/>
      <c r="AX50" s="13"/>
      <c r="AY50" s="13"/>
      <c r="AZ50" s="13"/>
      <c r="BA50" s="13"/>
      <c r="BB50" s="13"/>
      <c r="BC50" s="13"/>
      <c r="BD50" s="13"/>
      <c r="BE50" s="13"/>
      <c r="BF50" s="13"/>
      <c r="BG50" s="13"/>
      <c r="BH50" s="13"/>
      <c r="BI50" s="13"/>
      <c r="BJ50" s="13"/>
      <c r="BK50" s="3"/>
    </row>
    <row r="51" spans="1:63" x14ac:dyDescent="0.25">
      <c r="A51" s="3"/>
      <c r="B51" s="42"/>
      <c r="C51" s="20"/>
      <c r="D51" s="23"/>
      <c r="E51" s="13"/>
      <c r="F51" s="13"/>
      <c r="G51" s="13"/>
      <c r="H51" s="13"/>
      <c r="I51" s="13"/>
      <c r="J51" s="13"/>
      <c r="K51" s="13"/>
      <c r="L51" s="13"/>
      <c r="M51" s="13"/>
      <c r="N51" s="13"/>
      <c r="O51" s="13"/>
      <c r="P51" s="13"/>
      <c r="Q51" s="13"/>
      <c r="R51" s="13"/>
      <c r="S51" s="13"/>
      <c r="T51" s="13"/>
      <c r="U51" s="13"/>
      <c r="V51" s="13"/>
      <c r="W51" s="13"/>
      <c r="X51" s="13"/>
      <c r="Y51" s="13"/>
      <c r="Z51" s="13"/>
      <c r="AA51" s="13"/>
      <c r="AB51" s="13"/>
      <c r="AC51" s="13"/>
      <c r="AD51" s="13"/>
      <c r="AE51" s="13"/>
      <c r="AF51" s="13"/>
      <c r="AG51" s="13"/>
      <c r="AH51" s="13"/>
      <c r="AI51" s="13"/>
      <c r="AJ51" s="13"/>
      <c r="AK51" s="13"/>
      <c r="AL51" s="13"/>
      <c r="AM51" s="13"/>
      <c r="AN51" s="13"/>
      <c r="AO51" s="13"/>
      <c r="AP51" s="13"/>
      <c r="AQ51" s="13"/>
      <c r="AR51" s="13"/>
      <c r="AS51" s="13"/>
      <c r="AT51" s="13"/>
      <c r="AU51" s="13"/>
      <c r="AV51" s="13"/>
      <c r="AW51" s="13"/>
      <c r="AX51" s="13"/>
      <c r="AY51" s="13"/>
      <c r="AZ51" s="13"/>
      <c r="BA51" s="13"/>
      <c r="BB51" s="13"/>
      <c r="BC51" s="13"/>
      <c r="BD51" s="13"/>
      <c r="BE51" s="13"/>
      <c r="BF51" s="13"/>
      <c r="BG51" s="13"/>
      <c r="BH51" s="13"/>
      <c r="BI51" s="13"/>
      <c r="BJ51" s="13"/>
      <c r="BK51" s="3"/>
    </row>
    <row r="52" spans="1:63" x14ac:dyDescent="0.25">
      <c r="A52" s="3"/>
      <c r="B52" s="42"/>
      <c r="C52" s="20"/>
      <c r="D52" s="23"/>
      <c r="E52" s="13"/>
      <c r="F52" s="13"/>
      <c r="G52" s="13"/>
      <c r="H52" s="13"/>
      <c r="I52" s="13"/>
      <c r="J52" s="13"/>
      <c r="K52" s="13"/>
      <c r="L52" s="13"/>
      <c r="M52" s="13"/>
      <c r="N52" s="13"/>
      <c r="O52" s="13"/>
      <c r="P52" s="13"/>
      <c r="Q52" s="13"/>
      <c r="R52" s="13"/>
      <c r="S52" s="13"/>
      <c r="T52" s="13"/>
      <c r="U52" s="13"/>
      <c r="V52" s="13"/>
      <c r="W52" s="13"/>
      <c r="X52" s="13"/>
      <c r="Y52" s="13"/>
      <c r="Z52" s="13"/>
      <c r="AA52" s="13"/>
      <c r="AB52" s="13"/>
      <c r="AC52" s="13"/>
      <c r="AD52" s="13"/>
      <c r="AE52" s="13"/>
      <c r="AF52" s="13"/>
      <c r="AG52" s="13"/>
      <c r="AH52" s="13"/>
      <c r="AI52" s="13"/>
      <c r="AJ52" s="13"/>
      <c r="AK52" s="13"/>
      <c r="AL52" s="13"/>
      <c r="AM52" s="13"/>
      <c r="AN52" s="13"/>
      <c r="AO52" s="13"/>
      <c r="AP52" s="13"/>
      <c r="AQ52" s="13"/>
      <c r="AR52" s="13"/>
      <c r="AS52" s="13"/>
      <c r="AT52" s="13"/>
      <c r="AU52" s="13"/>
      <c r="AV52" s="13"/>
      <c r="AW52" s="13"/>
      <c r="AX52" s="13"/>
      <c r="AY52" s="13"/>
      <c r="AZ52" s="13"/>
      <c r="BA52" s="13"/>
      <c r="BB52" s="13"/>
      <c r="BC52" s="13"/>
      <c r="BD52" s="13"/>
      <c r="BE52" s="13"/>
      <c r="BF52" s="13"/>
      <c r="BG52" s="13"/>
      <c r="BH52" s="13"/>
      <c r="BI52" s="13"/>
      <c r="BJ52" s="13"/>
      <c r="BK52" s="3"/>
    </row>
    <row r="53" spans="1:63" x14ac:dyDescent="0.25">
      <c r="A53" s="3"/>
      <c r="B53" s="42"/>
      <c r="C53" s="20"/>
      <c r="D53" s="23"/>
      <c r="E53" s="13"/>
      <c r="F53" s="13"/>
      <c r="G53" s="13"/>
      <c r="H53" s="13"/>
      <c r="I53" s="13"/>
      <c r="J53" s="13"/>
      <c r="K53" s="13"/>
      <c r="L53" s="13"/>
      <c r="M53" s="13"/>
      <c r="N53" s="13"/>
      <c r="O53" s="13"/>
      <c r="P53" s="13"/>
      <c r="Q53" s="13"/>
      <c r="R53" s="13"/>
      <c r="S53" s="13"/>
      <c r="T53" s="13"/>
      <c r="U53" s="13"/>
      <c r="V53" s="13"/>
      <c r="W53" s="13"/>
      <c r="X53" s="13"/>
      <c r="Y53" s="13"/>
      <c r="Z53" s="13"/>
      <c r="AA53" s="13"/>
      <c r="AB53" s="13"/>
      <c r="AC53" s="13"/>
      <c r="AD53" s="13"/>
      <c r="AE53" s="13"/>
      <c r="AF53" s="13"/>
      <c r="AG53" s="13"/>
      <c r="AH53" s="13"/>
      <c r="AI53" s="13"/>
      <c r="AJ53" s="13"/>
      <c r="AK53" s="13"/>
      <c r="AL53" s="13"/>
      <c r="AM53" s="13"/>
      <c r="AN53" s="13"/>
      <c r="AO53" s="13"/>
      <c r="AP53" s="13"/>
      <c r="AQ53" s="13"/>
      <c r="AR53" s="13"/>
      <c r="AS53" s="13"/>
      <c r="AT53" s="13"/>
      <c r="AU53" s="13"/>
      <c r="AV53" s="13"/>
      <c r="AW53" s="13"/>
      <c r="AX53" s="13"/>
      <c r="AY53" s="13"/>
      <c r="AZ53" s="13"/>
      <c r="BA53" s="13"/>
      <c r="BB53" s="13"/>
      <c r="BC53" s="13"/>
      <c r="BD53" s="13"/>
      <c r="BE53" s="13"/>
      <c r="BF53" s="13"/>
      <c r="BG53" s="13"/>
      <c r="BH53" s="13"/>
      <c r="BI53" s="13"/>
      <c r="BJ53" s="13"/>
      <c r="BK53" s="3"/>
    </row>
    <row r="54" spans="1:63" x14ac:dyDescent="0.25">
      <c r="A54" s="3"/>
      <c r="B54" s="42"/>
      <c r="C54" s="20"/>
      <c r="D54" s="23"/>
      <c r="E54" s="13"/>
      <c r="F54" s="13"/>
      <c r="G54" s="13"/>
      <c r="H54" s="13"/>
      <c r="I54" s="13"/>
      <c r="J54" s="13"/>
      <c r="K54" s="13"/>
      <c r="L54" s="13"/>
      <c r="M54" s="13"/>
      <c r="N54" s="13"/>
      <c r="O54" s="13"/>
      <c r="P54" s="13"/>
      <c r="Q54" s="13"/>
      <c r="R54" s="13"/>
      <c r="S54" s="13"/>
      <c r="T54" s="13"/>
      <c r="U54" s="13"/>
      <c r="V54" s="13"/>
      <c r="W54" s="13"/>
      <c r="X54" s="13"/>
      <c r="Y54" s="13"/>
      <c r="Z54" s="13"/>
      <c r="AA54" s="13"/>
      <c r="AB54" s="13"/>
      <c r="AC54" s="13"/>
      <c r="AD54" s="13"/>
      <c r="AE54" s="13"/>
      <c r="AF54" s="13"/>
      <c r="AG54" s="13"/>
      <c r="AH54" s="13"/>
      <c r="AI54" s="13"/>
      <c r="AJ54" s="13"/>
      <c r="AK54" s="13"/>
      <c r="AL54" s="13"/>
      <c r="AM54" s="13"/>
      <c r="AN54" s="13"/>
      <c r="AO54" s="13"/>
      <c r="AP54" s="13"/>
      <c r="AQ54" s="13"/>
      <c r="AR54" s="13"/>
      <c r="AS54" s="13"/>
      <c r="AT54" s="13"/>
      <c r="AU54" s="13"/>
      <c r="AV54" s="13"/>
      <c r="AW54" s="13"/>
      <c r="AX54" s="13"/>
      <c r="AY54" s="13"/>
      <c r="AZ54" s="13"/>
      <c r="BA54" s="13"/>
      <c r="BB54" s="13"/>
      <c r="BC54" s="13"/>
      <c r="BD54" s="13"/>
      <c r="BE54" s="13"/>
      <c r="BF54" s="13"/>
      <c r="BG54" s="13"/>
      <c r="BH54" s="13"/>
      <c r="BI54" s="13"/>
      <c r="BJ54" s="13"/>
      <c r="BK54" s="3"/>
    </row>
    <row r="55" spans="1:63" x14ac:dyDescent="0.25">
      <c r="A55" s="3"/>
      <c r="B55" s="42"/>
      <c r="C55" s="20"/>
      <c r="D55" s="23"/>
      <c r="E55" s="13"/>
      <c r="F55" s="13"/>
      <c r="G55" s="13"/>
      <c r="H55" s="13"/>
      <c r="I55" s="13"/>
      <c r="J55" s="13"/>
      <c r="K55" s="13"/>
      <c r="L55" s="13"/>
      <c r="M55" s="13"/>
      <c r="N55" s="13"/>
      <c r="O55" s="13"/>
      <c r="P55" s="13"/>
      <c r="Q55" s="13"/>
      <c r="R55" s="13"/>
      <c r="S55" s="13"/>
      <c r="T55" s="13"/>
      <c r="U55" s="13"/>
      <c r="V55" s="13"/>
      <c r="W55" s="13"/>
      <c r="X55" s="13"/>
      <c r="Y55" s="13"/>
      <c r="Z55" s="13"/>
      <c r="AA55" s="13"/>
      <c r="AB55" s="13"/>
      <c r="AC55" s="13"/>
      <c r="AD55" s="13"/>
      <c r="AE55" s="13"/>
      <c r="AF55" s="13"/>
      <c r="AG55" s="13"/>
      <c r="AH55" s="13"/>
      <c r="AI55" s="13"/>
      <c r="AJ55" s="13"/>
      <c r="AK55" s="13"/>
      <c r="AL55" s="13"/>
      <c r="AM55" s="13"/>
      <c r="AN55" s="13"/>
      <c r="AO55" s="13"/>
      <c r="AP55" s="13"/>
      <c r="AQ55" s="13"/>
      <c r="AR55" s="13"/>
      <c r="AS55" s="13"/>
      <c r="AT55" s="13"/>
      <c r="AU55" s="13"/>
      <c r="AV55" s="13"/>
      <c r="AW55" s="13"/>
      <c r="AX55" s="13"/>
      <c r="AY55" s="13"/>
      <c r="AZ55" s="13"/>
      <c r="BA55" s="13"/>
      <c r="BB55" s="13"/>
      <c r="BC55" s="13"/>
      <c r="BD55" s="13"/>
      <c r="BE55" s="13"/>
      <c r="BF55" s="13"/>
      <c r="BG55" s="13"/>
      <c r="BH55" s="13"/>
      <c r="BI55" s="13"/>
      <c r="BJ55" s="13"/>
      <c r="BK55" s="3"/>
    </row>
    <row r="56" spans="1:63" x14ac:dyDescent="0.25">
      <c r="A56" s="3"/>
      <c r="B56" s="42"/>
      <c r="C56" s="20"/>
      <c r="D56" s="23"/>
      <c r="E56" s="13"/>
      <c r="F56" s="13"/>
      <c r="G56" s="13"/>
      <c r="H56" s="13"/>
      <c r="I56" s="13"/>
      <c r="J56" s="13"/>
      <c r="K56" s="13"/>
      <c r="L56" s="13"/>
      <c r="M56" s="13"/>
      <c r="N56" s="13"/>
      <c r="O56" s="13"/>
      <c r="P56" s="13"/>
      <c r="Q56" s="13"/>
      <c r="R56" s="13"/>
      <c r="S56" s="13"/>
      <c r="T56" s="13"/>
      <c r="U56" s="13"/>
      <c r="V56" s="13"/>
      <c r="W56" s="13"/>
      <c r="X56" s="13"/>
      <c r="Y56" s="13"/>
      <c r="Z56" s="13"/>
      <c r="AA56" s="13"/>
      <c r="AB56" s="13"/>
      <c r="AC56" s="13"/>
      <c r="AD56" s="13"/>
      <c r="AE56" s="13"/>
      <c r="AF56" s="13"/>
      <c r="AG56" s="13"/>
      <c r="AH56" s="13"/>
      <c r="AI56" s="13"/>
      <c r="AJ56" s="13"/>
      <c r="AK56" s="13"/>
      <c r="AL56" s="13"/>
      <c r="AM56" s="13"/>
      <c r="AN56" s="13"/>
      <c r="AO56" s="13"/>
      <c r="AP56" s="13"/>
      <c r="AQ56" s="13"/>
      <c r="AR56" s="13"/>
      <c r="AS56" s="13"/>
      <c r="AT56" s="13"/>
      <c r="AU56" s="13"/>
      <c r="AV56" s="13"/>
      <c r="AW56" s="13"/>
      <c r="AX56" s="13"/>
      <c r="AY56" s="13"/>
      <c r="AZ56" s="13"/>
      <c r="BA56" s="13"/>
      <c r="BB56" s="13"/>
      <c r="BC56" s="13"/>
      <c r="BD56" s="13"/>
      <c r="BE56" s="13"/>
      <c r="BF56" s="13"/>
      <c r="BG56" s="13"/>
      <c r="BH56" s="13"/>
      <c r="BI56" s="13"/>
      <c r="BJ56" s="13"/>
      <c r="BK56" s="3"/>
    </row>
    <row r="57" spans="1:63" x14ac:dyDescent="0.25">
      <c r="A57" s="3"/>
      <c r="B57" s="42"/>
      <c r="C57" s="20"/>
      <c r="D57" s="23"/>
      <c r="E57" s="13"/>
      <c r="F57" s="13"/>
      <c r="G57" s="13"/>
      <c r="H57" s="13"/>
      <c r="I57" s="13"/>
      <c r="J57" s="13"/>
      <c r="K57" s="13"/>
      <c r="L57" s="13"/>
      <c r="M57" s="13"/>
      <c r="N57" s="13"/>
      <c r="O57" s="13"/>
      <c r="P57" s="13"/>
      <c r="Q57" s="13"/>
      <c r="R57" s="13"/>
      <c r="S57" s="13"/>
      <c r="T57" s="13"/>
      <c r="U57" s="13"/>
      <c r="V57" s="13"/>
      <c r="W57" s="13"/>
      <c r="X57" s="13"/>
      <c r="Y57" s="13"/>
      <c r="Z57" s="13"/>
      <c r="AA57" s="13"/>
      <c r="AB57" s="13"/>
      <c r="AC57" s="13"/>
      <c r="AD57" s="13"/>
      <c r="AE57" s="13"/>
      <c r="AF57" s="13"/>
      <c r="AG57" s="13"/>
      <c r="AH57" s="13"/>
      <c r="AI57" s="13"/>
      <c r="AJ57" s="13"/>
      <c r="AK57" s="13"/>
      <c r="AL57" s="13"/>
      <c r="AM57" s="13"/>
      <c r="AN57" s="13"/>
      <c r="AO57" s="13"/>
      <c r="AP57" s="13"/>
      <c r="AQ57" s="13"/>
      <c r="AR57" s="13"/>
      <c r="AS57" s="13"/>
      <c r="AT57" s="13"/>
      <c r="AU57" s="13"/>
      <c r="AV57" s="13"/>
      <c r="AW57" s="13"/>
      <c r="AX57" s="13"/>
      <c r="AY57" s="13"/>
      <c r="AZ57" s="13"/>
      <c r="BA57" s="13"/>
      <c r="BB57" s="13"/>
      <c r="BC57" s="13"/>
      <c r="BD57" s="13"/>
      <c r="BE57" s="13"/>
      <c r="BF57" s="13"/>
      <c r="BG57" s="13"/>
      <c r="BH57" s="13"/>
      <c r="BI57" s="13"/>
      <c r="BJ57" s="13"/>
      <c r="BK57" s="3"/>
    </row>
    <row r="58" spans="1:63" x14ac:dyDescent="0.25">
      <c r="A58" s="3"/>
      <c r="B58" s="42"/>
      <c r="C58" s="20"/>
      <c r="D58" s="23"/>
      <c r="E58" s="13"/>
      <c r="F58" s="13"/>
      <c r="G58" s="13"/>
      <c r="H58" s="13"/>
      <c r="I58" s="13"/>
      <c r="J58" s="13"/>
      <c r="K58" s="13"/>
      <c r="L58" s="13"/>
      <c r="M58" s="13"/>
      <c r="N58" s="13"/>
      <c r="O58" s="13"/>
      <c r="P58" s="13"/>
      <c r="Q58" s="13"/>
      <c r="R58" s="13"/>
      <c r="S58" s="13"/>
      <c r="T58" s="13"/>
      <c r="U58" s="13"/>
      <c r="V58" s="13"/>
      <c r="W58" s="13"/>
      <c r="X58" s="13"/>
      <c r="Y58" s="13"/>
      <c r="Z58" s="13"/>
      <c r="AA58" s="13"/>
      <c r="AB58" s="13"/>
      <c r="AC58" s="13"/>
      <c r="AD58" s="13"/>
      <c r="AE58" s="13"/>
      <c r="AF58" s="13"/>
      <c r="AG58" s="13"/>
      <c r="AH58" s="13"/>
      <c r="AI58" s="13"/>
      <c r="AJ58" s="13"/>
      <c r="AK58" s="13"/>
      <c r="AL58" s="13"/>
      <c r="AM58" s="13"/>
      <c r="AN58" s="13"/>
      <c r="AO58" s="13"/>
      <c r="AP58" s="13"/>
      <c r="AQ58" s="13"/>
      <c r="AR58" s="13"/>
      <c r="AS58" s="13"/>
      <c r="AT58" s="13"/>
      <c r="AU58" s="13"/>
      <c r="AV58" s="13"/>
      <c r="AW58" s="13"/>
      <c r="AX58" s="13"/>
      <c r="AY58" s="13"/>
      <c r="AZ58" s="13"/>
      <c r="BA58" s="13"/>
      <c r="BB58" s="13"/>
      <c r="BC58" s="13"/>
      <c r="BD58" s="13"/>
      <c r="BE58" s="13"/>
      <c r="BF58" s="13"/>
      <c r="BG58" s="13"/>
      <c r="BH58" s="13"/>
      <c r="BI58" s="13"/>
      <c r="BJ58" s="13"/>
      <c r="BK58" s="3"/>
    </row>
    <row r="59" spans="1:63" x14ac:dyDescent="0.25">
      <c r="A59" s="3"/>
      <c r="B59" s="42"/>
      <c r="C59" s="20"/>
      <c r="D59" s="23"/>
      <c r="E59" s="13"/>
      <c r="F59" s="13"/>
      <c r="G59" s="13"/>
      <c r="H59" s="13"/>
      <c r="I59" s="13"/>
      <c r="J59" s="13"/>
      <c r="K59" s="13"/>
      <c r="L59" s="13"/>
      <c r="M59" s="13"/>
      <c r="N59" s="13"/>
      <c r="O59" s="13"/>
      <c r="P59" s="13"/>
      <c r="Q59" s="13"/>
      <c r="R59" s="13"/>
      <c r="S59" s="13"/>
      <c r="T59" s="13"/>
      <c r="U59" s="13"/>
      <c r="V59" s="13"/>
      <c r="W59" s="13"/>
      <c r="X59" s="13"/>
      <c r="Y59" s="13"/>
      <c r="Z59" s="13"/>
      <c r="AA59" s="13"/>
      <c r="AB59" s="13"/>
      <c r="AC59" s="13"/>
      <c r="AD59" s="13"/>
      <c r="AE59" s="13"/>
      <c r="AF59" s="13"/>
      <c r="AG59" s="13"/>
      <c r="AH59" s="13"/>
      <c r="AI59" s="13"/>
      <c r="AJ59" s="13"/>
      <c r="AK59" s="13"/>
      <c r="AL59" s="13"/>
      <c r="AM59" s="13"/>
      <c r="AN59" s="13"/>
      <c r="AO59" s="13"/>
      <c r="AP59" s="13"/>
      <c r="AQ59" s="13"/>
      <c r="AR59" s="13"/>
      <c r="AS59" s="13"/>
      <c r="AT59" s="13"/>
      <c r="AU59" s="13"/>
      <c r="AV59" s="13"/>
      <c r="AW59" s="13"/>
      <c r="AX59" s="13"/>
      <c r="AY59" s="13"/>
      <c r="AZ59" s="13"/>
      <c r="BA59" s="13"/>
      <c r="BB59" s="13"/>
      <c r="BC59" s="13"/>
      <c r="BD59" s="13"/>
      <c r="BE59" s="13"/>
      <c r="BF59" s="13"/>
      <c r="BG59" s="13"/>
      <c r="BH59" s="13"/>
      <c r="BI59" s="13"/>
      <c r="BJ59" s="13"/>
      <c r="BK59" s="3"/>
    </row>
    <row r="60" spans="1:63" x14ac:dyDescent="0.25">
      <c r="A60" s="3"/>
      <c r="B60" s="42"/>
      <c r="C60" s="20"/>
      <c r="D60" s="23"/>
      <c r="E60" s="13"/>
      <c r="F60" s="13"/>
      <c r="G60" s="13"/>
      <c r="H60" s="13"/>
      <c r="I60" s="13"/>
      <c r="J60" s="13"/>
      <c r="K60" s="13"/>
      <c r="L60" s="13"/>
      <c r="M60" s="13"/>
      <c r="N60" s="13"/>
      <c r="O60" s="13"/>
      <c r="P60" s="13"/>
      <c r="Q60" s="13"/>
      <c r="R60" s="13"/>
      <c r="S60" s="13"/>
      <c r="T60" s="13"/>
      <c r="U60" s="13"/>
      <c r="V60" s="13"/>
      <c r="W60" s="13"/>
      <c r="X60" s="13"/>
      <c r="Y60" s="13"/>
      <c r="Z60" s="13"/>
      <c r="AA60" s="13"/>
      <c r="AB60" s="13"/>
      <c r="AC60" s="13"/>
      <c r="AD60" s="13"/>
      <c r="AE60" s="13"/>
      <c r="AF60" s="13"/>
      <c r="AG60" s="13"/>
      <c r="AH60" s="13"/>
      <c r="AI60" s="13"/>
      <c r="AJ60" s="13"/>
      <c r="AK60" s="13"/>
      <c r="AL60" s="13"/>
      <c r="AM60" s="13"/>
      <c r="AN60" s="13"/>
      <c r="AO60" s="13"/>
      <c r="AP60" s="13"/>
      <c r="AQ60" s="13"/>
      <c r="AR60" s="13"/>
      <c r="AS60" s="13"/>
      <c r="AT60" s="13"/>
      <c r="AU60" s="13"/>
      <c r="AV60" s="13"/>
      <c r="AW60" s="13"/>
      <c r="AX60" s="13"/>
      <c r="AY60" s="13"/>
      <c r="AZ60" s="13"/>
      <c r="BA60" s="13"/>
      <c r="BB60" s="13"/>
      <c r="BC60" s="13"/>
      <c r="BD60" s="13"/>
      <c r="BE60" s="13"/>
      <c r="BF60" s="13"/>
      <c r="BG60" s="13"/>
      <c r="BH60" s="13"/>
      <c r="BI60" s="13"/>
      <c r="BJ60" s="13"/>
      <c r="BK60" s="3"/>
    </row>
    <row r="61" spans="1:63" x14ac:dyDescent="0.25">
      <c r="A61" s="3"/>
      <c r="B61" s="42"/>
      <c r="C61" s="20"/>
      <c r="D61" s="23"/>
      <c r="E61" s="13"/>
      <c r="F61" s="13"/>
      <c r="G61" s="13"/>
      <c r="H61" s="13"/>
      <c r="I61" s="13"/>
      <c r="J61" s="13"/>
      <c r="K61" s="13"/>
      <c r="L61" s="13"/>
      <c r="M61" s="13"/>
      <c r="N61" s="13"/>
      <c r="O61" s="13"/>
      <c r="P61" s="13"/>
      <c r="Q61" s="13"/>
      <c r="R61" s="13"/>
      <c r="S61" s="13"/>
      <c r="T61" s="13"/>
      <c r="U61" s="13"/>
      <c r="V61" s="13"/>
      <c r="W61" s="13"/>
      <c r="X61" s="13"/>
      <c r="Y61" s="13"/>
      <c r="Z61" s="13"/>
      <c r="AA61" s="13"/>
      <c r="AB61" s="13"/>
      <c r="AC61" s="13"/>
      <c r="AD61" s="13"/>
      <c r="AE61" s="13"/>
      <c r="AF61" s="13"/>
      <c r="AG61" s="13"/>
      <c r="AH61" s="13"/>
      <c r="AI61" s="13"/>
      <c r="AJ61" s="13"/>
      <c r="AK61" s="13"/>
      <c r="AL61" s="13"/>
      <c r="AM61" s="13"/>
      <c r="AN61" s="13"/>
      <c r="AO61" s="13"/>
      <c r="AP61" s="13"/>
      <c r="AQ61" s="13"/>
      <c r="AR61" s="13"/>
      <c r="AS61" s="13"/>
      <c r="AT61" s="13"/>
      <c r="AU61" s="13"/>
      <c r="AV61" s="13"/>
      <c r="AW61" s="13"/>
      <c r="AX61" s="13"/>
      <c r="AY61" s="13"/>
      <c r="AZ61" s="13"/>
      <c r="BA61" s="13"/>
      <c r="BB61" s="13"/>
      <c r="BC61" s="13"/>
      <c r="BD61" s="13"/>
      <c r="BE61" s="13"/>
      <c r="BF61" s="13"/>
      <c r="BG61" s="13"/>
      <c r="BH61" s="13"/>
      <c r="BI61" s="13"/>
      <c r="BJ61" s="13"/>
      <c r="BK61" s="3"/>
    </row>
    <row r="62" spans="1:63" x14ac:dyDescent="0.25">
      <c r="A62" s="3"/>
      <c r="B62" s="42"/>
      <c r="C62" s="20"/>
      <c r="D62" s="23"/>
      <c r="E62" s="13"/>
      <c r="F62" s="13"/>
      <c r="G62" s="13"/>
      <c r="H62" s="13"/>
      <c r="I62" s="13"/>
      <c r="J62" s="13"/>
      <c r="K62" s="13"/>
      <c r="L62" s="13"/>
      <c r="M62" s="13"/>
      <c r="N62" s="13"/>
      <c r="O62" s="13"/>
      <c r="P62" s="13"/>
      <c r="Q62" s="13"/>
      <c r="R62" s="13"/>
      <c r="S62" s="13"/>
      <c r="T62" s="13"/>
      <c r="U62" s="13"/>
      <c r="V62" s="13"/>
      <c r="W62" s="13"/>
      <c r="X62" s="13"/>
      <c r="Y62" s="13"/>
      <c r="Z62" s="13"/>
      <c r="AA62" s="13"/>
      <c r="AB62" s="13"/>
      <c r="AC62" s="13"/>
      <c r="AD62" s="13"/>
      <c r="AE62" s="13"/>
      <c r="AF62" s="13"/>
      <c r="AG62" s="13"/>
      <c r="AH62" s="13"/>
      <c r="AI62" s="13"/>
      <c r="AJ62" s="13"/>
      <c r="AK62" s="13"/>
      <c r="AL62" s="13"/>
      <c r="AM62" s="13"/>
      <c r="AN62" s="13"/>
      <c r="AO62" s="13"/>
      <c r="AP62" s="13"/>
      <c r="AQ62" s="13"/>
      <c r="AR62" s="13"/>
      <c r="AS62" s="13"/>
      <c r="AT62" s="13"/>
      <c r="AU62" s="13"/>
      <c r="AV62" s="13"/>
      <c r="AW62" s="13"/>
      <c r="AX62" s="13"/>
      <c r="AY62" s="13"/>
      <c r="AZ62" s="13"/>
      <c r="BA62" s="13"/>
      <c r="BB62" s="13"/>
      <c r="BC62" s="13"/>
      <c r="BD62" s="13"/>
      <c r="BE62" s="13"/>
      <c r="BF62" s="13"/>
      <c r="BG62" s="13"/>
      <c r="BH62" s="13"/>
      <c r="BI62" s="13"/>
      <c r="BJ62" s="13"/>
      <c r="BK62" s="3"/>
    </row>
    <row r="63" spans="1:63" x14ac:dyDescent="0.25">
      <c r="A63" s="3"/>
      <c r="B63" s="42"/>
      <c r="C63" s="20"/>
      <c r="D63" s="23"/>
      <c r="E63" s="13"/>
      <c r="F63" s="13"/>
      <c r="G63" s="13"/>
      <c r="H63" s="13"/>
      <c r="I63" s="13"/>
      <c r="J63" s="13"/>
      <c r="K63" s="13"/>
      <c r="L63" s="13"/>
      <c r="M63" s="13"/>
      <c r="N63" s="13"/>
      <c r="O63" s="13"/>
      <c r="P63" s="13"/>
      <c r="Q63" s="13"/>
      <c r="R63" s="13"/>
      <c r="S63" s="13"/>
      <c r="T63" s="13"/>
      <c r="U63" s="13"/>
      <c r="V63" s="13"/>
      <c r="W63" s="13"/>
      <c r="X63" s="13"/>
      <c r="Y63" s="13"/>
      <c r="Z63" s="13"/>
      <c r="AA63" s="13"/>
      <c r="AB63" s="13"/>
      <c r="AC63" s="13"/>
      <c r="AD63" s="13"/>
      <c r="AE63" s="13"/>
      <c r="AF63" s="13"/>
      <c r="AG63" s="13"/>
      <c r="AH63" s="13"/>
      <c r="AI63" s="13"/>
      <c r="AJ63" s="13"/>
      <c r="AK63" s="13"/>
      <c r="AL63" s="13"/>
      <c r="AM63" s="13"/>
      <c r="AN63" s="13"/>
      <c r="AO63" s="13"/>
      <c r="AP63" s="13"/>
      <c r="AQ63" s="13"/>
      <c r="AR63" s="13"/>
      <c r="AS63" s="13"/>
      <c r="AT63" s="13"/>
      <c r="AU63" s="13"/>
      <c r="AV63" s="13"/>
      <c r="AW63" s="13"/>
      <c r="AX63" s="13"/>
      <c r="AY63" s="13"/>
      <c r="AZ63" s="13"/>
      <c r="BA63" s="13"/>
      <c r="BB63" s="13"/>
      <c r="BC63" s="13"/>
      <c r="BD63" s="13"/>
      <c r="BE63" s="13"/>
      <c r="BF63" s="13"/>
      <c r="BG63" s="13"/>
      <c r="BH63" s="13"/>
      <c r="BI63" s="13"/>
      <c r="BJ63" s="13"/>
      <c r="BK63" s="3"/>
    </row>
    <row r="64" spans="1:63" x14ac:dyDescent="0.25">
      <c r="A64" s="3"/>
      <c r="B64" s="42"/>
      <c r="C64" s="20"/>
      <c r="D64" s="23"/>
      <c r="E64" s="13"/>
      <c r="F64" s="13"/>
      <c r="G64" s="13"/>
      <c r="H64" s="13"/>
      <c r="I64" s="13"/>
      <c r="J64" s="13"/>
      <c r="K64" s="13"/>
      <c r="L64" s="13"/>
      <c r="M64" s="13"/>
      <c r="N64" s="13"/>
      <c r="O64" s="13"/>
      <c r="P64" s="13"/>
      <c r="Q64" s="13"/>
      <c r="R64" s="13"/>
      <c r="S64" s="13"/>
      <c r="T64" s="13"/>
      <c r="U64" s="13"/>
      <c r="V64" s="13"/>
      <c r="W64" s="13"/>
      <c r="X64" s="13"/>
      <c r="Y64" s="13"/>
      <c r="Z64" s="13"/>
      <c r="AA64" s="13"/>
      <c r="AB64" s="13"/>
      <c r="AC64" s="13"/>
      <c r="AD64" s="13"/>
      <c r="AE64" s="13"/>
      <c r="AF64" s="13"/>
      <c r="AG64" s="13"/>
      <c r="AH64" s="13"/>
      <c r="AI64" s="13"/>
      <c r="AJ64" s="13"/>
      <c r="AK64" s="13"/>
      <c r="AL64" s="13"/>
      <c r="AM64" s="13"/>
      <c r="AN64" s="13"/>
      <c r="AO64" s="13"/>
      <c r="AP64" s="13"/>
      <c r="AQ64" s="13"/>
      <c r="AR64" s="13"/>
      <c r="AS64" s="13"/>
      <c r="AT64" s="13"/>
      <c r="AU64" s="13"/>
      <c r="AV64" s="13"/>
      <c r="AW64" s="13"/>
      <c r="AX64" s="13"/>
      <c r="AY64" s="13"/>
      <c r="AZ64" s="13"/>
      <c r="BA64" s="13"/>
      <c r="BB64" s="13"/>
      <c r="BC64" s="13"/>
      <c r="BD64" s="13"/>
      <c r="BE64" s="13"/>
      <c r="BF64" s="13"/>
      <c r="BG64" s="13"/>
      <c r="BH64" s="13"/>
      <c r="BI64" s="13"/>
      <c r="BJ64" s="13"/>
      <c r="BK64" s="3"/>
    </row>
    <row r="65" spans="1:63" x14ac:dyDescent="0.25">
      <c r="A65" s="3"/>
      <c r="B65" s="42"/>
      <c r="C65" s="20"/>
      <c r="D65" s="23"/>
      <c r="E65" s="13"/>
      <c r="F65" s="13"/>
      <c r="G65" s="13"/>
      <c r="H65" s="13"/>
      <c r="I65" s="13"/>
      <c r="J65" s="13"/>
      <c r="K65" s="13"/>
      <c r="L65" s="13"/>
      <c r="M65" s="13"/>
      <c r="N65" s="13"/>
      <c r="O65" s="13"/>
      <c r="P65" s="13"/>
      <c r="Q65" s="13"/>
      <c r="R65" s="13"/>
      <c r="S65" s="13"/>
      <c r="T65" s="13"/>
      <c r="U65" s="13"/>
      <c r="V65" s="13"/>
      <c r="W65" s="13"/>
      <c r="X65" s="13"/>
      <c r="Y65" s="13"/>
      <c r="Z65" s="13"/>
      <c r="AA65" s="13"/>
      <c r="AB65" s="13"/>
      <c r="AC65" s="13"/>
      <c r="AD65" s="13"/>
      <c r="AE65" s="13"/>
      <c r="AF65" s="13"/>
      <c r="AG65" s="13"/>
      <c r="AH65" s="13"/>
      <c r="AI65" s="13"/>
      <c r="AJ65" s="13"/>
      <c r="AK65" s="13"/>
      <c r="AL65" s="13"/>
      <c r="AM65" s="13"/>
      <c r="AN65" s="13"/>
      <c r="AO65" s="13"/>
      <c r="AP65" s="13"/>
      <c r="AQ65" s="13"/>
      <c r="AR65" s="13"/>
      <c r="AS65" s="13"/>
      <c r="AT65" s="13"/>
      <c r="AU65" s="13"/>
      <c r="AV65" s="13"/>
      <c r="AW65" s="13"/>
      <c r="AX65" s="13"/>
      <c r="AY65" s="13"/>
      <c r="AZ65" s="13"/>
      <c r="BA65" s="13"/>
      <c r="BB65" s="13"/>
      <c r="BC65" s="13"/>
      <c r="BD65" s="13"/>
      <c r="BE65" s="13"/>
      <c r="BF65" s="13"/>
      <c r="BG65" s="13"/>
      <c r="BH65" s="13"/>
      <c r="BI65" s="13"/>
      <c r="BJ65" s="13"/>
      <c r="BK65" s="3"/>
    </row>
    <row r="66" spans="1:63" x14ac:dyDescent="0.25">
      <c r="A66" s="3"/>
      <c r="B66" s="42"/>
      <c r="C66" s="20"/>
      <c r="D66" s="23"/>
      <c r="E66" s="13"/>
      <c r="F66" s="13"/>
      <c r="G66" s="13"/>
      <c r="H66" s="13"/>
      <c r="I66" s="13"/>
      <c r="J66" s="13"/>
      <c r="K66" s="13"/>
      <c r="L66" s="13"/>
      <c r="M66" s="13"/>
      <c r="N66" s="13"/>
      <c r="O66" s="13"/>
      <c r="P66" s="13"/>
      <c r="Q66" s="13"/>
      <c r="R66" s="13"/>
      <c r="S66" s="13"/>
      <c r="T66" s="13"/>
      <c r="U66" s="13"/>
      <c r="V66" s="13"/>
      <c r="W66" s="13"/>
      <c r="X66" s="13"/>
      <c r="Y66" s="13"/>
      <c r="Z66" s="13"/>
      <c r="AA66" s="13"/>
      <c r="AB66" s="13"/>
      <c r="AC66" s="13"/>
      <c r="AD66" s="13"/>
      <c r="AE66" s="13"/>
      <c r="AF66" s="13"/>
      <c r="AG66" s="13"/>
      <c r="AH66" s="13"/>
      <c r="AI66" s="13"/>
      <c r="AJ66" s="13"/>
      <c r="AK66" s="13"/>
      <c r="AL66" s="13"/>
      <c r="AM66" s="13"/>
      <c r="AN66" s="13"/>
      <c r="AO66" s="13"/>
      <c r="AP66" s="13"/>
      <c r="AQ66" s="13"/>
      <c r="AR66" s="13"/>
      <c r="AS66" s="13"/>
      <c r="AT66" s="13"/>
      <c r="AU66" s="13"/>
      <c r="AV66" s="13"/>
      <c r="AW66" s="13"/>
      <c r="AX66" s="13"/>
      <c r="AY66" s="13"/>
      <c r="AZ66" s="13"/>
      <c r="BA66" s="13"/>
      <c r="BB66" s="13"/>
      <c r="BC66" s="13"/>
      <c r="BD66" s="13"/>
      <c r="BE66" s="13"/>
      <c r="BF66" s="13"/>
      <c r="BG66" s="13"/>
      <c r="BH66" s="13"/>
      <c r="BI66" s="13"/>
      <c r="BJ66" s="13"/>
      <c r="BK66" s="3"/>
    </row>
    <row r="67" spans="1:63" x14ac:dyDescent="0.25">
      <c r="A67" s="3"/>
      <c r="B67" s="42"/>
      <c r="C67" s="20"/>
      <c r="D67" s="23"/>
      <c r="E67" s="13"/>
      <c r="F67" s="13"/>
      <c r="G67" s="13"/>
      <c r="H67" s="13"/>
      <c r="I67" s="13"/>
      <c r="J67" s="13"/>
      <c r="K67" s="13"/>
      <c r="L67" s="13"/>
      <c r="M67" s="13"/>
      <c r="N67" s="13"/>
      <c r="O67" s="13"/>
      <c r="P67" s="13"/>
      <c r="Q67" s="13"/>
      <c r="R67" s="13"/>
      <c r="S67" s="13"/>
      <c r="T67" s="13"/>
      <c r="U67" s="13"/>
      <c r="V67" s="13"/>
      <c r="W67" s="13"/>
      <c r="X67" s="13"/>
      <c r="Y67" s="13"/>
      <c r="Z67" s="13"/>
      <c r="AA67" s="13"/>
      <c r="AB67" s="13"/>
      <c r="AC67" s="13"/>
      <c r="AD67" s="13"/>
      <c r="AE67" s="13"/>
      <c r="AF67" s="13"/>
      <c r="AG67" s="13"/>
      <c r="AH67" s="13"/>
      <c r="AI67" s="13"/>
      <c r="AJ67" s="13"/>
      <c r="AK67" s="13"/>
      <c r="AL67" s="13"/>
      <c r="AM67" s="13"/>
      <c r="AN67" s="13"/>
      <c r="AO67" s="13"/>
      <c r="AP67" s="13"/>
      <c r="AQ67" s="13"/>
      <c r="AR67" s="13"/>
      <c r="AS67" s="13"/>
      <c r="AT67" s="13"/>
      <c r="AU67" s="13"/>
      <c r="AV67" s="13"/>
      <c r="AW67" s="13"/>
      <c r="AX67" s="13"/>
      <c r="AY67" s="13"/>
      <c r="AZ67" s="13"/>
      <c r="BA67" s="13"/>
      <c r="BB67" s="13"/>
      <c r="BC67" s="13"/>
      <c r="BD67" s="13"/>
      <c r="BE67" s="13"/>
      <c r="BF67" s="13"/>
      <c r="BG67" s="13"/>
      <c r="BH67" s="13"/>
      <c r="BI67" s="13"/>
      <c r="BJ67" s="13"/>
      <c r="BK67" s="3"/>
    </row>
    <row r="68" spans="1:63" x14ac:dyDescent="0.25">
      <c r="A68" s="3"/>
      <c r="B68" s="42"/>
      <c r="C68" s="20"/>
      <c r="D68" s="23"/>
      <c r="E68" s="13"/>
      <c r="F68" s="13"/>
      <c r="G68" s="13"/>
      <c r="H68" s="13"/>
      <c r="I68" s="13"/>
      <c r="J68" s="13"/>
      <c r="K68" s="13"/>
      <c r="L68" s="13"/>
      <c r="M68" s="13"/>
      <c r="N68" s="13"/>
      <c r="O68" s="13"/>
      <c r="P68" s="13"/>
      <c r="Q68" s="13"/>
      <c r="R68" s="13"/>
      <c r="S68" s="13"/>
      <c r="T68" s="13"/>
      <c r="U68" s="13"/>
      <c r="V68" s="13"/>
      <c r="W68" s="13"/>
      <c r="X68" s="13"/>
      <c r="Y68" s="13"/>
      <c r="Z68" s="13"/>
      <c r="AA68" s="13"/>
      <c r="AB68" s="13"/>
      <c r="AC68" s="13"/>
      <c r="AD68" s="13"/>
      <c r="AE68" s="13"/>
      <c r="AF68" s="13"/>
      <c r="AG68" s="13"/>
      <c r="AH68" s="13"/>
      <c r="AI68" s="13"/>
      <c r="AJ68" s="13"/>
      <c r="AK68" s="13"/>
      <c r="AL68" s="13"/>
      <c r="AM68" s="13"/>
      <c r="AN68" s="13"/>
      <c r="AO68" s="13"/>
      <c r="AP68" s="13"/>
      <c r="AQ68" s="13"/>
      <c r="AR68" s="13"/>
      <c r="AS68" s="13"/>
      <c r="AT68" s="13"/>
      <c r="AU68" s="13"/>
      <c r="AV68" s="13"/>
      <c r="AW68" s="13"/>
      <c r="AX68" s="13"/>
      <c r="AY68" s="13"/>
      <c r="AZ68" s="13"/>
      <c r="BA68" s="13"/>
      <c r="BB68" s="13"/>
      <c r="BC68" s="13"/>
      <c r="BD68" s="13"/>
      <c r="BE68" s="13"/>
      <c r="BF68" s="13"/>
      <c r="BG68" s="13"/>
      <c r="BH68" s="13"/>
      <c r="BI68" s="13"/>
      <c r="BJ68" s="13"/>
      <c r="BK68" s="3"/>
    </row>
    <row r="69" spans="1:63" x14ac:dyDescent="0.25">
      <c r="A69" s="3"/>
      <c r="B69" s="42"/>
      <c r="C69" s="20"/>
      <c r="D69" s="23"/>
      <c r="E69" s="13"/>
      <c r="F69" s="13"/>
      <c r="G69" s="13"/>
      <c r="H69" s="13"/>
      <c r="I69" s="13"/>
      <c r="J69" s="13"/>
      <c r="K69" s="13"/>
      <c r="L69" s="13"/>
      <c r="M69" s="13"/>
      <c r="N69" s="13"/>
      <c r="O69" s="13"/>
      <c r="P69" s="13"/>
      <c r="Q69" s="13"/>
      <c r="R69" s="13"/>
      <c r="S69" s="13"/>
      <c r="T69" s="13"/>
      <c r="U69" s="13"/>
      <c r="V69" s="13"/>
      <c r="W69" s="13"/>
      <c r="X69" s="13"/>
      <c r="Y69" s="13"/>
      <c r="Z69" s="13"/>
      <c r="AA69" s="13"/>
      <c r="AB69" s="13"/>
      <c r="AC69" s="13"/>
      <c r="AD69" s="13"/>
      <c r="AE69" s="13"/>
      <c r="AF69" s="13"/>
      <c r="AG69" s="13"/>
      <c r="AH69" s="13"/>
      <c r="AI69" s="13"/>
      <c r="AJ69" s="13"/>
      <c r="AK69" s="13"/>
      <c r="AL69" s="13"/>
      <c r="AM69" s="13"/>
      <c r="AN69" s="13"/>
      <c r="AO69" s="13"/>
      <c r="AP69" s="13"/>
      <c r="AQ69" s="13"/>
      <c r="AR69" s="13"/>
      <c r="AS69" s="13"/>
      <c r="AT69" s="13"/>
      <c r="AU69" s="13"/>
      <c r="AV69" s="13"/>
      <c r="AW69" s="13"/>
      <c r="AX69" s="13"/>
      <c r="AY69" s="13"/>
      <c r="AZ69" s="13"/>
      <c r="BA69" s="13"/>
      <c r="BB69" s="13"/>
      <c r="BC69" s="13"/>
      <c r="BD69" s="13"/>
      <c r="BE69" s="13"/>
      <c r="BF69" s="13"/>
      <c r="BG69" s="13"/>
      <c r="BH69" s="13"/>
      <c r="BI69" s="13"/>
      <c r="BJ69" s="13"/>
      <c r="BK69" s="3"/>
    </row>
    <row r="70" spans="1:63" x14ac:dyDescent="0.25">
      <c r="A70" s="3"/>
      <c r="B70" s="42"/>
      <c r="C70" s="20"/>
      <c r="D70" s="23"/>
      <c r="E70" s="13"/>
      <c r="F70" s="13"/>
      <c r="G70" s="13"/>
      <c r="H70" s="13"/>
      <c r="I70" s="13"/>
      <c r="J70" s="13"/>
      <c r="K70" s="13"/>
      <c r="L70" s="13"/>
      <c r="M70" s="13"/>
      <c r="N70" s="13"/>
      <c r="O70" s="13"/>
      <c r="P70" s="13"/>
      <c r="Q70" s="13"/>
      <c r="R70" s="13"/>
      <c r="S70" s="13"/>
      <c r="T70" s="13"/>
      <c r="U70" s="13"/>
      <c r="V70" s="13"/>
      <c r="W70" s="13"/>
      <c r="X70" s="13"/>
      <c r="Y70" s="13"/>
      <c r="Z70" s="13"/>
      <c r="AA70" s="13"/>
      <c r="AB70" s="13"/>
      <c r="AC70" s="13"/>
      <c r="AD70" s="13"/>
      <c r="AE70" s="13"/>
      <c r="AF70" s="13"/>
      <c r="AG70" s="13"/>
      <c r="AH70" s="13"/>
      <c r="AI70" s="13"/>
      <c r="AJ70" s="13"/>
      <c r="AK70" s="13"/>
      <c r="AL70" s="13"/>
      <c r="AM70" s="13"/>
      <c r="AN70" s="13"/>
      <c r="AO70" s="13"/>
      <c r="AP70" s="13"/>
      <c r="AQ70" s="13"/>
      <c r="AR70" s="13"/>
      <c r="AS70" s="13"/>
      <c r="AT70" s="13"/>
      <c r="AU70" s="13"/>
      <c r="AV70" s="13"/>
      <c r="AW70" s="13"/>
      <c r="AX70" s="13"/>
      <c r="AY70" s="13"/>
      <c r="AZ70" s="13"/>
      <c r="BA70" s="13"/>
      <c r="BB70" s="13"/>
      <c r="BC70" s="13"/>
      <c r="BD70" s="13"/>
      <c r="BE70" s="13"/>
      <c r="BF70" s="13"/>
      <c r="BG70" s="13"/>
      <c r="BH70" s="13"/>
      <c r="BI70" s="13"/>
      <c r="BJ70" s="13"/>
      <c r="BK70" s="3"/>
    </row>
    <row r="71" spans="1:63" x14ac:dyDescent="0.25">
      <c r="A71" s="3"/>
      <c r="B71" s="42"/>
      <c r="C71" s="20"/>
      <c r="D71" s="23"/>
      <c r="E71" s="13"/>
      <c r="F71" s="13"/>
      <c r="G71" s="13"/>
      <c r="H71" s="13"/>
      <c r="I71" s="13"/>
      <c r="J71" s="13"/>
      <c r="K71" s="13"/>
      <c r="L71" s="13"/>
      <c r="M71" s="13"/>
      <c r="N71" s="13"/>
      <c r="O71" s="13"/>
      <c r="P71" s="13"/>
      <c r="Q71" s="13"/>
      <c r="R71" s="13"/>
      <c r="S71" s="13"/>
      <c r="T71" s="13"/>
      <c r="U71" s="13"/>
      <c r="V71" s="13"/>
      <c r="W71" s="13"/>
      <c r="X71" s="13"/>
      <c r="Y71" s="13"/>
      <c r="Z71" s="13"/>
      <c r="AA71" s="13"/>
      <c r="AB71" s="13"/>
      <c r="AC71" s="13"/>
      <c r="AD71" s="13"/>
      <c r="AE71" s="13"/>
      <c r="AF71" s="13"/>
      <c r="AG71" s="13"/>
      <c r="AH71" s="13"/>
      <c r="AI71" s="13"/>
      <c r="AJ71" s="13"/>
      <c r="AK71" s="13"/>
      <c r="AL71" s="13"/>
      <c r="AM71" s="13"/>
      <c r="AN71" s="13"/>
      <c r="AO71" s="13"/>
      <c r="AP71" s="13"/>
      <c r="AQ71" s="13"/>
      <c r="AR71" s="13"/>
      <c r="AS71" s="13"/>
      <c r="AT71" s="13"/>
      <c r="AU71" s="13"/>
      <c r="AV71" s="13"/>
      <c r="AW71" s="13"/>
      <c r="AX71" s="13"/>
      <c r="AY71" s="13"/>
      <c r="AZ71" s="13"/>
      <c r="BA71" s="13"/>
      <c r="BB71" s="13"/>
      <c r="BC71" s="13"/>
      <c r="BD71" s="13"/>
      <c r="BE71" s="13"/>
      <c r="BF71" s="13"/>
      <c r="BG71" s="13"/>
      <c r="BH71" s="13"/>
      <c r="BI71" s="13"/>
      <c r="BJ71" s="13"/>
      <c r="BK71" s="3"/>
    </row>
    <row r="72" spans="1:63" x14ac:dyDescent="0.25">
      <c r="A72" s="3"/>
      <c r="B72" s="42"/>
      <c r="C72" s="20"/>
      <c r="D72" s="23"/>
      <c r="E72" s="13"/>
      <c r="F72" s="13"/>
      <c r="G72" s="13"/>
      <c r="H72" s="13"/>
      <c r="I72" s="13"/>
      <c r="J72" s="13"/>
      <c r="K72" s="13"/>
      <c r="L72" s="13"/>
      <c r="M72" s="13"/>
      <c r="N72" s="13"/>
      <c r="O72" s="13"/>
      <c r="P72" s="13"/>
      <c r="Q72" s="13"/>
      <c r="R72" s="13"/>
      <c r="S72" s="13"/>
      <c r="T72" s="13"/>
      <c r="U72" s="13"/>
      <c r="V72" s="13"/>
      <c r="W72" s="13"/>
      <c r="X72" s="13"/>
      <c r="Y72" s="13"/>
      <c r="Z72" s="13"/>
      <c r="AA72" s="13"/>
      <c r="AB72" s="13"/>
      <c r="AC72" s="13"/>
      <c r="AD72" s="13"/>
      <c r="AE72" s="13"/>
      <c r="AF72" s="13"/>
      <c r="AG72" s="13"/>
      <c r="AH72" s="13"/>
      <c r="AI72" s="13"/>
      <c r="AJ72" s="13"/>
      <c r="AK72" s="13"/>
      <c r="AL72" s="13"/>
      <c r="AM72" s="13"/>
      <c r="AN72" s="13"/>
      <c r="AO72" s="13"/>
      <c r="AP72" s="13"/>
      <c r="AQ72" s="13"/>
      <c r="AR72" s="13"/>
      <c r="AS72" s="13"/>
      <c r="AT72" s="13"/>
      <c r="AU72" s="13"/>
      <c r="AV72" s="13"/>
      <c r="AW72" s="13"/>
      <c r="AX72" s="13"/>
      <c r="AY72" s="13"/>
      <c r="AZ72" s="13"/>
      <c r="BA72" s="13"/>
      <c r="BB72" s="13"/>
      <c r="BC72" s="13"/>
      <c r="BD72" s="13"/>
      <c r="BE72" s="13"/>
      <c r="BF72" s="13"/>
      <c r="BG72" s="13"/>
      <c r="BH72" s="13"/>
      <c r="BI72" s="13"/>
      <c r="BJ72" s="13"/>
      <c r="BK72" s="3"/>
    </row>
    <row r="73" spans="1:63" x14ac:dyDescent="0.25">
      <c r="A73" s="3"/>
      <c r="B73" s="42"/>
      <c r="C73" s="20"/>
      <c r="D73" s="23"/>
      <c r="E73" s="13"/>
      <c r="F73" s="13"/>
      <c r="G73" s="13"/>
      <c r="H73" s="13"/>
      <c r="I73" s="13"/>
      <c r="J73" s="13"/>
      <c r="K73" s="13"/>
      <c r="L73" s="13"/>
      <c r="M73" s="13"/>
      <c r="N73" s="13"/>
      <c r="O73" s="13"/>
      <c r="P73" s="13"/>
      <c r="Q73" s="13"/>
      <c r="R73" s="13"/>
      <c r="S73" s="13"/>
      <c r="T73" s="13"/>
      <c r="U73" s="13"/>
      <c r="V73" s="13"/>
      <c r="W73" s="13"/>
      <c r="X73" s="13"/>
      <c r="Y73" s="13"/>
      <c r="Z73" s="13"/>
      <c r="AA73" s="13"/>
      <c r="AB73" s="13"/>
      <c r="AC73" s="13"/>
      <c r="AD73" s="13"/>
      <c r="AE73" s="13"/>
      <c r="AF73" s="13"/>
      <c r="AG73" s="13"/>
      <c r="AH73" s="13"/>
      <c r="AI73" s="13"/>
      <c r="AJ73" s="13"/>
      <c r="AK73" s="13"/>
      <c r="AL73" s="13"/>
      <c r="AM73" s="13"/>
      <c r="AN73" s="13"/>
      <c r="AO73" s="13"/>
      <c r="AP73" s="13"/>
      <c r="AQ73" s="13"/>
      <c r="AR73" s="13"/>
      <c r="AS73" s="13"/>
      <c r="AT73" s="13"/>
      <c r="AU73" s="13"/>
      <c r="AV73" s="13"/>
      <c r="AW73" s="13"/>
      <c r="AX73" s="13"/>
      <c r="AY73" s="13"/>
      <c r="AZ73" s="13"/>
      <c r="BA73" s="13"/>
      <c r="BB73" s="13"/>
      <c r="BC73" s="13"/>
      <c r="BD73" s="13"/>
      <c r="BE73" s="13"/>
      <c r="BF73" s="13"/>
      <c r="BG73" s="13"/>
      <c r="BH73" s="13"/>
      <c r="BI73" s="13"/>
      <c r="BJ73" s="13"/>
      <c r="BK73" s="3"/>
    </row>
    <row r="74" spans="1:63" x14ac:dyDescent="0.25">
      <c r="A74" s="3"/>
      <c r="B74" s="42"/>
      <c r="C74" s="20"/>
      <c r="D74" s="23"/>
      <c r="E74" s="13"/>
      <c r="F74" s="13"/>
      <c r="G74" s="13"/>
      <c r="H74" s="13"/>
      <c r="I74" s="13"/>
      <c r="J74" s="13"/>
      <c r="K74" s="13"/>
      <c r="L74" s="13"/>
      <c r="M74" s="13"/>
      <c r="N74" s="13"/>
      <c r="O74" s="13"/>
      <c r="P74" s="13"/>
      <c r="Q74" s="13"/>
      <c r="R74" s="13"/>
      <c r="S74" s="13"/>
      <c r="T74" s="13"/>
      <c r="U74" s="13"/>
      <c r="V74" s="13"/>
      <c r="W74" s="13"/>
      <c r="X74" s="13"/>
      <c r="Y74" s="13"/>
      <c r="Z74" s="13"/>
      <c r="AA74" s="13"/>
      <c r="AB74" s="13"/>
      <c r="AC74" s="13"/>
      <c r="AD74" s="13"/>
      <c r="AE74" s="13"/>
      <c r="AF74" s="13"/>
      <c r="AG74" s="13"/>
      <c r="AH74" s="13"/>
      <c r="AI74" s="13"/>
      <c r="AJ74" s="13"/>
      <c r="AK74" s="13"/>
      <c r="AL74" s="13"/>
      <c r="AM74" s="13"/>
      <c r="AN74" s="13"/>
      <c r="AO74" s="13"/>
      <c r="AP74" s="13"/>
      <c r="AQ74" s="13"/>
      <c r="AR74" s="13"/>
      <c r="AS74" s="13"/>
      <c r="AT74" s="13"/>
      <c r="AU74" s="13"/>
      <c r="AV74" s="13"/>
      <c r="AW74" s="13"/>
      <c r="AX74" s="13"/>
      <c r="AY74" s="13"/>
      <c r="AZ74" s="13"/>
      <c r="BA74" s="13"/>
      <c r="BB74" s="13"/>
      <c r="BC74" s="13"/>
      <c r="BD74" s="13"/>
      <c r="BE74" s="13"/>
      <c r="BF74" s="13"/>
      <c r="BG74" s="13"/>
      <c r="BH74" s="13"/>
      <c r="BI74" s="13"/>
      <c r="BJ74" s="13"/>
      <c r="BK74" s="3"/>
    </row>
    <row r="75" spans="1:63" x14ac:dyDescent="0.25">
      <c r="A75" s="3"/>
      <c r="B75" s="42"/>
      <c r="C75" s="20"/>
      <c r="D75" s="23"/>
      <c r="E75" s="13"/>
      <c r="F75" s="13"/>
      <c r="G75" s="13"/>
      <c r="H75" s="13"/>
      <c r="I75" s="13"/>
      <c r="J75" s="13"/>
      <c r="K75" s="13"/>
      <c r="L75" s="13"/>
      <c r="M75" s="13"/>
      <c r="N75" s="13"/>
      <c r="O75" s="13"/>
      <c r="P75" s="13"/>
      <c r="Q75" s="13"/>
      <c r="R75" s="13"/>
      <c r="S75" s="13"/>
      <c r="T75" s="13"/>
      <c r="U75" s="13"/>
      <c r="V75" s="13"/>
      <c r="W75" s="13"/>
      <c r="X75" s="13"/>
      <c r="Y75" s="13"/>
      <c r="Z75" s="13"/>
      <c r="AA75" s="13"/>
      <c r="AB75" s="13"/>
      <c r="AC75" s="13"/>
      <c r="AD75" s="13"/>
      <c r="AE75" s="13"/>
      <c r="AF75" s="13"/>
      <c r="AG75" s="13"/>
      <c r="AH75" s="13"/>
      <c r="AI75" s="13"/>
      <c r="AJ75" s="13"/>
      <c r="AK75" s="13"/>
      <c r="AL75" s="13"/>
      <c r="AM75" s="13"/>
      <c r="AN75" s="13"/>
      <c r="AO75" s="13"/>
      <c r="AP75" s="13"/>
      <c r="AQ75" s="13"/>
      <c r="AR75" s="13"/>
      <c r="AS75" s="13"/>
      <c r="AT75" s="13"/>
      <c r="AU75" s="13"/>
      <c r="AV75" s="13"/>
      <c r="AW75" s="13"/>
      <c r="AX75" s="13"/>
      <c r="AY75" s="13"/>
      <c r="AZ75" s="13"/>
      <c r="BA75" s="13"/>
      <c r="BB75" s="13"/>
      <c r="BC75" s="13"/>
      <c r="BD75" s="13"/>
      <c r="BE75" s="13"/>
      <c r="BF75" s="13"/>
      <c r="BG75" s="13"/>
      <c r="BH75" s="13"/>
      <c r="BI75" s="13"/>
      <c r="BJ75" s="13"/>
      <c r="BK75" s="3"/>
    </row>
    <row r="76" spans="1:63" x14ac:dyDescent="0.25">
      <c r="A76" s="3"/>
      <c r="B76" s="42"/>
      <c r="C76" s="20"/>
      <c r="D76" s="23"/>
      <c r="E76" s="13"/>
      <c r="F76" s="13"/>
      <c r="G76" s="13"/>
      <c r="H76" s="13"/>
      <c r="I76" s="13"/>
      <c r="J76" s="13"/>
      <c r="K76" s="13"/>
      <c r="L76" s="13"/>
      <c r="M76" s="13"/>
      <c r="N76" s="13"/>
      <c r="O76" s="13"/>
      <c r="P76" s="13"/>
      <c r="Q76" s="13"/>
      <c r="R76" s="13"/>
      <c r="S76" s="13"/>
      <c r="T76" s="13"/>
      <c r="U76" s="13"/>
      <c r="V76" s="13"/>
      <c r="W76" s="13"/>
      <c r="X76" s="13"/>
      <c r="Y76" s="13"/>
      <c r="Z76" s="13"/>
      <c r="AA76" s="13"/>
      <c r="AB76" s="13"/>
      <c r="AC76" s="13"/>
      <c r="AD76" s="13"/>
      <c r="AE76" s="13"/>
      <c r="AF76" s="13"/>
      <c r="AG76" s="13"/>
      <c r="AH76" s="13"/>
      <c r="AI76" s="13"/>
      <c r="AJ76" s="13"/>
      <c r="AK76" s="13"/>
      <c r="AL76" s="13"/>
      <c r="AM76" s="13"/>
      <c r="AN76" s="13"/>
      <c r="AO76" s="13"/>
      <c r="AP76" s="13"/>
      <c r="AQ76" s="13"/>
      <c r="AR76" s="13"/>
      <c r="AS76" s="13"/>
      <c r="AT76" s="13"/>
      <c r="AU76" s="13"/>
      <c r="AV76" s="13"/>
      <c r="AW76" s="13"/>
      <c r="AX76" s="13"/>
      <c r="AY76" s="13"/>
      <c r="AZ76" s="13"/>
      <c r="BA76" s="13"/>
      <c r="BB76" s="13"/>
      <c r="BC76" s="13"/>
      <c r="BD76" s="13"/>
      <c r="BE76" s="13"/>
      <c r="BF76" s="13"/>
      <c r="BG76" s="13"/>
      <c r="BH76" s="13"/>
      <c r="BI76" s="13"/>
      <c r="BJ76" s="13"/>
      <c r="BK76" s="3"/>
    </row>
    <row r="77" spans="1:63" x14ac:dyDescent="0.25">
      <c r="A77" s="3"/>
      <c r="B77" s="42"/>
      <c r="C77" s="20"/>
      <c r="D77" s="23"/>
      <c r="E77" s="13"/>
      <c r="F77" s="13"/>
      <c r="G77" s="13"/>
      <c r="H77" s="13"/>
      <c r="I77" s="13"/>
      <c r="J77" s="13"/>
      <c r="K77" s="13"/>
      <c r="L77" s="13"/>
      <c r="M77" s="13"/>
      <c r="N77" s="13"/>
      <c r="O77" s="13"/>
      <c r="P77" s="13"/>
      <c r="Q77" s="13"/>
      <c r="R77" s="13"/>
      <c r="S77" s="13"/>
      <c r="T77" s="13"/>
      <c r="U77" s="13"/>
      <c r="V77" s="13"/>
      <c r="W77" s="13"/>
      <c r="X77" s="13"/>
      <c r="Y77" s="13"/>
      <c r="Z77" s="13"/>
      <c r="AA77" s="13"/>
      <c r="AB77" s="13"/>
      <c r="AC77" s="13"/>
      <c r="AD77" s="13"/>
      <c r="AE77" s="13"/>
      <c r="AF77" s="13"/>
      <c r="AG77" s="13"/>
      <c r="AH77" s="13"/>
      <c r="AI77" s="13"/>
      <c r="AJ77" s="13"/>
      <c r="AK77" s="13"/>
      <c r="AL77" s="13"/>
      <c r="AM77" s="13"/>
      <c r="AN77" s="13"/>
      <c r="AO77" s="13"/>
      <c r="AP77" s="13"/>
      <c r="AQ77" s="13"/>
      <c r="AR77" s="13"/>
      <c r="AS77" s="13"/>
      <c r="AT77" s="13"/>
      <c r="AU77" s="13"/>
      <c r="AV77" s="13"/>
      <c r="AW77" s="13"/>
      <c r="AX77" s="13"/>
      <c r="AY77" s="13"/>
      <c r="AZ77" s="13"/>
      <c r="BA77" s="13"/>
      <c r="BB77" s="13"/>
      <c r="BC77" s="13"/>
      <c r="BD77" s="13"/>
      <c r="BE77" s="13"/>
      <c r="BF77" s="13"/>
      <c r="BG77" s="13"/>
      <c r="BH77" s="13"/>
      <c r="BI77" s="13"/>
      <c r="BJ77" s="13"/>
      <c r="BK77" s="3"/>
    </row>
    <row r="78" spans="1:63" x14ac:dyDescent="0.25">
      <c r="A78" s="3"/>
      <c r="B78" s="42"/>
      <c r="C78" s="20"/>
      <c r="D78" s="23"/>
      <c r="E78" s="13"/>
      <c r="F78" s="13"/>
      <c r="G78" s="13"/>
      <c r="H78" s="13"/>
      <c r="I78" s="13"/>
      <c r="J78" s="13"/>
      <c r="K78" s="13"/>
      <c r="L78" s="13"/>
      <c r="M78" s="13"/>
      <c r="N78" s="13"/>
      <c r="O78" s="13"/>
      <c r="P78" s="13"/>
      <c r="Q78" s="13"/>
      <c r="R78" s="13"/>
      <c r="S78" s="13"/>
      <c r="T78" s="13"/>
      <c r="U78" s="13"/>
      <c r="V78" s="13"/>
      <c r="W78" s="13"/>
      <c r="X78" s="13"/>
      <c r="Y78" s="13"/>
      <c r="Z78" s="13"/>
      <c r="AA78" s="13"/>
      <c r="AB78" s="13"/>
      <c r="AC78" s="13"/>
      <c r="AD78" s="13"/>
      <c r="AE78" s="13"/>
      <c r="AF78" s="13"/>
      <c r="AG78" s="13"/>
      <c r="AH78" s="13"/>
      <c r="AI78" s="13"/>
      <c r="AJ78" s="13"/>
      <c r="AK78" s="13"/>
      <c r="AL78" s="13"/>
      <c r="AM78" s="13"/>
      <c r="AN78" s="13"/>
      <c r="AO78" s="13"/>
      <c r="AP78" s="13"/>
      <c r="AQ78" s="13"/>
      <c r="AR78" s="13"/>
      <c r="AS78" s="13"/>
      <c r="AT78" s="13"/>
      <c r="AU78" s="13"/>
      <c r="AV78" s="13"/>
      <c r="AW78" s="13"/>
      <c r="AX78" s="13"/>
      <c r="AY78" s="13"/>
      <c r="AZ78" s="13"/>
      <c r="BA78" s="13"/>
      <c r="BB78" s="13"/>
      <c r="BC78" s="13"/>
      <c r="BD78" s="13"/>
      <c r="BE78" s="13"/>
      <c r="BF78" s="13"/>
      <c r="BG78" s="13"/>
      <c r="BH78" s="13"/>
      <c r="BI78" s="13"/>
      <c r="BJ78" s="13"/>
      <c r="BK78" s="3"/>
    </row>
    <row r="79" spans="1:63" x14ac:dyDescent="0.25">
      <c r="A79" s="3"/>
      <c r="B79" s="42"/>
      <c r="C79" s="20"/>
      <c r="D79" s="23"/>
      <c r="E79" s="13"/>
      <c r="F79" s="13"/>
      <c r="G79" s="13"/>
      <c r="H79" s="13"/>
      <c r="I79" s="13"/>
      <c r="J79" s="13"/>
      <c r="K79" s="13"/>
      <c r="L79" s="13"/>
      <c r="M79" s="13"/>
      <c r="N79" s="13"/>
      <c r="O79" s="13"/>
      <c r="P79" s="13"/>
      <c r="Q79" s="13"/>
      <c r="R79" s="13"/>
      <c r="S79" s="13"/>
      <c r="T79" s="13"/>
      <c r="U79" s="13"/>
      <c r="V79" s="13"/>
      <c r="W79" s="13"/>
      <c r="X79" s="13"/>
      <c r="Y79" s="13"/>
      <c r="Z79" s="13"/>
      <c r="AA79" s="13"/>
      <c r="AB79" s="13"/>
      <c r="AC79" s="13"/>
      <c r="AD79" s="13"/>
      <c r="AE79" s="13"/>
      <c r="AF79" s="13"/>
      <c r="AG79" s="13"/>
      <c r="AH79" s="13"/>
      <c r="AI79" s="13"/>
      <c r="AJ79" s="13"/>
      <c r="AK79" s="13"/>
      <c r="AL79" s="13"/>
      <c r="AM79" s="13"/>
      <c r="AN79" s="13"/>
      <c r="AO79" s="13"/>
      <c r="AP79" s="13"/>
      <c r="AQ79" s="13"/>
      <c r="AR79" s="13"/>
      <c r="AS79" s="13"/>
      <c r="AT79" s="13"/>
      <c r="AU79" s="13"/>
      <c r="AV79" s="13"/>
      <c r="AW79" s="13"/>
      <c r="AX79" s="13"/>
      <c r="AY79" s="13"/>
      <c r="AZ79" s="13"/>
      <c r="BA79" s="13"/>
      <c r="BB79" s="13"/>
      <c r="BC79" s="13"/>
      <c r="BD79" s="13"/>
      <c r="BE79" s="13"/>
      <c r="BF79" s="13"/>
      <c r="BG79" s="13"/>
      <c r="BH79" s="13"/>
      <c r="BI79" s="13"/>
      <c r="BJ79" s="13"/>
      <c r="BK79" s="3"/>
    </row>
    <row r="80" spans="1:63" x14ac:dyDescent="0.25">
      <c r="A80" s="3"/>
      <c r="B80" s="42"/>
      <c r="C80" s="20"/>
      <c r="D80" s="23"/>
      <c r="E80" s="13"/>
      <c r="F80" s="13"/>
      <c r="G80" s="13"/>
      <c r="H80" s="13"/>
      <c r="I80" s="13"/>
      <c r="J80" s="13"/>
      <c r="K80" s="13"/>
      <c r="L80" s="13"/>
      <c r="M80" s="13"/>
      <c r="N80" s="13"/>
      <c r="O80" s="13"/>
      <c r="P80" s="13"/>
      <c r="Q80" s="13"/>
      <c r="R80" s="13"/>
      <c r="S80" s="13"/>
      <c r="T80" s="13"/>
      <c r="U80" s="13"/>
      <c r="V80" s="13"/>
      <c r="W80" s="13"/>
      <c r="X80" s="13"/>
      <c r="Y80" s="13"/>
      <c r="Z80" s="13"/>
      <c r="AA80" s="13"/>
      <c r="AB80" s="13"/>
      <c r="AC80" s="13"/>
      <c r="AD80" s="13"/>
      <c r="AE80" s="13"/>
      <c r="AF80" s="13"/>
      <c r="AG80" s="13"/>
      <c r="AH80" s="13"/>
      <c r="AI80" s="13"/>
      <c r="AJ80" s="13"/>
      <c r="AK80" s="13"/>
      <c r="AL80" s="13"/>
      <c r="AM80" s="13"/>
      <c r="AN80" s="13"/>
      <c r="AO80" s="13"/>
      <c r="AP80" s="13"/>
      <c r="AQ80" s="13"/>
      <c r="AR80" s="13"/>
      <c r="AS80" s="13"/>
      <c r="AT80" s="13"/>
      <c r="AU80" s="13"/>
      <c r="AV80" s="13"/>
      <c r="AW80" s="13"/>
      <c r="AX80" s="13"/>
      <c r="AY80" s="13"/>
      <c r="AZ80" s="13"/>
      <c r="BA80" s="13"/>
      <c r="BB80" s="13"/>
      <c r="BC80" s="13"/>
      <c r="BD80" s="13"/>
      <c r="BE80" s="13"/>
      <c r="BF80" s="13"/>
      <c r="BG80" s="13"/>
      <c r="BH80" s="13"/>
      <c r="BI80" s="13"/>
      <c r="BJ80" s="13"/>
      <c r="BK80" s="3"/>
    </row>
    <row r="81" spans="1:63" x14ac:dyDescent="0.25">
      <c r="A81" s="3"/>
      <c r="B81" s="42"/>
      <c r="C81" s="20"/>
      <c r="D81" s="23"/>
      <c r="E81" s="13"/>
      <c r="F81" s="13"/>
      <c r="G81" s="13"/>
      <c r="H81" s="13"/>
      <c r="I81" s="13"/>
      <c r="J81" s="13"/>
      <c r="K81" s="13"/>
      <c r="L81" s="13"/>
      <c r="M81" s="13"/>
      <c r="N81" s="13"/>
      <c r="O81" s="13"/>
      <c r="P81" s="13"/>
      <c r="Q81" s="13"/>
      <c r="R81" s="13"/>
      <c r="S81" s="13"/>
      <c r="T81" s="13"/>
      <c r="U81" s="13"/>
      <c r="V81" s="13"/>
      <c r="W81" s="13"/>
      <c r="X81" s="13"/>
      <c r="Y81" s="13"/>
      <c r="Z81" s="13"/>
      <c r="AA81" s="13"/>
      <c r="AB81" s="13"/>
      <c r="AC81" s="13"/>
      <c r="AD81" s="13"/>
      <c r="AE81" s="13"/>
      <c r="AF81" s="13"/>
      <c r="AG81" s="13"/>
      <c r="AH81" s="13"/>
      <c r="AI81" s="13"/>
      <c r="AJ81" s="13"/>
      <c r="AK81" s="13"/>
      <c r="AL81" s="13"/>
      <c r="AM81" s="13"/>
      <c r="AN81" s="13"/>
      <c r="AO81" s="13"/>
      <c r="AP81" s="13"/>
      <c r="AQ81" s="13"/>
      <c r="AR81" s="13"/>
      <c r="AS81" s="13"/>
      <c r="AT81" s="13"/>
      <c r="AU81" s="13"/>
      <c r="AV81" s="13"/>
      <c r="AW81" s="13"/>
      <c r="AX81" s="13"/>
      <c r="AY81" s="13"/>
      <c r="AZ81" s="13"/>
      <c r="BA81" s="13"/>
      <c r="BB81" s="13"/>
      <c r="BC81" s="13"/>
      <c r="BD81" s="13"/>
      <c r="BE81" s="13"/>
      <c r="BF81" s="13"/>
      <c r="BG81" s="13"/>
      <c r="BH81" s="13"/>
      <c r="BI81" s="13"/>
      <c r="BJ81" s="13"/>
      <c r="BK81" s="3"/>
    </row>
    <row r="82" spans="1:63" x14ac:dyDescent="0.25">
      <c r="A82" s="3"/>
      <c r="B82" s="42"/>
      <c r="C82" s="20"/>
      <c r="D82" s="23"/>
      <c r="E82" s="13"/>
      <c r="F82" s="13"/>
      <c r="G82" s="13"/>
      <c r="H82" s="13"/>
      <c r="I82" s="13"/>
      <c r="J82" s="13"/>
      <c r="K82" s="13"/>
      <c r="L82" s="13"/>
      <c r="M82" s="13"/>
      <c r="N82" s="13"/>
      <c r="O82" s="13"/>
      <c r="P82" s="13"/>
      <c r="Q82" s="13"/>
      <c r="R82" s="13"/>
      <c r="S82" s="13"/>
      <c r="T82" s="13"/>
      <c r="U82" s="13"/>
      <c r="V82" s="13"/>
      <c r="W82" s="13"/>
      <c r="X82" s="13"/>
      <c r="Y82" s="13"/>
      <c r="Z82" s="13"/>
      <c r="AA82" s="13"/>
      <c r="AB82" s="13"/>
      <c r="AC82" s="13"/>
      <c r="AD82" s="13"/>
      <c r="AE82" s="13"/>
      <c r="AF82" s="13"/>
      <c r="AG82" s="13"/>
      <c r="AH82" s="13"/>
      <c r="AI82" s="13"/>
      <c r="AJ82" s="13"/>
      <c r="AK82" s="13"/>
      <c r="AL82" s="13"/>
      <c r="AM82" s="13"/>
      <c r="AN82" s="13"/>
      <c r="AO82" s="13"/>
      <c r="AP82" s="13"/>
      <c r="AQ82" s="13"/>
      <c r="AR82" s="13"/>
      <c r="AS82" s="13"/>
      <c r="AT82" s="13"/>
      <c r="AU82" s="13"/>
      <c r="AV82" s="13"/>
      <c r="AW82" s="13"/>
      <c r="AX82" s="13"/>
      <c r="AY82" s="13"/>
      <c r="AZ82" s="13"/>
      <c r="BA82" s="13"/>
      <c r="BB82" s="13"/>
      <c r="BC82" s="13"/>
      <c r="BD82" s="13"/>
      <c r="BE82" s="13"/>
      <c r="BF82" s="13"/>
      <c r="BG82" s="13"/>
      <c r="BH82" s="13"/>
      <c r="BI82" s="13"/>
      <c r="BJ82" s="13"/>
      <c r="BK82" s="3"/>
    </row>
    <row r="83" spans="1:63" x14ac:dyDescent="0.25">
      <c r="A83" s="3"/>
      <c r="B83" s="42"/>
      <c r="C83" s="20"/>
      <c r="D83" s="23"/>
      <c r="E83" s="13"/>
      <c r="F83" s="13"/>
      <c r="G83" s="13"/>
      <c r="H83" s="13"/>
      <c r="I83" s="13"/>
      <c r="J83" s="13"/>
      <c r="K83" s="13"/>
      <c r="L83" s="13"/>
      <c r="M83" s="13"/>
      <c r="N83" s="13"/>
      <c r="O83" s="13"/>
      <c r="P83" s="13"/>
      <c r="Q83" s="13"/>
      <c r="R83" s="13"/>
      <c r="S83" s="13"/>
      <c r="T83" s="13"/>
      <c r="U83" s="13"/>
      <c r="V83" s="13"/>
      <c r="W83" s="13"/>
      <c r="X83" s="13"/>
      <c r="Y83" s="13"/>
      <c r="Z83" s="13"/>
      <c r="AA83" s="13"/>
      <c r="AB83" s="13"/>
      <c r="AC83" s="13"/>
      <c r="AD83" s="13"/>
      <c r="AE83" s="13"/>
      <c r="AF83" s="13"/>
      <c r="AG83" s="13"/>
      <c r="AH83" s="13"/>
      <c r="AI83" s="13"/>
      <c r="AJ83" s="13"/>
      <c r="AK83" s="13"/>
      <c r="AL83" s="13"/>
      <c r="AM83" s="13"/>
      <c r="AN83" s="13"/>
      <c r="AO83" s="13"/>
      <c r="AP83" s="13"/>
      <c r="AQ83" s="13"/>
      <c r="AR83" s="13"/>
      <c r="AS83" s="13"/>
      <c r="AT83" s="13"/>
      <c r="AU83" s="13"/>
      <c r="AV83" s="13"/>
      <c r="AW83" s="13"/>
      <c r="AX83" s="13"/>
      <c r="AY83" s="13"/>
      <c r="AZ83" s="13"/>
      <c r="BA83" s="13"/>
      <c r="BB83" s="13"/>
      <c r="BC83" s="13"/>
      <c r="BD83" s="13"/>
      <c r="BE83" s="13"/>
      <c r="BF83" s="13"/>
      <c r="BG83" s="13"/>
      <c r="BH83" s="13"/>
      <c r="BI83" s="13"/>
      <c r="BJ83" s="13"/>
      <c r="BK83" s="3"/>
    </row>
    <row r="84" spans="1:63" x14ac:dyDescent="0.25">
      <c r="A84" s="3"/>
      <c r="B84" s="42"/>
      <c r="C84" s="20"/>
      <c r="D84" s="23"/>
      <c r="E84" s="13"/>
      <c r="F84" s="13"/>
      <c r="G84" s="13"/>
      <c r="H84" s="13"/>
      <c r="I84" s="13"/>
      <c r="J84" s="13"/>
      <c r="K84" s="13"/>
      <c r="L84" s="13"/>
      <c r="M84" s="13"/>
      <c r="N84" s="13"/>
      <c r="O84" s="13"/>
      <c r="P84" s="13"/>
      <c r="Q84" s="13"/>
      <c r="R84" s="13"/>
      <c r="S84" s="13"/>
      <c r="T84" s="13"/>
      <c r="U84" s="13"/>
      <c r="V84" s="13"/>
      <c r="W84" s="13"/>
      <c r="X84" s="13"/>
      <c r="Y84" s="13"/>
      <c r="Z84" s="13"/>
      <c r="AA84" s="13"/>
      <c r="AB84" s="13"/>
      <c r="AC84" s="13"/>
      <c r="AD84" s="13"/>
      <c r="AE84" s="13"/>
      <c r="AF84" s="13"/>
      <c r="AG84" s="13"/>
      <c r="AH84" s="13"/>
      <c r="AI84" s="13"/>
      <c r="AJ84" s="13"/>
      <c r="AK84" s="13"/>
      <c r="AL84" s="13"/>
      <c r="AM84" s="13"/>
      <c r="AN84" s="13"/>
      <c r="AO84" s="13"/>
      <c r="AP84" s="13"/>
      <c r="AQ84" s="13"/>
      <c r="AR84" s="13"/>
      <c r="AS84" s="13"/>
      <c r="AT84" s="13"/>
      <c r="AU84" s="13"/>
      <c r="AV84" s="13"/>
      <c r="AW84" s="13"/>
      <c r="AX84" s="13"/>
      <c r="AY84" s="13"/>
      <c r="AZ84" s="13"/>
      <c r="BA84" s="13"/>
      <c r="BB84" s="13"/>
      <c r="BC84" s="13"/>
      <c r="BD84" s="13"/>
      <c r="BE84" s="13"/>
      <c r="BF84" s="13"/>
      <c r="BG84" s="13"/>
      <c r="BH84" s="13"/>
      <c r="BI84" s="13"/>
      <c r="BJ84" s="13"/>
      <c r="BK84" s="3"/>
    </row>
    <row r="85" spans="1:63" x14ac:dyDescent="0.25">
      <c r="A85" s="3"/>
      <c r="B85" s="42"/>
      <c r="C85" s="20"/>
      <c r="D85" s="23"/>
      <c r="E85" s="13"/>
      <c r="F85" s="13"/>
      <c r="G85" s="13"/>
      <c r="H85" s="13"/>
      <c r="I85" s="13"/>
      <c r="J85" s="13"/>
      <c r="K85" s="13"/>
      <c r="L85" s="13"/>
      <c r="M85" s="13"/>
      <c r="N85" s="13"/>
      <c r="O85" s="13"/>
      <c r="P85" s="13"/>
      <c r="Q85" s="13"/>
      <c r="R85" s="13"/>
      <c r="S85" s="13"/>
      <c r="T85" s="13"/>
      <c r="U85" s="13"/>
      <c r="V85" s="13"/>
      <c r="W85" s="13"/>
      <c r="X85" s="13"/>
      <c r="Y85" s="13"/>
      <c r="Z85" s="13"/>
      <c r="AA85" s="13"/>
      <c r="AB85" s="13"/>
      <c r="AC85" s="13"/>
      <c r="AD85" s="13"/>
      <c r="AE85" s="13"/>
      <c r="AF85" s="13"/>
      <c r="AG85" s="13"/>
      <c r="AH85" s="13"/>
      <c r="AI85" s="13"/>
      <c r="AJ85" s="13"/>
      <c r="AK85" s="13"/>
      <c r="AL85" s="13"/>
      <c r="AM85" s="13"/>
      <c r="AN85" s="13"/>
      <c r="AO85" s="13"/>
      <c r="AP85" s="13"/>
      <c r="AQ85" s="13"/>
      <c r="AR85" s="13"/>
      <c r="AS85" s="13"/>
      <c r="AT85" s="13"/>
      <c r="AU85" s="13"/>
      <c r="AV85" s="13"/>
      <c r="AW85" s="13"/>
      <c r="AX85" s="13"/>
      <c r="AY85" s="13"/>
      <c r="AZ85" s="13"/>
      <c r="BA85" s="13"/>
      <c r="BB85" s="13"/>
      <c r="BC85" s="13"/>
      <c r="BD85" s="13"/>
      <c r="BE85" s="13"/>
      <c r="BF85" s="13"/>
      <c r="BG85" s="13"/>
      <c r="BH85" s="13"/>
      <c r="BI85" s="13"/>
      <c r="BJ85" s="13"/>
      <c r="BK85" s="3"/>
    </row>
    <row r="86" spans="1:63" x14ac:dyDescent="0.25">
      <c r="A86" s="3"/>
      <c r="B86" s="42"/>
      <c r="C86" s="20"/>
      <c r="D86" s="23"/>
      <c r="E86" s="13"/>
      <c r="F86" s="13"/>
      <c r="G86" s="13"/>
      <c r="H86" s="13"/>
      <c r="I86" s="13"/>
      <c r="J86" s="13"/>
      <c r="K86" s="13"/>
      <c r="L86" s="13"/>
      <c r="M86" s="13"/>
      <c r="N86" s="13"/>
      <c r="O86" s="13"/>
      <c r="P86" s="13"/>
      <c r="Q86" s="13"/>
      <c r="R86" s="13"/>
      <c r="S86" s="13"/>
      <c r="T86" s="13"/>
      <c r="U86" s="13"/>
      <c r="V86" s="13"/>
      <c r="W86" s="13"/>
      <c r="X86" s="13"/>
      <c r="Y86" s="13"/>
      <c r="Z86" s="13"/>
      <c r="AA86" s="13"/>
      <c r="AB86" s="13"/>
      <c r="AC86" s="13"/>
      <c r="AD86" s="13"/>
      <c r="AE86" s="13"/>
      <c r="AF86" s="13"/>
      <c r="AG86" s="13"/>
      <c r="AH86" s="13"/>
      <c r="AI86" s="13"/>
      <c r="AJ86" s="13"/>
      <c r="AK86" s="13"/>
      <c r="AL86" s="13"/>
      <c r="AM86" s="13"/>
      <c r="AN86" s="13"/>
      <c r="AO86" s="13"/>
      <c r="AP86" s="13"/>
      <c r="AQ86" s="13"/>
      <c r="AR86" s="13"/>
      <c r="AS86" s="13"/>
      <c r="AT86" s="13"/>
      <c r="AU86" s="13"/>
      <c r="AV86" s="13"/>
      <c r="AW86" s="13"/>
      <c r="AX86" s="13"/>
      <c r="AY86" s="13"/>
      <c r="AZ86" s="13"/>
      <c r="BA86" s="13"/>
      <c r="BB86" s="13"/>
      <c r="BC86" s="13"/>
      <c r="BD86" s="13"/>
      <c r="BE86" s="13"/>
      <c r="BF86" s="13"/>
      <c r="BG86" s="13"/>
      <c r="BH86" s="13"/>
      <c r="BI86" s="13"/>
      <c r="BJ86" s="13"/>
      <c r="BK86" s="3"/>
    </row>
    <row r="87" spans="1:63" x14ac:dyDescent="0.25">
      <c r="A87" s="3"/>
      <c r="B87" s="42"/>
      <c r="C87" s="20"/>
      <c r="D87" s="23"/>
      <c r="E87" s="13"/>
      <c r="F87" s="13"/>
      <c r="G87" s="13"/>
      <c r="H87" s="13"/>
      <c r="I87" s="13"/>
      <c r="J87" s="13"/>
      <c r="K87" s="13"/>
      <c r="L87" s="13"/>
      <c r="M87" s="13"/>
      <c r="N87" s="13"/>
      <c r="O87" s="13"/>
      <c r="P87" s="13"/>
      <c r="Q87" s="13"/>
      <c r="R87" s="13"/>
      <c r="S87" s="13"/>
      <c r="T87" s="13"/>
      <c r="U87" s="13"/>
      <c r="V87" s="13"/>
      <c r="W87" s="13"/>
      <c r="X87" s="13"/>
      <c r="Y87" s="13"/>
      <c r="Z87" s="13"/>
      <c r="AA87" s="13"/>
      <c r="AB87" s="13"/>
      <c r="AC87" s="13"/>
      <c r="AD87" s="13"/>
      <c r="AE87" s="13"/>
      <c r="AF87" s="13"/>
      <c r="AG87" s="13"/>
      <c r="AH87" s="13"/>
      <c r="AI87" s="13"/>
      <c r="AJ87" s="13"/>
      <c r="AK87" s="13"/>
      <c r="AL87" s="13"/>
      <c r="AM87" s="13"/>
      <c r="AN87" s="13"/>
      <c r="AO87" s="13"/>
      <c r="AP87" s="13"/>
      <c r="AQ87" s="13"/>
      <c r="AR87" s="13"/>
      <c r="AS87" s="13"/>
      <c r="AT87" s="13"/>
      <c r="AU87" s="13"/>
      <c r="AV87" s="13"/>
      <c r="AW87" s="13"/>
      <c r="AX87" s="13"/>
      <c r="AY87" s="13"/>
      <c r="AZ87" s="13"/>
      <c r="BA87" s="13"/>
      <c r="BB87" s="13"/>
      <c r="BC87" s="13"/>
      <c r="BD87" s="13"/>
      <c r="BE87" s="13"/>
      <c r="BF87" s="13"/>
      <c r="BG87" s="13"/>
      <c r="BH87" s="13"/>
      <c r="BI87" s="13"/>
      <c r="BJ87" s="13"/>
      <c r="BK87" s="3"/>
    </row>
    <row r="88" spans="1:63" x14ac:dyDescent="0.25">
      <c r="A88" s="3"/>
      <c r="B88" s="42"/>
      <c r="C88" s="20"/>
      <c r="D88" s="23"/>
      <c r="E88" s="13"/>
      <c r="F88" s="13"/>
      <c r="G88" s="13"/>
      <c r="H88" s="13"/>
      <c r="I88" s="13"/>
      <c r="J88" s="13"/>
      <c r="K88" s="13"/>
      <c r="L88" s="13"/>
      <c r="M88" s="13"/>
      <c r="N88" s="13"/>
      <c r="O88" s="13"/>
      <c r="P88" s="13"/>
      <c r="Q88" s="13"/>
      <c r="R88" s="13"/>
      <c r="S88" s="13"/>
      <c r="T88" s="13"/>
      <c r="U88" s="13"/>
      <c r="V88" s="13"/>
      <c r="W88" s="13"/>
      <c r="X88" s="13"/>
      <c r="Y88" s="13"/>
      <c r="Z88" s="13"/>
      <c r="AA88" s="13"/>
      <c r="AB88" s="13"/>
      <c r="AC88" s="13"/>
      <c r="AD88" s="13"/>
      <c r="AE88" s="13"/>
      <c r="AF88" s="13"/>
      <c r="AG88" s="13"/>
      <c r="AH88" s="13"/>
      <c r="AI88" s="13"/>
      <c r="AJ88" s="13"/>
      <c r="AK88" s="13"/>
      <c r="AL88" s="13"/>
      <c r="AM88" s="13"/>
      <c r="AN88" s="13"/>
      <c r="AO88" s="13"/>
      <c r="AP88" s="13"/>
      <c r="AQ88" s="13"/>
      <c r="AR88" s="13"/>
      <c r="AS88" s="13"/>
      <c r="AT88" s="13"/>
      <c r="AU88" s="13"/>
      <c r="AV88" s="13"/>
      <c r="AW88" s="13"/>
      <c r="AX88" s="13"/>
      <c r="AY88" s="13"/>
      <c r="AZ88" s="13"/>
      <c r="BA88" s="13"/>
      <c r="BB88" s="13"/>
      <c r="BC88" s="13"/>
      <c r="BD88" s="13"/>
      <c r="BE88" s="13"/>
      <c r="BF88" s="13"/>
      <c r="BG88" s="13"/>
      <c r="BH88" s="13"/>
      <c r="BI88" s="13"/>
      <c r="BJ88" s="13"/>
      <c r="BK88" s="3"/>
    </row>
    <row r="89" spans="1:63" x14ac:dyDescent="0.25">
      <c r="A89" s="3"/>
      <c r="B89" s="42"/>
      <c r="C89" s="20"/>
      <c r="D89" s="23"/>
      <c r="E89" s="13"/>
      <c r="F89" s="13"/>
      <c r="G89" s="13"/>
      <c r="H89" s="13"/>
      <c r="I89" s="13"/>
      <c r="J89" s="13"/>
      <c r="K89" s="13"/>
      <c r="L89" s="13"/>
      <c r="M89" s="13"/>
      <c r="N89" s="13"/>
      <c r="O89" s="13"/>
      <c r="P89" s="13"/>
      <c r="Q89" s="13"/>
      <c r="R89" s="13"/>
      <c r="S89" s="13"/>
      <c r="T89" s="13"/>
      <c r="U89" s="13"/>
      <c r="V89" s="13"/>
      <c r="W89" s="13"/>
      <c r="X89" s="13"/>
      <c r="Y89" s="13"/>
      <c r="Z89" s="13"/>
      <c r="AA89" s="13"/>
      <c r="AB89" s="13"/>
      <c r="AC89" s="13"/>
      <c r="AD89" s="13"/>
      <c r="AE89" s="13"/>
      <c r="AF89" s="13"/>
      <c r="AG89" s="13"/>
      <c r="AH89" s="13"/>
      <c r="AI89" s="13"/>
      <c r="AJ89" s="13"/>
      <c r="AK89" s="13"/>
      <c r="AL89" s="13"/>
      <c r="AM89" s="13"/>
      <c r="AN89" s="13"/>
      <c r="AO89" s="13"/>
      <c r="AP89" s="13"/>
      <c r="AQ89" s="13"/>
      <c r="AR89" s="13"/>
      <c r="AS89" s="13"/>
      <c r="AT89" s="13"/>
      <c r="AU89" s="13"/>
      <c r="AV89" s="13"/>
      <c r="AW89" s="13"/>
      <c r="AX89" s="13"/>
      <c r="AY89" s="13"/>
      <c r="AZ89" s="13"/>
      <c r="BA89" s="13"/>
      <c r="BB89" s="13"/>
      <c r="BC89" s="13"/>
      <c r="BD89" s="13"/>
      <c r="BE89" s="13"/>
      <c r="BF89" s="13"/>
      <c r="BG89" s="13"/>
      <c r="BH89" s="13"/>
      <c r="BI89" s="13"/>
      <c r="BJ89" s="13"/>
      <c r="BK89" s="3"/>
    </row>
    <row r="90" spans="1:63" x14ac:dyDescent="0.25">
      <c r="A90" s="3"/>
      <c r="B90" s="42"/>
      <c r="C90" s="20"/>
      <c r="D90" s="23"/>
      <c r="E90" s="13"/>
      <c r="F90" s="13"/>
      <c r="G90" s="13"/>
      <c r="H90" s="13"/>
      <c r="I90" s="13"/>
      <c r="J90" s="13"/>
      <c r="K90" s="13"/>
      <c r="L90" s="13"/>
      <c r="M90" s="13"/>
      <c r="N90" s="13"/>
      <c r="O90" s="13"/>
      <c r="P90" s="13"/>
      <c r="Q90" s="13"/>
      <c r="R90" s="13"/>
      <c r="S90" s="13"/>
      <c r="T90" s="13"/>
      <c r="U90" s="13"/>
      <c r="V90" s="13"/>
      <c r="W90" s="13"/>
      <c r="X90" s="13"/>
      <c r="Y90" s="13"/>
      <c r="Z90" s="13"/>
      <c r="AA90" s="13"/>
      <c r="AB90" s="13"/>
      <c r="AC90" s="13"/>
      <c r="AD90" s="13"/>
      <c r="AE90" s="13"/>
      <c r="AF90" s="13"/>
      <c r="AG90" s="13"/>
      <c r="AH90" s="13"/>
      <c r="AI90" s="13"/>
      <c r="AJ90" s="13"/>
      <c r="AK90" s="13"/>
      <c r="AL90" s="13"/>
      <c r="AM90" s="13"/>
      <c r="AN90" s="13"/>
      <c r="AO90" s="13"/>
      <c r="AP90" s="13"/>
      <c r="AQ90" s="13"/>
      <c r="AR90" s="13"/>
      <c r="AS90" s="13"/>
      <c r="AT90" s="13"/>
      <c r="AU90" s="13"/>
      <c r="AV90" s="13"/>
      <c r="AW90" s="13"/>
      <c r="AX90" s="13"/>
      <c r="AY90" s="13"/>
      <c r="AZ90" s="13"/>
      <c r="BA90" s="13"/>
      <c r="BB90" s="13"/>
      <c r="BC90" s="13"/>
      <c r="BD90" s="13"/>
      <c r="BE90" s="13"/>
      <c r="BF90" s="13"/>
      <c r="BG90" s="13"/>
      <c r="BH90" s="13"/>
      <c r="BI90" s="13"/>
      <c r="BJ90" s="13"/>
      <c r="BK90" s="3"/>
    </row>
    <row r="91" spans="1:63" x14ac:dyDescent="0.25">
      <c r="A91" s="3"/>
      <c r="B91" s="42"/>
      <c r="C91" s="20"/>
      <c r="D91" s="23"/>
      <c r="E91" s="13"/>
      <c r="F91" s="13"/>
      <c r="G91" s="13"/>
      <c r="H91" s="13"/>
      <c r="I91" s="13"/>
      <c r="J91" s="13"/>
      <c r="K91" s="13"/>
      <c r="L91" s="13"/>
      <c r="M91" s="13"/>
      <c r="N91" s="13"/>
      <c r="O91" s="13"/>
      <c r="P91" s="13"/>
      <c r="Q91" s="13"/>
      <c r="R91" s="13"/>
      <c r="S91" s="13"/>
      <c r="T91" s="13"/>
      <c r="U91" s="13"/>
      <c r="V91" s="13"/>
      <c r="W91" s="13"/>
      <c r="X91" s="13"/>
      <c r="Y91" s="13"/>
      <c r="Z91" s="13"/>
      <c r="AA91" s="13"/>
      <c r="AB91" s="13"/>
      <c r="AC91" s="13"/>
      <c r="AD91" s="13"/>
      <c r="AE91" s="13"/>
      <c r="AF91" s="13"/>
      <c r="AG91" s="13"/>
      <c r="AH91" s="13"/>
      <c r="AI91" s="13"/>
      <c r="AJ91" s="13"/>
      <c r="AK91" s="13"/>
      <c r="AL91" s="13"/>
      <c r="AM91" s="13"/>
      <c r="AN91" s="13"/>
      <c r="AO91" s="13"/>
      <c r="AP91" s="13"/>
      <c r="AQ91" s="13"/>
      <c r="AR91" s="13"/>
      <c r="AS91" s="13"/>
      <c r="AT91" s="13"/>
      <c r="AU91" s="13"/>
      <c r="AV91" s="13"/>
      <c r="AW91" s="13"/>
      <c r="AX91" s="13"/>
      <c r="AY91" s="13"/>
      <c r="AZ91" s="13"/>
      <c r="BA91" s="13"/>
      <c r="BB91" s="13"/>
      <c r="BC91" s="13"/>
      <c r="BD91" s="13"/>
      <c r="BE91" s="13"/>
      <c r="BF91" s="13"/>
      <c r="BG91" s="13"/>
      <c r="BH91" s="13"/>
      <c r="BI91" s="13"/>
      <c r="BJ91" s="13"/>
      <c r="BK91" s="3"/>
    </row>
    <row r="92" spans="1:63" x14ac:dyDescent="0.25">
      <c r="A92" s="3"/>
      <c r="B92" s="42"/>
      <c r="C92" s="20"/>
      <c r="D92" s="23"/>
      <c r="E92" s="13"/>
      <c r="F92" s="13"/>
      <c r="G92" s="13"/>
      <c r="H92" s="13"/>
      <c r="I92" s="13"/>
      <c r="J92" s="13"/>
      <c r="K92" s="13"/>
      <c r="L92" s="13"/>
      <c r="M92" s="13"/>
      <c r="N92" s="13"/>
      <c r="O92" s="13"/>
      <c r="P92" s="13"/>
      <c r="Q92" s="13"/>
      <c r="R92" s="13"/>
      <c r="S92" s="13"/>
      <c r="T92" s="13"/>
      <c r="U92" s="13"/>
      <c r="V92" s="13"/>
      <c r="W92" s="13"/>
      <c r="X92" s="13"/>
      <c r="Y92" s="13"/>
      <c r="Z92" s="13"/>
      <c r="AA92" s="13"/>
      <c r="AB92" s="13"/>
      <c r="AC92" s="13"/>
      <c r="AD92" s="13"/>
      <c r="AE92" s="13"/>
      <c r="AF92" s="13"/>
      <c r="AG92" s="13"/>
      <c r="AH92" s="13"/>
      <c r="AI92" s="13"/>
      <c r="AJ92" s="13"/>
      <c r="AK92" s="13"/>
      <c r="AL92" s="13"/>
      <c r="AM92" s="13"/>
      <c r="AN92" s="13"/>
      <c r="AO92" s="13"/>
      <c r="AP92" s="13"/>
      <c r="AQ92" s="13"/>
      <c r="AR92" s="13"/>
      <c r="AS92" s="13"/>
      <c r="AT92" s="13"/>
      <c r="AU92" s="13"/>
      <c r="AV92" s="13"/>
      <c r="AW92" s="13"/>
      <c r="AX92" s="13"/>
      <c r="AY92" s="13"/>
      <c r="AZ92" s="13"/>
      <c r="BA92" s="13"/>
      <c r="BB92" s="13"/>
      <c r="BC92" s="13"/>
      <c r="BD92" s="13"/>
      <c r="BE92" s="13"/>
      <c r="BF92" s="13"/>
      <c r="BG92" s="13"/>
      <c r="BH92" s="13"/>
      <c r="BI92" s="13"/>
      <c r="BJ92" s="13"/>
      <c r="BK92" s="3"/>
    </row>
    <row r="93" spans="1:63" x14ac:dyDescent="0.25">
      <c r="A93" s="3"/>
      <c r="B93" s="42"/>
      <c r="C93" s="20"/>
      <c r="D93" s="23"/>
      <c r="E93" s="13"/>
      <c r="F93" s="13"/>
      <c r="G93" s="13"/>
      <c r="H93" s="13"/>
      <c r="I93" s="13"/>
      <c r="J93" s="13"/>
      <c r="K93" s="13"/>
      <c r="L93" s="13"/>
      <c r="M93" s="13"/>
      <c r="N93" s="13"/>
      <c r="O93" s="13"/>
      <c r="P93" s="13"/>
      <c r="Q93" s="13"/>
      <c r="R93" s="13"/>
      <c r="S93" s="13"/>
      <c r="T93" s="13"/>
      <c r="U93" s="13"/>
      <c r="V93" s="13"/>
      <c r="W93" s="13"/>
      <c r="X93" s="13"/>
      <c r="Y93" s="13"/>
      <c r="Z93" s="13"/>
      <c r="AA93" s="13"/>
      <c r="AB93" s="13"/>
      <c r="AC93" s="13"/>
      <c r="AD93" s="13"/>
      <c r="AE93" s="13"/>
      <c r="AF93" s="13"/>
      <c r="AG93" s="13"/>
      <c r="AH93" s="13"/>
      <c r="AI93" s="13"/>
      <c r="AJ93" s="13"/>
      <c r="AK93" s="13"/>
      <c r="AL93" s="13"/>
      <c r="AM93" s="13"/>
      <c r="AN93" s="13"/>
      <c r="AO93" s="13"/>
      <c r="AP93" s="13"/>
      <c r="AQ93" s="13"/>
      <c r="AR93" s="13"/>
      <c r="AS93" s="13"/>
      <c r="AT93" s="13"/>
      <c r="AU93" s="13"/>
      <c r="AV93" s="13"/>
      <c r="AW93" s="13"/>
      <c r="AX93" s="13"/>
      <c r="AY93" s="13"/>
      <c r="AZ93" s="13"/>
      <c r="BA93" s="13"/>
      <c r="BB93" s="13"/>
      <c r="BC93" s="13"/>
      <c r="BD93" s="13"/>
      <c r="BE93" s="13"/>
      <c r="BF93" s="13"/>
      <c r="BG93" s="13"/>
      <c r="BH93" s="13"/>
      <c r="BI93" s="13"/>
      <c r="BJ93" s="13"/>
      <c r="BK93" s="3"/>
    </row>
    <row r="94" spans="1:63" x14ac:dyDescent="0.25">
      <c r="A94" s="3"/>
      <c r="B94" s="42"/>
      <c r="C94" s="20"/>
      <c r="D94" s="23"/>
      <c r="E94" s="13"/>
      <c r="F94" s="13"/>
      <c r="G94" s="13"/>
      <c r="H94" s="13"/>
      <c r="I94" s="13"/>
      <c r="J94" s="13"/>
      <c r="K94" s="13"/>
      <c r="L94" s="13"/>
      <c r="M94" s="13"/>
      <c r="N94" s="13"/>
      <c r="O94" s="13"/>
      <c r="P94" s="13"/>
      <c r="Q94" s="13"/>
      <c r="R94" s="13"/>
      <c r="S94" s="13"/>
      <c r="T94" s="13"/>
      <c r="U94" s="13"/>
      <c r="V94" s="13"/>
      <c r="W94" s="13"/>
      <c r="X94" s="13"/>
      <c r="Y94" s="13"/>
      <c r="Z94" s="13"/>
      <c r="AA94" s="13"/>
      <c r="AB94" s="13"/>
      <c r="AC94" s="13"/>
      <c r="AD94" s="13"/>
      <c r="AE94" s="13"/>
      <c r="AF94" s="13"/>
      <c r="AG94" s="13"/>
      <c r="AH94" s="13"/>
      <c r="AI94" s="13"/>
      <c r="AJ94" s="13"/>
      <c r="AK94" s="13"/>
      <c r="AL94" s="13"/>
      <c r="AM94" s="13"/>
      <c r="AN94" s="13"/>
      <c r="AO94" s="13"/>
      <c r="AP94" s="13"/>
      <c r="AQ94" s="13"/>
      <c r="AR94" s="13"/>
      <c r="AS94" s="13"/>
      <c r="AT94" s="13"/>
      <c r="AU94" s="13"/>
      <c r="AV94" s="13"/>
      <c r="AW94" s="13"/>
      <c r="AX94" s="13"/>
      <c r="AY94" s="13"/>
      <c r="AZ94" s="13"/>
      <c r="BA94" s="13"/>
      <c r="BB94" s="13"/>
      <c r="BC94" s="13"/>
      <c r="BD94" s="13"/>
      <c r="BE94" s="13"/>
      <c r="BF94" s="13"/>
      <c r="BG94" s="13"/>
      <c r="BH94" s="13"/>
      <c r="BI94" s="13"/>
      <c r="BJ94" s="13"/>
      <c r="BK94" s="3"/>
    </row>
    <row r="95" spans="1:63" x14ac:dyDescent="0.25">
      <c r="A95" s="3"/>
      <c r="B95" s="42"/>
      <c r="C95" s="20"/>
      <c r="D95" s="23"/>
      <c r="E95" s="13"/>
      <c r="F95" s="13"/>
      <c r="G95" s="13"/>
      <c r="H95" s="13"/>
      <c r="I95" s="13"/>
      <c r="J95" s="13"/>
      <c r="K95" s="13"/>
      <c r="L95" s="13"/>
      <c r="M95" s="13"/>
      <c r="N95" s="13"/>
      <c r="O95" s="13"/>
      <c r="P95" s="13"/>
      <c r="Q95" s="13"/>
      <c r="R95" s="13"/>
      <c r="S95" s="13"/>
      <c r="T95" s="13"/>
      <c r="U95" s="13"/>
      <c r="V95" s="13"/>
      <c r="W95" s="13"/>
      <c r="X95" s="13"/>
      <c r="Y95" s="13"/>
      <c r="Z95" s="13"/>
      <c r="AA95" s="13"/>
      <c r="AB95" s="13"/>
      <c r="AC95" s="13"/>
      <c r="AD95" s="13"/>
      <c r="AE95" s="13"/>
      <c r="AF95" s="13"/>
      <c r="AG95" s="13"/>
      <c r="AH95" s="13"/>
      <c r="AI95" s="13"/>
      <c r="AJ95" s="13"/>
      <c r="AK95" s="13"/>
      <c r="AL95" s="13"/>
      <c r="AM95" s="13"/>
      <c r="AN95" s="13"/>
      <c r="AO95" s="13"/>
      <c r="AP95" s="13"/>
      <c r="AQ95" s="13"/>
      <c r="AR95" s="13"/>
      <c r="AS95" s="13"/>
      <c r="AT95" s="13"/>
      <c r="AU95" s="13"/>
      <c r="AV95" s="13"/>
      <c r="AW95" s="13"/>
      <c r="AX95" s="13"/>
      <c r="AY95" s="13"/>
      <c r="AZ95" s="13"/>
      <c r="BA95" s="13"/>
      <c r="BB95" s="13"/>
      <c r="BC95" s="13"/>
      <c r="BD95" s="13"/>
      <c r="BE95" s="13"/>
      <c r="BF95" s="13"/>
      <c r="BG95" s="13"/>
      <c r="BH95" s="13"/>
      <c r="BI95" s="13"/>
      <c r="BJ95" s="13"/>
      <c r="BK95" s="3"/>
    </row>
    <row r="96" spans="1:63" x14ac:dyDescent="0.25">
      <c r="A96" s="3"/>
      <c r="B96" s="42"/>
      <c r="C96" s="20"/>
      <c r="D96" s="23"/>
      <c r="E96" s="13"/>
      <c r="F96" s="13"/>
      <c r="G96" s="13"/>
      <c r="H96" s="13"/>
      <c r="I96" s="13"/>
      <c r="J96" s="13"/>
      <c r="K96" s="13"/>
      <c r="L96" s="13"/>
      <c r="M96" s="13"/>
      <c r="N96" s="13"/>
      <c r="O96" s="13"/>
      <c r="P96" s="13"/>
      <c r="Q96" s="13"/>
      <c r="R96" s="13"/>
      <c r="S96" s="13"/>
      <c r="T96" s="13"/>
      <c r="U96" s="13"/>
      <c r="V96" s="13"/>
      <c r="W96" s="13"/>
      <c r="X96" s="13"/>
      <c r="Y96" s="13"/>
      <c r="Z96" s="13"/>
      <c r="AA96" s="13"/>
      <c r="AB96" s="13"/>
      <c r="AC96" s="13"/>
      <c r="AD96" s="13"/>
      <c r="AE96" s="13"/>
      <c r="AF96" s="13"/>
      <c r="AG96" s="13"/>
      <c r="AH96" s="13"/>
      <c r="AI96" s="13"/>
      <c r="AJ96" s="13"/>
      <c r="AK96" s="13"/>
      <c r="AL96" s="13"/>
      <c r="AM96" s="13"/>
      <c r="AN96" s="13"/>
      <c r="AO96" s="13"/>
      <c r="AP96" s="13"/>
      <c r="AQ96" s="13"/>
      <c r="AR96" s="13"/>
      <c r="AS96" s="13"/>
      <c r="AT96" s="13"/>
      <c r="AU96" s="13"/>
      <c r="AV96" s="13"/>
      <c r="AW96" s="13"/>
      <c r="AX96" s="13"/>
      <c r="AY96" s="13"/>
      <c r="AZ96" s="13"/>
      <c r="BA96" s="13"/>
      <c r="BB96" s="13"/>
      <c r="BC96" s="13"/>
      <c r="BD96" s="13"/>
      <c r="BE96" s="13"/>
      <c r="BF96" s="13"/>
      <c r="BG96" s="13"/>
      <c r="BH96" s="13"/>
      <c r="BI96" s="13"/>
      <c r="BJ96" s="13"/>
      <c r="BK96" s="3"/>
    </row>
    <row r="97" spans="1:63" x14ac:dyDescent="0.25">
      <c r="A97" s="3"/>
      <c r="B97" s="42"/>
      <c r="C97" s="20"/>
      <c r="D97" s="23"/>
      <c r="E97" s="13"/>
      <c r="F97" s="13"/>
      <c r="G97" s="13"/>
      <c r="H97" s="13"/>
      <c r="I97" s="13"/>
      <c r="J97" s="13"/>
      <c r="K97" s="13"/>
      <c r="L97" s="13"/>
      <c r="M97" s="13"/>
      <c r="N97" s="13"/>
      <c r="O97" s="13"/>
      <c r="P97" s="13"/>
      <c r="Q97" s="13"/>
      <c r="R97" s="13"/>
      <c r="S97" s="13"/>
      <c r="T97" s="13"/>
      <c r="U97" s="13"/>
      <c r="V97" s="13"/>
      <c r="W97" s="13"/>
      <c r="X97" s="13"/>
      <c r="Y97" s="13"/>
      <c r="Z97" s="13"/>
      <c r="AA97" s="13"/>
      <c r="AB97" s="13"/>
      <c r="AC97" s="13"/>
      <c r="AD97" s="13"/>
      <c r="AE97" s="13"/>
      <c r="AF97" s="13"/>
      <c r="AG97" s="13"/>
      <c r="AH97" s="13"/>
      <c r="AI97" s="13"/>
      <c r="AJ97" s="13"/>
      <c r="AK97" s="13"/>
      <c r="AL97" s="13"/>
      <c r="AM97" s="13"/>
      <c r="AN97" s="13"/>
      <c r="AO97" s="13"/>
      <c r="AP97" s="13"/>
      <c r="AQ97" s="13"/>
      <c r="AR97" s="13"/>
      <c r="AS97" s="13"/>
      <c r="AT97" s="13"/>
      <c r="AU97" s="13"/>
      <c r="AV97" s="13"/>
      <c r="AW97" s="13"/>
      <c r="AX97" s="13"/>
      <c r="AY97" s="13"/>
      <c r="AZ97" s="13"/>
      <c r="BA97" s="13"/>
      <c r="BB97" s="13"/>
      <c r="BC97" s="13"/>
      <c r="BD97" s="13"/>
      <c r="BE97" s="13"/>
      <c r="BF97" s="13"/>
      <c r="BG97" s="13"/>
      <c r="BH97" s="13"/>
      <c r="BI97" s="13"/>
      <c r="BJ97" s="13"/>
      <c r="BK97" s="3"/>
    </row>
    <row r="98" spans="1:63" x14ac:dyDescent="0.25">
      <c r="A98" s="3"/>
      <c r="B98" s="42"/>
      <c r="C98" s="20"/>
      <c r="D98" s="23"/>
      <c r="E98" s="13"/>
      <c r="F98" s="13"/>
      <c r="G98" s="13"/>
      <c r="H98" s="13"/>
      <c r="I98" s="13"/>
      <c r="J98" s="13"/>
      <c r="K98" s="13"/>
      <c r="L98" s="13"/>
      <c r="M98" s="13"/>
      <c r="N98" s="13"/>
      <c r="O98" s="13"/>
      <c r="P98" s="13"/>
      <c r="Q98" s="13"/>
      <c r="R98" s="13"/>
      <c r="S98" s="13"/>
      <c r="T98" s="13"/>
      <c r="U98" s="13"/>
      <c r="V98" s="13"/>
      <c r="W98" s="13"/>
      <c r="X98" s="13"/>
      <c r="Y98" s="13"/>
      <c r="Z98" s="13"/>
      <c r="AA98" s="13"/>
      <c r="AB98" s="13"/>
      <c r="AC98" s="13"/>
      <c r="AD98" s="13"/>
      <c r="AE98" s="13"/>
      <c r="AF98" s="13"/>
      <c r="AG98" s="13"/>
      <c r="AH98" s="13"/>
      <c r="AI98" s="13"/>
      <c r="AJ98" s="13"/>
      <c r="AK98" s="13"/>
      <c r="AL98" s="13"/>
      <c r="AM98" s="13"/>
      <c r="AN98" s="13"/>
      <c r="AO98" s="13"/>
      <c r="AP98" s="13"/>
      <c r="AQ98" s="13"/>
      <c r="AR98" s="13"/>
      <c r="AS98" s="13"/>
      <c r="AT98" s="13"/>
      <c r="AU98" s="13"/>
      <c r="AV98" s="13"/>
      <c r="AW98" s="13"/>
      <c r="AX98" s="13"/>
      <c r="AY98" s="13"/>
      <c r="AZ98" s="13"/>
      <c r="BA98" s="13"/>
      <c r="BB98" s="13"/>
      <c r="BC98" s="13"/>
      <c r="BD98" s="13"/>
      <c r="BE98" s="13"/>
      <c r="BF98" s="13"/>
      <c r="BG98" s="13"/>
      <c r="BH98" s="13"/>
      <c r="BI98" s="13"/>
      <c r="BJ98" s="13"/>
      <c r="BK98" s="3"/>
    </row>
    <row r="99" spans="1:63" x14ac:dyDescent="0.25">
      <c r="A99" s="3"/>
      <c r="B99" s="42"/>
      <c r="C99" s="20"/>
      <c r="D99" s="23"/>
      <c r="E99" s="13"/>
      <c r="F99" s="13"/>
      <c r="G99" s="13"/>
      <c r="H99" s="13"/>
      <c r="I99" s="13"/>
      <c r="J99" s="13"/>
      <c r="K99" s="13"/>
      <c r="L99" s="13"/>
      <c r="M99" s="13"/>
      <c r="N99" s="13"/>
      <c r="O99" s="13"/>
      <c r="P99" s="13"/>
      <c r="Q99" s="13"/>
      <c r="R99" s="13"/>
      <c r="S99" s="13"/>
      <c r="T99" s="13"/>
      <c r="U99" s="13"/>
      <c r="V99" s="13"/>
      <c r="W99" s="13"/>
      <c r="X99" s="13"/>
      <c r="Y99" s="13"/>
      <c r="Z99" s="13"/>
      <c r="AA99" s="13"/>
      <c r="AB99" s="13"/>
      <c r="AC99" s="13"/>
      <c r="AD99" s="13"/>
      <c r="AE99" s="13"/>
      <c r="AF99" s="13"/>
      <c r="AG99" s="13"/>
      <c r="AH99" s="13"/>
      <c r="AI99" s="13"/>
      <c r="AJ99" s="13"/>
      <c r="AK99" s="13"/>
      <c r="AL99" s="13"/>
      <c r="AM99" s="13"/>
      <c r="AN99" s="13"/>
      <c r="AO99" s="13"/>
      <c r="AP99" s="13"/>
      <c r="AQ99" s="13"/>
      <c r="AR99" s="13"/>
      <c r="AS99" s="13"/>
      <c r="AT99" s="13"/>
      <c r="AU99" s="13"/>
      <c r="AV99" s="13"/>
      <c r="AW99" s="13"/>
      <c r="AX99" s="13"/>
      <c r="AY99" s="13"/>
      <c r="AZ99" s="13"/>
      <c r="BA99" s="13"/>
      <c r="BB99" s="13"/>
      <c r="BC99" s="13"/>
      <c r="BD99" s="13"/>
      <c r="BE99" s="13"/>
      <c r="BF99" s="13"/>
      <c r="BG99" s="13"/>
      <c r="BH99" s="13"/>
      <c r="BI99" s="13"/>
      <c r="BJ99" s="13"/>
      <c r="BK99" s="3"/>
    </row>
    <row r="100" spans="1:63" x14ac:dyDescent="0.25">
      <c r="A100" s="3"/>
      <c r="B100" s="42"/>
      <c r="C100" s="20"/>
      <c r="D100" s="23"/>
      <c r="E100" s="13"/>
      <c r="F100" s="13"/>
      <c r="G100" s="13"/>
      <c r="H100" s="13"/>
      <c r="I100" s="13"/>
      <c r="J100" s="13"/>
      <c r="K100" s="13"/>
      <c r="L100" s="13"/>
      <c r="M100" s="13"/>
      <c r="N100" s="13"/>
      <c r="O100" s="13"/>
      <c r="P100" s="13"/>
      <c r="Q100" s="13"/>
      <c r="R100" s="13"/>
      <c r="S100" s="13"/>
      <c r="T100" s="13"/>
      <c r="U100" s="13"/>
      <c r="V100" s="13"/>
      <c r="W100" s="13"/>
      <c r="X100" s="13"/>
      <c r="Y100" s="13"/>
      <c r="Z100" s="13"/>
      <c r="AA100" s="13"/>
      <c r="AB100" s="13"/>
      <c r="AC100" s="13"/>
      <c r="AD100" s="13"/>
      <c r="AE100" s="13"/>
      <c r="AF100" s="13"/>
      <c r="AG100" s="13"/>
      <c r="AH100" s="13"/>
      <c r="AI100" s="13"/>
      <c r="AJ100" s="13"/>
      <c r="AK100" s="13"/>
      <c r="AL100" s="13"/>
      <c r="AM100" s="13"/>
      <c r="AN100" s="13"/>
      <c r="AO100" s="13"/>
      <c r="AP100" s="13"/>
      <c r="AQ100" s="13"/>
      <c r="AR100" s="13"/>
      <c r="AS100" s="13"/>
      <c r="AT100" s="13"/>
      <c r="AU100" s="13"/>
      <c r="AV100" s="13"/>
      <c r="AW100" s="13"/>
      <c r="AX100" s="13"/>
      <c r="AY100" s="13"/>
      <c r="AZ100" s="13"/>
      <c r="BA100" s="13"/>
      <c r="BB100" s="13"/>
      <c r="BC100" s="13"/>
      <c r="BD100" s="13"/>
      <c r="BE100" s="13"/>
      <c r="BF100" s="13"/>
      <c r="BG100" s="13"/>
      <c r="BH100" s="13"/>
      <c r="BI100" s="13"/>
      <c r="BJ100" s="13"/>
      <c r="BK100" s="3"/>
    </row>
    <row r="101" spans="1:63" x14ac:dyDescent="0.25">
      <c r="A101" s="3"/>
      <c r="B101" s="42"/>
      <c r="C101" s="20"/>
      <c r="D101" s="23"/>
      <c r="E101" s="13"/>
      <c r="F101" s="13"/>
      <c r="G101" s="13"/>
      <c r="H101" s="13"/>
      <c r="I101" s="13"/>
      <c r="J101" s="13"/>
      <c r="K101" s="13"/>
      <c r="L101" s="13"/>
      <c r="M101" s="13"/>
      <c r="N101" s="13"/>
      <c r="O101" s="13"/>
      <c r="P101" s="13"/>
      <c r="Q101" s="13"/>
      <c r="R101" s="13"/>
      <c r="S101" s="13"/>
      <c r="T101" s="13"/>
      <c r="U101" s="13"/>
      <c r="V101" s="13"/>
      <c r="W101" s="13"/>
      <c r="X101" s="13"/>
      <c r="Y101" s="13"/>
      <c r="Z101" s="13"/>
      <c r="AA101" s="13"/>
      <c r="AB101" s="13"/>
      <c r="AC101" s="13"/>
      <c r="AD101" s="13"/>
      <c r="AE101" s="13"/>
      <c r="AF101" s="13"/>
      <c r="AG101" s="13"/>
      <c r="AH101" s="13"/>
      <c r="AI101" s="13"/>
      <c r="AJ101" s="13"/>
      <c r="AK101" s="13"/>
      <c r="AL101" s="13"/>
      <c r="AM101" s="13"/>
      <c r="AN101" s="13"/>
      <c r="AO101" s="13"/>
      <c r="AP101" s="13"/>
      <c r="AQ101" s="13"/>
      <c r="AR101" s="13"/>
      <c r="AS101" s="13"/>
      <c r="AT101" s="13"/>
      <c r="AU101" s="13"/>
      <c r="AV101" s="13"/>
      <c r="AW101" s="13"/>
      <c r="AX101" s="13"/>
      <c r="AY101" s="13"/>
      <c r="AZ101" s="13"/>
      <c r="BA101" s="13"/>
      <c r="BB101" s="13"/>
      <c r="BC101" s="13"/>
      <c r="BD101" s="13"/>
      <c r="BE101" s="13"/>
      <c r="BF101" s="13"/>
      <c r="BG101" s="13"/>
      <c r="BH101" s="13"/>
      <c r="BI101" s="13"/>
      <c r="BJ101" s="13"/>
      <c r="BK101" s="3"/>
    </row>
    <row r="102" spans="1:63" x14ac:dyDescent="0.25">
      <c r="A102" s="3"/>
      <c r="B102" s="42"/>
      <c r="C102" s="20"/>
      <c r="D102" s="23"/>
      <c r="E102" s="13"/>
      <c r="F102" s="13"/>
      <c r="G102" s="13"/>
      <c r="H102" s="13"/>
      <c r="I102" s="13"/>
      <c r="J102" s="13"/>
      <c r="K102" s="13"/>
      <c r="L102" s="13"/>
      <c r="M102" s="13"/>
      <c r="N102" s="13"/>
      <c r="O102" s="13"/>
      <c r="P102" s="13"/>
      <c r="Q102" s="13"/>
      <c r="R102" s="13"/>
      <c r="S102" s="13"/>
      <c r="T102" s="13"/>
      <c r="U102" s="13"/>
      <c r="V102" s="13"/>
      <c r="W102" s="13"/>
      <c r="X102" s="13"/>
      <c r="Y102" s="13"/>
      <c r="Z102" s="13"/>
      <c r="AA102" s="13"/>
      <c r="AB102" s="13"/>
      <c r="AC102" s="13"/>
      <c r="AD102" s="13"/>
      <c r="AE102" s="13"/>
      <c r="AF102" s="13"/>
      <c r="AG102" s="13"/>
      <c r="AH102" s="13"/>
      <c r="AI102" s="13"/>
      <c r="AJ102" s="13"/>
      <c r="AK102" s="13"/>
      <c r="AL102" s="13"/>
      <c r="AM102" s="13"/>
      <c r="AN102" s="13"/>
      <c r="AO102" s="13"/>
      <c r="AP102" s="13"/>
      <c r="AQ102" s="13"/>
      <c r="AR102" s="13"/>
      <c r="AS102" s="13"/>
      <c r="AT102" s="13"/>
      <c r="AU102" s="13"/>
      <c r="AV102" s="13"/>
      <c r="AW102" s="13"/>
      <c r="AX102" s="13"/>
      <c r="AY102" s="13"/>
      <c r="AZ102" s="13"/>
      <c r="BA102" s="13"/>
      <c r="BB102" s="13"/>
      <c r="BC102" s="13"/>
      <c r="BD102" s="13"/>
      <c r="BE102" s="13"/>
      <c r="BF102" s="13"/>
      <c r="BG102" s="13"/>
      <c r="BH102" s="13"/>
      <c r="BI102" s="13"/>
      <c r="BJ102" s="13"/>
      <c r="BK102" s="3"/>
    </row>
    <row r="103" spans="1:63" x14ac:dyDescent="0.25">
      <c r="A103" s="3"/>
      <c r="B103" s="42"/>
      <c r="C103" s="20"/>
      <c r="D103" s="23"/>
      <c r="E103" s="13"/>
      <c r="F103" s="13"/>
      <c r="G103" s="13"/>
      <c r="H103" s="13"/>
      <c r="I103" s="13"/>
      <c r="J103" s="13"/>
      <c r="K103" s="13"/>
      <c r="L103" s="13"/>
      <c r="M103" s="13"/>
      <c r="N103" s="13"/>
      <c r="O103" s="13"/>
      <c r="P103" s="13"/>
      <c r="Q103" s="13"/>
      <c r="R103" s="13"/>
      <c r="S103" s="13"/>
      <c r="T103" s="13"/>
      <c r="U103" s="13"/>
      <c r="V103" s="13"/>
      <c r="W103" s="13"/>
      <c r="X103" s="13"/>
      <c r="Y103" s="13"/>
      <c r="Z103" s="13"/>
      <c r="AA103" s="13"/>
      <c r="AB103" s="13"/>
      <c r="AC103" s="13"/>
      <c r="AD103" s="13"/>
      <c r="AE103" s="13"/>
      <c r="AF103" s="13"/>
      <c r="AG103" s="13"/>
      <c r="AH103" s="13"/>
      <c r="AI103" s="13"/>
      <c r="AJ103" s="13"/>
      <c r="AK103" s="13"/>
      <c r="AL103" s="13"/>
      <c r="AM103" s="13"/>
      <c r="AN103" s="13"/>
      <c r="AO103" s="13"/>
      <c r="AP103" s="13"/>
      <c r="AQ103" s="13"/>
      <c r="AR103" s="13"/>
      <c r="AS103" s="13"/>
      <c r="AT103" s="13"/>
      <c r="AU103" s="13"/>
      <c r="AV103" s="13"/>
      <c r="AW103" s="13"/>
      <c r="AX103" s="13"/>
      <c r="AY103" s="13"/>
      <c r="AZ103" s="13"/>
      <c r="BA103" s="13"/>
      <c r="BB103" s="13"/>
      <c r="BC103" s="13"/>
      <c r="BD103" s="13"/>
      <c r="BE103" s="13"/>
      <c r="BF103" s="13"/>
      <c r="BG103" s="13"/>
      <c r="BH103" s="13"/>
      <c r="BI103" s="13"/>
      <c r="BJ103" s="13"/>
      <c r="BK103" s="3"/>
    </row>
    <row r="104" spans="1:63" x14ac:dyDescent="0.25">
      <c r="A104" s="3"/>
      <c r="B104" s="42"/>
      <c r="C104" s="20"/>
      <c r="D104" s="23"/>
      <c r="E104" s="13"/>
      <c r="F104" s="13"/>
      <c r="G104" s="13"/>
      <c r="H104" s="13"/>
      <c r="I104" s="13"/>
      <c r="J104" s="13"/>
      <c r="K104" s="13"/>
      <c r="L104" s="13"/>
      <c r="M104" s="13"/>
      <c r="N104" s="13"/>
      <c r="O104" s="13"/>
      <c r="P104" s="13"/>
      <c r="Q104" s="13"/>
      <c r="R104" s="13"/>
      <c r="S104" s="13"/>
      <c r="T104" s="13"/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F104" s="13"/>
      <c r="AG104" s="13"/>
      <c r="AH104" s="13"/>
      <c r="AI104" s="13"/>
      <c r="AJ104" s="13"/>
      <c r="AK104" s="13"/>
      <c r="AL104" s="13"/>
      <c r="AM104" s="13"/>
      <c r="AN104" s="13"/>
      <c r="AO104" s="13"/>
      <c r="AP104" s="13"/>
      <c r="AQ104" s="13"/>
      <c r="AR104" s="13"/>
      <c r="AS104" s="13"/>
      <c r="AT104" s="13"/>
      <c r="AU104" s="13"/>
      <c r="AV104" s="13"/>
      <c r="AW104" s="13"/>
      <c r="AX104" s="13"/>
      <c r="AY104" s="13"/>
      <c r="AZ104" s="13"/>
      <c r="BA104" s="13"/>
      <c r="BB104" s="13"/>
      <c r="BC104" s="13"/>
      <c r="BD104" s="13"/>
      <c r="BE104" s="13"/>
      <c r="BF104" s="13"/>
      <c r="BG104" s="13"/>
      <c r="BH104" s="13"/>
      <c r="BI104" s="13"/>
      <c r="BJ104" s="13"/>
      <c r="BK104" s="3"/>
    </row>
    <row r="105" spans="1:63" x14ac:dyDescent="0.25">
      <c r="A105" s="3"/>
      <c r="B105" s="42"/>
      <c r="C105" s="20"/>
      <c r="D105" s="23"/>
      <c r="E105" s="13"/>
      <c r="F105" s="13"/>
      <c r="G105" s="13"/>
      <c r="H105" s="13"/>
      <c r="I105" s="13"/>
      <c r="J105" s="13"/>
      <c r="K105" s="13"/>
      <c r="L105" s="13"/>
      <c r="M105" s="13"/>
      <c r="N105" s="13"/>
      <c r="O105" s="13"/>
      <c r="P105" s="13"/>
      <c r="Q105" s="13"/>
      <c r="R105" s="13"/>
      <c r="S105" s="13"/>
      <c r="T105" s="13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F105" s="13"/>
      <c r="AG105" s="13"/>
      <c r="AH105" s="13"/>
      <c r="AI105" s="13"/>
      <c r="AJ105" s="13"/>
      <c r="AK105" s="13"/>
      <c r="AL105" s="13"/>
      <c r="AM105" s="13"/>
      <c r="AN105" s="13"/>
      <c r="AO105" s="13"/>
      <c r="AP105" s="13"/>
      <c r="AQ105" s="13"/>
      <c r="AR105" s="13"/>
      <c r="AS105" s="13"/>
      <c r="AT105" s="13"/>
      <c r="AU105" s="13"/>
      <c r="AV105" s="13"/>
      <c r="AW105" s="13"/>
      <c r="AX105" s="13"/>
      <c r="AY105" s="13"/>
      <c r="AZ105" s="13"/>
      <c r="BA105" s="13"/>
      <c r="BB105" s="13"/>
      <c r="BC105" s="13"/>
      <c r="BD105" s="13"/>
      <c r="BE105" s="13"/>
      <c r="BF105" s="13"/>
      <c r="BG105" s="13"/>
      <c r="BH105" s="13"/>
      <c r="BI105" s="13"/>
      <c r="BJ105" s="13"/>
      <c r="BK105" s="3"/>
    </row>
    <row r="106" spans="1:63" x14ac:dyDescent="0.25">
      <c r="A106" s="3"/>
      <c r="B106" s="42"/>
      <c r="C106" s="20"/>
      <c r="D106" s="23"/>
      <c r="E106" s="13"/>
      <c r="F106" s="13"/>
      <c r="G106" s="13"/>
      <c r="H106" s="13"/>
      <c r="I106" s="13"/>
      <c r="J106" s="13"/>
      <c r="K106" s="13"/>
      <c r="L106" s="13"/>
      <c r="M106" s="13"/>
      <c r="N106" s="13"/>
      <c r="O106" s="13"/>
      <c r="P106" s="13"/>
      <c r="Q106" s="13"/>
      <c r="R106" s="13"/>
      <c r="S106" s="13"/>
      <c r="T106" s="13"/>
      <c r="U106" s="13"/>
      <c r="V106" s="13"/>
      <c r="W106" s="13"/>
      <c r="X106" s="13"/>
      <c r="Y106" s="13"/>
      <c r="Z106" s="13"/>
      <c r="AA106" s="13"/>
      <c r="AB106" s="13"/>
      <c r="AC106" s="13"/>
      <c r="AD106" s="13"/>
      <c r="AE106" s="13"/>
      <c r="AF106" s="13"/>
      <c r="AG106" s="13"/>
      <c r="AH106" s="13"/>
      <c r="AI106" s="13"/>
      <c r="AJ106" s="13"/>
      <c r="AK106" s="13"/>
      <c r="AL106" s="13"/>
      <c r="AM106" s="13"/>
      <c r="AN106" s="13"/>
      <c r="AO106" s="13"/>
      <c r="AP106" s="13"/>
      <c r="AQ106" s="13"/>
      <c r="AR106" s="13"/>
      <c r="AS106" s="13"/>
      <c r="AT106" s="13"/>
      <c r="AU106" s="13"/>
      <c r="AV106" s="13"/>
      <c r="AW106" s="13"/>
      <c r="AX106" s="13"/>
      <c r="AY106" s="13"/>
      <c r="AZ106" s="13"/>
      <c r="BA106" s="13"/>
      <c r="BB106" s="13"/>
      <c r="BC106" s="13"/>
      <c r="BD106" s="13"/>
      <c r="BE106" s="13"/>
      <c r="BF106" s="13"/>
      <c r="BG106" s="13"/>
      <c r="BH106" s="13"/>
      <c r="BI106" s="13"/>
      <c r="BJ106" s="13"/>
      <c r="BK106" s="3"/>
    </row>
    <row r="107" spans="1:63" x14ac:dyDescent="0.25">
      <c r="A107" s="3"/>
      <c r="B107" s="42"/>
      <c r="C107" s="20"/>
      <c r="D107" s="23"/>
      <c r="E107" s="13"/>
      <c r="F107" s="13"/>
      <c r="G107" s="13"/>
      <c r="H107" s="13"/>
      <c r="I107" s="13"/>
      <c r="J107" s="13"/>
      <c r="K107" s="13"/>
      <c r="L107" s="13"/>
      <c r="M107" s="13"/>
      <c r="N107" s="13"/>
      <c r="O107" s="13"/>
      <c r="P107" s="13"/>
      <c r="Q107" s="13"/>
      <c r="R107" s="13"/>
      <c r="S107" s="13"/>
      <c r="T107" s="13"/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F107" s="13"/>
      <c r="AG107" s="13"/>
      <c r="AH107" s="13"/>
      <c r="AI107" s="13"/>
      <c r="AJ107" s="13"/>
      <c r="AK107" s="13"/>
      <c r="AL107" s="13"/>
      <c r="AM107" s="13"/>
      <c r="AN107" s="13"/>
      <c r="AO107" s="13"/>
      <c r="AP107" s="13"/>
      <c r="AQ107" s="13"/>
      <c r="AR107" s="13"/>
      <c r="AS107" s="13"/>
      <c r="AT107" s="13"/>
      <c r="AU107" s="13"/>
      <c r="AV107" s="13"/>
      <c r="AW107" s="13"/>
      <c r="AX107" s="13"/>
      <c r="AY107" s="13"/>
      <c r="AZ107" s="13"/>
      <c r="BA107" s="13"/>
      <c r="BB107" s="13"/>
      <c r="BC107" s="13"/>
      <c r="BD107" s="13"/>
      <c r="BE107" s="13"/>
      <c r="BF107" s="13"/>
      <c r="BG107" s="13"/>
      <c r="BH107" s="13"/>
      <c r="BI107" s="13"/>
      <c r="BJ107" s="13"/>
      <c r="BK107" s="3"/>
    </row>
    <row r="108" spans="1:63" x14ac:dyDescent="0.25">
      <c r="A108" s="3"/>
      <c r="B108" s="42"/>
      <c r="C108" s="20"/>
      <c r="D108" s="23"/>
      <c r="E108" s="13"/>
      <c r="F108" s="13"/>
      <c r="G108" s="13"/>
      <c r="H108" s="13"/>
      <c r="I108" s="13"/>
      <c r="J108" s="13"/>
      <c r="K108" s="13"/>
      <c r="L108" s="13"/>
      <c r="M108" s="13"/>
      <c r="N108" s="13"/>
      <c r="O108" s="13"/>
      <c r="P108" s="13"/>
      <c r="Q108" s="13"/>
      <c r="R108" s="13"/>
      <c r="S108" s="13"/>
      <c r="T108" s="13"/>
      <c r="U108" s="13"/>
      <c r="V108" s="13"/>
      <c r="W108" s="13"/>
      <c r="X108" s="13"/>
      <c r="Y108" s="13"/>
      <c r="Z108" s="13"/>
      <c r="AA108" s="13"/>
      <c r="AB108" s="13"/>
      <c r="AC108" s="13"/>
      <c r="AD108" s="13"/>
      <c r="AE108" s="13"/>
      <c r="AF108" s="13"/>
      <c r="AG108" s="13"/>
      <c r="AH108" s="13"/>
      <c r="AI108" s="13"/>
      <c r="AJ108" s="13"/>
      <c r="AK108" s="13"/>
      <c r="AL108" s="13"/>
      <c r="AM108" s="13"/>
      <c r="AN108" s="13"/>
      <c r="AO108" s="13"/>
      <c r="AP108" s="13"/>
      <c r="AQ108" s="13"/>
      <c r="AR108" s="13"/>
      <c r="AS108" s="13"/>
      <c r="AT108" s="13"/>
      <c r="AU108" s="13"/>
      <c r="AV108" s="13"/>
      <c r="AW108" s="13"/>
      <c r="AX108" s="13"/>
      <c r="AY108" s="13"/>
      <c r="AZ108" s="13"/>
      <c r="BA108" s="13"/>
      <c r="BB108" s="13"/>
      <c r="BC108" s="13"/>
      <c r="BD108" s="13"/>
      <c r="BE108" s="13"/>
      <c r="BF108" s="13"/>
      <c r="BG108" s="13"/>
      <c r="BH108" s="13"/>
      <c r="BI108" s="13"/>
      <c r="BJ108" s="13"/>
      <c r="BK108" s="3"/>
    </row>
    <row r="109" spans="1:63" x14ac:dyDescent="0.25">
      <c r="A109" s="3"/>
      <c r="B109" s="42"/>
      <c r="C109" s="20"/>
      <c r="D109" s="23"/>
      <c r="E109" s="13"/>
      <c r="F109" s="13"/>
      <c r="G109" s="13"/>
      <c r="H109" s="13"/>
      <c r="I109" s="13"/>
      <c r="J109" s="13"/>
      <c r="K109" s="13"/>
      <c r="L109" s="13"/>
      <c r="M109" s="13"/>
      <c r="N109" s="13"/>
      <c r="O109" s="13"/>
      <c r="P109" s="13"/>
      <c r="Q109" s="13"/>
      <c r="R109" s="13"/>
      <c r="S109" s="13"/>
      <c r="T109" s="13"/>
      <c r="U109" s="13"/>
      <c r="V109" s="13"/>
      <c r="W109" s="13"/>
      <c r="X109" s="13"/>
      <c r="Y109" s="13"/>
      <c r="Z109" s="13"/>
      <c r="AA109" s="13"/>
      <c r="AB109" s="13"/>
      <c r="AC109" s="13"/>
      <c r="AD109" s="13"/>
      <c r="AE109" s="13"/>
      <c r="AF109" s="13"/>
      <c r="AG109" s="13"/>
      <c r="AH109" s="13"/>
      <c r="AI109" s="13"/>
      <c r="AJ109" s="13"/>
      <c r="AK109" s="13"/>
      <c r="AL109" s="13"/>
      <c r="AM109" s="13"/>
      <c r="AN109" s="13"/>
      <c r="AO109" s="13"/>
      <c r="AP109" s="13"/>
      <c r="AQ109" s="13"/>
      <c r="AR109" s="13"/>
      <c r="AS109" s="13"/>
      <c r="AT109" s="13"/>
      <c r="AU109" s="13"/>
      <c r="AV109" s="13"/>
      <c r="AW109" s="13"/>
      <c r="AX109" s="13"/>
      <c r="AY109" s="13"/>
      <c r="AZ109" s="13"/>
      <c r="BA109" s="13"/>
      <c r="BB109" s="13"/>
      <c r="BC109" s="13"/>
      <c r="BD109" s="13"/>
      <c r="BE109" s="13"/>
      <c r="BF109" s="13"/>
      <c r="BG109" s="13"/>
      <c r="BH109" s="13"/>
      <c r="BI109" s="13"/>
      <c r="BJ109" s="13"/>
      <c r="BK109" s="3"/>
    </row>
    <row r="110" spans="1:63" x14ac:dyDescent="0.25">
      <c r="A110" s="3"/>
      <c r="B110" s="8"/>
      <c r="C110" s="21"/>
      <c r="D110" s="24"/>
      <c r="E110" s="14"/>
      <c r="F110" s="14"/>
      <c r="G110" s="14"/>
      <c r="H110" s="14"/>
      <c r="I110" s="14"/>
      <c r="J110" s="14"/>
      <c r="K110" s="14"/>
      <c r="L110" s="14"/>
      <c r="M110" s="14"/>
      <c r="N110" s="14"/>
      <c r="O110" s="14"/>
      <c r="P110" s="14"/>
      <c r="Q110" s="14"/>
      <c r="R110" s="14"/>
      <c r="S110" s="14"/>
      <c r="T110" s="14"/>
      <c r="U110" s="14"/>
      <c r="V110" s="14"/>
      <c r="W110" s="14"/>
      <c r="X110" s="14"/>
      <c r="Y110" s="14"/>
      <c r="Z110" s="14"/>
      <c r="AA110" s="14"/>
      <c r="AB110" s="14"/>
      <c r="AC110" s="14"/>
      <c r="AD110" s="14"/>
      <c r="AE110" s="14"/>
      <c r="AF110" s="14"/>
      <c r="AG110" s="14"/>
      <c r="AH110" s="14"/>
      <c r="AI110" s="14"/>
      <c r="AJ110" s="14"/>
      <c r="AK110" s="14"/>
      <c r="AL110" s="14"/>
      <c r="AM110" s="14"/>
      <c r="AN110" s="14"/>
      <c r="AO110" s="14"/>
      <c r="AP110" s="14"/>
      <c r="AQ110" s="14"/>
      <c r="AR110" s="14"/>
      <c r="AS110" s="14"/>
      <c r="AT110" s="14"/>
      <c r="AU110" s="14"/>
      <c r="AV110" s="14"/>
      <c r="AW110" s="14"/>
      <c r="AX110" s="14"/>
      <c r="AY110" s="14"/>
      <c r="AZ110" s="14"/>
      <c r="BA110" s="14"/>
      <c r="BB110" s="14"/>
      <c r="BC110" s="14"/>
      <c r="BD110" s="14"/>
      <c r="BE110" s="14"/>
      <c r="BF110" s="14"/>
      <c r="BG110" s="14"/>
      <c r="BH110" s="14"/>
      <c r="BI110" s="14"/>
      <c r="BJ110" s="14"/>
      <c r="BK110" s="3"/>
    </row>
    <row r="111" spans="1:63" x14ac:dyDescent="0.25">
      <c r="A111" s="3"/>
      <c r="B111" s="9"/>
      <c r="C111" s="11"/>
      <c r="D111" s="11"/>
      <c r="E111" s="11"/>
      <c r="F111" s="11"/>
      <c r="G111" s="11"/>
      <c r="H111" s="11"/>
      <c r="I111" s="11"/>
      <c r="J111" s="11"/>
      <c r="K111" s="11"/>
      <c r="L111" s="11"/>
      <c r="M111" s="11"/>
      <c r="N111" s="11"/>
      <c r="O111" s="11"/>
      <c r="P111" s="11"/>
      <c r="Q111" s="11"/>
      <c r="R111" s="11"/>
      <c r="S111" s="11"/>
      <c r="T111" s="11"/>
      <c r="U111" s="11"/>
      <c r="V111" s="11"/>
      <c r="W111" s="11"/>
      <c r="X111" s="11"/>
      <c r="Y111" s="11"/>
      <c r="Z111" s="11"/>
      <c r="AA111" s="11"/>
      <c r="AB111" s="11"/>
      <c r="AC111" s="11"/>
      <c r="AD111" s="11"/>
      <c r="AE111" s="11"/>
      <c r="AF111" s="11"/>
      <c r="AG111" s="11"/>
      <c r="AH111" s="11"/>
      <c r="AI111" s="11"/>
      <c r="AJ111" s="11"/>
      <c r="AK111" s="11"/>
      <c r="AL111" s="11"/>
      <c r="AM111" s="11"/>
      <c r="AN111" s="11"/>
      <c r="AO111" s="11"/>
      <c r="AP111" s="11"/>
      <c r="AQ111" s="11"/>
      <c r="AR111" s="11"/>
      <c r="AS111" s="11"/>
      <c r="AT111" s="11"/>
      <c r="AU111" s="11"/>
      <c r="AV111" s="11"/>
      <c r="AW111" s="11"/>
      <c r="AX111" s="11"/>
      <c r="AY111" s="11"/>
      <c r="AZ111" s="11"/>
      <c r="BA111" s="11"/>
      <c r="BB111" s="11"/>
      <c r="BC111" s="11"/>
      <c r="BD111" s="11"/>
      <c r="BE111" s="11"/>
      <c r="BF111" s="11"/>
      <c r="BG111" s="11"/>
      <c r="BH111" s="11"/>
      <c r="BI111" s="11"/>
      <c r="BJ111" s="11"/>
      <c r="BK111" s="3"/>
    </row>
    <row r="112" spans="1:63" x14ac:dyDescent="0.25">
      <c r="A112" s="3"/>
      <c r="B112" s="9"/>
      <c r="C112" s="11"/>
      <c r="D112" s="11"/>
      <c r="E112" s="11"/>
      <c r="F112" s="11"/>
      <c r="G112" s="11"/>
      <c r="H112" s="11"/>
      <c r="I112" s="11"/>
      <c r="J112" s="11"/>
      <c r="K112" s="11"/>
      <c r="L112" s="11"/>
      <c r="M112" s="11"/>
      <c r="N112" s="11"/>
      <c r="O112" s="11"/>
      <c r="P112" s="11"/>
      <c r="Q112" s="11"/>
      <c r="R112" s="11"/>
      <c r="S112" s="11"/>
      <c r="T112" s="11"/>
      <c r="U112" s="11"/>
      <c r="V112" s="11"/>
      <c r="W112" s="11"/>
      <c r="X112" s="11"/>
      <c r="Y112" s="11"/>
      <c r="Z112" s="11"/>
      <c r="AA112" s="11"/>
      <c r="AB112" s="11"/>
      <c r="AC112" s="11"/>
      <c r="AD112" s="11"/>
      <c r="AE112" s="11"/>
      <c r="AF112" s="11"/>
      <c r="AG112" s="11"/>
      <c r="AH112" s="11"/>
      <c r="AI112" s="11"/>
      <c r="AJ112" s="11"/>
      <c r="AK112" s="11"/>
      <c r="AL112" s="11"/>
      <c r="AM112" s="11"/>
      <c r="AN112" s="11"/>
      <c r="AO112" s="11"/>
      <c r="AP112" s="11"/>
      <c r="AQ112" s="11"/>
      <c r="AR112" s="11"/>
      <c r="AS112" s="11"/>
      <c r="AT112" s="11"/>
      <c r="AU112" s="11"/>
      <c r="AV112" s="11"/>
      <c r="AW112" s="11"/>
      <c r="AX112" s="11"/>
      <c r="AY112" s="11"/>
      <c r="AZ112" s="11"/>
      <c r="BA112" s="11"/>
      <c r="BB112" s="11"/>
      <c r="BC112" s="11"/>
      <c r="BD112" s="11"/>
      <c r="BE112" s="11"/>
      <c r="BF112" s="11"/>
      <c r="BG112" s="11"/>
      <c r="BH112" s="11"/>
      <c r="BI112" s="11"/>
      <c r="BJ112" s="11"/>
      <c r="BK112" s="3"/>
    </row>
    <row r="113" spans="1:63" x14ac:dyDescent="0.25">
      <c r="A113" s="3"/>
      <c r="B113" s="9"/>
      <c r="C113" s="11"/>
      <c r="D113" s="11"/>
      <c r="E113" s="11"/>
      <c r="F113" s="11"/>
      <c r="G113" s="11"/>
      <c r="H113" s="11"/>
      <c r="I113" s="11"/>
      <c r="J113" s="11"/>
      <c r="K113" s="11"/>
      <c r="L113" s="11"/>
      <c r="M113" s="11"/>
      <c r="N113" s="11"/>
      <c r="O113" s="11"/>
      <c r="P113" s="11"/>
      <c r="Q113" s="11"/>
      <c r="R113" s="11"/>
      <c r="S113" s="11"/>
      <c r="T113" s="11"/>
      <c r="U113" s="11"/>
      <c r="V113" s="11"/>
      <c r="W113" s="11"/>
      <c r="X113" s="11"/>
      <c r="Y113" s="11"/>
      <c r="Z113" s="11"/>
      <c r="AA113" s="11"/>
      <c r="AB113" s="11"/>
      <c r="AC113" s="11"/>
      <c r="AD113" s="11"/>
      <c r="AE113" s="11"/>
      <c r="AF113" s="11"/>
      <c r="AG113" s="11"/>
      <c r="AH113" s="11"/>
      <c r="AI113" s="11"/>
      <c r="AJ113" s="11"/>
      <c r="AK113" s="11"/>
      <c r="AL113" s="11"/>
      <c r="AM113" s="11"/>
      <c r="AN113" s="11"/>
      <c r="AO113" s="11"/>
      <c r="AP113" s="11"/>
      <c r="AQ113" s="11"/>
      <c r="AR113" s="11"/>
      <c r="AS113" s="11"/>
      <c r="AT113" s="11"/>
      <c r="AU113" s="11"/>
      <c r="AV113" s="11"/>
      <c r="AW113" s="11"/>
      <c r="AX113" s="11"/>
      <c r="AY113" s="11"/>
      <c r="AZ113" s="11"/>
      <c r="BA113" s="11"/>
      <c r="BB113" s="11"/>
      <c r="BC113" s="11"/>
      <c r="BD113" s="11"/>
      <c r="BE113" s="11"/>
      <c r="BF113" s="11"/>
      <c r="BG113" s="11"/>
      <c r="BH113" s="11"/>
      <c r="BI113" s="11"/>
      <c r="BJ113" s="11"/>
      <c r="BK113" s="3"/>
    </row>
    <row r="114" spans="1:63" x14ac:dyDescent="0.25">
      <c r="A114" s="3"/>
      <c r="B114" s="9"/>
      <c r="C114" s="11"/>
      <c r="D114" s="11"/>
      <c r="E114" s="11"/>
      <c r="F114" s="11"/>
      <c r="G114" s="11"/>
      <c r="H114" s="11"/>
      <c r="I114" s="11"/>
      <c r="J114" s="11"/>
      <c r="K114" s="11"/>
      <c r="L114" s="11"/>
      <c r="M114" s="11"/>
      <c r="N114" s="11"/>
      <c r="O114" s="11"/>
      <c r="P114" s="11"/>
      <c r="Q114" s="11"/>
      <c r="R114" s="11"/>
      <c r="S114" s="11"/>
      <c r="T114" s="11"/>
      <c r="U114" s="11"/>
      <c r="V114" s="11"/>
      <c r="W114" s="11"/>
      <c r="X114" s="11"/>
      <c r="Y114" s="11"/>
      <c r="Z114" s="11"/>
      <c r="AA114" s="11"/>
      <c r="AB114" s="11"/>
      <c r="AC114" s="11"/>
      <c r="AD114" s="11"/>
      <c r="AE114" s="11"/>
      <c r="AF114" s="11"/>
      <c r="AG114" s="11"/>
      <c r="AH114" s="11"/>
      <c r="AI114" s="11"/>
      <c r="AJ114" s="11"/>
      <c r="AK114" s="11"/>
      <c r="AL114" s="11"/>
      <c r="AM114" s="11"/>
      <c r="AN114" s="11"/>
      <c r="AO114" s="11"/>
      <c r="AP114" s="11"/>
      <c r="AQ114" s="11"/>
      <c r="AR114" s="11"/>
      <c r="AS114" s="11"/>
      <c r="AT114" s="11"/>
      <c r="AU114" s="11"/>
      <c r="AV114" s="11"/>
      <c r="AW114" s="11"/>
      <c r="AX114" s="11"/>
      <c r="AY114" s="11"/>
      <c r="AZ114" s="11"/>
      <c r="BA114" s="11"/>
      <c r="BB114" s="11"/>
      <c r="BC114" s="11"/>
      <c r="BD114" s="11"/>
      <c r="BE114" s="11"/>
      <c r="BF114" s="11"/>
      <c r="BG114" s="11"/>
      <c r="BH114" s="11"/>
      <c r="BI114" s="11"/>
      <c r="BJ114" s="11"/>
      <c r="BK114" s="3"/>
    </row>
    <row r="115" spans="1:63" x14ac:dyDescent="0.25">
      <c r="A115" s="3"/>
      <c r="B115" s="9"/>
      <c r="C115" s="11"/>
      <c r="D115" s="11"/>
      <c r="E115" s="11"/>
      <c r="F115" s="11"/>
      <c r="G115" s="11"/>
      <c r="H115" s="11"/>
      <c r="I115" s="11"/>
      <c r="J115" s="11"/>
      <c r="K115" s="11"/>
      <c r="L115" s="11"/>
      <c r="M115" s="11"/>
      <c r="N115" s="11"/>
      <c r="O115" s="11"/>
      <c r="P115" s="11"/>
      <c r="Q115" s="11"/>
      <c r="R115" s="11"/>
      <c r="S115" s="11"/>
      <c r="T115" s="11"/>
      <c r="U115" s="11"/>
      <c r="V115" s="11"/>
      <c r="W115" s="11"/>
      <c r="X115" s="11"/>
      <c r="Y115" s="11"/>
      <c r="Z115" s="11"/>
      <c r="AA115" s="11"/>
      <c r="AB115" s="11"/>
      <c r="AC115" s="11"/>
      <c r="AD115" s="11"/>
      <c r="AE115" s="11"/>
      <c r="AF115" s="11"/>
      <c r="AG115" s="11"/>
      <c r="AH115" s="11"/>
      <c r="AI115" s="11"/>
      <c r="AJ115" s="11"/>
      <c r="AK115" s="11"/>
      <c r="AL115" s="11"/>
      <c r="AM115" s="11"/>
      <c r="AN115" s="11"/>
      <c r="AO115" s="11"/>
      <c r="AP115" s="11"/>
      <c r="AQ115" s="11"/>
      <c r="AR115" s="11"/>
      <c r="AS115" s="11"/>
      <c r="AT115" s="11"/>
      <c r="AU115" s="11"/>
      <c r="AV115" s="11"/>
      <c r="AW115" s="11"/>
      <c r="AX115" s="11"/>
      <c r="AY115" s="11"/>
      <c r="AZ115" s="11"/>
      <c r="BA115" s="11"/>
      <c r="BB115" s="11"/>
      <c r="BC115" s="11"/>
      <c r="BD115" s="11"/>
      <c r="BE115" s="11"/>
      <c r="BF115" s="11"/>
      <c r="BG115" s="11"/>
      <c r="BH115" s="11"/>
      <c r="BI115" s="11"/>
      <c r="BJ115" s="11"/>
      <c r="BK115" s="3"/>
    </row>
    <row r="116" spans="1:63" x14ac:dyDescent="0.25">
      <c r="A116" s="3"/>
      <c r="B116" s="9"/>
      <c r="C116" s="11"/>
      <c r="D116" s="11"/>
      <c r="E116" s="11"/>
      <c r="F116" s="11"/>
      <c r="G116" s="11"/>
      <c r="H116" s="11"/>
      <c r="I116" s="11"/>
      <c r="J116" s="11"/>
      <c r="K116" s="11"/>
      <c r="L116" s="11"/>
      <c r="M116" s="11"/>
      <c r="N116" s="11"/>
      <c r="O116" s="11"/>
      <c r="P116" s="11"/>
      <c r="Q116" s="11"/>
      <c r="R116" s="11"/>
      <c r="S116" s="11"/>
      <c r="T116" s="11"/>
      <c r="U116" s="11"/>
      <c r="V116" s="11"/>
      <c r="W116" s="11"/>
      <c r="X116" s="11"/>
      <c r="Y116" s="11"/>
      <c r="Z116" s="11"/>
      <c r="AA116" s="11"/>
      <c r="AB116" s="11"/>
      <c r="AC116" s="11"/>
      <c r="AD116" s="11"/>
      <c r="AE116" s="11"/>
      <c r="AF116" s="11"/>
      <c r="AG116" s="11"/>
      <c r="AH116" s="11"/>
      <c r="AI116" s="11"/>
      <c r="AJ116" s="11"/>
      <c r="AK116" s="11"/>
      <c r="AL116" s="11"/>
      <c r="AM116" s="11"/>
      <c r="AN116" s="11"/>
      <c r="AO116" s="11"/>
      <c r="AP116" s="11"/>
      <c r="AQ116" s="11"/>
      <c r="AR116" s="11"/>
      <c r="AS116" s="11"/>
      <c r="AT116" s="11"/>
      <c r="AU116" s="11"/>
      <c r="AV116" s="11"/>
      <c r="AW116" s="11"/>
      <c r="AX116" s="11"/>
      <c r="AY116" s="11"/>
      <c r="AZ116" s="11"/>
      <c r="BA116" s="11"/>
      <c r="BB116" s="11"/>
      <c r="BC116" s="11"/>
      <c r="BD116" s="11"/>
      <c r="BE116" s="11"/>
      <c r="BF116" s="11"/>
      <c r="BG116" s="11"/>
      <c r="BH116" s="11"/>
      <c r="BI116" s="11"/>
      <c r="BJ116" s="11"/>
      <c r="BK116" s="3"/>
    </row>
    <row r="117" spans="1:63" x14ac:dyDescent="0.25">
      <c r="A117" s="3"/>
      <c r="B117" s="9"/>
      <c r="C117" s="11"/>
      <c r="D117" s="11"/>
      <c r="E117" s="11"/>
      <c r="F117" s="11"/>
      <c r="G117" s="11"/>
      <c r="H117" s="11"/>
      <c r="I117" s="11"/>
      <c r="J117" s="11"/>
      <c r="K117" s="11"/>
      <c r="L117" s="11"/>
      <c r="M117" s="11"/>
      <c r="N117" s="11"/>
      <c r="O117" s="11"/>
      <c r="P117" s="11"/>
      <c r="Q117" s="11"/>
      <c r="R117" s="11"/>
      <c r="S117" s="11"/>
      <c r="T117" s="11"/>
      <c r="U117" s="11"/>
      <c r="V117" s="11"/>
      <c r="W117" s="11"/>
      <c r="X117" s="11"/>
      <c r="Y117" s="11"/>
      <c r="Z117" s="11"/>
      <c r="AA117" s="11"/>
      <c r="AB117" s="11"/>
      <c r="AC117" s="11"/>
      <c r="AD117" s="11"/>
      <c r="AE117" s="11"/>
      <c r="AF117" s="11"/>
      <c r="AG117" s="11"/>
      <c r="AH117" s="11"/>
      <c r="AI117" s="11"/>
      <c r="AJ117" s="11"/>
      <c r="AK117" s="11"/>
      <c r="AL117" s="11"/>
      <c r="AM117" s="11"/>
      <c r="AN117" s="11"/>
      <c r="AO117" s="11"/>
      <c r="AP117" s="11"/>
      <c r="AQ117" s="11"/>
      <c r="AR117" s="11"/>
      <c r="AS117" s="11"/>
      <c r="AT117" s="11"/>
      <c r="AU117" s="11"/>
      <c r="AV117" s="11"/>
      <c r="AW117" s="11"/>
      <c r="AX117" s="11"/>
      <c r="AY117" s="11"/>
      <c r="AZ117" s="11"/>
      <c r="BA117" s="11"/>
      <c r="BB117" s="11"/>
      <c r="BC117" s="11"/>
      <c r="BD117" s="11"/>
      <c r="BE117" s="11"/>
      <c r="BF117" s="11"/>
      <c r="BG117" s="11"/>
      <c r="BH117" s="11"/>
      <c r="BI117" s="11"/>
      <c r="BJ117" s="11"/>
      <c r="BK117" s="3"/>
    </row>
    <row r="118" spans="1:63" x14ac:dyDescent="0.25">
      <c r="A118" s="3"/>
      <c r="B118" s="9"/>
      <c r="C118" s="11"/>
      <c r="D118" s="11"/>
      <c r="E118" s="11"/>
      <c r="F118" s="11"/>
      <c r="G118" s="11"/>
      <c r="H118" s="11"/>
      <c r="I118" s="11"/>
      <c r="J118" s="11"/>
      <c r="K118" s="11"/>
      <c r="L118" s="11"/>
      <c r="M118" s="11"/>
      <c r="N118" s="11"/>
      <c r="O118" s="11"/>
      <c r="P118" s="11"/>
      <c r="Q118" s="11"/>
      <c r="R118" s="11"/>
      <c r="S118" s="11"/>
      <c r="T118" s="11"/>
      <c r="U118" s="11"/>
      <c r="V118" s="11"/>
      <c r="W118" s="11"/>
      <c r="X118" s="11"/>
      <c r="Y118" s="11"/>
      <c r="Z118" s="11"/>
      <c r="AA118" s="11"/>
      <c r="AB118" s="11"/>
      <c r="AC118" s="11"/>
      <c r="AD118" s="11"/>
      <c r="AE118" s="11"/>
      <c r="AF118" s="11"/>
      <c r="AG118" s="11"/>
      <c r="AH118" s="11"/>
      <c r="AI118" s="11"/>
      <c r="AJ118" s="11"/>
      <c r="AK118" s="11"/>
      <c r="AL118" s="11"/>
      <c r="AM118" s="11"/>
      <c r="AN118" s="11"/>
      <c r="AO118" s="11"/>
      <c r="AP118" s="11"/>
      <c r="AQ118" s="11"/>
      <c r="AR118" s="11"/>
      <c r="AS118" s="11"/>
      <c r="AT118" s="11"/>
      <c r="AU118" s="11"/>
      <c r="AV118" s="11"/>
      <c r="AW118" s="11"/>
      <c r="AX118" s="11"/>
      <c r="AY118" s="11"/>
      <c r="AZ118" s="11"/>
      <c r="BA118" s="11"/>
      <c r="BB118" s="11"/>
      <c r="BC118" s="11"/>
      <c r="BD118" s="11"/>
      <c r="BE118" s="11"/>
      <c r="BF118" s="11"/>
      <c r="BG118" s="11"/>
      <c r="BH118" s="11"/>
      <c r="BI118" s="11"/>
      <c r="BJ118" s="11"/>
      <c r="BK118" s="3"/>
    </row>
    <row r="119" spans="1:63" x14ac:dyDescent="0.25">
      <c r="A119" s="3"/>
      <c r="B119" s="9"/>
      <c r="C119" s="11"/>
      <c r="D119" s="11"/>
      <c r="E119" s="11"/>
      <c r="F119" s="11"/>
      <c r="G119" s="11"/>
      <c r="H119" s="11"/>
      <c r="I119" s="11"/>
      <c r="J119" s="11"/>
      <c r="K119" s="11"/>
      <c r="L119" s="11"/>
      <c r="M119" s="11"/>
      <c r="N119" s="11"/>
      <c r="O119" s="11"/>
      <c r="P119" s="11"/>
      <c r="Q119" s="11"/>
      <c r="R119" s="11"/>
      <c r="S119" s="11"/>
      <c r="T119" s="11"/>
      <c r="U119" s="11"/>
      <c r="V119" s="11"/>
      <c r="W119" s="11"/>
      <c r="X119" s="11"/>
      <c r="Y119" s="11"/>
      <c r="Z119" s="11"/>
      <c r="AA119" s="11"/>
      <c r="AB119" s="11"/>
      <c r="AC119" s="11"/>
      <c r="AD119" s="11"/>
      <c r="AE119" s="11"/>
      <c r="AF119" s="11"/>
      <c r="AG119" s="11"/>
      <c r="AH119" s="11"/>
      <c r="AI119" s="11"/>
      <c r="AJ119" s="11"/>
      <c r="AK119" s="11"/>
      <c r="AL119" s="11"/>
      <c r="AM119" s="11"/>
      <c r="AN119" s="11"/>
      <c r="AO119" s="11"/>
      <c r="AP119" s="11"/>
      <c r="AQ119" s="11"/>
      <c r="AR119" s="11"/>
      <c r="AS119" s="11"/>
      <c r="AT119" s="11"/>
      <c r="AU119" s="11"/>
      <c r="AV119" s="11"/>
      <c r="AW119" s="11"/>
      <c r="AX119" s="11"/>
      <c r="AY119" s="11"/>
      <c r="AZ119" s="11"/>
      <c r="BA119" s="11"/>
      <c r="BB119" s="11"/>
      <c r="BC119" s="11"/>
      <c r="BD119" s="11"/>
      <c r="BE119" s="11"/>
      <c r="BF119" s="11"/>
      <c r="BG119" s="11"/>
      <c r="BH119" s="11"/>
      <c r="BI119" s="11"/>
      <c r="BJ119" s="11"/>
      <c r="BK119" s="3"/>
    </row>
    <row r="120" spans="1:63" x14ac:dyDescent="0.25">
      <c r="A120" s="3"/>
      <c r="B120" s="9"/>
      <c r="C120" s="11"/>
      <c r="D120" s="11"/>
      <c r="E120" s="11"/>
      <c r="F120" s="11"/>
      <c r="G120" s="11"/>
      <c r="H120" s="11"/>
      <c r="I120" s="11"/>
      <c r="J120" s="11"/>
      <c r="K120" s="11"/>
      <c r="L120" s="11"/>
      <c r="M120" s="11"/>
      <c r="N120" s="11"/>
      <c r="O120" s="11"/>
      <c r="P120" s="11"/>
      <c r="Q120" s="11"/>
      <c r="R120" s="11"/>
      <c r="S120" s="11"/>
      <c r="T120" s="11"/>
      <c r="U120" s="11"/>
      <c r="V120" s="11"/>
      <c r="W120" s="11"/>
      <c r="X120" s="11"/>
      <c r="Y120" s="11"/>
      <c r="Z120" s="11"/>
      <c r="AA120" s="11"/>
      <c r="AB120" s="11"/>
      <c r="AC120" s="11"/>
      <c r="AD120" s="11"/>
      <c r="AE120" s="11"/>
      <c r="AF120" s="11"/>
      <c r="AG120" s="11"/>
      <c r="AH120" s="11"/>
      <c r="AI120" s="11"/>
      <c r="AJ120" s="11"/>
      <c r="AK120" s="11"/>
      <c r="AL120" s="11"/>
      <c r="AM120" s="11"/>
      <c r="AN120" s="11"/>
      <c r="AO120" s="11"/>
      <c r="AP120" s="11"/>
      <c r="AQ120" s="11"/>
      <c r="AR120" s="11"/>
      <c r="AS120" s="11"/>
      <c r="AT120" s="11"/>
      <c r="AU120" s="11"/>
      <c r="AV120" s="11"/>
      <c r="AW120" s="11"/>
      <c r="AX120" s="11"/>
      <c r="AY120" s="11"/>
      <c r="AZ120" s="11"/>
      <c r="BA120" s="11"/>
      <c r="BB120" s="11"/>
      <c r="BC120" s="11"/>
      <c r="BD120" s="11"/>
      <c r="BE120" s="11"/>
      <c r="BF120" s="11"/>
      <c r="BG120" s="11"/>
      <c r="BH120" s="11"/>
      <c r="BI120" s="11"/>
      <c r="BJ120" s="11"/>
      <c r="BK120" s="3"/>
    </row>
  </sheetData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Master!$B$7:$B$107</xm:f>
          </x14:formula1>
          <xm:sqref>B2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tabColor rgb="FF0000FF"/>
  </sheetPr>
  <dimension ref="A1:CK32"/>
  <sheetViews>
    <sheetView zoomScale="70" zoomScaleNormal="70" workbookViewId="0">
      <pane xSplit="3" ySplit="10" topLeftCell="AG11" activePane="bottomRight" state="frozen"/>
      <selection activeCell="C11" sqref="C11:BJ32"/>
      <selection pane="topRight" activeCell="C11" sqref="C11:BJ32"/>
      <selection pane="bottomLeft" activeCell="C11" sqref="C11:BJ32"/>
      <selection pane="bottomRight" activeCell="C11" sqref="C11:BJ32"/>
    </sheetView>
  </sheetViews>
  <sheetFormatPr defaultColWidth="0" defaultRowHeight="15" x14ac:dyDescent="0.25"/>
  <cols>
    <col min="1" max="1" width="5.7109375" style="2" customWidth="1"/>
    <col min="2" max="2" width="11.7109375" style="10" customWidth="1"/>
    <col min="3" max="38" width="11.7109375" style="15" customWidth="1"/>
    <col min="39" max="51" width="11.85546875" style="15" customWidth="1"/>
    <col min="52" max="62" width="11.7109375" style="15" customWidth="1"/>
    <col min="63" max="63" width="9.140625" style="2" customWidth="1"/>
    <col min="64" max="89" width="0" style="2" hidden="1" customWidth="1"/>
    <col min="90" max="16384" width="9.140625" style="2" hidden="1"/>
  </cols>
  <sheetData>
    <row r="1" spans="1:63" ht="15.75" thickBot="1" x14ac:dyDescent="0.3">
      <c r="A1" s="3"/>
      <c r="B1" s="3"/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  <c r="AA1" s="11"/>
      <c r="AB1" s="11"/>
      <c r="AC1" s="11"/>
      <c r="AD1" s="11"/>
      <c r="AE1" s="11"/>
      <c r="AF1" s="11"/>
      <c r="AG1" s="11"/>
      <c r="AH1" s="11"/>
      <c r="AI1" s="11"/>
      <c r="AJ1" s="11"/>
      <c r="AK1" s="11"/>
      <c r="AL1" s="11"/>
      <c r="AM1" s="11"/>
      <c r="AN1" s="11"/>
      <c r="AO1" s="11"/>
      <c r="AP1" s="11"/>
      <c r="AQ1" s="11"/>
      <c r="AR1" s="11"/>
      <c r="AS1" s="11"/>
      <c r="AT1" s="11"/>
      <c r="AU1" s="11"/>
      <c r="AV1" s="11"/>
      <c r="AW1" s="11"/>
      <c r="AX1" s="11"/>
      <c r="AY1" s="11"/>
      <c r="AZ1" s="11"/>
      <c r="BA1" s="11"/>
      <c r="BB1" s="11"/>
      <c r="BC1" s="11"/>
      <c r="BD1" s="11"/>
      <c r="BE1" s="11"/>
      <c r="BF1" s="11"/>
      <c r="BG1" s="11"/>
      <c r="BH1" s="11"/>
      <c r="BI1" s="11"/>
      <c r="BJ1" s="11"/>
      <c r="BK1" s="3"/>
    </row>
    <row r="2" spans="1:63" ht="19.5" thickBot="1" x14ac:dyDescent="0.3">
      <c r="A2" s="3"/>
      <c r="B2" s="34" t="s">
        <v>9</v>
      </c>
      <c r="C2" s="25">
        <f>VLOOKUP(B2,Master!$B$7:$K$59,10,FALSE)</f>
        <v>4</v>
      </c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  <c r="O2" s="11"/>
      <c r="P2" s="11"/>
      <c r="Q2" s="11"/>
      <c r="R2" s="11"/>
      <c r="S2" s="11"/>
      <c r="T2" s="11"/>
      <c r="U2" s="11"/>
      <c r="V2" s="11"/>
      <c r="W2" s="11"/>
      <c r="X2" s="11"/>
      <c r="Y2" s="11"/>
      <c r="Z2" s="11"/>
      <c r="AA2" s="11"/>
      <c r="AB2" s="11"/>
      <c r="AC2" s="11"/>
      <c r="AD2" s="11"/>
      <c r="AE2" s="11"/>
      <c r="AF2" s="11"/>
      <c r="AG2" s="11"/>
      <c r="AH2" s="11"/>
      <c r="AI2" s="11"/>
      <c r="AJ2" s="11"/>
      <c r="AK2" s="11"/>
      <c r="AL2" s="11"/>
      <c r="AM2" s="11"/>
      <c r="AN2" s="11"/>
      <c r="AO2" s="11"/>
      <c r="AP2" s="11"/>
      <c r="AQ2" s="11"/>
      <c r="AR2" s="11"/>
      <c r="AS2" s="11"/>
      <c r="AT2" s="11"/>
      <c r="AU2" s="11"/>
      <c r="AV2" s="11"/>
      <c r="AW2" s="11"/>
      <c r="AX2" s="11"/>
      <c r="AY2" s="11"/>
      <c r="AZ2" s="11"/>
      <c r="BA2" s="11"/>
      <c r="BB2" s="11"/>
      <c r="BC2" s="11"/>
      <c r="BD2" s="11"/>
      <c r="BE2" s="11"/>
      <c r="BF2" s="11"/>
      <c r="BG2" s="11"/>
      <c r="BH2" s="11"/>
      <c r="BI2" s="11"/>
      <c r="BJ2" s="11"/>
      <c r="BK2" s="3"/>
    </row>
    <row r="3" spans="1:63" ht="18.75" x14ac:dyDescent="0.25">
      <c r="A3" s="3"/>
      <c r="B3" s="3"/>
      <c r="C3" s="3"/>
      <c r="D3" s="11"/>
      <c r="E3" s="11"/>
      <c r="F3" s="11"/>
      <c r="G3" s="16" t="str">
        <f>Master!I2</f>
        <v>Swaps fixing ibor. Basic risk free curve</v>
      </c>
      <c r="H3" s="16"/>
      <c r="I3" s="11"/>
      <c r="J3" s="11"/>
      <c r="K3" s="11"/>
      <c r="L3" s="11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1"/>
      <c r="AA3" s="11"/>
      <c r="AB3" s="11"/>
      <c r="AC3" s="11"/>
      <c r="AD3" s="11"/>
      <c r="AE3" s="11"/>
      <c r="AF3" s="11"/>
      <c r="AG3" s="11"/>
      <c r="AH3" s="11"/>
      <c r="AI3" s="11"/>
      <c r="AJ3" s="11"/>
      <c r="AK3" s="11"/>
      <c r="AL3" s="11"/>
      <c r="AM3" s="11"/>
      <c r="AN3" s="11"/>
      <c r="AO3" s="11"/>
      <c r="AP3" s="11"/>
      <c r="AQ3" s="11"/>
      <c r="AR3" s="11"/>
      <c r="AS3" s="11"/>
      <c r="AT3" s="11"/>
      <c r="AU3" s="11"/>
      <c r="AV3" s="11"/>
      <c r="AW3" s="11"/>
      <c r="AX3" s="11"/>
      <c r="AY3" s="11"/>
      <c r="AZ3" s="11"/>
      <c r="BA3" s="11"/>
      <c r="BB3" s="11"/>
      <c r="BC3" s="11"/>
      <c r="BD3" s="11"/>
      <c r="BE3" s="11"/>
      <c r="BF3" s="11"/>
      <c r="BG3" s="11"/>
      <c r="BH3" s="11"/>
      <c r="BI3" s="11"/>
      <c r="BJ3" s="11"/>
      <c r="BK3" s="3"/>
    </row>
    <row r="4" spans="1:63" ht="30" x14ac:dyDescent="0.25">
      <c r="A4" s="3"/>
      <c r="B4" s="17" t="str">
        <f>VLOOKUP(B2,Master!$B$7:$I$59,8,FALSE)</f>
        <v>EUSA</v>
      </c>
      <c r="C4" s="17" t="str">
        <f>VLOOKUP(B2,Master!$B$7:$J$59,9,FALSE)</f>
        <v>CMPL Curncy</v>
      </c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  <c r="AH4" s="11"/>
      <c r="AI4" s="11"/>
      <c r="AJ4" s="11"/>
      <c r="AK4" s="11"/>
      <c r="AL4" s="11"/>
      <c r="AM4" s="11"/>
      <c r="AN4" s="11"/>
      <c r="AO4" s="11"/>
      <c r="AP4" s="11"/>
      <c r="AQ4" s="11"/>
      <c r="AR4" s="11"/>
      <c r="AS4" s="11"/>
      <c r="AT4" s="11"/>
      <c r="AU4" s="11"/>
      <c r="AV4" s="11"/>
      <c r="AW4" s="11"/>
      <c r="AX4" s="11"/>
      <c r="AY4" s="11"/>
      <c r="AZ4" s="11"/>
      <c r="BA4" s="11"/>
      <c r="BB4" s="11"/>
      <c r="BC4" s="11"/>
      <c r="BD4" s="11"/>
      <c r="BE4" s="11"/>
      <c r="BF4" s="11"/>
      <c r="BG4" s="11"/>
      <c r="BH4" s="11"/>
      <c r="BI4" s="11"/>
      <c r="BJ4" s="11"/>
      <c r="BK4" s="3"/>
    </row>
    <row r="5" spans="1:63" x14ac:dyDescent="0.25">
      <c r="A5" s="3"/>
      <c r="B5" s="3"/>
      <c r="C5" s="3"/>
      <c r="D5" s="11"/>
      <c r="E5" s="11"/>
      <c r="F5" s="11"/>
      <c r="G5" s="11"/>
      <c r="H5" s="11"/>
      <c r="I5" s="11"/>
      <c r="J5" s="11"/>
      <c r="K5" s="11"/>
      <c r="L5" s="11"/>
      <c r="M5" s="11"/>
      <c r="N5" s="11"/>
      <c r="O5" s="11"/>
      <c r="P5" s="11"/>
      <c r="Q5" s="11"/>
      <c r="R5" s="11"/>
      <c r="S5" s="11"/>
      <c r="T5" s="11"/>
      <c r="U5" s="11"/>
      <c r="V5" s="11"/>
      <c r="W5" s="11"/>
      <c r="X5" s="11"/>
      <c r="Y5" s="11"/>
      <c r="Z5" s="11"/>
      <c r="AA5" s="11"/>
      <c r="AB5" s="11"/>
      <c r="AC5" s="11"/>
      <c r="AD5" s="11"/>
      <c r="AE5" s="11"/>
      <c r="AF5" s="11"/>
      <c r="AG5" s="11"/>
      <c r="AH5" s="11"/>
      <c r="AI5" s="11"/>
      <c r="AJ5" s="11"/>
      <c r="AK5" s="11"/>
      <c r="AL5" s="11"/>
      <c r="AM5" s="11"/>
      <c r="AN5" s="11"/>
      <c r="AO5" s="11"/>
      <c r="AP5" s="11"/>
      <c r="AQ5" s="11"/>
      <c r="AR5" s="11"/>
      <c r="AS5" s="11"/>
      <c r="AT5" s="11"/>
      <c r="AU5" s="11"/>
      <c r="AV5" s="11"/>
      <c r="AW5" s="11"/>
      <c r="AX5" s="11"/>
      <c r="AY5" s="11"/>
      <c r="AZ5" s="11"/>
      <c r="BA5" s="11"/>
      <c r="BB5" s="11"/>
      <c r="BC5" s="11"/>
      <c r="BD5" s="11"/>
      <c r="BE5" s="11"/>
      <c r="BF5" s="11"/>
      <c r="BG5" s="11"/>
      <c r="BH5" s="11"/>
      <c r="BI5" s="11"/>
      <c r="BJ5" s="11"/>
      <c r="BK5" s="3"/>
    </row>
    <row r="6" spans="1:63" x14ac:dyDescent="0.25">
      <c r="A6" s="3"/>
      <c r="B6" s="26">
        <f>Master!E2</f>
        <v>42583</v>
      </c>
      <c r="C6" s="11" t="s">
        <v>1</v>
      </c>
      <c r="D6" s="18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  <c r="AA6" s="11"/>
      <c r="AB6" s="11"/>
      <c r="AC6" s="11"/>
      <c r="AD6" s="11"/>
      <c r="AE6" s="11"/>
      <c r="AF6" s="11"/>
      <c r="AG6" s="11"/>
      <c r="AH6" s="11"/>
      <c r="AI6" s="11"/>
      <c r="AJ6" s="11"/>
      <c r="AK6" s="11"/>
      <c r="AL6" s="11"/>
      <c r="AM6" s="11"/>
      <c r="AN6" s="11"/>
      <c r="AO6" s="11"/>
      <c r="AP6" s="11"/>
      <c r="AQ6" s="11"/>
      <c r="AR6" s="11"/>
      <c r="AS6" s="11"/>
      <c r="AT6" s="11"/>
      <c r="AU6" s="11"/>
      <c r="AV6" s="11"/>
      <c r="AW6" s="11"/>
      <c r="AX6" s="11"/>
      <c r="AY6" s="11"/>
      <c r="AZ6" s="11"/>
      <c r="BA6" s="11"/>
      <c r="BB6" s="11"/>
      <c r="BC6" s="11"/>
      <c r="BD6" s="11"/>
      <c r="BE6" s="11"/>
      <c r="BF6" s="11"/>
      <c r="BG6" s="11"/>
      <c r="BH6" s="11"/>
      <c r="BI6" s="11"/>
      <c r="BJ6" s="11"/>
      <c r="BK6" s="3"/>
    </row>
    <row r="7" spans="1:63" x14ac:dyDescent="0.25">
      <c r="A7" s="3"/>
      <c r="B7" s="26">
        <f>Master!E3</f>
        <v>42613</v>
      </c>
      <c r="C7" s="18"/>
      <c r="D7" s="11"/>
      <c r="E7" s="11"/>
      <c r="F7" s="11"/>
      <c r="G7" s="11"/>
      <c r="H7" s="11"/>
      <c r="I7" s="11"/>
      <c r="J7" s="11"/>
      <c r="K7" s="11"/>
      <c r="L7" s="11"/>
      <c r="M7" s="11"/>
      <c r="N7" s="11"/>
      <c r="O7" s="11"/>
      <c r="P7" s="11"/>
      <c r="Q7" s="11"/>
      <c r="R7" s="11"/>
      <c r="S7" s="11"/>
      <c r="T7" s="11"/>
      <c r="U7" s="11"/>
      <c r="V7" s="11"/>
      <c r="W7" s="11"/>
      <c r="X7" s="11"/>
      <c r="Y7" s="11"/>
      <c r="Z7" s="11"/>
      <c r="AA7" s="11"/>
      <c r="AB7" s="11"/>
      <c r="AC7" s="11"/>
      <c r="AD7" s="11"/>
      <c r="AE7" s="11"/>
      <c r="AF7" s="11"/>
      <c r="AG7" s="11"/>
      <c r="AH7" s="11"/>
      <c r="AI7" s="11"/>
      <c r="AJ7" s="11"/>
      <c r="AK7" s="11"/>
      <c r="AL7" s="11"/>
      <c r="AM7" s="11"/>
      <c r="AN7" s="11"/>
      <c r="AO7" s="11"/>
      <c r="AP7" s="11"/>
      <c r="AQ7" s="11"/>
      <c r="AR7" s="11"/>
      <c r="AS7" s="11"/>
      <c r="AT7" s="11"/>
      <c r="AU7" s="11"/>
      <c r="AV7" s="11"/>
      <c r="AW7" s="11"/>
      <c r="AX7" s="11"/>
      <c r="AY7" s="11"/>
      <c r="AZ7" s="11"/>
      <c r="BA7" s="11"/>
      <c r="BB7" s="11"/>
      <c r="BC7" s="11"/>
      <c r="BD7" s="11"/>
      <c r="BE7" s="11"/>
      <c r="BF7" s="11"/>
      <c r="BG7" s="11"/>
      <c r="BH7" s="11"/>
      <c r="BI7" s="11"/>
      <c r="BJ7" s="11"/>
      <c r="BK7" s="3"/>
    </row>
    <row r="8" spans="1:63" s="5" customFormat="1" x14ac:dyDescent="0.25">
      <c r="A8" s="6"/>
      <c r="B8" s="17" t="str">
        <f>Master!G2</f>
        <v>PX_LAST</v>
      </c>
      <c r="C8" s="25"/>
      <c r="D8" s="25"/>
      <c r="E8" s="25"/>
      <c r="F8" s="25"/>
      <c r="G8" s="25"/>
      <c r="H8" s="25"/>
      <c r="I8" s="25"/>
      <c r="J8" s="25"/>
      <c r="K8" s="25"/>
      <c r="L8" s="25"/>
      <c r="M8" s="25"/>
      <c r="N8" s="25"/>
      <c r="O8" s="25"/>
      <c r="P8" s="25"/>
      <c r="Q8" s="25"/>
      <c r="R8" s="25"/>
      <c r="S8" s="25"/>
      <c r="T8" s="25"/>
      <c r="U8" s="25"/>
      <c r="V8" s="25"/>
      <c r="W8" s="25"/>
      <c r="X8" s="25"/>
      <c r="Y8" s="25"/>
      <c r="Z8" s="25"/>
      <c r="AA8" s="25"/>
      <c r="AB8" s="25"/>
      <c r="AC8" s="25"/>
      <c r="AD8" s="25"/>
      <c r="AE8" s="25"/>
      <c r="AF8" s="25"/>
      <c r="AG8" s="25"/>
      <c r="AH8" s="25"/>
      <c r="AI8" s="25"/>
      <c r="AJ8" s="25"/>
      <c r="AK8" s="25"/>
      <c r="AL8" s="25"/>
      <c r="AM8" s="25"/>
      <c r="AN8" s="25"/>
      <c r="AO8" s="25"/>
      <c r="AP8" s="25"/>
      <c r="AQ8" s="25"/>
      <c r="AR8" s="25"/>
      <c r="AS8" s="25"/>
      <c r="AT8" s="25"/>
      <c r="AU8" s="25"/>
      <c r="AV8" s="25"/>
      <c r="AW8" s="25"/>
      <c r="AX8" s="25"/>
      <c r="AY8" s="25"/>
      <c r="AZ8" s="25"/>
      <c r="BA8" s="25"/>
      <c r="BB8" s="25"/>
      <c r="BC8" s="25"/>
      <c r="BD8" s="25"/>
      <c r="BE8" s="25"/>
      <c r="BF8" s="25"/>
      <c r="BG8" s="25"/>
      <c r="BH8" s="25"/>
      <c r="BI8" s="25"/>
      <c r="BJ8" s="25"/>
      <c r="BK8" s="6"/>
    </row>
    <row r="9" spans="1:63" s="1" customFormat="1" ht="45" x14ac:dyDescent="0.25">
      <c r="A9" s="4"/>
      <c r="B9" s="4"/>
      <c r="C9" s="17" t="str">
        <f ca="1">$B$4&amp;OFFSET(Master!$M$6,COLUMN(C1)-2,$C$2)&amp;" "&amp;$C$4</f>
        <v>EUSA1 CMPL Curncy</v>
      </c>
      <c r="D9" s="17" t="str">
        <f ca="1">$B$4&amp;OFFSET(Master!$M$6,COLUMN(D1)-2,$C$2)&amp;" "&amp;$C$4</f>
        <v>EUSA2 CMPL Curncy</v>
      </c>
      <c r="E9" s="17" t="str">
        <f ca="1">$B$4&amp;OFFSET(Master!$M$6,COLUMN(E1)-2,$C$2)&amp;" "&amp;$C$4</f>
        <v>EUSA3 CMPL Curncy</v>
      </c>
      <c r="F9" s="17" t="str">
        <f ca="1">$B$4&amp;OFFSET(Master!$M$6,COLUMN(F1)-2,$C$2)&amp;" "&amp;$C$4</f>
        <v>EUSA4 CMPL Curncy</v>
      </c>
      <c r="G9" s="17" t="str">
        <f ca="1">$B$4&amp;OFFSET(Master!$M$6,COLUMN(G1)-2,$C$2)&amp;" "&amp;$C$4</f>
        <v>EUSA5 CMPL Curncy</v>
      </c>
      <c r="H9" s="17" t="str">
        <f ca="1">$B$4&amp;OFFSET(Master!$M$6,COLUMN(H1)-2,$C$2)&amp;" "&amp;$C$4</f>
        <v>EUSA6 CMPL Curncy</v>
      </c>
      <c r="I9" s="17" t="str">
        <f ca="1">$B$4&amp;OFFSET(Master!$M$6,COLUMN(I1)-2,$C$2)&amp;" "&amp;$C$4</f>
        <v>EUSA7 CMPL Curncy</v>
      </c>
      <c r="J9" s="17" t="str">
        <f ca="1">$B$4&amp;OFFSET(Master!$M$6,COLUMN(J1)-2,$C$2)&amp;" "&amp;$C$4</f>
        <v>EUSA8 CMPL Curncy</v>
      </c>
      <c r="K9" s="17" t="str">
        <f ca="1">$B$4&amp;OFFSET(Master!$M$6,COLUMN(K1)-2,$C$2)&amp;" "&amp;$C$4</f>
        <v>EUSA9 CMPL Curncy</v>
      </c>
      <c r="L9" s="17" t="str">
        <f ca="1">$B$4&amp;OFFSET(Master!$M$6,COLUMN(L1)-2,$C$2)&amp;" "&amp;$C$4</f>
        <v>EUSA10 CMPL Curncy</v>
      </c>
      <c r="M9" s="17" t="str">
        <f ca="1">$B$4&amp;OFFSET(Master!$M$6,COLUMN(M1)-2,$C$2)&amp;" "&amp;$C$4</f>
        <v>EUSA11 CMPL Curncy</v>
      </c>
      <c r="N9" s="17" t="str">
        <f ca="1">$B$4&amp;OFFSET(Master!$M$6,COLUMN(N1)-2,$C$2)&amp;" "&amp;$C$4</f>
        <v>EUSA12 CMPL Curncy</v>
      </c>
      <c r="O9" s="17" t="str">
        <f ca="1">$B$4&amp;OFFSET(Master!$M$6,COLUMN(O1)-2,$C$2)&amp;" "&amp;$C$4</f>
        <v>EUSA13 CMPL Curncy</v>
      </c>
      <c r="P9" s="17" t="str">
        <f ca="1">$B$4&amp;OFFSET(Master!$M$6,COLUMN(P1)-2,$C$2)&amp;" "&amp;$C$4</f>
        <v>EUSA14 CMPL Curncy</v>
      </c>
      <c r="Q9" s="17" t="str">
        <f ca="1">$B$4&amp;OFFSET(Master!$M$6,COLUMN(Q1)-2,$C$2)&amp;" "&amp;$C$4</f>
        <v>EUSA15 CMPL Curncy</v>
      </c>
      <c r="R9" s="17" t="str">
        <f ca="1">$B$4&amp;OFFSET(Master!$M$6,COLUMN(R1)-2,$C$2)&amp;" "&amp;$C$4</f>
        <v>EUSA16 CMPL Curncy</v>
      </c>
      <c r="S9" s="17" t="str">
        <f ca="1">$B$4&amp;OFFSET(Master!$M$6,COLUMN(S1)-2,$C$2)&amp;" "&amp;$C$4</f>
        <v>EUSA17 CMPL Curncy</v>
      </c>
      <c r="T9" s="17" t="str">
        <f ca="1">$B$4&amp;OFFSET(Master!$M$6,COLUMN(T1)-2,$C$2)&amp;" "&amp;$C$4</f>
        <v>EUSA18 CMPL Curncy</v>
      </c>
      <c r="U9" s="17" t="str">
        <f ca="1">$B$4&amp;OFFSET(Master!$M$6,COLUMN(U1)-2,$C$2)&amp;" "&amp;$C$4</f>
        <v>EUSA19 CMPL Curncy</v>
      </c>
      <c r="V9" s="17" t="str">
        <f ca="1">$B$4&amp;OFFSET(Master!$M$6,COLUMN(V1)-2,$C$2)&amp;" "&amp;$C$4</f>
        <v>EUSA20 CMPL Curncy</v>
      </c>
      <c r="W9" s="17" t="str">
        <f ca="1">$B$4&amp;OFFSET(Master!$M$6,COLUMN(W1)-2,$C$2)&amp;" "&amp;$C$4</f>
        <v>EUSA21 CMPL Curncy</v>
      </c>
      <c r="X9" s="17" t="str">
        <f ca="1">$B$4&amp;OFFSET(Master!$M$6,COLUMN(X1)-2,$C$2)&amp;" "&amp;$C$4</f>
        <v>EUSA22 CMPL Curncy</v>
      </c>
      <c r="Y9" s="17" t="str">
        <f ca="1">$B$4&amp;OFFSET(Master!$M$6,COLUMN(Y1)-2,$C$2)&amp;" "&amp;$C$4</f>
        <v>EUSA23 CMPL Curncy</v>
      </c>
      <c r="Z9" s="17" t="str">
        <f ca="1">$B$4&amp;OFFSET(Master!$M$6,COLUMN(Z1)-2,$C$2)&amp;" "&amp;$C$4</f>
        <v>EUSA24 CMPL Curncy</v>
      </c>
      <c r="AA9" s="17" t="str">
        <f ca="1">$B$4&amp;OFFSET(Master!$M$6,COLUMN(AA1)-2,$C$2)&amp;" "&amp;$C$4</f>
        <v>EUSA25 CMPL Curncy</v>
      </c>
      <c r="AB9" s="17" t="str">
        <f ca="1">$B$4&amp;OFFSET(Master!$M$6,COLUMN(AB1)-2,$C$2)&amp;" "&amp;$C$4</f>
        <v>EUSA26 CMPL Curncy</v>
      </c>
      <c r="AC9" s="17" t="str">
        <f ca="1">$B$4&amp;OFFSET(Master!$M$6,COLUMN(AC1)-2,$C$2)&amp;" "&amp;$C$4</f>
        <v>EUSA27 CMPL Curncy</v>
      </c>
      <c r="AD9" s="17" t="str">
        <f ca="1">$B$4&amp;OFFSET(Master!$M$6,COLUMN(AD1)-2,$C$2)&amp;" "&amp;$C$4</f>
        <v>EUSA28 CMPL Curncy</v>
      </c>
      <c r="AE9" s="17" t="str">
        <f ca="1">$B$4&amp;OFFSET(Master!$M$6,COLUMN(AE1)-2,$C$2)&amp;" "&amp;$C$4</f>
        <v>EUSA29 CMPL Curncy</v>
      </c>
      <c r="AF9" s="17" t="str">
        <f ca="1">$B$4&amp;OFFSET(Master!$M$6,COLUMN(AF1)-2,$C$2)&amp;" "&amp;$C$4</f>
        <v>EUSA30 CMPL Curncy</v>
      </c>
      <c r="AG9" s="17" t="str">
        <f ca="1">$B$4&amp;OFFSET(Master!$M$6,COLUMN(AG1)-2,$C$2)&amp;" "&amp;$C$4</f>
        <v>EUSA31 CMPL Curncy</v>
      </c>
      <c r="AH9" s="17" t="str">
        <f ca="1">$B$4&amp;OFFSET(Master!$M$6,COLUMN(AH1)-2,$C$2)&amp;" "&amp;$C$4</f>
        <v>EUSA32 CMPL Curncy</v>
      </c>
      <c r="AI9" s="17" t="str">
        <f ca="1">$B$4&amp;OFFSET(Master!$M$6,COLUMN(AI1)-2,$C$2)&amp;" "&amp;$C$4</f>
        <v>EUSA33 CMPL Curncy</v>
      </c>
      <c r="AJ9" s="17" t="str">
        <f ca="1">$B$4&amp;OFFSET(Master!$M$6,COLUMN(AJ1)-2,$C$2)&amp;" "&amp;$C$4</f>
        <v>EUSA34 CMPL Curncy</v>
      </c>
      <c r="AK9" s="17" t="str">
        <f ca="1">$B$4&amp;OFFSET(Master!$M$6,COLUMN(AK1)-2,$C$2)&amp;" "&amp;$C$4</f>
        <v>EUSA35 CMPL Curncy</v>
      </c>
      <c r="AL9" s="17" t="str">
        <f ca="1">$B$4&amp;OFFSET(Master!$M$6,COLUMN(AL1)-2,$C$2)&amp;" "&amp;$C$4</f>
        <v>EUSA36 CMPL Curncy</v>
      </c>
      <c r="AM9" s="17" t="str">
        <f ca="1">$B$4&amp;OFFSET(Master!$M$6,COLUMN(AM1)-2,$C$2)&amp;" "&amp;$C$4</f>
        <v>EUSA37 CMPL Curncy</v>
      </c>
      <c r="AN9" s="17" t="str">
        <f ca="1">$B$4&amp;OFFSET(Master!$M$6,COLUMN(AN1)-2,$C$2)&amp;" "&amp;$C$4</f>
        <v>EUSA38 CMPL Curncy</v>
      </c>
      <c r="AO9" s="17" t="str">
        <f ca="1">$B$4&amp;OFFSET(Master!$M$6,COLUMN(AO1)-2,$C$2)&amp;" "&amp;$C$4</f>
        <v>EUSA39 CMPL Curncy</v>
      </c>
      <c r="AP9" s="17" t="str">
        <f ca="1">$B$4&amp;OFFSET(Master!$M$6,COLUMN(AP1)-2,$C$2)&amp;" "&amp;$C$4</f>
        <v>EUSA40 CMPL Curncy</v>
      </c>
      <c r="AQ9" s="17" t="str">
        <f ca="1">$B$4&amp;OFFSET(Master!$M$6,COLUMN(AQ1)-2,$C$2)&amp;" "&amp;$C$4</f>
        <v>EUSA41 CMPL Curncy</v>
      </c>
      <c r="AR9" s="17" t="str">
        <f ca="1">$B$4&amp;OFFSET(Master!$M$6,COLUMN(AR1)-2,$C$2)&amp;" "&amp;$C$4</f>
        <v>EUSA42 CMPL Curncy</v>
      </c>
      <c r="AS9" s="17" t="str">
        <f ca="1">$B$4&amp;OFFSET(Master!$M$6,COLUMN(AS1)-2,$C$2)&amp;" "&amp;$C$4</f>
        <v>EUSA43 CMPL Curncy</v>
      </c>
      <c r="AT9" s="17" t="str">
        <f ca="1">$B$4&amp;OFFSET(Master!$M$6,COLUMN(AT1)-2,$C$2)&amp;" "&amp;$C$4</f>
        <v>EUSA44 CMPL Curncy</v>
      </c>
      <c r="AU9" s="17" t="str">
        <f ca="1">$B$4&amp;OFFSET(Master!$M$6,COLUMN(AU1)-2,$C$2)&amp;" "&amp;$C$4</f>
        <v>EUSA45 CMPL Curncy</v>
      </c>
      <c r="AV9" s="17" t="str">
        <f ca="1">$B$4&amp;OFFSET(Master!$M$6,COLUMN(AV1)-2,$C$2)&amp;" "&amp;$C$4</f>
        <v>EUSA46 CMPL Curncy</v>
      </c>
      <c r="AW9" s="17" t="str">
        <f ca="1">$B$4&amp;OFFSET(Master!$M$6,COLUMN(AW1)-2,$C$2)&amp;" "&amp;$C$4</f>
        <v>EUSA47 CMPL Curncy</v>
      </c>
      <c r="AX9" s="17" t="str">
        <f ca="1">$B$4&amp;OFFSET(Master!$M$6,COLUMN(AX1)-2,$C$2)&amp;" "&amp;$C$4</f>
        <v>EUSA48 CMPL Curncy</v>
      </c>
      <c r="AY9" s="17" t="str">
        <f ca="1">$B$4&amp;OFFSET(Master!$M$6,COLUMN(AY1)-2,$C$2)&amp;" "&amp;$C$4</f>
        <v>EUSA49 CMPL Curncy</v>
      </c>
      <c r="AZ9" s="17" t="str">
        <f ca="1">$B$4&amp;OFFSET(Master!$M$6,COLUMN(AZ1)-2,$C$2)&amp;" "&amp;$C$4</f>
        <v>EUSA50 CMPL Curncy</v>
      </c>
      <c r="BA9" s="17" t="str">
        <f ca="1">$B$4&amp;OFFSET(Master!$M$6,COLUMN(BA1)-2,$C$2)&amp;" "&amp;$C$4</f>
        <v>EUSA51 CMPL Curncy</v>
      </c>
      <c r="BB9" s="17" t="str">
        <f ca="1">$B$4&amp;OFFSET(Master!$M$6,COLUMN(BB1)-2,$C$2)&amp;" "&amp;$C$4</f>
        <v>EUSA52 CMPL Curncy</v>
      </c>
      <c r="BC9" s="17" t="str">
        <f ca="1">$B$4&amp;OFFSET(Master!$M$6,COLUMN(BC1)-2,$C$2)&amp;" "&amp;$C$4</f>
        <v>EUSA53 CMPL Curncy</v>
      </c>
      <c r="BD9" s="17" t="str">
        <f ca="1">$B$4&amp;OFFSET(Master!$M$6,COLUMN(BD1)-2,$C$2)&amp;" "&amp;$C$4</f>
        <v>EUSA54 CMPL Curncy</v>
      </c>
      <c r="BE9" s="17" t="str">
        <f ca="1">$B$4&amp;OFFSET(Master!$M$6,COLUMN(BE1)-2,$C$2)&amp;" "&amp;$C$4</f>
        <v>EUSA55 CMPL Curncy</v>
      </c>
      <c r="BF9" s="17" t="str">
        <f ca="1">$B$4&amp;OFFSET(Master!$M$6,COLUMN(BF1)-2,$C$2)&amp;" "&amp;$C$4</f>
        <v>EUSA56 CMPL Curncy</v>
      </c>
      <c r="BG9" s="17" t="str">
        <f ca="1">$B$4&amp;OFFSET(Master!$M$6,COLUMN(BG1)-2,$C$2)&amp;" "&amp;$C$4</f>
        <v>EUSA57 CMPL Curncy</v>
      </c>
      <c r="BH9" s="17" t="str">
        <f ca="1">$B$4&amp;OFFSET(Master!$M$6,COLUMN(BH1)-2,$C$2)&amp;" "&amp;$C$4</f>
        <v>EUSA58 CMPL Curncy</v>
      </c>
      <c r="BI9" s="17" t="str">
        <f ca="1">$B$4&amp;OFFSET(Master!$M$6,COLUMN(BI1)-2,$C$2)&amp;" "&amp;$C$4</f>
        <v>EUSA59 CMPL Curncy</v>
      </c>
      <c r="BJ9" s="17" t="str">
        <f ca="1">$B$4&amp;OFFSET(Master!$M$6,COLUMN(BJ1)-2,$C$2)&amp;" "&amp;$C$4</f>
        <v>EUSA60 CMPL Curncy</v>
      </c>
      <c r="BK9" s="4"/>
    </row>
    <row r="10" spans="1:63" x14ac:dyDescent="0.25">
      <c r="A10" s="3"/>
      <c r="B10" s="3"/>
      <c r="C10" s="11"/>
      <c r="D10" s="11"/>
      <c r="E10" s="11"/>
      <c r="F10" s="11"/>
      <c r="G10" s="11"/>
      <c r="H10" s="11"/>
      <c r="I10" s="11"/>
      <c r="J10" s="11"/>
      <c r="K10" s="11"/>
      <c r="L10" s="11"/>
      <c r="M10" s="11"/>
      <c r="N10" s="11"/>
      <c r="O10" s="11"/>
      <c r="P10" s="11"/>
      <c r="Q10" s="11"/>
      <c r="R10" s="11"/>
      <c r="S10" s="11"/>
      <c r="T10" s="11"/>
      <c r="U10" s="11"/>
      <c r="V10" s="11"/>
      <c r="W10" s="11"/>
      <c r="X10" s="11"/>
      <c r="Y10" s="11"/>
      <c r="Z10" s="11"/>
      <c r="AA10" s="11"/>
      <c r="AB10" s="11"/>
      <c r="AC10" s="11"/>
      <c r="AD10" s="11"/>
      <c r="AE10" s="11"/>
      <c r="AF10" s="11"/>
      <c r="AG10" s="11"/>
      <c r="AH10" s="11"/>
      <c r="AI10" s="11"/>
      <c r="AJ10" s="11"/>
      <c r="AK10" s="11"/>
      <c r="AL10" s="11"/>
      <c r="AM10" s="11"/>
      <c r="AN10" s="11"/>
      <c r="AO10" s="11"/>
      <c r="AP10" s="11"/>
      <c r="AQ10" s="11"/>
      <c r="AR10" s="11"/>
      <c r="AS10" s="11"/>
      <c r="AT10" s="11"/>
      <c r="AU10" s="11"/>
      <c r="AV10" s="11"/>
      <c r="AW10" s="11"/>
      <c r="AX10" s="11"/>
      <c r="AY10" s="11"/>
      <c r="AZ10" s="11"/>
      <c r="BA10" s="11"/>
      <c r="BB10" s="11"/>
      <c r="BC10" s="11"/>
      <c r="BD10" s="11"/>
      <c r="BE10" s="11"/>
      <c r="BF10" s="11"/>
      <c r="BG10" s="11"/>
      <c r="BH10" s="11"/>
      <c r="BI10" s="11"/>
      <c r="BJ10" s="11"/>
      <c r="BK10" s="3"/>
    </row>
    <row r="11" spans="1:63" x14ac:dyDescent="0.25">
      <c r="A11" s="3"/>
      <c r="B11" s="7" t="e">
        <f ca="1">BDH(C9,$B$8,$B$6,$B$7,Master!$R$2,Master!$S$3,Master!$T$2,Master!$U$2,Master!$V$2,Master!$W$2,Master!$X$2,Master!$Y$2,Master!$Z$2,Master!$AA$2,"cols=2;rows=25")</f>
        <v>#NAME?</v>
      </c>
      <c r="C11" s="19"/>
      <c r="D11" s="12"/>
      <c r="E11" s="12"/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2"/>
      <c r="Z11" s="12"/>
      <c r="AA11" s="12"/>
      <c r="AB11" s="12"/>
      <c r="AC11" s="12"/>
      <c r="AD11" s="12"/>
      <c r="AE11" s="12"/>
      <c r="AF11" s="12"/>
      <c r="AG11" s="12"/>
      <c r="AH11" s="12"/>
      <c r="AI11" s="12"/>
      <c r="AJ11" s="12"/>
      <c r="AK11" s="12"/>
      <c r="AL11" s="12"/>
      <c r="AM11" s="12"/>
      <c r="AN11" s="12"/>
      <c r="AO11" s="12"/>
      <c r="AP11" s="12"/>
      <c r="AQ11" s="12"/>
      <c r="AR11" s="12"/>
      <c r="AS11" s="12"/>
      <c r="AT11" s="12"/>
      <c r="AU11" s="12"/>
      <c r="AV11" s="12"/>
      <c r="AW11" s="12"/>
      <c r="AX11" s="12"/>
      <c r="AY11" s="12"/>
      <c r="AZ11" s="12"/>
      <c r="BA11" s="12"/>
      <c r="BB11" s="12"/>
      <c r="BC11" s="12"/>
      <c r="BD11" s="12"/>
      <c r="BE11" s="12"/>
      <c r="BF11" s="12"/>
      <c r="BG11" s="12"/>
      <c r="BH11" s="12"/>
      <c r="BI11" s="12"/>
      <c r="BJ11" s="12"/>
      <c r="BK11" s="3"/>
    </row>
    <row r="12" spans="1:63" x14ac:dyDescent="0.25">
      <c r="A12" s="3"/>
      <c r="B12" s="42">
        <v>43710</v>
      </c>
      <c r="C12" s="20"/>
      <c r="D12" s="23"/>
      <c r="E12" s="13"/>
      <c r="F12" s="13"/>
      <c r="G12" s="13"/>
      <c r="H12" s="13"/>
      <c r="I12" s="13"/>
      <c r="J12" s="13"/>
      <c r="K12" s="13"/>
      <c r="L12" s="13"/>
      <c r="M12" s="13"/>
      <c r="N12" s="13"/>
      <c r="O12" s="13"/>
      <c r="P12" s="13"/>
      <c r="Q12" s="13"/>
      <c r="R12" s="13"/>
      <c r="S12" s="13"/>
      <c r="T12" s="13"/>
      <c r="U12" s="13"/>
      <c r="V12" s="13"/>
      <c r="W12" s="13"/>
      <c r="X12" s="13"/>
      <c r="Y12" s="13"/>
      <c r="Z12" s="13"/>
      <c r="AA12" s="13"/>
      <c r="AB12" s="13"/>
      <c r="AC12" s="13"/>
      <c r="AD12" s="13"/>
      <c r="AE12" s="13"/>
      <c r="AF12" s="13"/>
      <c r="AG12" s="13"/>
      <c r="AH12" s="13"/>
      <c r="AI12" s="13"/>
      <c r="AJ12" s="13"/>
      <c r="AK12" s="13"/>
      <c r="AL12" s="13"/>
      <c r="AM12" s="13"/>
      <c r="AN12" s="13"/>
      <c r="AO12" s="13"/>
      <c r="AP12" s="13"/>
      <c r="AQ12" s="13"/>
      <c r="AR12" s="13"/>
      <c r="AS12" s="13"/>
      <c r="AT12" s="13"/>
      <c r="AU12" s="13"/>
      <c r="AV12" s="13"/>
      <c r="AW12" s="13"/>
      <c r="AX12" s="13"/>
      <c r="AY12" s="13"/>
      <c r="AZ12" s="13"/>
      <c r="BA12" s="13"/>
      <c r="BB12" s="13"/>
      <c r="BC12" s="13"/>
      <c r="BD12" s="13"/>
      <c r="BE12" s="13"/>
      <c r="BF12" s="13"/>
      <c r="BG12" s="13"/>
      <c r="BH12" s="13"/>
      <c r="BI12" s="13"/>
      <c r="BJ12" s="13"/>
      <c r="BK12" s="3" t="e">
        <v>#N/A</v>
      </c>
    </row>
    <row r="13" spans="1:63" x14ac:dyDescent="0.25">
      <c r="A13" s="3"/>
      <c r="B13" s="42">
        <v>43711</v>
      </c>
      <c r="C13" s="20"/>
      <c r="D13" s="23"/>
      <c r="E13" s="13"/>
      <c r="F13" s="13"/>
      <c r="G13" s="13"/>
      <c r="H13" s="13"/>
      <c r="I13" s="13"/>
      <c r="J13" s="13"/>
      <c r="K13" s="13"/>
      <c r="L13" s="13"/>
      <c r="M13" s="13"/>
      <c r="N13" s="13"/>
      <c r="O13" s="13"/>
      <c r="P13" s="13"/>
      <c r="Q13" s="13"/>
      <c r="R13" s="13"/>
      <c r="S13" s="13"/>
      <c r="T13" s="13"/>
      <c r="U13" s="13"/>
      <c r="V13" s="13"/>
      <c r="W13" s="13"/>
      <c r="X13" s="13"/>
      <c r="Y13" s="13"/>
      <c r="Z13" s="13"/>
      <c r="AA13" s="13"/>
      <c r="AB13" s="13"/>
      <c r="AC13" s="13"/>
      <c r="AD13" s="13"/>
      <c r="AE13" s="13"/>
      <c r="AF13" s="13"/>
      <c r="AG13" s="13"/>
      <c r="AH13" s="13"/>
      <c r="AI13" s="13"/>
      <c r="AJ13" s="13"/>
      <c r="AK13" s="13"/>
      <c r="AL13" s="13"/>
      <c r="AM13" s="13"/>
      <c r="AN13" s="13"/>
      <c r="AO13" s="13"/>
      <c r="AP13" s="13"/>
      <c r="AQ13" s="13"/>
      <c r="AR13" s="13"/>
      <c r="AS13" s="13"/>
      <c r="AT13" s="13"/>
      <c r="AU13" s="13"/>
      <c r="AV13" s="13"/>
      <c r="AW13" s="13"/>
      <c r="AX13" s="13"/>
      <c r="AY13" s="13"/>
      <c r="AZ13" s="13"/>
      <c r="BA13" s="13"/>
      <c r="BB13" s="13"/>
      <c r="BC13" s="13"/>
      <c r="BD13" s="13"/>
      <c r="BE13" s="13"/>
      <c r="BF13" s="13"/>
      <c r="BG13" s="13"/>
      <c r="BH13" s="13"/>
      <c r="BI13" s="13"/>
      <c r="BJ13" s="13"/>
      <c r="BK13" s="3" t="e">
        <v>#N/A</v>
      </c>
    </row>
    <row r="14" spans="1:63" x14ac:dyDescent="0.25">
      <c r="A14" s="3"/>
      <c r="B14" s="42">
        <v>43712</v>
      </c>
      <c r="C14" s="20"/>
      <c r="D14" s="23"/>
      <c r="E14" s="13"/>
      <c r="F14" s="13"/>
      <c r="G14" s="13"/>
      <c r="H14" s="13"/>
      <c r="I14" s="13"/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13"/>
      <c r="V14" s="13"/>
      <c r="W14" s="13"/>
      <c r="X14" s="13"/>
      <c r="Y14" s="13"/>
      <c r="Z14" s="13"/>
      <c r="AA14" s="13"/>
      <c r="AB14" s="13"/>
      <c r="AC14" s="13"/>
      <c r="AD14" s="13"/>
      <c r="AE14" s="13"/>
      <c r="AF14" s="13"/>
      <c r="AG14" s="13"/>
      <c r="AH14" s="13"/>
      <c r="AI14" s="13"/>
      <c r="AJ14" s="13"/>
      <c r="AK14" s="13"/>
      <c r="AL14" s="13"/>
      <c r="AM14" s="13"/>
      <c r="AN14" s="13"/>
      <c r="AO14" s="13"/>
      <c r="AP14" s="13"/>
      <c r="AQ14" s="13"/>
      <c r="AR14" s="13"/>
      <c r="AS14" s="13"/>
      <c r="AT14" s="13"/>
      <c r="AU14" s="13"/>
      <c r="AV14" s="13"/>
      <c r="AW14" s="13"/>
      <c r="AX14" s="13"/>
      <c r="AY14" s="13"/>
      <c r="AZ14" s="13"/>
      <c r="BA14" s="13"/>
      <c r="BB14" s="13"/>
      <c r="BC14" s="13"/>
      <c r="BD14" s="13"/>
      <c r="BE14" s="13"/>
      <c r="BF14" s="13"/>
      <c r="BG14" s="13"/>
      <c r="BH14" s="13"/>
      <c r="BI14" s="13"/>
      <c r="BJ14" s="13"/>
      <c r="BK14" s="3" t="e">
        <v>#N/A</v>
      </c>
    </row>
    <row r="15" spans="1:63" x14ac:dyDescent="0.25">
      <c r="A15" s="3"/>
      <c r="B15" s="42">
        <v>43713</v>
      </c>
      <c r="C15" s="20"/>
      <c r="D15" s="23"/>
      <c r="E15" s="13"/>
      <c r="F15" s="13"/>
      <c r="G15" s="13"/>
      <c r="H15" s="13"/>
      <c r="I15" s="13"/>
      <c r="J15" s="13"/>
      <c r="K15" s="13"/>
      <c r="L15" s="13"/>
      <c r="M15" s="13"/>
      <c r="N15" s="13"/>
      <c r="O15" s="13"/>
      <c r="P15" s="13"/>
      <c r="Q15" s="13"/>
      <c r="R15" s="13"/>
      <c r="S15" s="13"/>
      <c r="T15" s="13"/>
      <c r="U15" s="13"/>
      <c r="V15" s="13"/>
      <c r="W15" s="13"/>
      <c r="X15" s="13"/>
      <c r="Y15" s="13"/>
      <c r="Z15" s="13"/>
      <c r="AA15" s="13"/>
      <c r="AB15" s="13"/>
      <c r="AC15" s="13"/>
      <c r="AD15" s="13"/>
      <c r="AE15" s="13"/>
      <c r="AF15" s="13"/>
      <c r="AG15" s="13"/>
      <c r="AH15" s="13"/>
      <c r="AI15" s="13"/>
      <c r="AJ15" s="13"/>
      <c r="AK15" s="13"/>
      <c r="AL15" s="13"/>
      <c r="AM15" s="13"/>
      <c r="AN15" s="13"/>
      <c r="AO15" s="13"/>
      <c r="AP15" s="13"/>
      <c r="AQ15" s="13"/>
      <c r="AR15" s="13"/>
      <c r="AS15" s="13"/>
      <c r="AT15" s="13"/>
      <c r="AU15" s="13"/>
      <c r="AV15" s="13"/>
      <c r="AW15" s="13"/>
      <c r="AX15" s="13"/>
      <c r="AY15" s="13"/>
      <c r="AZ15" s="13"/>
      <c r="BA15" s="13"/>
      <c r="BB15" s="13"/>
      <c r="BC15" s="13"/>
      <c r="BD15" s="13"/>
      <c r="BE15" s="13"/>
      <c r="BF15" s="13"/>
      <c r="BG15" s="13"/>
      <c r="BH15" s="13"/>
      <c r="BI15" s="13"/>
      <c r="BJ15" s="13"/>
      <c r="BK15" s="3" t="e">
        <v>#N/A</v>
      </c>
    </row>
    <row r="16" spans="1:63" x14ac:dyDescent="0.25">
      <c r="A16" s="3"/>
      <c r="B16" s="42">
        <v>43714</v>
      </c>
      <c r="C16" s="20"/>
      <c r="D16" s="23"/>
      <c r="E16" s="13"/>
      <c r="F16" s="13"/>
      <c r="G16" s="13"/>
      <c r="H16" s="13"/>
      <c r="I16" s="13"/>
      <c r="J16" s="13"/>
      <c r="K16" s="13"/>
      <c r="L16" s="13"/>
      <c r="M16" s="13"/>
      <c r="N16" s="13"/>
      <c r="O16" s="13"/>
      <c r="P16" s="13"/>
      <c r="Q16" s="13"/>
      <c r="R16" s="13"/>
      <c r="S16" s="13"/>
      <c r="T16" s="13"/>
      <c r="U16" s="13"/>
      <c r="V16" s="13"/>
      <c r="W16" s="13"/>
      <c r="X16" s="13"/>
      <c r="Y16" s="13"/>
      <c r="Z16" s="13"/>
      <c r="AA16" s="13"/>
      <c r="AB16" s="13"/>
      <c r="AC16" s="13"/>
      <c r="AD16" s="13"/>
      <c r="AE16" s="13"/>
      <c r="AF16" s="13"/>
      <c r="AG16" s="13"/>
      <c r="AH16" s="13"/>
      <c r="AI16" s="13"/>
      <c r="AJ16" s="13"/>
      <c r="AK16" s="13"/>
      <c r="AL16" s="13"/>
      <c r="AM16" s="13"/>
      <c r="AN16" s="13"/>
      <c r="AO16" s="13"/>
      <c r="AP16" s="13"/>
      <c r="AQ16" s="13"/>
      <c r="AR16" s="13"/>
      <c r="AS16" s="13"/>
      <c r="AT16" s="13"/>
      <c r="AU16" s="13"/>
      <c r="AV16" s="13"/>
      <c r="AW16" s="13"/>
      <c r="AX16" s="13"/>
      <c r="AY16" s="13"/>
      <c r="AZ16" s="13"/>
      <c r="BA16" s="13"/>
      <c r="BB16" s="13"/>
      <c r="BC16" s="13"/>
      <c r="BD16" s="13"/>
      <c r="BE16" s="13"/>
      <c r="BF16" s="13"/>
      <c r="BG16" s="13"/>
      <c r="BH16" s="13"/>
      <c r="BI16" s="13"/>
      <c r="BJ16" s="13"/>
      <c r="BK16" s="3" t="e">
        <v>#N/A</v>
      </c>
    </row>
    <row r="17" spans="1:63" x14ac:dyDescent="0.25">
      <c r="A17" s="3"/>
      <c r="B17" s="42">
        <v>43717</v>
      </c>
      <c r="C17" s="20"/>
      <c r="D17" s="23"/>
      <c r="E17" s="13"/>
      <c r="F17" s="13"/>
      <c r="G17" s="13"/>
      <c r="H17" s="13"/>
      <c r="I17" s="13"/>
      <c r="J17" s="13"/>
      <c r="K17" s="13"/>
      <c r="L17" s="13"/>
      <c r="M17" s="13"/>
      <c r="N17" s="13"/>
      <c r="O17" s="13"/>
      <c r="P17" s="13"/>
      <c r="Q17" s="13"/>
      <c r="R17" s="13"/>
      <c r="S17" s="13"/>
      <c r="T17" s="13"/>
      <c r="U17" s="13"/>
      <c r="V17" s="13"/>
      <c r="W17" s="13"/>
      <c r="X17" s="13"/>
      <c r="Y17" s="13"/>
      <c r="Z17" s="13"/>
      <c r="AA17" s="13"/>
      <c r="AB17" s="13"/>
      <c r="AC17" s="13"/>
      <c r="AD17" s="13"/>
      <c r="AE17" s="13"/>
      <c r="AF17" s="13"/>
      <c r="AG17" s="13"/>
      <c r="AH17" s="13"/>
      <c r="AI17" s="13"/>
      <c r="AJ17" s="13"/>
      <c r="AK17" s="13"/>
      <c r="AL17" s="13"/>
      <c r="AM17" s="13"/>
      <c r="AN17" s="13"/>
      <c r="AO17" s="13"/>
      <c r="AP17" s="13"/>
      <c r="AQ17" s="13"/>
      <c r="AR17" s="13"/>
      <c r="AS17" s="13"/>
      <c r="AT17" s="13"/>
      <c r="AU17" s="13"/>
      <c r="AV17" s="13"/>
      <c r="AW17" s="13"/>
      <c r="AX17" s="13"/>
      <c r="AY17" s="13"/>
      <c r="AZ17" s="13"/>
      <c r="BA17" s="13"/>
      <c r="BB17" s="13"/>
      <c r="BC17" s="13"/>
      <c r="BD17" s="13"/>
      <c r="BE17" s="13"/>
      <c r="BF17" s="13"/>
      <c r="BG17" s="13"/>
      <c r="BH17" s="13"/>
      <c r="BI17" s="13"/>
      <c r="BJ17" s="13"/>
      <c r="BK17" s="3" t="e">
        <v>#N/A</v>
      </c>
    </row>
    <row r="18" spans="1:63" x14ac:dyDescent="0.25">
      <c r="A18" s="3"/>
      <c r="B18" s="42">
        <v>43718</v>
      </c>
      <c r="C18" s="20"/>
      <c r="D18" s="23"/>
      <c r="E18" s="13"/>
      <c r="F18" s="13"/>
      <c r="G18" s="13"/>
      <c r="H18" s="13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3"/>
      <c r="V18" s="13"/>
      <c r="W18" s="13"/>
      <c r="X18" s="13"/>
      <c r="Y18" s="13"/>
      <c r="Z18" s="13"/>
      <c r="AA18" s="13"/>
      <c r="AB18" s="13"/>
      <c r="AC18" s="13"/>
      <c r="AD18" s="13"/>
      <c r="AE18" s="13"/>
      <c r="AF18" s="13"/>
      <c r="AG18" s="13"/>
      <c r="AH18" s="13"/>
      <c r="AI18" s="13"/>
      <c r="AJ18" s="13"/>
      <c r="AK18" s="13"/>
      <c r="AL18" s="13"/>
      <c r="AM18" s="13"/>
      <c r="AN18" s="13"/>
      <c r="AO18" s="13"/>
      <c r="AP18" s="13"/>
      <c r="AQ18" s="13"/>
      <c r="AR18" s="13"/>
      <c r="AS18" s="13"/>
      <c r="AT18" s="13"/>
      <c r="AU18" s="13"/>
      <c r="AV18" s="13"/>
      <c r="AW18" s="13"/>
      <c r="AX18" s="13"/>
      <c r="AY18" s="13"/>
      <c r="AZ18" s="13"/>
      <c r="BA18" s="13"/>
      <c r="BB18" s="13"/>
      <c r="BC18" s="13"/>
      <c r="BD18" s="13"/>
      <c r="BE18" s="13"/>
      <c r="BF18" s="13"/>
      <c r="BG18" s="13"/>
      <c r="BH18" s="13"/>
      <c r="BI18" s="13"/>
      <c r="BJ18" s="13"/>
      <c r="BK18" s="3" t="e">
        <v>#N/A</v>
      </c>
    </row>
    <row r="19" spans="1:63" x14ac:dyDescent="0.25">
      <c r="A19" s="3"/>
      <c r="B19" s="42">
        <v>43719</v>
      </c>
      <c r="C19" s="20"/>
      <c r="D19" s="23"/>
      <c r="E19" s="13"/>
      <c r="F19" s="13"/>
      <c r="G19" s="13"/>
      <c r="H19" s="13"/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3"/>
      <c r="V19" s="13"/>
      <c r="W19" s="13"/>
      <c r="X19" s="13"/>
      <c r="Y19" s="13"/>
      <c r="Z19" s="13"/>
      <c r="AA19" s="13"/>
      <c r="AB19" s="13"/>
      <c r="AC19" s="13"/>
      <c r="AD19" s="13"/>
      <c r="AE19" s="13"/>
      <c r="AF19" s="13"/>
      <c r="AG19" s="13"/>
      <c r="AH19" s="13"/>
      <c r="AI19" s="13"/>
      <c r="AJ19" s="13"/>
      <c r="AK19" s="13"/>
      <c r="AL19" s="13"/>
      <c r="AM19" s="13"/>
      <c r="AN19" s="13"/>
      <c r="AO19" s="13"/>
      <c r="AP19" s="13"/>
      <c r="AQ19" s="13"/>
      <c r="AR19" s="13"/>
      <c r="AS19" s="13"/>
      <c r="AT19" s="13"/>
      <c r="AU19" s="13"/>
      <c r="AV19" s="13"/>
      <c r="AW19" s="13"/>
      <c r="AX19" s="13"/>
      <c r="AY19" s="13"/>
      <c r="AZ19" s="13"/>
      <c r="BA19" s="13"/>
      <c r="BB19" s="13"/>
      <c r="BC19" s="13"/>
      <c r="BD19" s="13"/>
      <c r="BE19" s="13"/>
      <c r="BF19" s="13"/>
      <c r="BG19" s="13"/>
      <c r="BH19" s="13"/>
      <c r="BI19" s="13"/>
      <c r="BJ19" s="13"/>
      <c r="BK19" s="3" t="e">
        <v>#N/A</v>
      </c>
    </row>
    <row r="20" spans="1:63" x14ac:dyDescent="0.25">
      <c r="A20" s="3"/>
      <c r="B20" s="42">
        <v>43720</v>
      </c>
      <c r="C20" s="20"/>
      <c r="D20" s="23"/>
      <c r="E20" s="13"/>
      <c r="F20" s="13"/>
      <c r="G20" s="13"/>
      <c r="H20" s="13"/>
      <c r="I20" s="13"/>
      <c r="J20" s="13"/>
      <c r="K20" s="13"/>
      <c r="L20" s="13"/>
      <c r="M20" s="13"/>
      <c r="N20" s="13"/>
      <c r="O20" s="13"/>
      <c r="P20" s="13"/>
      <c r="Q20" s="13"/>
      <c r="R20" s="13"/>
      <c r="S20" s="13"/>
      <c r="T20" s="13"/>
      <c r="U20" s="13"/>
      <c r="V20" s="13"/>
      <c r="W20" s="13"/>
      <c r="X20" s="13"/>
      <c r="Y20" s="13"/>
      <c r="Z20" s="13"/>
      <c r="AA20" s="13"/>
      <c r="AB20" s="13"/>
      <c r="AC20" s="13"/>
      <c r="AD20" s="13"/>
      <c r="AE20" s="13"/>
      <c r="AF20" s="13"/>
      <c r="AG20" s="13"/>
      <c r="AH20" s="13"/>
      <c r="AI20" s="13"/>
      <c r="AJ20" s="13"/>
      <c r="AK20" s="13"/>
      <c r="AL20" s="13"/>
      <c r="AM20" s="13"/>
      <c r="AN20" s="13"/>
      <c r="AO20" s="13"/>
      <c r="AP20" s="13"/>
      <c r="AQ20" s="13"/>
      <c r="AR20" s="13"/>
      <c r="AS20" s="13"/>
      <c r="AT20" s="13"/>
      <c r="AU20" s="13"/>
      <c r="AV20" s="13"/>
      <c r="AW20" s="13"/>
      <c r="AX20" s="13"/>
      <c r="AY20" s="13"/>
      <c r="AZ20" s="13"/>
      <c r="BA20" s="13"/>
      <c r="BB20" s="13"/>
      <c r="BC20" s="13"/>
      <c r="BD20" s="13"/>
      <c r="BE20" s="13"/>
      <c r="BF20" s="13"/>
      <c r="BG20" s="13"/>
      <c r="BH20" s="13"/>
      <c r="BI20" s="13"/>
      <c r="BJ20" s="13"/>
      <c r="BK20" s="3" t="e">
        <v>#N/A</v>
      </c>
    </row>
    <row r="21" spans="1:63" x14ac:dyDescent="0.25">
      <c r="A21" s="3"/>
      <c r="B21" s="42">
        <v>43721</v>
      </c>
      <c r="C21" s="20"/>
      <c r="D21" s="23"/>
      <c r="E21" s="13"/>
      <c r="F21" s="13"/>
      <c r="G21" s="13"/>
      <c r="H21" s="13"/>
      <c r="I21" s="13"/>
      <c r="J21" s="13"/>
      <c r="K21" s="13"/>
      <c r="L21" s="13"/>
      <c r="M21" s="13"/>
      <c r="N21" s="13"/>
      <c r="O21" s="13"/>
      <c r="P21" s="13"/>
      <c r="Q21" s="13"/>
      <c r="R21" s="13"/>
      <c r="S21" s="13"/>
      <c r="T21" s="13"/>
      <c r="U21" s="13"/>
      <c r="V21" s="13"/>
      <c r="W21" s="13"/>
      <c r="X21" s="13"/>
      <c r="Y21" s="13"/>
      <c r="Z21" s="13"/>
      <c r="AA21" s="13"/>
      <c r="AB21" s="13"/>
      <c r="AC21" s="13"/>
      <c r="AD21" s="13"/>
      <c r="AE21" s="13"/>
      <c r="AF21" s="13"/>
      <c r="AG21" s="13"/>
      <c r="AH21" s="13"/>
      <c r="AI21" s="13"/>
      <c r="AJ21" s="13"/>
      <c r="AK21" s="13"/>
      <c r="AL21" s="13"/>
      <c r="AM21" s="13"/>
      <c r="AN21" s="13"/>
      <c r="AO21" s="13"/>
      <c r="AP21" s="13"/>
      <c r="AQ21" s="13"/>
      <c r="AR21" s="13"/>
      <c r="AS21" s="13"/>
      <c r="AT21" s="13"/>
      <c r="AU21" s="13"/>
      <c r="AV21" s="13"/>
      <c r="AW21" s="13"/>
      <c r="AX21" s="13"/>
      <c r="AY21" s="13"/>
      <c r="AZ21" s="13"/>
      <c r="BA21" s="13"/>
      <c r="BB21" s="13"/>
      <c r="BC21" s="13"/>
      <c r="BD21" s="13"/>
      <c r="BE21" s="13"/>
      <c r="BF21" s="13"/>
      <c r="BG21" s="13"/>
      <c r="BH21" s="13"/>
      <c r="BI21" s="13"/>
      <c r="BJ21" s="13"/>
      <c r="BK21" s="3" t="e">
        <v>#N/A</v>
      </c>
    </row>
    <row r="22" spans="1:63" x14ac:dyDescent="0.25">
      <c r="A22" s="3"/>
      <c r="B22" s="42">
        <v>43724</v>
      </c>
      <c r="C22" s="20"/>
      <c r="D22" s="23"/>
      <c r="E22" s="13"/>
      <c r="F22" s="13"/>
      <c r="G22" s="13"/>
      <c r="H22" s="13"/>
      <c r="I22" s="13"/>
      <c r="J22" s="13"/>
      <c r="K22" s="13"/>
      <c r="L22" s="13"/>
      <c r="M22" s="13"/>
      <c r="N22" s="13"/>
      <c r="O22" s="13"/>
      <c r="P22" s="13"/>
      <c r="Q22" s="13"/>
      <c r="R22" s="13"/>
      <c r="S22" s="13"/>
      <c r="T22" s="13"/>
      <c r="U22" s="13"/>
      <c r="V22" s="13"/>
      <c r="W22" s="13"/>
      <c r="X22" s="13"/>
      <c r="Y22" s="13"/>
      <c r="Z22" s="13"/>
      <c r="AA22" s="13"/>
      <c r="AB22" s="13"/>
      <c r="AC22" s="13"/>
      <c r="AD22" s="13"/>
      <c r="AE22" s="13"/>
      <c r="AF22" s="13"/>
      <c r="AG22" s="13"/>
      <c r="AH22" s="13"/>
      <c r="AI22" s="13"/>
      <c r="AJ22" s="13"/>
      <c r="AK22" s="13"/>
      <c r="AL22" s="13"/>
      <c r="AM22" s="13"/>
      <c r="AN22" s="13"/>
      <c r="AO22" s="13"/>
      <c r="AP22" s="13"/>
      <c r="AQ22" s="13"/>
      <c r="AR22" s="13"/>
      <c r="AS22" s="13"/>
      <c r="AT22" s="13"/>
      <c r="AU22" s="13"/>
      <c r="AV22" s="13"/>
      <c r="AW22" s="13"/>
      <c r="AX22" s="13"/>
      <c r="AY22" s="13"/>
      <c r="AZ22" s="13"/>
      <c r="BA22" s="13"/>
      <c r="BB22" s="13"/>
      <c r="BC22" s="13"/>
      <c r="BD22" s="13"/>
      <c r="BE22" s="13"/>
      <c r="BF22" s="13"/>
      <c r="BG22" s="13"/>
      <c r="BH22" s="13"/>
      <c r="BI22" s="13"/>
      <c r="BJ22" s="13"/>
      <c r="BK22" s="3" t="e">
        <v>#N/A</v>
      </c>
    </row>
    <row r="23" spans="1:63" x14ac:dyDescent="0.25">
      <c r="A23" s="3"/>
      <c r="B23" s="42">
        <v>43725</v>
      </c>
      <c r="C23" s="20"/>
      <c r="D23" s="23"/>
      <c r="E23" s="13"/>
      <c r="F23" s="13"/>
      <c r="G23" s="13"/>
      <c r="H23" s="13"/>
      <c r="I23" s="13"/>
      <c r="J23" s="13"/>
      <c r="K23" s="13"/>
      <c r="L23" s="13"/>
      <c r="M23" s="13"/>
      <c r="N23" s="13"/>
      <c r="O23" s="13"/>
      <c r="P23" s="13"/>
      <c r="Q23" s="13"/>
      <c r="R23" s="13"/>
      <c r="S23" s="13"/>
      <c r="T23" s="13"/>
      <c r="U23" s="13"/>
      <c r="V23" s="13"/>
      <c r="W23" s="13"/>
      <c r="X23" s="13"/>
      <c r="Y23" s="13"/>
      <c r="Z23" s="13"/>
      <c r="AA23" s="13"/>
      <c r="AB23" s="13"/>
      <c r="AC23" s="13"/>
      <c r="AD23" s="13"/>
      <c r="AE23" s="13"/>
      <c r="AF23" s="13"/>
      <c r="AG23" s="13"/>
      <c r="AH23" s="13"/>
      <c r="AI23" s="13"/>
      <c r="AJ23" s="13"/>
      <c r="AK23" s="13"/>
      <c r="AL23" s="13"/>
      <c r="AM23" s="13"/>
      <c r="AN23" s="13"/>
      <c r="AO23" s="13"/>
      <c r="AP23" s="13"/>
      <c r="AQ23" s="13"/>
      <c r="AR23" s="13"/>
      <c r="AS23" s="13"/>
      <c r="AT23" s="13"/>
      <c r="AU23" s="13"/>
      <c r="AV23" s="13"/>
      <c r="AW23" s="13"/>
      <c r="AX23" s="13"/>
      <c r="AY23" s="13"/>
      <c r="AZ23" s="13"/>
      <c r="BA23" s="13"/>
      <c r="BB23" s="13"/>
      <c r="BC23" s="13"/>
      <c r="BD23" s="13"/>
      <c r="BE23" s="13"/>
      <c r="BF23" s="13"/>
      <c r="BG23" s="13"/>
      <c r="BH23" s="13"/>
      <c r="BI23" s="13"/>
      <c r="BJ23" s="13"/>
      <c r="BK23" s="3" t="e">
        <v>#N/A</v>
      </c>
    </row>
    <row r="24" spans="1:63" x14ac:dyDescent="0.25">
      <c r="A24" s="3"/>
      <c r="B24" s="42">
        <v>43726</v>
      </c>
      <c r="C24" s="20"/>
      <c r="D24" s="23"/>
      <c r="E24" s="13"/>
      <c r="F24" s="13"/>
      <c r="G24" s="13"/>
      <c r="H24" s="13"/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13"/>
      <c r="V24" s="13"/>
      <c r="W24" s="13"/>
      <c r="X24" s="13"/>
      <c r="Y24" s="13"/>
      <c r="Z24" s="13"/>
      <c r="AA24" s="13"/>
      <c r="AB24" s="13"/>
      <c r="AC24" s="13"/>
      <c r="AD24" s="13"/>
      <c r="AE24" s="13"/>
      <c r="AF24" s="13"/>
      <c r="AG24" s="13"/>
      <c r="AH24" s="13"/>
      <c r="AI24" s="13"/>
      <c r="AJ24" s="13"/>
      <c r="AK24" s="13"/>
      <c r="AL24" s="13"/>
      <c r="AM24" s="13"/>
      <c r="AN24" s="13"/>
      <c r="AO24" s="13"/>
      <c r="AP24" s="13"/>
      <c r="AQ24" s="13"/>
      <c r="AR24" s="13"/>
      <c r="AS24" s="13"/>
      <c r="AT24" s="13"/>
      <c r="AU24" s="13"/>
      <c r="AV24" s="13"/>
      <c r="AW24" s="13"/>
      <c r="AX24" s="13"/>
      <c r="AY24" s="13"/>
      <c r="AZ24" s="13"/>
      <c r="BA24" s="13"/>
      <c r="BB24" s="13"/>
      <c r="BC24" s="13"/>
      <c r="BD24" s="13"/>
      <c r="BE24" s="13"/>
      <c r="BF24" s="13"/>
      <c r="BG24" s="13"/>
      <c r="BH24" s="13"/>
      <c r="BI24" s="13"/>
      <c r="BJ24" s="13"/>
      <c r="BK24" s="3" t="e">
        <v>#N/A</v>
      </c>
    </row>
    <row r="25" spans="1:63" x14ac:dyDescent="0.25">
      <c r="A25" s="3"/>
      <c r="B25" s="42">
        <v>43727</v>
      </c>
      <c r="C25" s="20"/>
      <c r="D25" s="23"/>
      <c r="E25" s="13"/>
      <c r="F25" s="13"/>
      <c r="G25" s="13"/>
      <c r="H25" s="13"/>
      <c r="I25" s="13"/>
      <c r="J25" s="13"/>
      <c r="K25" s="13"/>
      <c r="L25" s="13"/>
      <c r="M25" s="13"/>
      <c r="N25" s="13"/>
      <c r="O25" s="13"/>
      <c r="P25" s="13"/>
      <c r="Q25" s="13"/>
      <c r="R25" s="13"/>
      <c r="S25" s="13"/>
      <c r="T25" s="13"/>
      <c r="U25" s="13"/>
      <c r="V25" s="13"/>
      <c r="W25" s="13"/>
      <c r="X25" s="13"/>
      <c r="Y25" s="13"/>
      <c r="Z25" s="13"/>
      <c r="AA25" s="13"/>
      <c r="AB25" s="13"/>
      <c r="AC25" s="13"/>
      <c r="AD25" s="13"/>
      <c r="AE25" s="13"/>
      <c r="AF25" s="13"/>
      <c r="AG25" s="13"/>
      <c r="AH25" s="13"/>
      <c r="AI25" s="13"/>
      <c r="AJ25" s="13"/>
      <c r="AK25" s="13"/>
      <c r="AL25" s="13"/>
      <c r="AM25" s="13"/>
      <c r="AN25" s="13"/>
      <c r="AO25" s="13"/>
      <c r="AP25" s="13"/>
      <c r="AQ25" s="13"/>
      <c r="AR25" s="13"/>
      <c r="AS25" s="13"/>
      <c r="AT25" s="13"/>
      <c r="AU25" s="13"/>
      <c r="AV25" s="13"/>
      <c r="AW25" s="13"/>
      <c r="AX25" s="13"/>
      <c r="AY25" s="13"/>
      <c r="AZ25" s="13"/>
      <c r="BA25" s="13"/>
      <c r="BB25" s="13"/>
      <c r="BC25" s="13"/>
      <c r="BD25" s="13"/>
      <c r="BE25" s="13"/>
      <c r="BF25" s="13"/>
      <c r="BG25" s="13"/>
      <c r="BH25" s="13"/>
      <c r="BI25" s="13"/>
      <c r="BJ25" s="13"/>
      <c r="BK25" s="3" t="e">
        <v>#N/A</v>
      </c>
    </row>
    <row r="26" spans="1:63" x14ac:dyDescent="0.25">
      <c r="A26" s="3"/>
      <c r="B26" s="42">
        <v>43728</v>
      </c>
      <c r="C26" s="20"/>
      <c r="D26" s="23"/>
      <c r="E26" s="13"/>
      <c r="F26" s="13"/>
      <c r="G26" s="13"/>
      <c r="H26" s="13"/>
      <c r="I26" s="13"/>
      <c r="J26" s="13"/>
      <c r="K26" s="13"/>
      <c r="L26" s="13"/>
      <c r="M26" s="13"/>
      <c r="N26" s="13"/>
      <c r="O26" s="13"/>
      <c r="P26" s="13"/>
      <c r="Q26" s="13"/>
      <c r="R26" s="13"/>
      <c r="S26" s="13"/>
      <c r="T26" s="13"/>
      <c r="U26" s="13"/>
      <c r="V26" s="13"/>
      <c r="W26" s="13"/>
      <c r="X26" s="13"/>
      <c r="Y26" s="13"/>
      <c r="Z26" s="13"/>
      <c r="AA26" s="13"/>
      <c r="AB26" s="13"/>
      <c r="AC26" s="13"/>
      <c r="AD26" s="13"/>
      <c r="AE26" s="13"/>
      <c r="AF26" s="13"/>
      <c r="AG26" s="13"/>
      <c r="AH26" s="13"/>
      <c r="AI26" s="13"/>
      <c r="AJ26" s="13"/>
      <c r="AK26" s="13"/>
      <c r="AL26" s="13"/>
      <c r="AM26" s="13"/>
      <c r="AN26" s="13"/>
      <c r="AO26" s="13"/>
      <c r="AP26" s="13"/>
      <c r="AQ26" s="13"/>
      <c r="AR26" s="13"/>
      <c r="AS26" s="13"/>
      <c r="AT26" s="13"/>
      <c r="AU26" s="13"/>
      <c r="AV26" s="13"/>
      <c r="AW26" s="13"/>
      <c r="AX26" s="13"/>
      <c r="AY26" s="13"/>
      <c r="AZ26" s="13"/>
      <c r="BA26" s="13"/>
      <c r="BB26" s="13"/>
      <c r="BC26" s="13"/>
      <c r="BD26" s="13"/>
      <c r="BE26" s="13"/>
      <c r="BF26" s="13"/>
      <c r="BG26" s="13"/>
      <c r="BH26" s="13"/>
      <c r="BI26" s="13"/>
      <c r="BJ26" s="13"/>
      <c r="BK26" s="3" t="e">
        <v>#N/A</v>
      </c>
    </row>
    <row r="27" spans="1:63" x14ac:dyDescent="0.25">
      <c r="A27" s="3"/>
      <c r="B27" s="42">
        <v>43731</v>
      </c>
      <c r="C27" s="20"/>
      <c r="D27" s="23"/>
      <c r="E27" s="13"/>
      <c r="F27" s="13"/>
      <c r="G27" s="13"/>
      <c r="H27" s="13"/>
      <c r="I27" s="13"/>
      <c r="J27" s="13"/>
      <c r="K27" s="13"/>
      <c r="L27" s="13"/>
      <c r="M27" s="13"/>
      <c r="N27" s="13"/>
      <c r="O27" s="13"/>
      <c r="P27" s="13"/>
      <c r="Q27" s="13"/>
      <c r="R27" s="13"/>
      <c r="S27" s="13"/>
      <c r="T27" s="13"/>
      <c r="U27" s="13"/>
      <c r="V27" s="13"/>
      <c r="W27" s="13"/>
      <c r="X27" s="13"/>
      <c r="Y27" s="13"/>
      <c r="Z27" s="13"/>
      <c r="AA27" s="13"/>
      <c r="AB27" s="13"/>
      <c r="AC27" s="13"/>
      <c r="AD27" s="13"/>
      <c r="AE27" s="13"/>
      <c r="AF27" s="13"/>
      <c r="AG27" s="13"/>
      <c r="AH27" s="13"/>
      <c r="AI27" s="13"/>
      <c r="AJ27" s="13"/>
      <c r="AK27" s="13"/>
      <c r="AL27" s="13"/>
      <c r="AM27" s="13"/>
      <c r="AN27" s="13"/>
      <c r="AO27" s="13"/>
      <c r="AP27" s="13"/>
      <c r="AQ27" s="13"/>
      <c r="AR27" s="13"/>
      <c r="AS27" s="13"/>
      <c r="AT27" s="13"/>
      <c r="AU27" s="13"/>
      <c r="AV27" s="13"/>
      <c r="AW27" s="13"/>
      <c r="AX27" s="13"/>
      <c r="AY27" s="13"/>
      <c r="AZ27" s="13"/>
      <c r="BA27" s="13"/>
      <c r="BB27" s="13"/>
      <c r="BC27" s="13"/>
      <c r="BD27" s="13"/>
      <c r="BE27" s="13"/>
      <c r="BF27" s="13"/>
      <c r="BG27" s="13"/>
      <c r="BH27" s="13"/>
      <c r="BI27" s="13"/>
      <c r="BJ27" s="13"/>
      <c r="BK27" s="3" t="e">
        <v>#N/A</v>
      </c>
    </row>
    <row r="28" spans="1:63" x14ac:dyDescent="0.25">
      <c r="A28" s="3"/>
      <c r="B28" s="42">
        <v>43732</v>
      </c>
      <c r="C28" s="20"/>
      <c r="D28" s="23"/>
      <c r="E28" s="13"/>
      <c r="F28" s="13"/>
      <c r="G28" s="13"/>
      <c r="H28" s="13"/>
      <c r="I28" s="13"/>
      <c r="J28" s="13"/>
      <c r="K28" s="13"/>
      <c r="L28" s="13"/>
      <c r="M28" s="13"/>
      <c r="N28" s="13"/>
      <c r="O28" s="13"/>
      <c r="P28" s="13"/>
      <c r="Q28" s="13"/>
      <c r="R28" s="13"/>
      <c r="S28" s="13"/>
      <c r="T28" s="13"/>
      <c r="U28" s="13"/>
      <c r="V28" s="13"/>
      <c r="W28" s="13"/>
      <c r="X28" s="13"/>
      <c r="Y28" s="13"/>
      <c r="Z28" s="13"/>
      <c r="AA28" s="13"/>
      <c r="AB28" s="13"/>
      <c r="AC28" s="13"/>
      <c r="AD28" s="13"/>
      <c r="AE28" s="13"/>
      <c r="AF28" s="13"/>
      <c r="AG28" s="13"/>
      <c r="AH28" s="13"/>
      <c r="AI28" s="13"/>
      <c r="AJ28" s="13"/>
      <c r="AK28" s="13"/>
      <c r="AL28" s="13"/>
      <c r="AM28" s="13"/>
      <c r="AN28" s="13"/>
      <c r="AO28" s="13"/>
      <c r="AP28" s="13"/>
      <c r="AQ28" s="13"/>
      <c r="AR28" s="13"/>
      <c r="AS28" s="13"/>
      <c r="AT28" s="13"/>
      <c r="AU28" s="13"/>
      <c r="AV28" s="13"/>
      <c r="AW28" s="13"/>
      <c r="AX28" s="13"/>
      <c r="AY28" s="13"/>
      <c r="AZ28" s="13"/>
      <c r="BA28" s="13"/>
      <c r="BB28" s="13"/>
      <c r="BC28" s="13"/>
      <c r="BD28" s="13"/>
      <c r="BE28" s="13"/>
      <c r="BF28" s="13"/>
      <c r="BG28" s="13"/>
      <c r="BH28" s="13"/>
      <c r="BI28" s="13"/>
      <c r="BJ28" s="13"/>
      <c r="BK28" s="3" t="e">
        <v>#N/A</v>
      </c>
    </row>
    <row r="29" spans="1:63" x14ac:dyDescent="0.25">
      <c r="A29" s="3"/>
      <c r="B29" s="42">
        <v>43733</v>
      </c>
      <c r="C29" s="20"/>
      <c r="D29" s="23"/>
      <c r="E29" s="13"/>
      <c r="F29" s="13"/>
      <c r="G29" s="13"/>
      <c r="H29" s="13"/>
      <c r="I29" s="13"/>
      <c r="J29" s="13"/>
      <c r="K29" s="13"/>
      <c r="L29" s="13"/>
      <c r="M29" s="13"/>
      <c r="N29" s="13"/>
      <c r="O29" s="13"/>
      <c r="P29" s="13"/>
      <c r="Q29" s="13"/>
      <c r="R29" s="13"/>
      <c r="S29" s="13"/>
      <c r="T29" s="13"/>
      <c r="U29" s="13"/>
      <c r="V29" s="13"/>
      <c r="W29" s="13"/>
      <c r="X29" s="13"/>
      <c r="Y29" s="13"/>
      <c r="Z29" s="13"/>
      <c r="AA29" s="13"/>
      <c r="AB29" s="13"/>
      <c r="AC29" s="13"/>
      <c r="AD29" s="13"/>
      <c r="AE29" s="13"/>
      <c r="AF29" s="13"/>
      <c r="AG29" s="13"/>
      <c r="AH29" s="13"/>
      <c r="AI29" s="13"/>
      <c r="AJ29" s="13"/>
      <c r="AK29" s="13"/>
      <c r="AL29" s="13"/>
      <c r="AM29" s="13"/>
      <c r="AN29" s="13"/>
      <c r="AO29" s="13"/>
      <c r="AP29" s="13"/>
      <c r="AQ29" s="13"/>
      <c r="AR29" s="13"/>
      <c r="AS29" s="13"/>
      <c r="AT29" s="13"/>
      <c r="AU29" s="13"/>
      <c r="AV29" s="13"/>
      <c r="AW29" s="13"/>
      <c r="AX29" s="13"/>
      <c r="AY29" s="13"/>
      <c r="AZ29" s="13"/>
      <c r="BA29" s="13"/>
      <c r="BB29" s="13"/>
      <c r="BC29" s="13"/>
      <c r="BD29" s="13"/>
      <c r="BE29" s="13"/>
      <c r="BF29" s="13"/>
      <c r="BG29" s="13"/>
      <c r="BH29" s="13"/>
      <c r="BI29" s="13"/>
      <c r="BJ29" s="13"/>
      <c r="BK29" s="3" t="e">
        <v>#N/A</v>
      </c>
    </row>
    <row r="30" spans="1:63" x14ac:dyDescent="0.25">
      <c r="A30" s="3"/>
      <c r="B30" s="42">
        <v>43734</v>
      </c>
      <c r="C30" s="20"/>
      <c r="D30" s="23"/>
      <c r="E30" s="13"/>
      <c r="F30" s="13"/>
      <c r="G30" s="13"/>
      <c r="H30" s="13"/>
      <c r="I30" s="13"/>
      <c r="J30" s="13"/>
      <c r="K30" s="13"/>
      <c r="L30" s="13"/>
      <c r="M30" s="13"/>
      <c r="N30" s="13"/>
      <c r="O30" s="13"/>
      <c r="P30" s="13"/>
      <c r="Q30" s="13"/>
      <c r="R30" s="13"/>
      <c r="S30" s="13"/>
      <c r="T30" s="13"/>
      <c r="U30" s="13"/>
      <c r="V30" s="13"/>
      <c r="W30" s="13"/>
      <c r="X30" s="13"/>
      <c r="Y30" s="13"/>
      <c r="Z30" s="13"/>
      <c r="AA30" s="13"/>
      <c r="AB30" s="13"/>
      <c r="AC30" s="13"/>
      <c r="AD30" s="13"/>
      <c r="AE30" s="13"/>
      <c r="AF30" s="13"/>
      <c r="AG30" s="13"/>
      <c r="AH30" s="13"/>
      <c r="AI30" s="13"/>
      <c r="AJ30" s="13"/>
      <c r="AK30" s="13"/>
      <c r="AL30" s="13"/>
      <c r="AM30" s="13"/>
      <c r="AN30" s="13"/>
      <c r="AO30" s="13"/>
      <c r="AP30" s="13"/>
      <c r="AQ30" s="13"/>
      <c r="AR30" s="13"/>
      <c r="AS30" s="13"/>
      <c r="AT30" s="13"/>
      <c r="AU30" s="13"/>
      <c r="AV30" s="13"/>
      <c r="AW30" s="13"/>
      <c r="AX30" s="13"/>
      <c r="AY30" s="13"/>
      <c r="AZ30" s="13"/>
      <c r="BA30" s="13"/>
      <c r="BB30" s="13"/>
      <c r="BC30" s="13"/>
      <c r="BD30" s="13"/>
      <c r="BE30" s="13"/>
      <c r="BF30" s="13"/>
      <c r="BG30" s="13"/>
      <c r="BH30" s="13"/>
      <c r="BI30" s="13"/>
      <c r="BJ30" s="13"/>
      <c r="BK30" s="3" t="e">
        <v>#N/A</v>
      </c>
    </row>
    <row r="31" spans="1:63" x14ac:dyDescent="0.25">
      <c r="A31" s="3"/>
      <c r="B31" s="42">
        <v>43735</v>
      </c>
      <c r="C31" s="20"/>
      <c r="D31" s="23"/>
      <c r="E31" s="13"/>
      <c r="F31" s="13"/>
      <c r="G31" s="13"/>
      <c r="H31" s="13"/>
      <c r="I31" s="13"/>
      <c r="J31" s="13"/>
      <c r="K31" s="13"/>
      <c r="L31" s="13"/>
      <c r="M31" s="13"/>
      <c r="N31" s="13"/>
      <c r="O31" s="13"/>
      <c r="P31" s="13"/>
      <c r="Q31" s="13"/>
      <c r="R31" s="13"/>
      <c r="S31" s="13"/>
      <c r="T31" s="13"/>
      <c r="U31" s="13"/>
      <c r="V31" s="13"/>
      <c r="W31" s="13"/>
      <c r="X31" s="13"/>
      <c r="Y31" s="13"/>
      <c r="Z31" s="13"/>
      <c r="AA31" s="13"/>
      <c r="AB31" s="13"/>
      <c r="AC31" s="13"/>
      <c r="AD31" s="13"/>
      <c r="AE31" s="13"/>
      <c r="AF31" s="13"/>
      <c r="AG31" s="13"/>
      <c r="AH31" s="13"/>
      <c r="AI31" s="13"/>
      <c r="AJ31" s="13"/>
      <c r="AK31" s="13"/>
      <c r="AL31" s="13"/>
      <c r="AM31" s="13"/>
      <c r="AN31" s="13"/>
      <c r="AO31" s="13"/>
      <c r="AP31" s="13"/>
      <c r="AQ31" s="13"/>
      <c r="AR31" s="13"/>
      <c r="AS31" s="13"/>
      <c r="AT31" s="13"/>
      <c r="AU31" s="13"/>
      <c r="AV31" s="13"/>
      <c r="AW31" s="13"/>
      <c r="AX31" s="13"/>
      <c r="AY31" s="13"/>
      <c r="AZ31" s="13"/>
      <c r="BA31" s="13"/>
      <c r="BB31" s="13"/>
      <c r="BC31" s="13"/>
      <c r="BD31" s="13"/>
      <c r="BE31" s="13"/>
      <c r="BF31" s="13"/>
      <c r="BG31" s="13"/>
      <c r="BH31" s="13"/>
      <c r="BI31" s="13"/>
      <c r="BJ31" s="13"/>
      <c r="BK31" s="3" t="e">
        <v>#N/A</v>
      </c>
    </row>
    <row r="32" spans="1:63" x14ac:dyDescent="0.25">
      <c r="A32" s="3"/>
      <c r="B32" s="42">
        <v>43738</v>
      </c>
      <c r="C32" s="20"/>
      <c r="D32" s="23"/>
      <c r="E32" s="13"/>
      <c r="F32" s="13"/>
      <c r="G32" s="13"/>
      <c r="H32" s="13"/>
      <c r="I32" s="13"/>
      <c r="J32" s="13"/>
      <c r="K32" s="13"/>
      <c r="L32" s="13"/>
      <c r="M32" s="13"/>
      <c r="N32" s="13"/>
      <c r="O32" s="13"/>
      <c r="P32" s="13"/>
      <c r="Q32" s="13"/>
      <c r="R32" s="13"/>
      <c r="S32" s="13"/>
      <c r="T32" s="13"/>
      <c r="U32" s="13"/>
      <c r="V32" s="13"/>
      <c r="W32" s="13"/>
      <c r="X32" s="13"/>
      <c r="Y32" s="13"/>
      <c r="Z32" s="13"/>
      <c r="AA32" s="13"/>
      <c r="AB32" s="13"/>
      <c r="AC32" s="13"/>
      <c r="AD32" s="13"/>
      <c r="AE32" s="13"/>
      <c r="AF32" s="13"/>
      <c r="AG32" s="13"/>
      <c r="AH32" s="13"/>
      <c r="AI32" s="13"/>
      <c r="AJ32" s="13"/>
      <c r="AK32" s="13"/>
      <c r="AL32" s="13"/>
      <c r="AM32" s="13"/>
      <c r="AN32" s="13"/>
      <c r="AO32" s="13"/>
      <c r="AP32" s="13"/>
      <c r="AQ32" s="13"/>
      <c r="AR32" s="13"/>
      <c r="AS32" s="13"/>
      <c r="AT32" s="13"/>
      <c r="AU32" s="13"/>
      <c r="AV32" s="13"/>
      <c r="AW32" s="13"/>
      <c r="AX32" s="13"/>
      <c r="AY32" s="13"/>
      <c r="AZ32" s="13"/>
      <c r="BA32" s="13"/>
      <c r="BB32" s="13"/>
      <c r="BC32" s="13"/>
      <c r="BD32" s="13"/>
      <c r="BE32" s="13"/>
      <c r="BF32" s="13"/>
      <c r="BG32" s="13"/>
      <c r="BH32" s="13"/>
      <c r="BI32" s="13"/>
      <c r="BJ32" s="13"/>
      <c r="BK32" s="3" t="e">
        <v>#N/A</v>
      </c>
    </row>
  </sheetData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disablePrompts="1" count="1">
        <x14:dataValidation type="list" allowBlank="1" showInputMessage="1" showErrorMessage="1">
          <x14:formula1>
            <xm:f>Master!$B$7:$B$107</xm:f>
          </x14:formula1>
          <xm:sqref>B2</xm:sqref>
        </x14:dataValidation>
      </x14:dataValidations>
    </ext>
  </extLst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0">
    <tabColor rgb="FF800000"/>
  </sheetPr>
  <dimension ref="A1:CC32"/>
  <sheetViews>
    <sheetView zoomScale="70" zoomScaleNormal="70" workbookViewId="0">
      <pane xSplit="3" ySplit="10" topLeftCell="D11" activePane="bottomRight" state="frozen"/>
      <selection activeCell="C11" sqref="C11:BJ32"/>
      <selection pane="topRight" activeCell="C11" sqref="C11:BJ32"/>
      <selection pane="bottomLeft" activeCell="C11" sqref="C11:BJ32"/>
      <selection pane="bottomRight" activeCell="C11" sqref="C11:BJ32"/>
    </sheetView>
  </sheetViews>
  <sheetFormatPr defaultColWidth="0" defaultRowHeight="15" x14ac:dyDescent="0.25"/>
  <cols>
    <col min="1" max="1" width="5.7109375" style="2" customWidth="1"/>
    <col min="2" max="2" width="11.7109375" style="10" customWidth="1"/>
    <col min="3" max="62" width="11.7109375" style="15" customWidth="1"/>
    <col min="63" max="63" width="9.140625" style="2" customWidth="1"/>
    <col min="64" max="81" width="0" style="2" hidden="1" customWidth="1"/>
    <col min="82" max="16384" width="9.140625" style="2" hidden="1"/>
  </cols>
  <sheetData>
    <row r="1" spans="1:63" ht="15.75" thickBot="1" x14ac:dyDescent="0.3">
      <c r="A1" s="3"/>
      <c r="B1" s="3"/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  <c r="AA1" s="11"/>
      <c r="AB1" s="11"/>
      <c r="AC1" s="11"/>
      <c r="AD1" s="11"/>
      <c r="AE1" s="11"/>
      <c r="AF1" s="11"/>
      <c r="AG1" s="11"/>
      <c r="AH1" s="11"/>
      <c r="AI1" s="11"/>
      <c r="AJ1" s="11"/>
      <c r="AK1" s="11"/>
      <c r="AL1" s="11"/>
      <c r="AM1" s="11"/>
      <c r="AN1" s="11"/>
      <c r="AO1" s="11"/>
      <c r="AP1" s="11"/>
      <c r="AQ1" s="11"/>
      <c r="AR1" s="11"/>
      <c r="AS1" s="11"/>
      <c r="AT1" s="11"/>
      <c r="AU1" s="11"/>
      <c r="AV1" s="11"/>
      <c r="AW1" s="11"/>
      <c r="AX1" s="11"/>
      <c r="AY1" s="11"/>
      <c r="AZ1" s="11"/>
      <c r="BA1" s="11"/>
      <c r="BB1" s="11"/>
      <c r="BC1" s="11"/>
      <c r="BD1" s="11"/>
      <c r="BE1" s="11"/>
      <c r="BF1" s="11"/>
      <c r="BG1" s="11"/>
      <c r="BH1" s="11"/>
      <c r="BI1" s="11"/>
      <c r="BJ1" s="11"/>
      <c r="BK1" s="3"/>
    </row>
    <row r="2" spans="1:63" ht="19.5" thickBot="1" x14ac:dyDescent="0.3">
      <c r="A2" s="3"/>
      <c r="B2" s="34" t="s">
        <v>93</v>
      </c>
      <c r="C2" s="25">
        <f>VLOOKUP(B2,Master!$B$7:$K$59,10,FALSE)</f>
        <v>4</v>
      </c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  <c r="O2" s="11"/>
      <c r="P2" s="11"/>
      <c r="Q2" s="11"/>
      <c r="R2" s="11"/>
      <c r="S2" s="11"/>
      <c r="T2" s="11"/>
      <c r="U2" s="11"/>
      <c r="V2" s="11"/>
      <c r="W2" s="11"/>
      <c r="X2" s="11"/>
      <c r="Y2" s="11"/>
      <c r="Z2" s="11"/>
      <c r="AA2" s="11"/>
      <c r="AB2" s="11"/>
      <c r="AC2" s="11"/>
      <c r="AD2" s="11"/>
      <c r="AE2" s="11"/>
      <c r="AF2" s="11"/>
      <c r="AG2" s="11"/>
      <c r="AH2" s="11"/>
      <c r="AI2" s="11"/>
      <c r="AJ2" s="11"/>
      <c r="AK2" s="11"/>
      <c r="AL2" s="11"/>
      <c r="AM2" s="11"/>
      <c r="AN2" s="11"/>
      <c r="AO2" s="11"/>
      <c r="AP2" s="11"/>
      <c r="AQ2" s="11"/>
      <c r="AR2" s="11"/>
      <c r="AS2" s="11"/>
      <c r="AT2" s="11"/>
      <c r="AU2" s="11"/>
      <c r="AV2" s="11"/>
      <c r="AW2" s="11"/>
      <c r="AX2" s="11"/>
      <c r="AY2" s="11"/>
      <c r="AZ2" s="11"/>
      <c r="BA2" s="11"/>
      <c r="BB2" s="11"/>
      <c r="BC2" s="11"/>
      <c r="BD2" s="11"/>
      <c r="BE2" s="11"/>
      <c r="BF2" s="11"/>
      <c r="BG2" s="11"/>
      <c r="BH2" s="11"/>
      <c r="BI2" s="11"/>
      <c r="BJ2" s="11"/>
      <c r="BK2" s="3"/>
    </row>
    <row r="3" spans="1:63" ht="18.75" x14ac:dyDescent="0.25">
      <c r="A3" s="3"/>
      <c r="B3" s="3"/>
      <c r="C3" s="3"/>
      <c r="D3" s="11"/>
      <c r="E3" s="11"/>
      <c r="F3" s="11"/>
      <c r="G3" s="16" t="str">
        <f>Master!I2</f>
        <v>Swaps fixing ibor. Basic risk free curve</v>
      </c>
      <c r="H3" s="16"/>
      <c r="I3" s="11"/>
      <c r="J3" s="11"/>
      <c r="K3" s="11"/>
      <c r="L3" s="11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1"/>
      <c r="AA3" s="11"/>
      <c r="AB3" s="11"/>
      <c r="AC3" s="11"/>
      <c r="AD3" s="11"/>
      <c r="AE3" s="11"/>
      <c r="AF3" s="11"/>
      <c r="AG3" s="11"/>
      <c r="AH3" s="11"/>
      <c r="AI3" s="11"/>
      <c r="AJ3" s="11"/>
      <c r="AK3" s="11"/>
      <c r="AL3" s="11"/>
      <c r="AM3" s="11"/>
      <c r="AN3" s="11"/>
      <c r="AO3" s="11"/>
      <c r="AP3" s="11"/>
      <c r="AQ3" s="11"/>
      <c r="AR3" s="11"/>
      <c r="AS3" s="11"/>
      <c r="AT3" s="11"/>
      <c r="AU3" s="11"/>
      <c r="AV3" s="11"/>
      <c r="AW3" s="11"/>
      <c r="AX3" s="11"/>
      <c r="AY3" s="11"/>
      <c r="AZ3" s="11"/>
      <c r="BA3" s="11"/>
      <c r="BB3" s="11"/>
      <c r="BC3" s="11"/>
      <c r="BD3" s="11"/>
      <c r="BE3" s="11"/>
      <c r="BF3" s="11"/>
      <c r="BG3" s="11"/>
      <c r="BH3" s="11"/>
      <c r="BI3" s="11"/>
      <c r="BJ3" s="11"/>
      <c r="BK3" s="3"/>
    </row>
    <row r="4" spans="1:63" ht="30" x14ac:dyDescent="0.25">
      <c r="A4" s="3"/>
      <c r="B4" s="27" t="str">
        <f>VLOOKUP(B2,Master!$B$7:$I$59,8,FALSE)</f>
        <v>CHSWP</v>
      </c>
      <c r="C4" s="27" t="str">
        <f>VLOOKUP(B2,Master!$B$7:$J$59,9,FALSE)</f>
        <v>CMPN Curncy</v>
      </c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  <c r="AH4" s="11"/>
      <c r="AI4" s="11"/>
      <c r="AJ4" s="11"/>
      <c r="AK4" s="11"/>
      <c r="AL4" s="11"/>
      <c r="AM4" s="11"/>
      <c r="AN4" s="11"/>
      <c r="AO4" s="11"/>
      <c r="AP4" s="11"/>
      <c r="AQ4" s="11"/>
      <c r="AR4" s="11"/>
      <c r="AS4" s="11"/>
      <c r="AT4" s="11"/>
      <c r="AU4" s="11"/>
      <c r="AV4" s="11"/>
      <c r="AW4" s="11"/>
      <c r="AX4" s="11"/>
      <c r="AY4" s="11"/>
      <c r="AZ4" s="11"/>
      <c r="BA4" s="11"/>
      <c r="BB4" s="11"/>
      <c r="BC4" s="11"/>
      <c r="BD4" s="11"/>
      <c r="BE4" s="11"/>
      <c r="BF4" s="11"/>
      <c r="BG4" s="11"/>
      <c r="BH4" s="11"/>
      <c r="BI4" s="11"/>
      <c r="BJ4" s="11"/>
      <c r="BK4" s="3"/>
    </row>
    <row r="5" spans="1:63" x14ac:dyDescent="0.25">
      <c r="A5" s="3"/>
      <c r="B5" s="3"/>
      <c r="C5" s="3"/>
      <c r="D5" s="11"/>
      <c r="E5" s="11"/>
      <c r="F5" s="11"/>
      <c r="G5" s="11"/>
      <c r="H5" s="11"/>
      <c r="I5" s="11"/>
      <c r="J5" s="11"/>
      <c r="K5" s="11"/>
      <c r="L5" s="11"/>
      <c r="M5" s="11"/>
      <c r="N5" s="11"/>
      <c r="O5" s="11"/>
      <c r="P5" s="11"/>
      <c r="Q5" s="11"/>
      <c r="R5" s="11"/>
      <c r="S5" s="11"/>
      <c r="T5" s="11"/>
      <c r="U5" s="11"/>
      <c r="V5" s="11"/>
      <c r="W5" s="11"/>
      <c r="X5" s="11"/>
      <c r="Y5" s="11"/>
      <c r="Z5" s="11"/>
      <c r="AA5" s="11"/>
      <c r="AB5" s="11"/>
      <c r="AC5" s="11"/>
      <c r="AD5" s="11"/>
      <c r="AE5" s="11"/>
      <c r="AF5" s="11"/>
      <c r="AG5" s="11"/>
      <c r="AH5" s="11"/>
      <c r="AI5" s="11"/>
      <c r="AJ5" s="11"/>
      <c r="AK5" s="11"/>
      <c r="AL5" s="11"/>
      <c r="AM5" s="11"/>
      <c r="AN5" s="11"/>
      <c r="AO5" s="11"/>
      <c r="AP5" s="11"/>
      <c r="AQ5" s="11"/>
      <c r="AR5" s="11"/>
      <c r="AS5" s="11"/>
      <c r="AT5" s="11"/>
      <c r="AU5" s="11"/>
      <c r="AV5" s="11"/>
      <c r="AW5" s="11"/>
      <c r="AX5" s="11"/>
      <c r="AY5" s="11"/>
      <c r="AZ5" s="11"/>
      <c r="BA5" s="11"/>
      <c r="BB5" s="11"/>
      <c r="BC5" s="11"/>
      <c r="BD5" s="11"/>
      <c r="BE5" s="11"/>
      <c r="BF5" s="11"/>
      <c r="BG5" s="11"/>
      <c r="BH5" s="11"/>
      <c r="BI5" s="11"/>
      <c r="BJ5" s="11"/>
      <c r="BK5" s="3"/>
    </row>
    <row r="6" spans="1:63" x14ac:dyDescent="0.25">
      <c r="A6" s="3"/>
      <c r="B6" s="28">
        <f>Master!E2</f>
        <v>42583</v>
      </c>
      <c r="C6" s="11" t="s">
        <v>1</v>
      </c>
      <c r="D6" s="18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  <c r="AA6" s="11"/>
      <c r="AB6" s="11"/>
      <c r="AC6" s="11"/>
      <c r="AD6" s="11"/>
      <c r="AE6" s="11"/>
      <c r="AF6" s="11"/>
      <c r="AG6" s="11"/>
      <c r="AH6" s="11"/>
      <c r="AI6" s="11"/>
      <c r="AJ6" s="11"/>
      <c r="AK6" s="11"/>
      <c r="AL6" s="11"/>
      <c r="AM6" s="11"/>
      <c r="AN6" s="11"/>
      <c r="AO6" s="11"/>
      <c r="AP6" s="11"/>
      <c r="AQ6" s="11"/>
      <c r="AR6" s="11"/>
      <c r="AS6" s="11"/>
      <c r="AT6" s="11"/>
      <c r="AU6" s="11"/>
      <c r="AV6" s="11"/>
      <c r="AW6" s="11"/>
      <c r="AX6" s="11"/>
      <c r="AY6" s="11"/>
      <c r="AZ6" s="11"/>
      <c r="BA6" s="11"/>
      <c r="BB6" s="11"/>
      <c r="BC6" s="11"/>
      <c r="BD6" s="11"/>
      <c r="BE6" s="11"/>
      <c r="BF6" s="11"/>
      <c r="BG6" s="11"/>
      <c r="BH6" s="11"/>
      <c r="BI6" s="11"/>
      <c r="BJ6" s="11"/>
      <c r="BK6" s="3"/>
    </row>
    <row r="7" spans="1:63" x14ac:dyDescent="0.25">
      <c r="A7" s="3"/>
      <c r="B7" s="28">
        <f>Master!E3</f>
        <v>42613</v>
      </c>
      <c r="C7" s="18"/>
      <c r="D7" s="11"/>
      <c r="E7" s="11"/>
      <c r="F7" s="11"/>
      <c r="G7" s="11"/>
      <c r="H7" s="11"/>
      <c r="I7" s="11"/>
      <c r="J7" s="11"/>
      <c r="K7" s="11"/>
      <c r="L7" s="11"/>
      <c r="M7" s="11"/>
      <c r="N7" s="11"/>
      <c r="O7" s="11"/>
      <c r="P7" s="11"/>
      <c r="Q7" s="11"/>
      <c r="R7" s="11"/>
      <c r="S7" s="11"/>
      <c r="T7" s="11"/>
      <c r="U7" s="11"/>
      <c r="V7" s="11"/>
      <c r="W7" s="11"/>
      <c r="X7" s="11"/>
      <c r="Y7" s="11"/>
      <c r="Z7" s="11"/>
      <c r="AA7" s="11"/>
      <c r="AB7" s="11"/>
      <c r="AC7" s="11"/>
      <c r="AD7" s="11"/>
      <c r="AE7" s="11"/>
      <c r="AF7" s="11"/>
      <c r="AG7" s="11"/>
      <c r="AH7" s="11"/>
      <c r="AI7" s="11"/>
      <c r="AJ7" s="11"/>
      <c r="AK7" s="11"/>
      <c r="AL7" s="11"/>
      <c r="AM7" s="11"/>
      <c r="AN7" s="11"/>
      <c r="AO7" s="11"/>
      <c r="AP7" s="11"/>
      <c r="AQ7" s="11"/>
      <c r="AR7" s="11"/>
      <c r="AS7" s="11"/>
      <c r="AT7" s="11"/>
      <c r="AU7" s="11"/>
      <c r="AV7" s="11"/>
      <c r="AW7" s="11"/>
      <c r="AX7" s="11"/>
      <c r="AY7" s="11"/>
      <c r="AZ7" s="11"/>
      <c r="BA7" s="11"/>
      <c r="BB7" s="11"/>
      <c r="BC7" s="11"/>
      <c r="BD7" s="11"/>
      <c r="BE7" s="11"/>
      <c r="BF7" s="11"/>
      <c r="BG7" s="11"/>
      <c r="BH7" s="11"/>
      <c r="BI7" s="11"/>
      <c r="BJ7" s="11"/>
      <c r="BK7" s="3"/>
    </row>
    <row r="8" spans="1:63" s="5" customFormat="1" x14ac:dyDescent="0.25">
      <c r="A8" s="6"/>
      <c r="B8" s="27" t="str">
        <f>Master!G2</f>
        <v>PX_LAST</v>
      </c>
      <c r="C8" s="25"/>
      <c r="D8" s="25"/>
      <c r="E8" s="25"/>
      <c r="F8" s="25"/>
      <c r="G8" s="25"/>
      <c r="H8" s="25"/>
      <c r="I8" s="25"/>
      <c r="J8" s="25"/>
      <c r="K8" s="25"/>
      <c r="L8" s="25"/>
      <c r="M8" s="25"/>
      <c r="N8" s="25"/>
      <c r="O8" s="25"/>
      <c r="P8" s="25"/>
      <c r="Q8" s="25"/>
      <c r="R8" s="25"/>
      <c r="S8" s="25"/>
      <c r="T8" s="25"/>
      <c r="U8" s="25"/>
      <c r="V8" s="25"/>
      <c r="W8" s="25"/>
      <c r="X8" s="25"/>
      <c r="Y8" s="25"/>
      <c r="Z8" s="25"/>
      <c r="AA8" s="25"/>
      <c r="AB8" s="25"/>
      <c r="AC8" s="25"/>
      <c r="AD8" s="25"/>
      <c r="AE8" s="25"/>
      <c r="AF8" s="25"/>
      <c r="AG8" s="25"/>
      <c r="AH8" s="25"/>
      <c r="AI8" s="25"/>
      <c r="AJ8" s="25"/>
      <c r="AK8" s="25"/>
      <c r="AL8" s="25"/>
      <c r="AM8" s="25"/>
      <c r="AN8" s="25"/>
      <c r="AO8" s="25"/>
      <c r="AP8" s="25"/>
      <c r="AQ8" s="25"/>
      <c r="AR8" s="25"/>
      <c r="AS8" s="25"/>
      <c r="AT8" s="25"/>
      <c r="AU8" s="25"/>
      <c r="AV8" s="25"/>
      <c r="AW8" s="25"/>
      <c r="AX8" s="25"/>
      <c r="AY8" s="25"/>
      <c r="AZ8" s="25"/>
      <c r="BA8" s="25"/>
      <c r="BB8" s="25"/>
      <c r="BC8" s="25"/>
      <c r="BD8" s="25"/>
      <c r="BE8" s="25"/>
      <c r="BF8" s="25"/>
      <c r="BG8" s="25"/>
      <c r="BH8" s="25"/>
      <c r="BI8" s="25"/>
      <c r="BJ8" s="25"/>
      <c r="BK8" s="6"/>
    </row>
    <row r="9" spans="1:63" s="1" customFormat="1" ht="45" x14ac:dyDescent="0.25">
      <c r="A9" s="4"/>
      <c r="B9" s="4"/>
      <c r="C9" s="27" t="str">
        <f ca="1">$B$4&amp;OFFSET(Master!$M$6,COLUMN(C1)-2,$C$2)&amp;" "&amp;$C$4</f>
        <v>CHSWP1 CMPN Curncy</v>
      </c>
      <c r="D9" s="27" t="str">
        <f ca="1">$B$4&amp;OFFSET(Master!$M$6,COLUMN(D1)-2,$C$2)&amp;" "&amp;$C$4</f>
        <v>CHSWP2 CMPN Curncy</v>
      </c>
      <c r="E9" s="27" t="str">
        <f ca="1">$B$4&amp;OFFSET(Master!$M$6,COLUMN(E1)-2,$C$2)&amp;" "&amp;$C$4</f>
        <v>CHSWP3 CMPN Curncy</v>
      </c>
      <c r="F9" s="27" t="str">
        <f ca="1">$B$4&amp;OFFSET(Master!$M$6,COLUMN(F1)-2,$C$2)&amp;" "&amp;$C$4</f>
        <v>CHSWP4 CMPN Curncy</v>
      </c>
      <c r="G9" s="27" t="str">
        <f ca="1">$B$4&amp;OFFSET(Master!$M$6,COLUMN(G1)-2,$C$2)&amp;" "&amp;$C$4</f>
        <v>CHSWP5 CMPN Curncy</v>
      </c>
      <c r="H9" s="27" t="str">
        <f ca="1">$B$4&amp;OFFSET(Master!$M$6,COLUMN(H1)-2,$C$2)&amp;" "&amp;$C$4</f>
        <v>CHSWP6 CMPN Curncy</v>
      </c>
      <c r="I9" s="27" t="str">
        <f ca="1">$B$4&amp;OFFSET(Master!$M$6,COLUMN(I1)-2,$C$2)&amp;" "&amp;$C$4</f>
        <v>CHSWP7 CMPN Curncy</v>
      </c>
      <c r="J9" s="27" t="str">
        <f ca="1">$B$4&amp;OFFSET(Master!$M$6,COLUMN(J1)-2,$C$2)&amp;" "&amp;$C$4</f>
        <v>CHSWP8 CMPN Curncy</v>
      </c>
      <c r="K9" s="27" t="str">
        <f ca="1">$B$4&amp;OFFSET(Master!$M$6,COLUMN(K1)-2,$C$2)&amp;" "&amp;$C$4</f>
        <v>CHSWP9 CMPN Curncy</v>
      </c>
      <c r="L9" s="27" t="str">
        <f ca="1">$B$4&amp;OFFSET(Master!$M$6,COLUMN(L1)-2,$C$2)&amp;" "&amp;$C$4</f>
        <v>CHSWP10 CMPN Curncy</v>
      </c>
      <c r="M9" s="27" t="str">
        <f ca="1">$B$4&amp;OFFSET(Master!$M$6,COLUMN(M1)-2,$C$2)&amp;" "&amp;$C$4</f>
        <v>CHSWP11 CMPN Curncy</v>
      </c>
      <c r="N9" s="27" t="str">
        <f ca="1">$B$4&amp;OFFSET(Master!$M$6,COLUMN(N1)-2,$C$2)&amp;" "&amp;$C$4</f>
        <v>CHSWP12 CMPN Curncy</v>
      </c>
      <c r="O9" s="27" t="str">
        <f ca="1">$B$4&amp;OFFSET(Master!$M$6,COLUMN(O1)-2,$C$2)&amp;" "&amp;$C$4</f>
        <v>CHSWP13 CMPN Curncy</v>
      </c>
      <c r="P9" s="27" t="str">
        <f ca="1">$B$4&amp;OFFSET(Master!$M$6,COLUMN(P1)-2,$C$2)&amp;" "&amp;$C$4</f>
        <v>CHSWP14 CMPN Curncy</v>
      </c>
      <c r="Q9" s="27" t="str">
        <f ca="1">$B$4&amp;OFFSET(Master!$M$6,COLUMN(Q1)-2,$C$2)&amp;" "&amp;$C$4</f>
        <v>CHSWP15 CMPN Curncy</v>
      </c>
      <c r="R9" s="27" t="str">
        <f ca="1">$B$4&amp;OFFSET(Master!$M$6,COLUMN(R1)-2,$C$2)&amp;" "&amp;$C$4</f>
        <v>CHSWP16 CMPN Curncy</v>
      </c>
      <c r="S9" s="27" t="str">
        <f ca="1">$B$4&amp;OFFSET(Master!$M$6,COLUMN(S1)-2,$C$2)&amp;" "&amp;$C$4</f>
        <v>CHSWP17 CMPN Curncy</v>
      </c>
      <c r="T9" s="27" t="str">
        <f ca="1">$B$4&amp;OFFSET(Master!$M$6,COLUMN(T1)-2,$C$2)&amp;" "&amp;$C$4</f>
        <v>CHSWP18 CMPN Curncy</v>
      </c>
      <c r="U9" s="27" t="str">
        <f ca="1">$B$4&amp;OFFSET(Master!$M$6,COLUMN(U1)-2,$C$2)&amp;" "&amp;$C$4</f>
        <v>CHSWP19 CMPN Curncy</v>
      </c>
      <c r="V9" s="27" t="str">
        <f ca="1">$B$4&amp;OFFSET(Master!$M$6,COLUMN(V1)-2,$C$2)&amp;" "&amp;$C$4</f>
        <v>CHSWP20 CMPN Curncy</v>
      </c>
      <c r="W9" s="27" t="str">
        <f ca="1">$B$4&amp;OFFSET(Master!$M$6,COLUMN(W1)-2,$C$2)&amp;" "&amp;$C$4</f>
        <v>CHSWP21 CMPN Curncy</v>
      </c>
      <c r="X9" s="27" t="str">
        <f ca="1">$B$4&amp;OFFSET(Master!$M$6,COLUMN(X1)-2,$C$2)&amp;" "&amp;$C$4</f>
        <v>CHSWP22 CMPN Curncy</v>
      </c>
      <c r="Y9" s="27" t="str">
        <f ca="1">$B$4&amp;OFFSET(Master!$M$6,COLUMN(Y1)-2,$C$2)&amp;" "&amp;$C$4</f>
        <v>CHSWP23 CMPN Curncy</v>
      </c>
      <c r="Z9" s="27" t="str">
        <f ca="1">$B$4&amp;OFFSET(Master!$M$6,COLUMN(Z1)-2,$C$2)&amp;" "&amp;$C$4</f>
        <v>CHSWP24 CMPN Curncy</v>
      </c>
      <c r="AA9" s="27" t="str">
        <f ca="1">$B$4&amp;OFFSET(Master!$M$6,COLUMN(AA1)-2,$C$2)&amp;" "&amp;$C$4</f>
        <v>CHSWP25 CMPN Curncy</v>
      </c>
      <c r="AB9" s="27" t="str">
        <f ca="1">$B$4&amp;OFFSET(Master!$M$6,COLUMN(AB1)-2,$C$2)&amp;" "&amp;$C$4</f>
        <v>CHSWP26 CMPN Curncy</v>
      </c>
      <c r="AC9" s="27" t="str">
        <f ca="1">$B$4&amp;OFFSET(Master!$M$6,COLUMN(AC1)-2,$C$2)&amp;" "&amp;$C$4</f>
        <v>CHSWP27 CMPN Curncy</v>
      </c>
      <c r="AD9" s="27" t="str">
        <f ca="1">$B$4&amp;OFFSET(Master!$M$6,COLUMN(AD1)-2,$C$2)&amp;" "&amp;$C$4</f>
        <v>CHSWP28 CMPN Curncy</v>
      </c>
      <c r="AE9" s="27" t="str">
        <f ca="1">$B$4&amp;OFFSET(Master!$M$6,COLUMN(AE1)-2,$C$2)&amp;" "&amp;$C$4</f>
        <v>CHSWP29 CMPN Curncy</v>
      </c>
      <c r="AF9" s="27" t="str">
        <f ca="1">$B$4&amp;OFFSET(Master!$M$6,COLUMN(AF1)-2,$C$2)&amp;" "&amp;$C$4</f>
        <v>CHSWP30 CMPN Curncy</v>
      </c>
      <c r="AG9" s="27" t="str">
        <f ca="1">$B$4&amp;OFFSET(Master!$M$6,COLUMN(AG1)-2,$C$2)&amp;" "&amp;$C$4</f>
        <v>CHSWP31 CMPN Curncy</v>
      </c>
      <c r="AH9" s="27" t="str">
        <f ca="1">$B$4&amp;OFFSET(Master!$M$6,COLUMN(AH1)-2,$C$2)&amp;" "&amp;$C$4</f>
        <v>CHSWP32 CMPN Curncy</v>
      </c>
      <c r="AI9" s="27" t="str">
        <f ca="1">$B$4&amp;OFFSET(Master!$M$6,COLUMN(AI1)-2,$C$2)&amp;" "&amp;$C$4</f>
        <v>CHSWP33 CMPN Curncy</v>
      </c>
      <c r="AJ9" s="27" t="str">
        <f ca="1">$B$4&amp;OFFSET(Master!$M$6,COLUMN(AJ1)-2,$C$2)&amp;" "&amp;$C$4</f>
        <v>CHSWP34 CMPN Curncy</v>
      </c>
      <c r="AK9" s="27" t="str">
        <f ca="1">$B$4&amp;OFFSET(Master!$M$6,COLUMN(AK1)-2,$C$2)&amp;" "&amp;$C$4</f>
        <v>CHSWP35 CMPN Curncy</v>
      </c>
      <c r="AL9" s="27" t="str">
        <f ca="1">$B$4&amp;OFFSET(Master!$M$6,COLUMN(AL1)-2,$C$2)&amp;" "&amp;$C$4</f>
        <v>CHSWP36 CMPN Curncy</v>
      </c>
      <c r="AM9" s="27" t="str">
        <f ca="1">$B$4&amp;OFFSET(Master!$M$6,COLUMN(AM1)-2,$C$2)&amp;" "&amp;$C$4</f>
        <v>CHSWP37 CMPN Curncy</v>
      </c>
      <c r="AN9" s="27" t="str">
        <f ca="1">$B$4&amp;OFFSET(Master!$M$6,COLUMN(AN1)-2,$C$2)&amp;" "&amp;$C$4</f>
        <v>CHSWP38 CMPN Curncy</v>
      </c>
      <c r="AO9" s="27" t="str">
        <f ca="1">$B$4&amp;OFFSET(Master!$M$6,COLUMN(AO1)-2,$C$2)&amp;" "&amp;$C$4</f>
        <v>CHSWP39 CMPN Curncy</v>
      </c>
      <c r="AP9" s="27" t="str">
        <f ca="1">$B$4&amp;OFFSET(Master!$M$6,COLUMN(AP1)-2,$C$2)&amp;" "&amp;$C$4</f>
        <v>CHSWP40 CMPN Curncy</v>
      </c>
      <c r="AQ9" s="27" t="str">
        <f ca="1">$B$4&amp;OFFSET(Master!$M$6,COLUMN(AQ1)-2,$C$2)&amp;" "&amp;$C$4</f>
        <v>CHSWP41 CMPN Curncy</v>
      </c>
      <c r="AR9" s="27" t="str">
        <f ca="1">$B$4&amp;OFFSET(Master!$M$6,COLUMN(AR1)-2,$C$2)&amp;" "&amp;$C$4</f>
        <v>CHSWP42 CMPN Curncy</v>
      </c>
      <c r="AS9" s="27" t="str">
        <f ca="1">$B$4&amp;OFFSET(Master!$M$6,COLUMN(AS1)-2,$C$2)&amp;" "&amp;$C$4</f>
        <v>CHSWP43 CMPN Curncy</v>
      </c>
      <c r="AT9" s="27" t="str">
        <f ca="1">$B$4&amp;OFFSET(Master!$M$6,COLUMN(AT1)-2,$C$2)&amp;" "&amp;$C$4</f>
        <v>CHSWP44 CMPN Curncy</v>
      </c>
      <c r="AU9" s="27" t="str">
        <f ca="1">$B$4&amp;OFFSET(Master!$M$6,COLUMN(AU1)-2,$C$2)&amp;" "&amp;$C$4</f>
        <v>CHSWP45 CMPN Curncy</v>
      </c>
      <c r="AV9" s="27" t="str">
        <f ca="1">$B$4&amp;OFFSET(Master!$M$6,COLUMN(AV1)-2,$C$2)&amp;" "&amp;$C$4</f>
        <v>CHSWP46 CMPN Curncy</v>
      </c>
      <c r="AW9" s="27" t="str">
        <f ca="1">$B$4&amp;OFFSET(Master!$M$6,COLUMN(AW1)-2,$C$2)&amp;" "&amp;$C$4</f>
        <v>CHSWP47 CMPN Curncy</v>
      </c>
      <c r="AX9" s="27" t="str">
        <f ca="1">$B$4&amp;OFFSET(Master!$M$6,COLUMN(AX1)-2,$C$2)&amp;" "&amp;$C$4</f>
        <v>CHSWP48 CMPN Curncy</v>
      </c>
      <c r="AY9" s="27" t="str">
        <f ca="1">$B$4&amp;OFFSET(Master!$M$6,COLUMN(AY1)-2,$C$2)&amp;" "&amp;$C$4</f>
        <v>CHSWP49 CMPN Curncy</v>
      </c>
      <c r="AZ9" s="27" t="str">
        <f ca="1">$B$4&amp;OFFSET(Master!$M$6,COLUMN(AZ1)-2,$C$2)&amp;" "&amp;$C$4</f>
        <v>CHSWP50 CMPN Curncy</v>
      </c>
      <c r="BA9" s="27" t="str">
        <f ca="1">$B$4&amp;OFFSET(Master!$M$6,COLUMN(BA1)-2,$C$2)&amp;" "&amp;$C$4</f>
        <v>CHSWP51 CMPN Curncy</v>
      </c>
      <c r="BB9" s="27" t="str">
        <f ca="1">$B$4&amp;OFFSET(Master!$M$6,COLUMN(BB1)-2,$C$2)&amp;" "&amp;$C$4</f>
        <v>CHSWP52 CMPN Curncy</v>
      </c>
      <c r="BC9" s="27" t="str">
        <f ca="1">$B$4&amp;OFFSET(Master!$M$6,COLUMN(BC1)-2,$C$2)&amp;" "&amp;$C$4</f>
        <v>CHSWP53 CMPN Curncy</v>
      </c>
      <c r="BD9" s="27" t="str">
        <f ca="1">$B$4&amp;OFFSET(Master!$M$6,COLUMN(BD1)-2,$C$2)&amp;" "&amp;$C$4</f>
        <v>CHSWP54 CMPN Curncy</v>
      </c>
      <c r="BE9" s="27" t="str">
        <f ca="1">$B$4&amp;OFFSET(Master!$M$6,COLUMN(BE1)-2,$C$2)&amp;" "&amp;$C$4</f>
        <v>CHSWP55 CMPN Curncy</v>
      </c>
      <c r="BF9" s="27" t="str">
        <f ca="1">$B$4&amp;OFFSET(Master!$M$6,COLUMN(BF1)-2,$C$2)&amp;" "&amp;$C$4</f>
        <v>CHSWP56 CMPN Curncy</v>
      </c>
      <c r="BG9" s="27" t="str">
        <f ca="1">$B$4&amp;OFFSET(Master!$M$6,COLUMN(BG1)-2,$C$2)&amp;" "&amp;$C$4</f>
        <v>CHSWP57 CMPN Curncy</v>
      </c>
      <c r="BH9" s="27" t="str">
        <f ca="1">$B$4&amp;OFFSET(Master!$M$6,COLUMN(BH1)-2,$C$2)&amp;" "&amp;$C$4</f>
        <v>CHSWP58 CMPN Curncy</v>
      </c>
      <c r="BI9" s="27" t="str">
        <f ca="1">$B$4&amp;OFFSET(Master!$M$6,COLUMN(BI1)-2,$C$2)&amp;" "&amp;$C$4</f>
        <v>CHSWP59 CMPN Curncy</v>
      </c>
      <c r="BJ9" s="27" t="str">
        <f ca="1">$B$4&amp;OFFSET(Master!$M$6,COLUMN(BJ1)-2,$C$2)&amp;" "&amp;$C$4</f>
        <v>CHSWP60 CMPN Curncy</v>
      </c>
      <c r="BK9" s="4"/>
    </row>
    <row r="10" spans="1:63" x14ac:dyDescent="0.25">
      <c r="A10" s="3"/>
      <c r="B10" s="3"/>
      <c r="C10" s="11"/>
      <c r="D10" s="11"/>
      <c r="E10" s="11"/>
      <c r="F10" s="11"/>
      <c r="G10" s="11"/>
      <c r="H10" s="11"/>
      <c r="I10" s="11"/>
      <c r="J10" s="11"/>
      <c r="K10" s="11"/>
      <c r="L10" s="11"/>
      <c r="M10" s="11"/>
      <c r="N10" s="11"/>
      <c r="O10" s="11"/>
      <c r="P10" s="11"/>
      <c r="Q10" s="11"/>
      <c r="R10" s="11"/>
      <c r="S10" s="11"/>
      <c r="T10" s="11"/>
      <c r="U10" s="11"/>
      <c r="V10" s="11"/>
      <c r="W10" s="11"/>
      <c r="X10" s="11"/>
      <c r="Y10" s="11"/>
      <c r="Z10" s="11"/>
      <c r="AA10" s="11"/>
      <c r="AB10" s="11"/>
      <c r="AC10" s="11"/>
      <c r="AD10" s="11"/>
      <c r="AE10" s="11"/>
      <c r="AF10" s="11"/>
      <c r="AG10" s="11"/>
      <c r="AH10" s="11"/>
      <c r="AI10" s="11"/>
      <c r="AJ10" s="11"/>
      <c r="AK10" s="11"/>
      <c r="AL10" s="11"/>
      <c r="AM10" s="11"/>
      <c r="AN10" s="11"/>
      <c r="AO10" s="11"/>
      <c r="AP10" s="11"/>
      <c r="AQ10" s="11"/>
      <c r="AR10" s="11"/>
      <c r="AS10" s="11"/>
      <c r="AT10" s="11"/>
      <c r="AU10" s="11"/>
      <c r="AV10" s="11"/>
      <c r="AW10" s="11"/>
      <c r="AX10" s="11"/>
      <c r="AY10" s="11"/>
      <c r="AZ10" s="11"/>
      <c r="BA10" s="11"/>
      <c r="BB10" s="11"/>
      <c r="BC10" s="11"/>
      <c r="BD10" s="11"/>
      <c r="BE10" s="11"/>
      <c r="BF10" s="11"/>
      <c r="BG10" s="11"/>
      <c r="BH10" s="11"/>
      <c r="BI10" s="11"/>
      <c r="BJ10" s="11"/>
      <c r="BK10" s="3"/>
    </row>
    <row r="11" spans="1:63" x14ac:dyDescent="0.25">
      <c r="A11" s="3"/>
      <c r="B11" s="7" t="e">
        <f ca="1">BDH(C9,$B$8,$B$6,$B$7,Master!$R$2,Master!$S$3,Master!$T$2,Master!$U$2,Master!$V$2,Master!$W$2,Master!$X$2,Master!$Y$2,Master!$Z$2,Master!$AA$2,"cols=2;rows=25")</f>
        <v>#NAME?</v>
      </c>
      <c r="C11" s="20"/>
      <c r="D11" s="12"/>
      <c r="E11" s="12"/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2"/>
      <c r="Z11" s="12"/>
      <c r="AA11" s="12"/>
      <c r="AB11" s="12"/>
      <c r="AC11" s="12"/>
      <c r="AD11" s="12"/>
      <c r="AE11" s="12"/>
      <c r="AF11" s="12"/>
      <c r="AG11" s="12"/>
      <c r="AH11" s="12"/>
      <c r="AI11" s="12"/>
      <c r="AJ11" s="12"/>
      <c r="AK11" s="12"/>
      <c r="AL11" s="12"/>
      <c r="AM11" s="12"/>
      <c r="AN11" s="12"/>
      <c r="AO11" s="12"/>
      <c r="AP11" s="12"/>
      <c r="AQ11" s="12"/>
      <c r="AR11" s="12"/>
      <c r="AS11" s="12"/>
      <c r="AT11" s="12"/>
      <c r="AU11" s="12"/>
      <c r="AV11" s="12"/>
      <c r="AW11" s="12"/>
      <c r="AX11" s="12"/>
      <c r="AY11" s="12"/>
      <c r="AZ11" s="12"/>
      <c r="BA11" s="12"/>
      <c r="BB11" s="12"/>
      <c r="BC11" s="12"/>
      <c r="BD11" s="12"/>
      <c r="BE11" s="12"/>
      <c r="BF11" s="12"/>
      <c r="BG11" s="12"/>
      <c r="BH11" s="12"/>
      <c r="BI11" s="12"/>
      <c r="BJ11" s="12"/>
      <c r="BK11" s="3"/>
    </row>
    <row r="12" spans="1:63" x14ac:dyDescent="0.25">
      <c r="A12" s="3"/>
      <c r="B12" s="42">
        <v>43707</v>
      </c>
      <c r="C12" s="20"/>
      <c r="D12" s="23"/>
      <c r="E12" s="13"/>
      <c r="F12" s="13"/>
      <c r="G12" s="13"/>
      <c r="H12" s="13"/>
      <c r="I12" s="13"/>
      <c r="J12" s="13"/>
      <c r="K12" s="13"/>
      <c r="L12" s="13"/>
      <c r="M12" s="13"/>
      <c r="N12" s="13"/>
      <c r="O12" s="13"/>
      <c r="P12" s="13"/>
      <c r="Q12" s="13"/>
      <c r="R12" s="13"/>
      <c r="S12" s="13"/>
      <c r="T12" s="13"/>
      <c r="U12" s="13"/>
      <c r="V12" s="13"/>
      <c r="W12" s="13"/>
      <c r="X12" s="13"/>
      <c r="Y12" s="13"/>
      <c r="Z12" s="13"/>
      <c r="AA12" s="13"/>
      <c r="AB12" s="13"/>
      <c r="AC12" s="13"/>
      <c r="AD12" s="13"/>
      <c r="AE12" s="13"/>
      <c r="AF12" s="13"/>
      <c r="AG12" s="13"/>
      <c r="AH12" s="13"/>
      <c r="AI12" s="13"/>
      <c r="AJ12" s="13"/>
      <c r="AK12" s="13"/>
      <c r="AL12" s="13"/>
      <c r="AM12" s="13"/>
      <c r="AN12" s="13"/>
      <c r="AO12" s="13"/>
      <c r="AP12" s="13"/>
      <c r="AQ12" s="13"/>
      <c r="AR12" s="13"/>
      <c r="AS12" s="13"/>
      <c r="AT12" s="13"/>
      <c r="AU12" s="13"/>
      <c r="AV12" s="13"/>
      <c r="AW12" s="13"/>
      <c r="AX12" s="13"/>
      <c r="AY12" s="13"/>
      <c r="AZ12" s="13"/>
      <c r="BA12" s="13"/>
      <c r="BB12" s="13"/>
      <c r="BC12" s="13"/>
      <c r="BD12" s="13"/>
      <c r="BE12" s="13"/>
      <c r="BF12" s="13"/>
      <c r="BG12" s="13"/>
      <c r="BH12" s="13"/>
      <c r="BI12" s="13"/>
      <c r="BJ12" s="13"/>
      <c r="BK12" s="3" t="e">
        <v>#N/A</v>
      </c>
    </row>
    <row r="13" spans="1:63" x14ac:dyDescent="0.25">
      <c r="A13" s="3"/>
      <c r="B13" s="42"/>
      <c r="C13" s="20"/>
      <c r="D13" s="23"/>
      <c r="E13" s="13"/>
      <c r="F13" s="13"/>
      <c r="G13" s="13"/>
      <c r="H13" s="13"/>
      <c r="I13" s="13"/>
      <c r="J13" s="13"/>
      <c r="K13" s="13"/>
      <c r="L13" s="13"/>
      <c r="M13" s="13"/>
      <c r="N13" s="13"/>
      <c r="O13" s="13"/>
      <c r="P13" s="13"/>
      <c r="Q13" s="13"/>
      <c r="R13" s="13"/>
      <c r="S13" s="13"/>
      <c r="T13" s="13"/>
      <c r="U13" s="13"/>
      <c r="V13" s="13"/>
      <c r="W13" s="13"/>
      <c r="X13" s="13"/>
      <c r="Y13" s="13"/>
      <c r="Z13" s="13"/>
      <c r="AA13" s="13"/>
      <c r="AB13" s="13"/>
      <c r="AC13" s="13"/>
      <c r="AD13" s="13"/>
      <c r="AE13" s="13"/>
      <c r="AF13" s="13"/>
      <c r="AG13" s="13"/>
      <c r="AH13" s="13"/>
      <c r="AI13" s="13"/>
      <c r="AJ13" s="13"/>
      <c r="AK13" s="13"/>
      <c r="AL13" s="13"/>
      <c r="AM13" s="13"/>
      <c r="AN13" s="13"/>
      <c r="AO13" s="13"/>
      <c r="AP13" s="13"/>
      <c r="AQ13" s="13"/>
      <c r="AR13" s="13"/>
      <c r="AS13" s="13"/>
      <c r="AT13" s="13"/>
      <c r="AU13" s="13"/>
      <c r="AV13" s="13"/>
      <c r="AW13" s="13"/>
      <c r="AX13" s="13"/>
      <c r="AY13" s="13"/>
      <c r="AZ13" s="13"/>
      <c r="BA13" s="13"/>
      <c r="BB13" s="13"/>
      <c r="BC13" s="13"/>
      <c r="BD13" s="13"/>
      <c r="BE13" s="13"/>
      <c r="BF13" s="13"/>
      <c r="BG13" s="13"/>
      <c r="BH13" s="13"/>
      <c r="BI13" s="13"/>
      <c r="BJ13" s="13"/>
      <c r="BK13" s="3"/>
    </row>
    <row r="14" spans="1:63" x14ac:dyDescent="0.25">
      <c r="A14" s="3"/>
      <c r="B14" s="42"/>
      <c r="C14" s="20"/>
      <c r="D14" s="23"/>
      <c r="E14" s="13"/>
      <c r="F14" s="13"/>
      <c r="G14" s="13"/>
      <c r="H14" s="13"/>
      <c r="I14" s="13"/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13"/>
      <c r="V14" s="13"/>
      <c r="W14" s="13"/>
      <c r="X14" s="13"/>
      <c r="Y14" s="13"/>
      <c r="Z14" s="13"/>
      <c r="AA14" s="13"/>
      <c r="AB14" s="13"/>
      <c r="AC14" s="13"/>
      <c r="AD14" s="13"/>
      <c r="AE14" s="13"/>
      <c r="AF14" s="13"/>
      <c r="AG14" s="13"/>
      <c r="AH14" s="13"/>
      <c r="AI14" s="13"/>
      <c r="AJ14" s="13"/>
      <c r="AK14" s="13"/>
      <c r="AL14" s="13"/>
      <c r="AM14" s="13"/>
      <c r="AN14" s="13"/>
      <c r="AO14" s="13"/>
      <c r="AP14" s="13"/>
      <c r="AQ14" s="13"/>
      <c r="AR14" s="13"/>
      <c r="AS14" s="13"/>
      <c r="AT14" s="13"/>
      <c r="AU14" s="13"/>
      <c r="AV14" s="13"/>
      <c r="AW14" s="13"/>
      <c r="AX14" s="13"/>
      <c r="AY14" s="13"/>
      <c r="AZ14" s="13"/>
      <c r="BA14" s="13"/>
      <c r="BB14" s="13"/>
      <c r="BC14" s="13"/>
      <c r="BD14" s="13"/>
      <c r="BE14" s="13"/>
      <c r="BF14" s="13"/>
      <c r="BG14" s="13"/>
      <c r="BH14" s="13"/>
      <c r="BI14" s="13"/>
      <c r="BJ14" s="13"/>
      <c r="BK14" s="3"/>
    </row>
    <row r="15" spans="1:63" x14ac:dyDescent="0.25">
      <c r="A15" s="3"/>
      <c r="B15" s="42"/>
      <c r="C15" s="20"/>
      <c r="D15" s="23"/>
      <c r="E15" s="13"/>
      <c r="F15" s="13"/>
      <c r="G15" s="13"/>
      <c r="H15" s="13"/>
      <c r="I15" s="13"/>
      <c r="J15" s="13"/>
      <c r="K15" s="13"/>
      <c r="L15" s="13"/>
      <c r="M15" s="13"/>
      <c r="N15" s="13"/>
      <c r="O15" s="13"/>
      <c r="P15" s="13"/>
      <c r="Q15" s="13"/>
      <c r="R15" s="13"/>
      <c r="S15" s="13"/>
      <c r="T15" s="13"/>
      <c r="U15" s="13"/>
      <c r="V15" s="13"/>
      <c r="W15" s="13"/>
      <c r="X15" s="13"/>
      <c r="Y15" s="13"/>
      <c r="Z15" s="13"/>
      <c r="AA15" s="13"/>
      <c r="AB15" s="13"/>
      <c r="AC15" s="13"/>
      <c r="AD15" s="13"/>
      <c r="AE15" s="13"/>
      <c r="AF15" s="13"/>
      <c r="AG15" s="13"/>
      <c r="AH15" s="13"/>
      <c r="AI15" s="13"/>
      <c r="AJ15" s="13"/>
      <c r="AK15" s="13"/>
      <c r="AL15" s="13"/>
      <c r="AM15" s="13"/>
      <c r="AN15" s="13"/>
      <c r="AO15" s="13"/>
      <c r="AP15" s="13"/>
      <c r="AQ15" s="13"/>
      <c r="AR15" s="13"/>
      <c r="AS15" s="13"/>
      <c r="AT15" s="13"/>
      <c r="AU15" s="13"/>
      <c r="AV15" s="13"/>
      <c r="AW15" s="13"/>
      <c r="AX15" s="13"/>
      <c r="AY15" s="13"/>
      <c r="AZ15" s="13"/>
      <c r="BA15" s="13"/>
      <c r="BB15" s="13"/>
      <c r="BC15" s="13"/>
      <c r="BD15" s="13"/>
      <c r="BE15" s="13"/>
      <c r="BF15" s="13"/>
      <c r="BG15" s="13"/>
      <c r="BH15" s="13"/>
      <c r="BI15" s="13"/>
      <c r="BJ15" s="13"/>
      <c r="BK15" s="3"/>
    </row>
    <row r="16" spans="1:63" x14ac:dyDescent="0.25">
      <c r="A16" s="3"/>
      <c r="B16" s="42"/>
      <c r="C16" s="20"/>
      <c r="D16" s="23"/>
      <c r="E16" s="13"/>
      <c r="F16" s="13"/>
      <c r="G16" s="13"/>
      <c r="H16" s="13"/>
      <c r="I16" s="13"/>
      <c r="J16" s="13"/>
      <c r="K16" s="13"/>
      <c r="L16" s="13"/>
      <c r="M16" s="13"/>
      <c r="N16" s="13"/>
      <c r="O16" s="13"/>
      <c r="P16" s="13"/>
      <c r="Q16" s="13"/>
      <c r="R16" s="13"/>
      <c r="S16" s="13"/>
      <c r="T16" s="13"/>
      <c r="U16" s="13"/>
      <c r="V16" s="13"/>
      <c r="W16" s="13"/>
      <c r="X16" s="13"/>
      <c r="Y16" s="13"/>
      <c r="Z16" s="13"/>
      <c r="AA16" s="13"/>
      <c r="AB16" s="13"/>
      <c r="AC16" s="13"/>
      <c r="AD16" s="13"/>
      <c r="AE16" s="13"/>
      <c r="AF16" s="13"/>
      <c r="AG16" s="13"/>
      <c r="AH16" s="13"/>
      <c r="AI16" s="13"/>
      <c r="AJ16" s="13"/>
      <c r="AK16" s="13"/>
      <c r="AL16" s="13"/>
      <c r="AM16" s="13"/>
      <c r="AN16" s="13"/>
      <c r="AO16" s="13"/>
      <c r="AP16" s="13"/>
      <c r="AQ16" s="13"/>
      <c r="AR16" s="13"/>
      <c r="AS16" s="13"/>
      <c r="AT16" s="13"/>
      <c r="AU16" s="13"/>
      <c r="AV16" s="13"/>
      <c r="AW16" s="13"/>
      <c r="AX16" s="13"/>
      <c r="AY16" s="13"/>
      <c r="AZ16" s="13"/>
      <c r="BA16" s="13"/>
      <c r="BB16" s="13"/>
      <c r="BC16" s="13"/>
      <c r="BD16" s="13"/>
      <c r="BE16" s="13"/>
      <c r="BF16" s="13"/>
      <c r="BG16" s="13"/>
      <c r="BH16" s="13"/>
      <c r="BI16" s="13"/>
      <c r="BJ16" s="13"/>
      <c r="BK16" s="3"/>
    </row>
    <row r="17" spans="1:63" x14ac:dyDescent="0.25">
      <c r="A17" s="3"/>
      <c r="B17" s="42"/>
      <c r="C17" s="20"/>
      <c r="D17" s="23"/>
      <c r="E17" s="13"/>
      <c r="F17" s="13"/>
      <c r="G17" s="13"/>
      <c r="H17" s="13"/>
      <c r="I17" s="13"/>
      <c r="J17" s="13"/>
      <c r="K17" s="13"/>
      <c r="L17" s="13"/>
      <c r="M17" s="13"/>
      <c r="N17" s="13"/>
      <c r="O17" s="13"/>
      <c r="P17" s="13"/>
      <c r="Q17" s="13"/>
      <c r="R17" s="13"/>
      <c r="S17" s="13"/>
      <c r="T17" s="13"/>
      <c r="U17" s="13"/>
      <c r="V17" s="13"/>
      <c r="W17" s="13"/>
      <c r="X17" s="13"/>
      <c r="Y17" s="13"/>
      <c r="Z17" s="13"/>
      <c r="AA17" s="13"/>
      <c r="AB17" s="13"/>
      <c r="AC17" s="13"/>
      <c r="AD17" s="13"/>
      <c r="AE17" s="13"/>
      <c r="AF17" s="13"/>
      <c r="AG17" s="13"/>
      <c r="AH17" s="13"/>
      <c r="AI17" s="13"/>
      <c r="AJ17" s="13"/>
      <c r="AK17" s="13"/>
      <c r="AL17" s="13"/>
      <c r="AM17" s="13"/>
      <c r="AN17" s="13"/>
      <c r="AO17" s="13"/>
      <c r="AP17" s="13"/>
      <c r="AQ17" s="13"/>
      <c r="AR17" s="13"/>
      <c r="AS17" s="13"/>
      <c r="AT17" s="13"/>
      <c r="AU17" s="13"/>
      <c r="AV17" s="13"/>
      <c r="AW17" s="13"/>
      <c r="AX17" s="13"/>
      <c r="AY17" s="13"/>
      <c r="AZ17" s="13"/>
      <c r="BA17" s="13"/>
      <c r="BB17" s="13"/>
      <c r="BC17" s="13"/>
      <c r="BD17" s="13"/>
      <c r="BE17" s="13"/>
      <c r="BF17" s="13"/>
      <c r="BG17" s="13"/>
      <c r="BH17" s="13"/>
      <c r="BI17" s="13"/>
      <c r="BJ17" s="13"/>
      <c r="BK17" s="3"/>
    </row>
    <row r="18" spans="1:63" x14ac:dyDescent="0.25">
      <c r="A18" s="3"/>
      <c r="B18" s="42"/>
      <c r="C18" s="20"/>
      <c r="D18" s="23"/>
      <c r="E18" s="13"/>
      <c r="F18" s="13"/>
      <c r="G18" s="13"/>
      <c r="H18" s="13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3"/>
      <c r="V18" s="13"/>
      <c r="W18" s="13"/>
      <c r="X18" s="13"/>
      <c r="Y18" s="13"/>
      <c r="Z18" s="13"/>
      <c r="AA18" s="13"/>
      <c r="AB18" s="13"/>
      <c r="AC18" s="13"/>
      <c r="AD18" s="13"/>
      <c r="AE18" s="13"/>
      <c r="AF18" s="13"/>
      <c r="AG18" s="13"/>
      <c r="AH18" s="13"/>
      <c r="AI18" s="13"/>
      <c r="AJ18" s="13"/>
      <c r="AK18" s="13"/>
      <c r="AL18" s="13"/>
      <c r="AM18" s="13"/>
      <c r="AN18" s="13"/>
      <c r="AO18" s="13"/>
      <c r="AP18" s="13"/>
      <c r="AQ18" s="13"/>
      <c r="AR18" s="13"/>
      <c r="AS18" s="13"/>
      <c r="AT18" s="13"/>
      <c r="AU18" s="13"/>
      <c r="AV18" s="13"/>
      <c r="AW18" s="13"/>
      <c r="AX18" s="13"/>
      <c r="AY18" s="13"/>
      <c r="AZ18" s="13"/>
      <c r="BA18" s="13"/>
      <c r="BB18" s="13"/>
      <c r="BC18" s="13"/>
      <c r="BD18" s="13"/>
      <c r="BE18" s="13"/>
      <c r="BF18" s="13"/>
      <c r="BG18" s="13"/>
      <c r="BH18" s="13"/>
      <c r="BI18" s="13"/>
      <c r="BJ18" s="13"/>
      <c r="BK18" s="3"/>
    </row>
    <row r="19" spans="1:63" x14ac:dyDescent="0.25">
      <c r="A19" s="3"/>
      <c r="B19" s="42"/>
      <c r="C19" s="20"/>
      <c r="D19" s="23"/>
      <c r="E19" s="13"/>
      <c r="F19" s="13"/>
      <c r="G19" s="13"/>
      <c r="H19" s="13"/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3"/>
      <c r="V19" s="13"/>
      <c r="W19" s="13"/>
      <c r="X19" s="13"/>
      <c r="Y19" s="13"/>
      <c r="Z19" s="13"/>
      <c r="AA19" s="13"/>
      <c r="AB19" s="13"/>
      <c r="AC19" s="13"/>
      <c r="AD19" s="13"/>
      <c r="AE19" s="13"/>
      <c r="AF19" s="13"/>
      <c r="AG19" s="13"/>
      <c r="AH19" s="13"/>
      <c r="AI19" s="13"/>
      <c r="AJ19" s="13"/>
      <c r="AK19" s="13"/>
      <c r="AL19" s="13"/>
      <c r="AM19" s="13"/>
      <c r="AN19" s="13"/>
      <c r="AO19" s="13"/>
      <c r="AP19" s="13"/>
      <c r="AQ19" s="13"/>
      <c r="AR19" s="13"/>
      <c r="AS19" s="13"/>
      <c r="AT19" s="13"/>
      <c r="AU19" s="13"/>
      <c r="AV19" s="13"/>
      <c r="AW19" s="13"/>
      <c r="AX19" s="13"/>
      <c r="AY19" s="13"/>
      <c r="AZ19" s="13"/>
      <c r="BA19" s="13"/>
      <c r="BB19" s="13"/>
      <c r="BC19" s="13"/>
      <c r="BD19" s="13"/>
      <c r="BE19" s="13"/>
      <c r="BF19" s="13"/>
      <c r="BG19" s="13"/>
      <c r="BH19" s="13"/>
      <c r="BI19" s="13"/>
      <c r="BJ19" s="13"/>
      <c r="BK19" s="3"/>
    </row>
    <row r="20" spans="1:63" x14ac:dyDescent="0.25">
      <c r="A20" s="3"/>
      <c r="B20" s="42"/>
      <c r="C20" s="20"/>
      <c r="D20" s="23"/>
      <c r="E20" s="13"/>
      <c r="F20" s="13"/>
      <c r="G20" s="13"/>
      <c r="H20" s="13"/>
      <c r="I20" s="13"/>
      <c r="J20" s="13"/>
      <c r="K20" s="13"/>
      <c r="L20" s="13"/>
      <c r="M20" s="13"/>
      <c r="N20" s="13"/>
      <c r="O20" s="13"/>
      <c r="P20" s="13"/>
      <c r="Q20" s="13"/>
      <c r="R20" s="13"/>
      <c r="S20" s="13"/>
      <c r="T20" s="13"/>
      <c r="U20" s="13"/>
      <c r="V20" s="13"/>
      <c r="W20" s="13"/>
      <c r="X20" s="13"/>
      <c r="Y20" s="13"/>
      <c r="Z20" s="13"/>
      <c r="AA20" s="13"/>
      <c r="AB20" s="13"/>
      <c r="AC20" s="13"/>
      <c r="AD20" s="13"/>
      <c r="AE20" s="13"/>
      <c r="AF20" s="13"/>
      <c r="AG20" s="13"/>
      <c r="AH20" s="13"/>
      <c r="AI20" s="13"/>
      <c r="AJ20" s="13"/>
      <c r="AK20" s="13"/>
      <c r="AL20" s="13"/>
      <c r="AM20" s="13"/>
      <c r="AN20" s="13"/>
      <c r="AO20" s="13"/>
      <c r="AP20" s="13"/>
      <c r="AQ20" s="13"/>
      <c r="AR20" s="13"/>
      <c r="AS20" s="13"/>
      <c r="AT20" s="13"/>
      <c r="AU20" s="13"/>
      <c r="AV20" s="13"/>
      <c r="AW20" s="13"/>
      <c r="AX20" s="13"/>
      <c r="AY20" s="13"/>
      <c r="AZ20" s="13"/>
      <c r="BA20" s="13"/>
      <c r="BB20" s="13"/>
      <c r="BC20" s="13"/>
      <c r="BD20" s="13"/>
      <c r="BE20" s="13"/>
      <c r="BF20" s="13"/>
      <c r="BG20" s="13"/>
      <c r="BH20" s="13"/>
      <c r="BI20" s="13"/>
      <c r="BJ20" s="13"/>
      <c r="BK20" s="3"/>
    </row>
    <row r="21" spans="1:63" x14ac:dyDescent="0.25">
      <c r="A21" s="3"/>
      <c r="B21" s="42"/>
      <c r="C21" s="20"/>
      <c r="D21" s="23"/>
      <c r="E21" s="13"/>
      <c r="F21" s="13"/>
      <c r="G21" s="13"/>
      <c r="H21" s="13"/>
      <c r="I21" s="13"/>
      <c r="J21" s="13"/>
      <c r="K21" s="13"/>
      <c r="L21" s="13"/>
      <c r="M21" s="13"/>
      <c r="N21" s="13"/>
      <c r="O21" s="13"/>
      <c r="P21" s="13"/>
      <c r="Q21" s="13"/>
      <c r="R21" s="13"/>
      <c r="S21" s="13"/>
      <c r="T21" s="13"/>
      <c r="U21" s="13"/>
      <c r="V21" s="13"/>
      <c r="W21" s="13"/>
      <c r="X21" s="13"/>
      <c r="Y21" s="13"/>
      <c r="Z21" s="13"/>
      <c r="AA21" s="13"/>
      <c r="AB21" s="13"/>
      <c r="AC21" s="13"/>
      <c r="AD21" s="13"/>
      <c r="AE21" s="13"/>
      <c r="AF21" s="13"/>
      <c r="AG21" s="13"/>
      <c r="AH21" s="13"/>
      <c r="AI21" s="13"/>
      <c r="AJ21" s="13"/>
      <c r="AK21" s="13"/>
      <c r="AL21" s="13"/>
      <c r="AM21" s="13"/>
      <c r="AN21" s="13"/>
      <c r="AO21" s="13"/>
      <c r="AP21" s="13"/>
      <c r="AQ21" s="13"/>
      <c r="AR21" s="13"/>
      <c r="AS21" s="13"/>
      <c r="AT21" s="13"/>
      <c r="AU21" s="13"/>
      <c r="AV21" s="13"/>
      <c r="AW21" s="13"/>
      <c r="AX21" s="13"/>
      <c r="AY21" s="13"/>
      <c r="AZ21" s="13"/>
      <c r="BA21" s="13"/>
      <c r="BB21" s="13"/>
      <c r="BC21" s="13"/>
      <c r="BD21" s="13"/>
      <c r="BE21" s="13"/>
      <c r="BF21" s="13"/>
      <c r="BG21" s="13"/>
      <c r="BH21" s="13"/>
      <c r="BI21" s="13"/>
      <c r="BJ21" s="13"/>
      <c r="BK21" s="3"/>
    </row>
    <row r="22" spans="1:63" x14ac:dyDescent="0.25">
      <c r="A22" s="3"/>
      <c r="B22" s="42"/>
      <c r="C22" s="20"/>
      <c r="D22" s="23"/>
      <c r="E22" s="13"/>
      <c r="F22" s="13"/>
      <c r="G22" s="13"/>
      <c r="H22" s="13"/>
      <c r="I22" s="13"/>
      <c r="J22" s="13"/>
      <c r="K22" s="13"/>
      <c r="L22" s="13"/>
      <c r="M22" s="13"/>
      <c r="N22" s="13"/>
      <c r="O22" s="13"/>
      <c r="P22" s="13"/>
      <c r="Q22" s="13"/>
      <c r="R22" s="13"/>
      <c r="S22" s="13"/>
      <c r="T22" s="13"/>
      <c r="U22" s="13"/>
      <c r="V22" s="13"/>
      <c r="W22" s="13"/>
      <c r="X22" s="13"/>
      <c r="Y22" s="13"/>
      <c r="Z22" s="13"/>
      <c r="AA22" s="13"/>
      <c r="AB22" s="13"/>
      <c r="AC22" s="13"/>
      <c r="AD22" s="13"/>
      <c r="AE22" s="13"/>
      <c r="AF22" s="13"/>
      <c r="AG22" s="13"/>
      <c r="AH22" s="13"/>
      <c r="AI22" s="13"/>
      <c r="AJ22" s="13"/>
      <c r="AK22" s="13"/>
      <c r="AL22" s="13"/>
      <c r="AM22" s="13"/>
      <c r="AN22" s="13"/>
      <c r="AO22" s="13"/>
      <c r="AP22" s="13"/>
      <c r="AQ22" s="13"/>
      <c r="AR22" s="13"/>
      <c r="AS22" s="13"/>
      <c r="AT22" s="13"/>
      <c r="AU22" s="13"/>
      <c r="AV22" s="13"/>
      <c r="AW22" s="13"/>
      <c r="AX22" s="13"/>
      <c r="AY22" s="13"/>
      <c r="AZ22" s="13"/>
      <c r="BA22" s="13"/>
      <c r="BB22" s="13"/>
      <c r="BC22" s="13"/>
      <c r="BD22" s="13"/>
      <c r="BE22" s="13"/>
      <c r="BF22" s="13"/>
      <c r="BG22" s="13"/>
      <c r="BH22" s="13"/>
      <c r="BI22" s="13"/>
      <c r="BJ22" s="13"/>
      <c r="BK22" s="3"/>
    </row>
    <row r="23" spans="1:63" x14ac:dyDescent="0.25">
      <c r="A23" s="3"/>
      <c r="B23" s="42"/>
      <c r="C23" s="20"/>
      <c r="D23" s="23"/>
      <c r="E23" s="13"/>
      <c r="F23" s="13"/>
      <c r="G23" s="13"/>
      <c r="H23" s="13"/>
      <c r="I23" s="13"/>
      <c r="J23" s="13"/>
      <c r="K23" s="13"/>
      <c r="L23" s="13"/>
      <c r="M23" s="13"/>
      <c r="N23" s="13"/>
      <c r="O23" s="13"/>
      <c r="P23" s="13"/>
      <c r="Q23" s="13"/>
      <c r="R23" s="13"/>
      <c r="S23" s="13"/>
      <c r="T23" s="13"/>
      <c r="U23" s="13"/>
      <c r="V23" s="13"/>
      <c r="W23" s="13"/>
      <c r="X23" s="13"/>
      <c r="Y23" s="13"/>
      <c r="Z23" s="13"/>
      <c r="AA23" s="13"/>
      <c r="AB23" s="13"/>
      <c r="AC23" s="13"/>
      <c r="AD23" s="13"/>
      <c r="AE23" s="13"/>
      <c r="AF23" s="13"/>
      <c r="AG23" s="13"/>
      <c r="AH23" s="13"/>
      <c r="AI23" s="13"/>
      <c r="AJ23" s="13"/>
      <c r="AK23" s="13"/>
      <c r="AL23" s="13"/>
      <c r="AM23" s="13"/>
      <c r="AN23" s="13"/>
      <c r="AO23" s="13"/>
      <c r="AP23" s="13"/>
      <c r="AQ23" s="13"/>
      <c r="AR23" s="13"/>
      <c r="AS23" s="13"/>
      <c r="AT23" s="13"/>
      <c r="AU23" s="13"/>
      <c r="AV23" s="13"/>
      <c r="AW23" s="13"/>
      <c r="AX23" s="13"/>
      <c r="AY23" s="13"/>
      <c r="AZ23" s="13"/>
      <c r="BA23" s="13"/>
      <c r="BB23" s="13"/>
      <c r="BC23" s="13"/>
      <c r="BD23" s="13"/>
      <c r="BE23" s="13"/>
      <c r="BF23" s="13"/>
      <c r="BG23" s="13"/>
      <c r="BH23" s="13"/>
      <c r="BI23" s="13"/>
      <c r="BJ23" s="13"/>
      <c r="BK23" s="3"/>
    </row>
    <row r="24" spans="1:63" x14ac:dyDescent="0.25">
      <c r="A24" s="3"/>
      <c r="B24" s="42"/>
      <c r="C24" s="20"/>
      <c r="D24" s="23"/>
      <c r="E24" s="13"/>
      <c r="F24" s="13"/>
      <c r="G24" s="13"/>
      <c r="H24" s="13"/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13"/>
      <c r="V24" s="13"/>
      <c r="W24" s="13"/>
      <c r="X24" s="13"/>
      <c r="Y24" s="13"/>
      <c r="Z24" s="13"/>
      <c r="AA24" s="13"/>
      <c r="AB24" s="13"/>
      <c r="AC24" s="13"/>
      <c r="AD24" s="13"/>
      <c r="AE24" s="13"/>
      <c r="AF24" s="13"/>
      <c r="AG24" s="13"/>
      <c r="AH24" s="13"/>
      <c r="AI24" s="13"/>
      <c r="AJ24" s="13"/>
      <c r="AK24" s="13"/>
      <c r="AL24" s="13"/>
      <c r="AM24" s="13"/>
      <c r="AN24" s="13"/>
      <c r="AO24" s="13"/>
      <c r="AP24" s="13"/>
      <c r="AQ24" s="13"/>
      <c r="AR24" s="13"/>
      <c r="AS24" s="13"/>
      <c r="AT24" s="13"/>
      <c r="AU24" s="13"/>
      <c r="AV24" s="13"/>
      <c r="AW24" s="13"/>
      <c r="AX24" s="13"/>
      <c r="AY24" s="13"/>
      <c r="AZ24" s="13"/>
      <c r="BA24" s="13"/>
      <c r="BB24" s="13"/>
      <c r="BC24" s="13"/>
      <c r="BD24" s="13"/>
      <c r="BE24" s="13"/>
      <c r="BF24" s="13"/>
      <c r="BG24" s="13"/>
      <c r="BH24" s="13"/>
      <c r="BI24" s="13"/>
      <c r="BJ24" s="13"/>
      <c r="BK24" s="3"/>
    </row>
    <row r="25" spans="1:63" x14ac:dyDescent="0.25">
      <c r="A25" s="3"/>
      <c r="B25" s="42"/>
      <c r="C25" s="20"/>
      <c r="D25" s="23"/>
      <c r="E25" s="13"/>
      <c r="F25" s="13"/>
      <c r="G25" s="13"/>
      <c r="H25" s="13"/>
      <c r="I25" s="13"/>
      <c r="J25" s="13"/>
      <c r="K25" s="13"/>
      <c r="L25" s="13"/>
      <c r="M25" s="13"/>
      <c r="N25" s="13"/>
      <c r="O25" s="13"/>
      <c r="P25" s="13"/>
      <c r="Q25" s="13"/>
      <c r="R25" s="13"/>
      <c r="S25" s="13"/>
      <c r="T25" s="13"/>
      <c r="U25" s="13"/>
      <c r="V25" s="13"/>
      <c r="W25" s="13"/>
      <c r="X25" s="13"/>
      <c r="Y25" s="13"/>
      <c r="Z25" s="13"/>
      <c r="AA25" s="13"/>
      <c r="AB25" s="13"/>
      <c r="AC25" s="13"/>
      <c r="AD25" s="13"/>
      <c r="AE25" s="13"/>
      <c r="AF25" s="13"/>
      <c r="AG25" s="13"/>
      <c r="AH25" s="13"/>
      <c r="AI25" s="13"/>
      <c r="AJ25" s="13"/>
      <c r="AK25" s="13"/>
      <c r="AL25" s="13"/>
      <c r="AM25" s="13"/>
      <c r="AN25" s="13"/>
      <c r="AO25" s="13"/>
      <c r="AP25" s="13"/>
      <c r="AQ25" s="13"/>
      <c r="AR25" s="13"/>
      <c r="AS25" s="13"/>
      <c r="AT25" s="13"/>
      <c r="AU25" s="13"/>
      <c r="AV25" s="13"/>
      <c r="AW25" s="13"/>
      <c r="AX25" s="13"/>
      <c r="AY25" s="13"/>
      <c r="AZ25" s="13"/>
      <c r="BA25" s="13"/>
      <c r="BB25" s="13"/>
      <c r="BC25" s="13"/>
      <c r="BD25" s="13"/>
      <c r="BE25" s="13"/>
      <c r="BF25" s="13"/>
      <c r="BG25" s="13"/>
      <c r="BH25" s="13"/>
      <c r="BI25" s="13"/>
      <c r="BJ25" s="13"/>
      <c r="BK25" s="3"/>
    </row>
    <row r="26" spans="1:63" x14ac:dyDescent="0.25">
      <c r="A26" s="3"/>
      <c r="B26" s="42"/>
      <c r="C26" s="20"/>
      <c r="D26" s="23"/>
      <c r="E26" s="13"/>
      <c r="F26" s="13"/>
      <c r="G26" s="13"/>
      <c r="H26" s="13"/>
      <c r="I26" s="13"/>
      <c r="J26" s="13"/>
      <c r="K26" s="13"/>
      <c r="L26" s="13"/>
      <c r="M26" s="13"/>
      <c r="N26" s="13"/>
      <c r="O26" s="13"/>
      <c r="P26" s="13"/>
      <c r="Q26" s="13"/>
      <c r="R26" s="13"/>
      <c r="S26" s="13"/>
      <c r="T26" s="13"/>
      <c r="U26" s="13"/>
      <c r="V26" s="13"/>
      <c r="W26" s="13"/>
      <c r="X26" s="13"/>
      <c r="Y26" s="13"/>
      <c r="Z26" s="13"/>
      <c r="AA26" s="13"/>
      <c r="AB26" s="13"/>
      <c r="AC26" s="13"/>
      <c r="AD26" s="13"/>
      <c r="AE26" s="13"/>
      <c r="AF26" s="13"/>
      <c r="AG26" s="13"/>
      <c r="AH26" s="13"/>
      <c r="AI26" s="13"/>
      <c r="AJ26" s="13"/>
      <c r="AK26" s="13"/>
      <c r="AL26" s="13"/>
      <c r="AM26" s="13"/>
      <c r="AN26" s="13"/>
      <c r="AO26" s="13"/>
      <c r="AP26" s="13"/>
      <c r="AQ26" s="13"/>
      <c r="AR26" s="13"/>
      <c r="AS26" s="13"/>
      <c r="AT26" s="13"/>
      <c r="AU26" s="13"/>
      <c r="AV26" s="13"/>
      <c r="AW26" s="13"/>
      <c r="AX26" s="13"/>
      <c r="AY26" s="13"/>
      <c r="AZ26" s="13"/>
      <c r="BA26" s="13"/>
      <c r="BB26" s="13"/>
      <c r="BC26" s="13"/>
      <c r="BD26" s="13"/>
      <c r="BE26" s="13"/>
      <c r="BF26" s="13"/>
      <c r="BG26" s="13"/>
      <c r="BH26" s="13"/>
      <c r="BI26" s="13"/>
      <c r="BJ26" s="13"/>
      <c r="BK26" s="3"/>
    </row>
    <row r="27" spans="1:63" x14ac:dyDescent="0.25">
      <c r="A27" s="3"/>
      <c r="B27" s="42"/>
      <c r="C27" s="20"/>
      <c r="D27" s="23"/>
      <c r="E27" s="13"/>
      <c r="F27" s="13"/>
      <c r="G27" s="13"/>
      <c r="H27" s="13"/>
      <c r="I27" s="13"/>
      <c r="J27" s="13"/>
      <c r="K27" s="13"/>
      <c r="L27" s="13"/>
      <c r="M27" s="13"/>
      <c r="N27" s="13"/>
      <c r="O27" s="13"/>
      <c r="P27" s="13"/>
      <c r="Q27" s="13"/>
      <c r="R27" s="13"/>
      <c r="S27" s="13"/>
      <c r="T27" s="13"/>
      <c r="U27" s="13"/>
      <c r="V27" s="13"/>
      <c r="W27" s="13"/>
      <c r="X27" s="13"/>
      <c r="Y27" s="13"/>
      <c r="Z27" s="13"/>
      <c r="AA27" s="13"/>
      <c r="AB27" s="13"/>
      <c r="AC27" s="13"/>
      <c r="AD27" s="13"/>
      <c r="AE27" s="13"/>
      <c r="AF27" s="13"/>
      <c r="AG27" s="13"/>
      <c r="AH27" s="13"/>
      <c r="AI27" s="13"/>
      <c r="AJ27" s="13"/>
      <c r="AK27" s="13"/>
      <c r="AL27" s="13"/>
      <c r="AM27" s="13"/>
      <c r="AN27" s="13"/>
      <c r="AO27" s="13"/>
      <c r="AP27" s="13"/>
      <c r="AQ27" s="13"/>
      <c r="AR27" s="13"/>
      <c r="AS27" s="13"/>
      <c r="AT27" s="13"/>
      <c r="AU27" s="13"/>
      <c r="AV27" s="13"/>
      <c r="AW27" s="13"/>
      <c r="AX27" s="13"/>
      <c r="AY27" s="13"/>
      <c r="AZ27" s="13"/>
      <c r="BA27" s="13"/>
      <c r="BB27" s="13"/>
      <c r="BC27" s="13"/>
      <c r="BD27" s="13"/>
      <c r="BE27" s="13"/>
      <c r="BF27" s="13"/>
      <c r="BG27" s="13"/>
      <c r="BH27" s="13"/>
      <c r="BI27" s="13"/>
      <c r="BJ27" s="13"/>
      <c r="BK27" s="3"/>
    </row>
    <row r="28" spans="1:63" x14ac:dyDescent="0.25">
      <c r="A28" s="3"/>
      <c r="B28" s="42"/>
      <c r="C28" s="20"/>
      <c r="D28" s="23"/>
      <c r="E28" s="13"/>
      <c r="F28" s="13"/>
      <c r="G28" s="13"/>
      <c r="H28" s="13"/>
      <c r="I28" s="13"/>
      <c r="J28" s="13"/>
      <c r="K28" s="13"/>
      <c r="L28" s="13"/>
      <c r="M28" s="13"/>
      <c r="N28" s="13"/>
      <c r="O28" s="13"/>
      <c r="P28" s="13"/>
      <c r="Q28" s="13"/>
      <c r="R28" s="13"/>
      <c r="S28" s="13"/>
      <c r="T28" s="13"/>
      <c r="U28" s="13"/>
      <c r="V28" s="13"/>
      <c r="W28" s="13"/>
      <c r="X28" s="13"/>
      <c r="Y28" s="13"/>
      <c r="Z28" s="13"/>
      <c r="AA28" s="13"/>
      <c r="AB28" s="13"/>
      <c r="AC28" s="13"/>
      <c r="AD28" s="13"/>
      <c r="AE28" s="13"/>
      <c r="AF28" s="13"/>
      <c r="AG28" s="13"/>
      <c r="AH28" s="13"/>
      <c r="AI28" s="13"/>
      <c r="AJ28" s="13"/>
      <c r="AK28" s="13"/>
      <c r="AL28" s="13"/>
      <c r="AM28" s="13"/>
      <c r="AN28" s="13"/>
      <c r="AO28" s="13"/>
      <c r="AP28" s="13"/>
      <c r="AQ28" s="13"/>
      <c r="AR28" s="13"/>
      <c r="AS28" s="13"/>
      <c r="AT28" s="13"/>
      <c r="AU28" s="13"/>
      <c r="AV28" s="13"/>
      <c r="AW28" s="13"/>
      <c r="AX28" s="13"/>
      <c r="AY28" s="13"/>
      <c r="AZ28" s="13"/>
      <c r="BA28" s="13"/>
      <c r="BB28" s="13"/>
      <c r="BC28" s="13"/>
      <c r="BD28" s="13"/>
      <c r="BE28" s="13"/>
      <c r="BF28" s="13"/>
      <c r="BG28" s="13"/>
      <c r="BH28" s="13"/>
      <c r="BI28" s="13"/>
      <c r="BJ28" s="13"/>
      <c r="BK28" s="3"/>
    </row>
    <row r="29" spans="1:63" x14ac:dyDescent="0.25">
      <c r="A29" s="3"/>
      <c r="B29" s="42"/>
      <c r="C29" s="20"/>
      <c r="D29" s="23"/>
      <c r="E29" s="13"/>
      <c r="F29" s="13"/>
      <c r="G29" s="13"/>
      <c r="H29" s="13"/>
      <c r="I29" s="13"/>
      <c r="J29" s="13"/>
      <c r="K29" s="13"/>
      <c r="L29" s="13"/>
      <c r="M29" s="13"/>
      <c r="N29" s="13"/>
      <c r="O29" s="13"/>
      <c r="P29" s="13"/>
      <c r="Q29" s="13"/>
      <c r="R29" s="13"/>
      <c r="S29" s="13"/>
      <c r="T29" s="13"/>
      <c r="U29" s="13"/>
      <c r="V29" s="13"/>
      <c r="W29" s="13"/>
      <c r="X29" s="13"/>
      <c r="Y29" s="13"/>
      <c r="Z29" s="13"/>
      <c r="AA29" s="13"/>
      <c r="AB29" s="13"/>
      <c r="AC29" s="13"/>
      <c r="AD29" s="13"/>
      <c r="AE29" s="13"/>
      <c r="AF29" s="13"/>
      <c r="AG29" s="13"/>
      <c r="AH29" s="13"/>
      <c r="AI29" s="13"/>
      <c r="AJ29" s="13"/>
      <c r="AK29" s="13"/>
      <c r="AL29" s="13"/>
      <c r="AM29" s="13"/>
      <c r="AN29" s="13"/>
      <c r="AO29" s="13"/>
      <c r="AP29" s="13"/>
      <c r="AQ29" s="13"/>
      <c r="AR29" s="13"/>
      <c r="AS29" s="13"/>
      <c r="AT29" s="13"/>
      <c r="AU29" s="13"/>
      <c r="AV29" s="13"/>
      <c r="AW29" s="13"/>
      <c r="AX29" s="13"/>
      <c r="AY29" s="13"/>
      <c r="AZ29" s="13"/>
      <c r="BA29" s="13"/>
      <c r="BB29" s="13"/>
      <c r="BC29" s="13"/>
      <c r="BD29" s="13"/>
      <c r="BE29" s="13"/>
      <c r="BF29" s="13"/>
      <c r="BG29" s="13"/>
      <c r="BH29" s="13"/>
      <c r="BI29" s="13"/>
      <c r="BJ29" s="13"/>
      <c r="BK29" s="3"/>
    </row>
    <row r="30" spans="1:63" x14ac:dyDescent="0.25">
      <c r="A30" s="3"/>
      <c r="B30" s="42"/>
      <c r="C30" s="20"/>
      <c r="D30" s="23"/>
      <c r="E30" s="13"/>
      <c r="F30" s="13"/>
      <c r="G30" s="13"/>
      <c r="H30" s="13"/>
      <c r="I30" s="13"/>
      <c r="J30" s="13"/>
      <c r="K30" s="13"/>
      <c r="L30" s="13"/>
      <c r="M30" s="13"/>
      <c r="N30" s="13"/>
      <c r="O30" s="13"/>
      <c r="P30" s="13"/>
      <c r="Q30" s="13"/>
      <c r="R30" s="13"/>
      <c r="S30" s="13"/>
      <c r="T30" s="13"/>
      <c r="U30" s="13"/>
      <c r="V30" s="13"/>
      <c r="W30" s="13"/>
      <c r="X30" s="13"/>
      <c r="Y30" s="13"/>
      <c r="Z30" s="13"/>
      <c r="AA30" s="13"/>
      <c r="AB30" s="13"/>
      <c r="AC30" s="13"/>
      <c r="AD30" s="13"/>
      <c r="AE30" s="13"/>
      <c r="AF30" s="13"/>
      <c r="AG30" s="13"/>
      <c r="AH30" s="13"/>
      <c r="AI30" s="13"/>
      <c r="AJ30" s="13"/>
      <c r="AK30" s="13"/>
      <c r="AL30" s="13"/>
      <c r="AM30" s="13"/>
      <c r="AN30" s="13"/>
      <c r="AO30" s="13"/>
      <c r="AP30" s="13"/>
      <c r="AQ30" s="13"/>
      <c r="AR30" s="13"/>
      <c r="AS30" s="13"/>
      <c r="AT30" s="13"/>
      <c r="AU30" s="13"/>
      <c r="AV30" s="13"/>
      <c r="AW30" s="13"/>
      <c r="AX30" s="13"/>
      <c r="AY30" s="13"/>
      <c r="AZ30" s="13"/>
      <c r="BA30" s="13"/>
      <c r="BB30" s="13"/>
      <c r="BC30" s="13"/>
      <c r="BD30" s="13"/>
      <c r="BE30" s="13"/>
      <c r="BF30" s="13"/>
      <c r="BG30" s="13"/>
      <c r="BH30" s="13"/>
      <c r="BI30" s="13"/>
      <c r="BJ30" s="13"/>
      <c r="BK30" s="3"/>
    </row>
    <row r="31" spans="1:63" x14ac:dyDescent="0.25">
      <c r="A31" s="3"/>
      <c r="B31" s="42"/>
      <c r="C31" s="20"/>
      <c r="D31" s="23"/>
      <c r="E31" s="13"/>
      <c r="F31" s="13"/>
      <c r="G31" s="13"/>
      <c r="H31" s="13"/>
      <c r="I31" s="13"/>
      <c r="J31" s="13"/>
      <c r="K31" s="13"/>
      <c r="L31" s="13"/>
      <c r="M31" s="13"/>
      <c r="N31" s="13"/>
      <c r="O31" s="13"/>
      <c r="P31" s="13"/>
      <c r="Q31" s="13"/>
      <c r="R31" s="13"/>
      <c r="S31" s="13"/>
      <c r="T31" s="13"/>
      <c r="U31" s="13"/>
      <c r="V31" s="13"/>
      <c r="W31" s="13"/>
      <c r="X31" s="13"/>
      <c r="Y31" s="13"/>
      <c r="Z31" s="13"/>
      <c r="AA31" s="13"/>
      <c r="AB31" s="13"/>
      <c r="AC31" s="13"/>
      <c r="AD31" s="13"/>
      <c r="AE31" s="13"/>
      <c r="AF31" s="13"/>
      <c r="AG31" s="13"/>
      <c r="AH31" s="13"/>
      <c r="AI31" s="13"/>
      <c r="AJ31" s="13"/>
      <c r="AK31" s="13"/>
      <c r="AL31" s="13"/>
      <c r="AM31" s="13"/>
      <c r="AN31" s="13"/>
      <c r="AO31" s="13"/>
      <c r="AP31" s="13"/>
      <c r="AQ31" s="13"/>
      <c r="AR31" s="13"/>
      <c r="AS31" s="13"/>
      <c r="AT31" s="13"/>
      <c r="AU31" s="13"/>
      <c r="AV31" s="13"/>
      <c r="AW31" s="13"/>
      <c r="AX31" s="13"/>
      <c r="AY31" s="13"/>
      <c r="AZ31" s="13"/>
      <c r="BA31" s="13"/>
      <c r="BB31" s="13"/>
      <c r="BC31" s="13"/>
      <c r="BD31" s="13"/>
      <c r="BE31" s="13"/>
      <c r="BF31" s="13"/>
      <c r="BG31" s="13"/>
      <c r="BH31" s="13"/>
      <c r="BI31" s="13"/>
      <c r="BJ31" s="13"/>
      <c r="BK31" s="3"/>
    </row>
    <row r="32" spans="1:63" x14ac:dyDescent="0.25">
      <c r="A32" s="3"/>
      <c r="B32" s="42"/>
      <c r="C32" s="20"/>
      <c r="D32" s="23"/>
      <c r="E32" s="13"/>
      <c r="F32" s="13"/>
      <c r="G32" s="13"/>
      <c r="H32" s="13"/>
      <c r="I32" s="13"/>
      <c r="J32" s="13"/>
      <c r="K32" s="13"/>
      <c r="L32" s="13"/>
      <c r="M32" s="13"/>
      <c r="N32" s="13"/>
      <c r="O32" s="13"/>
      <c r="P32" s="13"/>
      <c r="Q32" s="13"/>
      <c r="R32" s="13"/>
      <c r="S32" s="13"/>
      <c r="T32" s="13"/>
      <c r="U32" s="13"/>
      <c r="V32" s="13"/>
      <c r="W32" s="13"/>
      <c r="X32" s="13"/>
      <c r="Y32" s="13"/>
      <c r="Z32" s="13"/>
      <c r="AA32" s="13"/>
      <c r="AB32" s="13"/>
      <c r="AC32" s="13"/>
      <c r="AD32" s="13"/>
      <c r="AE32" s="13"/>
      <c r="AF32" s="13"/>
      <c r="AG32" s="13"/>
      <c r="AH32" s="13"/>
      <c r="AI32" s="13"/>
      <c r="AJ32" s="13"/>
      <c r="AK32" s="13"/>
      <c r="AL32" s="13"/>
      <c r="AM32" s="13"/>
      <c r="AN32" s="13"/>
      <c r="AO32" s="13"/>
      <c r="AP32" s="13"/>
      <c r="AQ32" s="13"/>
      <c r="AR32" s="13"/>
      <c r="AS32" s="13"/>
      <c r="AT32" s="13"/>
      <c r="AU32" s="13"/>
      <c r="AV32" s="13"/>
      <c r="AW32" s="13"/>
      <c r="AX32" s="13"/>
      <c r="AY32" s="13"/>
      <c r="AZ32" s="13"/>
      <c r="BA32" s="13"/>
      <c r="BB32" s="13"/>
      <c r="BC32" s="13"/>
      <c r="BD32" s="13"/>
      <c r="BE32" s="13"/>
      <c r="BF32" s="13"/>
      <c r="BG32" s="13"/>
      <c r="BH32" s="13"/>
      <c r="BI32" s="13"/>
      <c r="BJ32" s="13"/>
      <c r="BK32" s="3"/>
    </row>
  </sheetData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Master!$B$7:$B$107</xm:f>
          </x14:formula1>
          <xm:sqref>B2</xm:sqref>
        </x14:dataValidation>
      </x14:dataValidations>
    </ext>
  </extLst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1">
    <tabColor rgb="FF800000"/>
  </sheetPr>
  <dimension ref="A1:CC32"/>
  <sheetViews>
    <sheetView zoomScale="70" zoomScaleNormal="70" workbookViewId="0">
      <pane xSplit="3" ySplit="10" topLeftCell="D11" activePane="bottomRight" state="frozen"/>
      <selection activeCell="C11" sqref="C11:BJ32"/>
      <selection pane="topRight" activeCell="C11" sqref="C11:BJ32"/>
      <selection pane="bottomLeft" activeCell="C11" sqref="C11:BJ32"/>
      <selection pane="bottomRight" activeCell="C11" sqref="C11:BJ32"/>
    </sheetView>
  </sheetViews>
  <sheetFormatPr defaultColWidth="0" defaultRowHeight="15" x14ac:dyDescent="0.25"/>
  <cols>
    <col min="1" max="1" width="5.7109375" style="2" customWidth="1"/>
    <col min="2" max="2" width="11.7109375" style="10" customWidth="1"/>
    <col min="3" max="62" width="11.7109375" style="15" customWidth="1"/>
    <col min="63" max="63" width="9.140625" style="2" customWidth="1"/>
    <col min="64" max="81" width="0" style="2" hidden="1" customWidth="1"/>
    <col min="82" max="16384" width="9.140625" style="2" hidden="1"/>
  </cols>
  <sheetData>
    <row r="1" spans="1:63" ht="15.75" thickBot="1" x14ac:dyDescent="0.3">
      <c r="A1" s="3"/>
      <c r="B1" s="3"/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  <c r="AA1" s="11"/>
      <c r="AB1" s="11"/>
      <c r="AC1" s="11"/>
      <c r="AD1" s="11"/>
      <c r="AE1" s="11"/>
      <c r="AF1" s="11"/>
      <c r="AG1" s="11"/>
      <c r="AH1" s="11"/>
      <c r="AI1" s="11"/>
      <c r="AJ1" s="11"/>
      <c r="AK1" s="11"/>
      <c r="AL1" s="11"/>
      <c r="AM1" s="11"/>
      <c r="AN1" s="11"/>
      <c r="AO1" s="11"/>
      <c r="AP1" s="11"/>
      <c r="AQ1" s="11"/>
      <c r="AR1" s="11"/>
      <c r="AS1" s="11"/>
      <c r="AT1" s="11"/>
      <c r="AU1" s="11"/>
      <c r="AV1" s="11"/>
      <c r="AW1" s="11"/>
      <c r="AX1" s="11"/>
      <c r="AY1" s="11"/>
      <c r="AZ1" s="11"/>
      <c r="BA1" s="11"/>
      <c r="BB1" s="11"/>
      <c r="BC1" s="11"/>
      <c r="BD1" s="11"/>
      <c r="BE1" s="11"/>
      <c r="BF1" s="11"/>
      <c r="BG1" s="11"/>
      <c r="BH1" s="11"/>
      <c r="BI1" s="11"/>
      <c r="BJ1" s="11"/>
      <c r="BK1" s="3"/>
    </row>
    <row r="2" spans="1:63" ht="19.5" thickBot="1" x14ac:dyDescent="0.3">
      <c r="A2" s="3"/>
      <c r="B2" s="34" t="s">
        <v>99</v>
      </c>
      <c r="C2" s="25">
        <f>VLOOKUP(B2,Master!$B$7:$K$59,10,FALSE)</f>
        <v>4</v>
      </c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  <c r="O2" s="11"/>
      <c r="P2" s="11"/>
      <c r="Q2" s="11"/>
      <c r="R2" s="11"/>
      <c r="S2" s="11"/>
      <c r="T2" s="11"/>
      <c r="U2" s="11"/>
      <c r="V2" s="11"/>
      <c r="W2" s="11"/>
      <c r="X2" s="11"/>
      <c r="Y2" s="11"/>
      <c r="Z2" s="11"/>
      <c r="AA2" s="11"/>
      <c r="AB2" s="11"/>
      <c r="AC2" s="11"/>
      <c r="AD2" s="11"/>
      <c r="AE2" s="11"/>
      <c r="AF2" s="11"/>
      <c r="AG2" s="11"/>
      <c r="AH2" s="11"/>
      <c r="AI2" s="11"/>
      <c r="AJ2" s="11"/>
      <c r="AK2" s="11"/>
      <c r="AL2" s="11"/>
      <c r="AM2" s="11"/>
      <c r="AN2" s="11"/>
      <c r="AO2" s="11"/>
      <c r="AP2" s="11"/>
      <c r="AQ2" s="11"/>
      <c r="AR2" s="11"/>
      <c r="AS2" s="11"/>
      <c r="AT2" s="11"/>
      <c r="AU2" s="11"/>
      <c r="AV2" s="11"/>
      <c r="AW2" s="11"/>
      <c r="AX2" s="11"/>
      <c r="AY2" s="11"/>
      <c r="AZ2" s="11"/>
      <c r="BA2" s="11"/>
      <c r="BB2" s="11"/>
      <c r="BC2" s="11"/>
      <c r="BD2" s="11"/>
      <c r="BE2" s="11"/>
      <c r="BF2" s="11"/>
      <c r="BG2" s="11"/>
      <c r="BH2" s="11"/>
      <c r="BI2" s="11"/>
      <c r="BJ2" s="11"/>
      <c r="BK2" s="3"/>
    </row>
    <row r="3" spans="1:63" ht="18.75" x14ac:dyDescent="0.25">
      <c r="A3" s="3"/>
      <c r="B3" s="3"/>
      <c r="C3" s="3"/>
      <c r="D3" s="11"/>
      <c r="E3" s="11"/>
      <c r="F3" s="11"/>
      <c r="G3" s="16" t="str">
        <f>Master!I2</f>
        <v>Swaps fixing ibor. Basic risk free curve</v>
      </c>
      <c r="H3" s="16"/>
      <c r="I3" s="11"/>
      <c r="J3" s="11"/>
      <c r="K3" s="11"/>
      <c r="L3" s="11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1"/>
      <c r="AA3" s="11"/>
      <c r="AB3" s="11"/>
      <c r="AC3" s="11"/>
      <c r="AD3" s="11"/>
      <c r="AE3" s="11"/>
      <c r="AF3" s="11"/>
      <c r="AG3" s="11"/>
      <c r="AH3" s="11"/>
      <c r="AI3" s="11"/>
      <c r="AJ3" s="11"/>
      <c r="AK3" s="11"/>
      <c r="AL3" s="11"/>
      <c r="AM3" s="11"/>
      <c r="AN3" s="11"/>
      <c r="AO3" s="11"/>
      <c r="AP3" s="11"/>
      <c r="AQ3" s="11"/>
      <c r="AR3" s="11"/>
      <c r="AS3" s="11"/>
      <c r="AT3" s="11"/>
      <c r="AU3" s="11"/>
      <c r="AV3" s="11"/>
      <c r="AW3" s="11"/>
      <c r="AX3" s="11"/>
      <c r="AY3" s="11"/>
      <c r="AZ3" s="11"/>
      <c r="BA3" s="11"/>
      <c r="BB3" s="11"/>
      <c r="BC3" s="11"/>
      <c r="BD3" s="11"/>
      <c r="BE3" s="11"/>
      <c r="BF3" s="11"/>
      <c r="BG3" s="11"/>
      <c r="BH3" s="11"/>
      <c r="BI3" s="11"/>
      <c r="BJ3" s="11"/>
      <c r="BK3" s="3"/>
    </row>
    <row r="4" spans="1:63" ht="30" x14ac:dyDescent="0.25">
      <c r="A4" s="3"/>
      <c r="B4" s="27" t="str">
        <f>VLOOKUP(B2,Master!$B$7:$I$59,8,FALSE)</f>
        <v>CLSWD</v>
      </c>
      <c r="C4" s="27" t="str">
        <f>VLOOKUP(B2,Master!$B$7:$J$59,9,FALSE)</f>
        <v>CMPN Curncy</v>
      </c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  <c r="AH4" s="11"/>
      <c r="AI4" s="11"/>
      <c r="AJ4" s="11"/>
      <c r="AK4" s="11"/>
      <c r="AL4" s="11"/>
      <c r="AM4" s="11"/>
      <c r="AN4" s="11"/>
      <c r="AO4" s="11"/>
      <c r="AP4" s="11"/>
      <c r="AQ4" s="11"/>
      <c r="AR4" s="11"/>
      <c r="AS4" s="11"/>
      <c r="AT4" s="11"/>
      <c r="AU4" s="11"/>
      <c r="AV4" s="11"/>
      <c r="AW4" s="11"/>
      <c r="AX4" s="11"/>
      <c r="AY4" s="11"/>
      <c r="AZ4" s="11"/>
      <c r="BA4" s="11"/>
      <c r="BB4" s="11"/>
      <c r="BC4" s="11"/>
      <c r="BD4" s="11"/>
      <c r="BE4" s="11"/>
      <c r="BF4" s="11"/>
      <c r="BG4" s="11"/>
      <c r="BH4" s="11"/>
      <c r="BI4" s="11"/>
      <c r="BJ4" s="11"/>
      <c r="BK4" s="3"/>
    </row>
    <row r="5" spans="1:63" x14ac:dyDescent="0.25">
      <c r="A5" s="3"/>
      <c r="B5" s="3"/>
      <c r="C5" s="3"/>
      <c r="D5" s="11"/>
      <c r="E5" s="11"/>
      <c r="F5" s="11"/>
      <c r="G5" s="11"/>
      <c r="H5" s="11"/>
      <c r="I5" s="11"/>
      <c r="J5" s="11"/>
      <c r="K5" s="11"/>
      <c r="L5" s="11"/>
      <c r="M5" s="11"/>
      <c r="N5" s="11"/>
      <c r="O5" s="11"/>
      <c r="P5" s="11"/>
      <c r="Q5" s="11"/>
      <c r="R5" s="11"/>
      <c r="S5" s="11"/>
      <c r="T5" s="11"/>
      <c r="U5" s="11"/>
      <c r="V5" s="11"/>
      <c r="W5" s="11"/>
      <c r="X5" s="11"/>
      <c r="Y5" s="11"/>
      <c r="Z5" s="11"/>
      <c r="AA5" s="11"/>
      <c r="AB5" s="11"/>
      <c r="AC5" s="11"/>
      <c r="AD5" s="11"/>
      <c r="AE5" s="11"/>
      <c r="AF5" s="11"/>
      <c r="AG5" s="11"/>
      <c r="AH5" s="11"/>
      <c r="AI5" s="11"/>
      <c r="AJ5" s="11"/>
      <c r="AK5" s="11"/>
      <c r="AL5" s="11"/>
      <c r="AM5" s="11"/>
      <c r="AN5" s="11"/>
      <c r="AO5" s="11"/>
      <c r="AP5" s="11"/>
      <c r="AQ5" s="11"/>
      <c r="AR5" s="11"/>
      <c r="AS5" s="11"/>
      <c r="AT5" s="11"/>
      <c r="AU5" s="11"/>
      <c r="AV5" s="11"/>
      <c r="AW5" s="11"/>
      <c r="AX5" s="11"/>
      <c r="AY5" s="11"/>
      <c r="AZ5" s="11"/>
      <c r="BA5" s="11"/>
      <c r="BB5" s="11"/>
      <c r="BC5" s="11"/>
      <c r="BD5" s="11"/>
      <c r="BE5" s="11"/>
      <c r="BF5" s="11"/>
      <c r="BG5" s="11"/>
      <c r="BH5" s="11"/>
      <c r="BI5" s="11"/>
      <c r="BJ5" s="11"/>
      <c r="BK5" s="3"/>
    </row>
    <row r="6" spans="1:63" x14ac:dyDescent="0.25">
      <c r="A6" s="3"/>
      <c r="B6" s="28">
        <f>Master!E2</f>
        <v>42583</v>
      </c>
      <c r="C6" s="11" t="s">
        <v>1</v>
      </c>
      <c r="D6" s="18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  <c r="AA6" s="11"/>
      <c r="AB6" s="11"/>
      <c r="AC6" s="11"/>
      <c r="AD6" s="11"/>
      <c r="AE6" s="11"/>
      <c r="AF6" s="11"/>
      <c r="AG6" s="11"/>
      <c r="AH6" s="11"/>
      <c r="AI6" s="11"/>
      <c r="AJ6" s="11"/>
      <c r="AK6" s="11"/>
      <c r="AL6" s="11"/>
      <c r="AM6" s="11"/>
      <c r="AN6" s="11"/>
      <c r="AO6" s="11"/>
      <c r="AP6" s="11"/>
      <c r="AQ6" s="11"/>
      <c r="AR6" s="11"/>
      <c r="AS6" s="11"/>
      <c r="AT6" s="11"/>
      <c r="AU6" s="11"/>
      <c r="AV6" s="11"/>
      <c r="AW6" s="11"/>
      <c r="AX6" s="11"/>
      <c r="AY6" s="11"/>
      <c r="AZ6" s="11"/>
      <c r="BA6" s="11"/>
      <c r="BB6" s="11"/>
      <c r="BC6" s="11"/>
      <c r="BD6" s="11"/>
      <c r="BE6" s="11"/>
      <c r="BF6" s="11"/>
      <c r="BG6" s="11"/>
      <c r="BH6" s="11"/>
      <c r="BI6" s="11"/>
      <c r="BJ6" s="11"/>
      <c r="BK6" s="3"/>
    </row>
    <row r="7" spans="1:63" x14ac:dyDescent="0.25">
      <c r="A7" s="3"/>
      <c r="B7" s="28">
        <f>Master!E3</f>
        <v>42613</v>
      </c>
      <c r="C7" s="18"/>
      <c r="D7" s="11"/>
      <c r="E7" s="11"/>
      <c r="F7" s="11"/>
      <c r="G7" s="11"/>
      <c r="H7" s="11"/>
      <c r="I7" s="11"/>
      <c r="J7" s="11"/>
      <c r="K7" s="11"/>
      <c r="L7" s="11"/>
      <c r="M7" s="11"/>
      <c r="N7" s="11"/>
      <c r="O7" s="11"/>
      <c r="P7" s="11"/>
      <c r="Q7" s="11"/>
      <c r="R7" s="11"/>
      <c r="S7" s="11"/>
      <c r="T7" s="11"/>
      <c r="U7" s="11"/>
      <c r="V7" s="11"/>
      <c r="W7" s="11"/>
      <c r="X7" s="11"/>
      <c r="Y7" s="11"/>
      <c r="Z7" s="11"/>
      <c r="AA7" s="11"/>
      <c r="AB7" s="11"/>
      <c r="AC7" s="11"/>
      <c r="AD7" s="11"/>
      <c r="AE7" s="11"/>
      <c r="AF7" s="11"/>
      <c r="AG7" s="11"/>
      <c r="AH7" s="11"/>
      <c r="AI7" s="11"/>
      <c r="AJ7" s="11"/>
      <c r="AK7" s="11"/>
      <c r="AL7" s="11"/>
      <c r="AM7" s="11"/>
      <c r="AN7" s="11"/>
      <c r="AO7" s="11"/>
      <c r="AP7" s="11"/>
      <c r="AQ7" s="11"/>
      <c r="AR7" s="11"/>
      <c r="AS7" s="11"/>
      <c r="AT7" s="11"/>
      <c r="AU7" s="11"/>
      <c r="AV7" s="11"/>
      <c r="AW7" s="11"/>
      <c r="AX7" s="11"/>
      <c r="AY7" s="11"/>
      <c r="AZ7" s="11"/>
      <c r="BA7" s="11"/>
      <c r="BB7" s="11"/>
      <c r="BC7" s="11"/>
      <c r="BD7" s="11"/>
      <c r="BE7" s="11"/>
      <c r="BF7" s="11"/>
      <c r="BG7" s="11"/>
      <c r="BH7" s="11"/>
      <c r="BI7" s="11"/>
      <c r="BJ7" s="11"/>
      <c r="BK7" s="3"/>
    </row>
    <row r="8" spans="1:63" s="5" customFormat="1" x14ac:dyDescent="0.25">
      <c r="A8" s="6"/>
      <c r="B8" s="27" t="str">
        <f>Master!G2</f>
        <v>PX_LAST</v>
      </c>
      <c r="C8" s="25"/>
      <c r="D8" s="25"/>
      <c r="E8" s="25"/>
      <c r="F8" s="25"/>
      <c r="G8" s="25"/>
      <c r="H8" s="25"/>
      <c r="I8" s="25"/>
      <c r="J8" s="25"/>
      <c r="K8" s="25"/>
      <c r="L8" s="25"/>
      <c r="M8" s="25"/>
      <c r="N8" s="25"/>
      <c r="O8" s="25"/>
      <c r="P8" s="25"/>
      <c r="Q8" s="25"/>
      <c r="R8" s="25"/>
      <c r="S8" s="25"/>
      <c r="T8" s="25"/>
      <c r="U8" s="25"/>
      <c r="V8" s="25"/>
      <c r="W8" s="25"/>
      <c r="X8" s="25"/>
      <c r="Y8" s="25"/>
      <c r="Z8" s="25"/>
      <c r="AA8" s="25"/>
      <c r="AB8" s="25"/>
      <c r="AC8" s="25"/>
      <c r="AD8" s="25"/>
      <c r="AE8" s="25"/>
      <c r="AF8" s="25"/>
      <c r="AG8" s="25"/>
      <c r="AH8" s="25"/>
      <c r="AI8" s="25"/>
      <c r="AJ8" s="25"/>
      <c r="AK8" s="25"/>
      <c r="AL8" s="25"/>
      <c r="AM8" s="25"/>
      <c r="AN8" s="25"/>
      <c r="AO8" s="25"/>
      <c r="AP8" s="25"/>
      <c r="AQ8" s="25"/>
      <c r="AR8" s="25"/>
      <c r="AS8" s="25"/>
      <c r="AT8" s="25"/>
      <c r="AU8" s="25"/>
      <c r="AV8" s="25"/>
      <c r="AW8" s="25"/>
      <c r="AX8" s="25"/>
      <c r="AY8" s="25"/>
      <c r="AZ8" s="25"/>
      <c r="BA8" s="25"/>
      <c r="BB8" s="25"/>
      <c r="BC8" s="25"/>
      <c r="BD8" s="25"/>
      <c r="BE8" s="25"/>
      <c r="BF8" s="25"/>
      <c r="BG8" s="25"/>
      <c r="BH8" s="25"/>
      <c r="BI8" s="25"/>
      <c r="BJ8" s="25"/>
      <c r="BK8" s="6"/>
    </row>
    <row r="9" spans="1:63" s="1" customFormat="1" ht="45" x14ac:dyDescent="0.25">
      <c r="A9" s="4"/>
      <c r="B9" s="4"/>
      <c r="C9" s="27" t="str">
        <f ca="1">$B$4&amp;OFFSET(Master!$M$6,COLUMN(C1)-2,$C$2)&amp;" "&amp;$C$4</f>
        <v>CLSWD1 CMPN Curncy</v>
      </c>
      <c r="D9" s="27" t="str">
        <f ca="1">$B$4&amp;OFFSET(Master!$M$6,COLUMN(D1)-2,$C$2)&amp;" "&amp;$C$4</f>
        <v>CLSWD2 CMPN Curncy</v>
      </c>
      <c r="E9" s="27" t="str">
        <f ca="1">$B$4&amp;OFFSET(Master!$M$6,COLUMN(E1)-2,$C$2)&amp;" "&amp;$C$4</f>
        <v>CLSWD3 CMPN Curncy</v>
      </c>
      <c r="F9" s="27" t="str">
        <f ca="1">$B$4&amp;OFFSET(Master!$M$6,COLUMN(F1)-2,$C$2)&amp;" "&amp;$C$4</f>
        <v>CLSWD4 CMPN Curncy</v>
      </c>
      <c r="G9" s="27" t="str">
        <f ca="1">$B$4&amp;OFFSET(Master!$M$6,COLUMN(G1)-2,$C$2)&amp;" "&amp;$C$4</f>
        <v>CLSWD5 CMPN Curncy</v>
      </c>
      <c r="H9" s="27" t="str">
        <f ca="1">$B$4&amp;OFFSET(Master!$M$6,COLUMN(H1)-2,$C$2)&amp;" "&amp;$C$4</f>
        <v>CLSWD6 CMPN Curncy</v>
      </c>
      <c r="I9" s="27" t="str">
        <f ca="1">$B$4&amp;OFFSET(Master!$M$6,COLUMN(I1)-2,$C$2)&amp;" "&amp;$C$4</f>
        <v>CLSWD7 CMPN Curncy</v>
      </c>
      <c r="J9" s="27" t="str">
        <f ca="1">$B$4&amp;OFFSET(Master!$M$6,COLUMN(J1)-2,$C$2)&amp;" "&amp;$C$4</f>
        <v>CLSWD8 CMPN Curncy</v>
      </c>
      <c r="K9" s="27" t="str">
        <f ca="1">$B$4&amp;OFFSET(Master!$M$6,COLUMN(K1)-2,$C$2)&amp;" "&amp;$C$4</f>
        <v>CLSWD9 CMPN Curncy</v>
      </c>
      <c r="L9" s="27" t="str">
        <f ca="1">$B$4&amp;OFFSET(Master!$M$6,COLUMN(L1)-2,$C$2)&amp;" "&amp;$C$4</f>
        <v>CLSWD10 CMPN Curncy</v>
      </c>
      <c r="M9" s="27" t="str">
        <f ca="1">$B$4&amp;OFFSET(Master!$M$6,COLUMN(M1)-2,$C$2)&amp;" "&amp;$C$4</f>
        <v>CLSWD11 CMPN Curncy</v>
      </c>
      <c r="N9" s="27" t="str">
        <f ca="1">$B$4&amp;OFFSET(Master!$M$6,COLUMN(N1)-2,$C$2)&amp;" "&amp;$C$4</f>
        <v>CLSWD12 CMPN Curncy</v>
      </c>
      <c r="O9" s="27" t="str">
        <f ca="1">$B$4&amp;OFFSET(Master!$M$6,COLUMN(O1)-2,$C$2)&amp;" "&amp;$C$4</f>
        <v>CLSWD13 CMPN Curncy</v>
      </c>
      <c r="P9" s="27" t="str">
        <f ca="1">$B$4&amp;OFFSET(Master!$M$6,COLUMN(P1)-2,$C$2)&amp;" "&amp;$C$4</f>
        <v>CLSWD14 CMPN Curncy</v>
      </c>
      <c r="Q9" s="27" t="str">
        <f ca="1">$B$4&amp;OFFSET(Master!$M$6,COLUMN(Q1)-2,$C$2)&amp;" "&amp;$C$4</f>
        <v>CLSWD15 CMPN Curncy</v>
      </c>
      <c r="R9" s="27" t="str">
        <f ca="1">$B$4&amp;OFFSET(Master!$M$6,COLUMN(R1)-2,$C$2)&amp;" "&amp;$C$4</f>
        <v>CLSWD16 CMPN Curncy</v>
      </c>
      <c r="S9" s="27" t="str">
        <f ca="1">$B$4&amp;OFFSET(Master!$M$6,COLUMN(S1)-2,$C$2)&amp;" "&amp;$C$4</f>
        <v>CLSWD17 CMPN Curncy</v>
      </c>
      <c r="T9" s="27" t="str">
        <f ca="1">$B$4&amp;OFFSET(Master!$M$6,COLUMN(T1)-2,$C$2)&amp;" "&amp;$C$4</f>
        <v>CLSWD18 CMPN Curncy</v>
      </c>
      <c r="U9" s="27" t="str">
        <f ca="1">$B$4&amp;OFFSET(Master!$M$6,COLUMN(U1)-2,$C$2)&amp;" "&amp;$C$4</f>
        <v>CLSWD19 CMPN Curncy</v>
      </c>
      <c r="V9" s="27" t="str">
        <f ca="1">$B$4&amp;OFFSET(Master!$M$6,COLUMN(V1)-2,$C$2)&amp;" "&amp;$C$4</f>
        <v>CLSWD20 CMPN Curncy</v>
      </c>
      <c r="W9" s="27" t="str">
        <f ca="1">$B$4&amp;OFFSET(Master!$M$6,COLUMN(W1)-2,$C$2)&amp;" "&amp;$C$4</f>
        <v>CLSWD21 CMPN Curncy</v>
      </c>
      <c r="X9" s="27" t="str">
        <f ca="1">$B$4&amp;OFFSET(Master!$M$6,COLUMN(X1)-2,$C$2)&amp;" "&amp;$C$4</f>
        <v>CLSWD22 CMPN Curncy</v>
      </c>
      <c r="Y9" s="27" t="str">
        <f ca="1">$B$4&amp;OFFSET(Master!$M$6,COLUMN(Y1)-2,$C$2)&amp;" "&amp;$C$4</f>
        <v>CLSWD23 CMPN Curncy</v>
      </c>
      <c r="Z9" s="27" t="str">
        <f ca="1">$B$4&amp;OFFSET(Master!$M$6,COLUMN(Z1)-2,$C$2)&amp;" "&amp;$C$4</f>
        <v>CLSWD24 CMPN Curncy</v>
      </c>
      <c r="AA9" s="27" t="str">
        <f ca="1">$B$4&amp;OFFSET(Master!$M$6,COLUMN(AA1)-2,$C$2)&amp;" "&amp;$C$4</f>
        <v>CLSWD25 CMPN Curncy</v>
      </c>
      <c r="AB9" s="27" t="str">
        <f ca="1">$B$4&amp;OFFSET(Master!$M$6,COLUMN(AB1)-2,$C$2)&amp;" "&amp;$C$4</f>
        <v>CLSWD26 CMPN Curncy</v>
      </c>
      <c r="AC9" s="27" t="str">
        <f ca="1">$B$4&amp;OFFSET(Master!$M$6,COLUMN(AC1)-2,$C$2)&amp;" "&amp;$C$4</f>
        <v>CLSWD27 CMPN Curncy</v>
      </c>
      <c r="AD9" s="27" t="str">
        <f ca="1">$B$4&amp;OFFSET(Master!$M$6,COLUMN(AD1)-2,$C$2)&amp;" "&amp;$C$4</f>
        <v>CLSWD28 CMPN Curncy</v>
      </c>
      <c r="AE9" s="27" t="str">
        <f ca="1">$B$4&amp;OFFSET(Master!$M$6,COLUMN(AE1)-2,$C$2)&amp;" "&amp;$C$4</f>
        <v>CLSWD29 CMPN Curncy</v>
      </c>
      <c r="AF9" s="27" t="str">
        <f ca="1">$B$4&amp;OFFSET(Master!$M$6,COLUMN(AF1)-2,$C$2)&amp;" "&amp;$C$4</f>
        <v>CLSWD30 CMPN Curncy</v>
      </c>
      <c r="AG9" s="27" t="str">
        <f ca="1">$B$4&amp;OFFSET(Master!$M$6,COLUMN(AG1)-2,$C$2)&amp;" "&amp;$C$4</f>
        <v>CLSWD31 CMPN Curncy</v>
      </c>
      <c r="AH9" s="27" t="str">
        <f ca="1">$B$4&amp;OFFSET(Master!$M$6,COLUMN(AH1)-2,$C$2)&amp;" "&amp;$C$4</f>
        <v>CLSWD32 CMPN Curncy</v>
      </c>
      <c r="AI9" s="27" t="str">
        <f ca="1">$B$4&amp;OFFSET(Master!$M$6,COLUMN(AI1)-2,$C$2)&amp;" "&amp;$C$4</f>
        <v>CLSWD33 CMPN Curncy</v>
      </c>
      <c r="AJ9" s="27" t="str">
        <f ca="1">$B$4&amp;OFFSET(Master!$M$6,COLUMN(AJ1)-2,$C$2)&amp;" "&amp;$C$4</f>
        <v>CLSWD34 CMPN Curncy</v>
      </c>
      <c r="AK9" s="27" t="str">
        <f ca="1">$B$4&amp;OFFSET(Master!$M$6,COLUMN(AK1)-2,$C$2)&amp;" "&amp;$C$4</f>
        <v>CLSWD35 CMPN Curncy</v>
      </c>
      <c r="AL9" s="27" t="str">
        <f ca="1">$B$4&amp;OFFSET(Master!$M$6,COLUMN(AL1)-2,$C$2)&amp;" "&amp;$C$4</f>
        <v>CLSWD36 CMPN Curncy</v>
      </c>
      <c r="AM9" s="27" t="str">
        <f ca="1">$B$4&amp;OFFSET(Master!$M$6,COLUMN(AM1)-2,$C$2)&amp;" "&amp;$C$4</f>
        <v>CLSWD37 CMPN Curncy</v>
      </c>
      <c r="AN9" s="27" t="str">
        <f ca="1">$B$4&amp;OFFSET(Master!$M$6,COLUMN(AN1)-2,$C$2)&amp;" "&amp;$C$4</f>
        <v>CLSWD38 CMPN Curncy</v>
      </c>
      <c r="AO9" s="27" t="str">
        <f ca="1">$B$4&amp;OFFSET(Master!$M$6,COLUMN(AO1)-2,$C$2)&amp;" "&amp;$C$4</f>
        <v>CLSWD39 CMPN Curncy</v>
      </c>
      <c r="AP9" s="27" t="str">
        <f ca="1">$B$4&amp;OFFSET(Master!$M$6,COLUMN(AP1)-2,$C$2)&amp;" "&amp;$C$4</f>
        <v>CLSWD40 CMPN Curncy</v>
      </c>
      <c r="AQ9" s="27" t="str">
        <f ca="1">$B$4&amp;OFFSET(Master!$M$6,COLUMN(AQ1)-2,$C$2)&amp;" "&amp;$C$4</f>
        <v>CLSWD41 CMPN Curncy</v>
      </c>
      <c r="AR9" s="27" t="str">
        <f ca="1">$B$4&amp;OFFSET(Master!$M$6,COLUMN(AR1)-2,$C$2)&amp;" "&amp;$C$4</f>
        <v>CLSWD42 CMPN Curncy</v>
      </c>
      <c r="AS9" s="27" t="str">
        <f ca="1">$B$4&amp;OFFSET(Master!$M$6,COLUMN(AS1)-2,$C$2)&amp;" "&amp;$C$4</f>
        <v>CLSWD43 CMPN Curncy</v>
      </c>
      <c r="AT9" s="27" t="str">
        <f ca="1">$B$4&amp;OFFSET(Master!$M$6,COLUMN(AT1)-2,$C$2)&amp;" "&amp;$C$4</f>
        <v>CLSWD44 CMPN Curncy</v>
      </c>
      <c r="AU9" s="27" t="str">
        <f ca="1">$B$4&amp;OFFSET(Master!$M$6,COLUMN(AU1)-2,$C$2)&amp;" "&amp;$C$4</f>
        <v>CLSWD45 CMPN Curncy</v>
      </c>
      <c r="AV9" s="27" t="str">
        <f ca="1">$B$4&amp;OFFSET(Master!$M$6,COLUMN(AV1)-2,$C$2)&amp;" "&amp;$C$4</f>
        <v>CLSWD46 CMPN Curncy</v>
      </c>
      <c r="AW9" s="27" t="str">
        <f ca="1">$B$4&amp;OFFSET(Master!$M$6,COLUMN(AW1)-2,$C$2)&amp;" "&amp;$C$4</f>
        <v>CLSWD47 CMPN Curncy</v>
      </c>
      <c r="AX9" s="27" t="str">
        <f ca="1">$B$4&amp;OFFSET(Master!$M$6,COLUMN(AX1)-2,$C$2)&amp;" "&amp;$C$4</f>
        <v>CLSWD48 CMPN Curncy</v>
      </c>
      <c r="AY9" s="27" t="str">
        <f ca="1">$B$4&amp;OFFSET(Master!$M$6,COLUMN(AY1)-2,$C$2)&amp;" "&amp;$C$4</f>
        <v>CLSWD49 CMPN Curncy</v>
      </c>
      <c r="AZ9" s="27" t="str">
        <f ca="1">$B$4&amp;OFFSET(Master!$M$6,COLUMN(AZ1)-2,$C$2)&amp;" "&amp;$C$4</f>
        <v>CLSWD50 CMPN Curncy</v>
      </c>
      <c r="BA9" s="27" t="str">
        <f ca="1">$B$4&amp;OFFSET(Master!$M$6,COLUMN(BA1)-2,$C$2)&amp;" "&amp;$C$4</f>
        <v>CLSWD51 CMPN Curncy</v>
      </c>
      <c r="BB9" s="27" t="str">
        <f ca="1">$B$4&amp;OFFSET(Master!$M$6,COLUMN(BB1)-2,$C$2)&amp;" "&amp;$C$4</f>
        <v>CLSWD52 CMPN Curncy</v>
      </c>
      <c r="BC9" s="27" t="str">
        <f ca="1">$B$4&amp;OFFSET(Master!$M$6,COLUMN(BC1)-2,$C$2)&amp;" "&amp;$C$4</f>
        <v>CLSWD53 CMPN Curncy</v>
      </c>
      <c r="BD9" s="27" t="str">
        <f ca="1">$B$4&amp;OFFSET(Master!$M$6,COLUMN(BD1)-2,$C$2)&amp;" "&amp;$C$4</f>
        <v>CLSWD54 CMPN Curncy</v>
      </c>
      <c r="BE9" s="27" t="str">
        <f ca="1">$B$4&amp;OFFSET(Master!$M$6,COLUMN(BE1)-2,$C$2)&amp;" "&amp;$C$4</f>
        <v>CLSWD55 CMPN Curncy</v>
      </c>
      <c r="BF9" s="27" t="str">
        <f ca="1">$B$4&amp;OFFSET(Master!$M$6,COLUMN(BF1)-2,$C$2)&amp;" "&amp;$C$4</f>
        <v>CLSWD56 CMPN Curncy</v>
      </c>
      <c r="BG9" s="27" t="str">
        <f ca="1">$B$4&amp;OFFSET(Master!$M$6,COLUMN(BG1)-2,$C$2)&amp;" "&amp;$C$4</f>
        <v>CLSWD57 CMPN Curncy</v>
      </c>
      <c r="BH9" s="27" t="str">
        <f ca="1">$B$4&amp;OFFSET(Master!$M$6,COLUMN(BH1)-2,$C$2)&amp;" "&amp;$C$4</f>
        <v>CLSWD58 CMPN Curncy</v>
      </c>
      <c r="BI9" s="27" t="str">
        <f ca="1">$B$4&amp;OFFSET(Master!$M$6,COLUMN(BI1)-2,$C$2)&amp;" "&amp;$C$4</f>
        <v>CLSWD59 CMPN Curncy</v>
      </c>
      <c r="BJ9" s="27" t="str">
        <f ca="1">$B$4&amp;OFFSET(Master!$M$6,COLUMN(BJ1)-2,$C$2)&amp;" "&amp;$C$4</f>
        <v>CLSWD60 CMPN Curncy</v>
      </c>
      <c r="BK9" s="4"/>
    </row>
    <row r="10" spans="1:63" x14ac:dyDescent="0.25">
      <c r="A10" s="3"/>
      <c r="B10" s="3"/>
      <c r="C10" s="11"/>
      <c r="D10" s="11"/>
      <c r="E10" s="11"/>
      <c r="F10" s="11"/>
      <c r="G10" s="11"/>
      <c r="H10" s="11"/>
      <c r="I10" s="11"/>
      <c r="J10" s="11"/>
      <c r="K10" s="11"/>
      <c r="L10" s="11"/>
      <c r="M10" s="11"/>
      <c r="N10" s="11"/>
      <c r="O10" s="11"/>
      <c r="P10" s="11"/>
      <c r="Q10" s="11"/>
      <c r="R10" s="11"/>
      <c r="S10" s="11"/>
      <c r="T10" s="11"/>
      <c r="U10" s="11"/>
      <c r="V10" s="11"/>
      <c r="W10" s="11"/>
      <c r="X10" s="11"/>
      <c r="Y10" s="11"/>
      <c r="Z10" s="11"/>
      <c r="AA10" s="11"/>
      <c r="AB10" s="11"/>
      <c r="AC10" s="11"/>
      <c r="AD10" s="11"/>
      <c r="AE10" s="11"/>
      <c r="AF10" s="11"/>
      <c r="AG10" s="11"/>
      <c r="AH10" s="11"/>
      <c r="AI10" s="11"/>
      <c r="AJ10" s="11"/>
      <c r="AK10" s="11"/>
      <c r="AL10" s="11"/>
      <c r="AM10" s="11"/>
      <c r="AN10" s="11"/>
      <c r="AO10" s="11"/>
      <c r="AP10" s="11"/>
      <c r="AQ10" s="11"/>
      <c r="AR10" s="11"/>
      <c r="AS10" s="11"/>
      <c r="AT10" s="11"/>
      <c r="AU10" s="11"/>
      <c r="AV10" s="11"/>
      <c r="AW10" s="11"/>
      <c r="AX10" s="11"/>
      <c r="AY10" s="11"/>
      <c r="AZ10" s="11"/>
      <c r="BA10" s="11"/>
      <c r="BB10" s="11"/>
      <c r="BC10" s="11"/>
      <c r="BD10" s="11"/>
      <c r="BE10" s="11"/>
      <c r="BF10" s="11"/>
      <c r="BG10" s="11"/>
      <c r="BH10" s="11"/>
      <c r="BI10" s="11"/>
      <c r="BJ10" s="11"/>
      <c r="BK10" s="3"/>
    </row>
    <row r="11" spans="1:63" x14ac:dyDescent="0.25">
      <c r="A11" s="3"/>
      <c r="B11" s="7" t="e">
        <f ca="1">BDH(C9,$B$8,$B$6,$B$7,Master!$R$2,Master!$S$3,Master!$T$2,Master!$U$2,Master!$V$2,Master!$W$2,Master!$X$2,Master!$Y$2,Master!$Z$2,Master!$AA$2,"cols=2;rows=25")</f>
        <v>#NAME?</v>
      </c>
      <c r="C11" s="20"/>
      <c r="D11" s="12"/>
      <c r="E11" s="12"/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2"/>
      <c r="Z11" s="12"/>
      <c r="AA11" s="12"/>
      <c r="AB11" s="12"/>
      <c r="AC11" s="12"/>
      <c r="AD11" s="12"/>
      <c r="AE11" s="12"/>
      <c r="AF11" s="12"/>
      <c r="AG11" s="12"/>
      <c r="AH11" s="12"/>
      <c r="AI11" s="12"/>
      <c r="AJ11" s="12"/>
      <c r="AK11" s="12"/>
      <c r="AL11" s="12"/>
      <c r="AM11" s="12"/>
      <c r="AN11" s="12"/>
      <c r="AO11" s="12"/>
      <c r="AP11" s="12"/>
      <c r="AQ11" s="12"/>
      <c r="AR11" s="12"/>
      <c r="AS11" s="12"/>
      <c r="AT11" s="12"/>
      <c r="AU11" s="12"/>
      <c r="AV11" s="12"/>
      <c r="AW11" s="12"/>
      <c r="AX11" s="12"/>
      <c r="AY11" s="12"/>
      <c r="AZ11" s="12"/>
      <c r="BA11" s="12"/>
      <c r="BB11" s="12"/>
      <c r="BC11" s="12"/>
      <c r="BD11" s="12"/>
      <c r="BE11" s="12"/>
      <c r="BF11" s="12"/>
      <c r="BG11" s="12"/>
      <c r="BH11" s="12"/>
      <c r="BI11" s="12"/>
      <c r="BJ11" s="12"/>
      <c r="BK11" s="3"/>
    </row>
    <row r="12" spans="1:63" x14ac:dyDescent="0.25">
      <c r="A12" s="3"/>
      <c r="B12" s="42">
        <v>43707</v>
      </c>
      <c r="C12" s="20"/>
      <c r="D12" s="23"/>
      <c r="E12" s="13"/>
      <c r="F12" s="13"/>
      <c r="G12" s="13"/>
      <c r="H12" s="13"/>
      <c r="I12" s="13"/>
      <c r="J12" s="13"/>
      <c r="K12" s="13"/>
      <c r="L12" s="13"/>
      <c r="M12" s="13"/>
      <c r="N12" s="13"/>
      <c r="O12" s="13"/>
      <c r="P12" s="13"/>
      <c r="Q12" s="13"/>
      <c r="R12" s="13"/>
      <c r="S12" s="13"/>
      <c r="T12" s="13"/>
      <c r="U12" s="13"/>
      <c r="V12" s="13"/>
      <c r="W12" s="13"/>
      <c r="X12" s="13"/>
      <c r="Y12" s="13"/>
      <c r="Z12" s="13"/>
      <c r="AA12" s="13"/>
      <c r="AB12" s="13"/>
      <c r="AC12" s="13"/>
      <c r="AD12" s="13"/>
      <c r="AE12" s="13"/>
      <c r="AF12" s="13"/>
      <c r="AG12" s="13"/>
      <c r="AH12" s="13"/>
      <c r="AI12" s="13"/>
      <c r="AJ12" s="13"/>
      <c r="AK12" s="13"/>
      <c r="AL12" s="13"/>
      <c r="AM12" s="13"/>
      <c r="AN12" s="13"/>
      <c r="AO12" s="13"/>
      <c r="AP12" s="13"/>
      <c r="AQ12" s="13"/>
      <c r="AR12" s="13"/>
      <c r="AS12" s="13"/>
      <c r="AT12" s="13"/>
      <c r="AU12" s="13"/>
      <c r="AV12" s="13"/>
      <c r="AW12" s="13"/>
      <c r="AX12" s="13"/>
      <c r="AY12" s="13"/>
      <c r="AZ12" s="13"/>
      <c r="BA12" s="13"/>
      <c r="BB12" s="13"/>
      <c r="BC12" s="13"/>
      <c r="BD12" s="13"/>
      <c r="BE12" s="13"/>
      <c r="BF12" s="13"/>
      <c r="BG12" s="13"/>
      <c r="BH12" s="13"/>
      <c r="BI12" s="13"/>
      <c r="BJ12" s="13"/>
      <c r="BK12" s="3" t="e">
        <v>#N/A</v>
      </c>
    </row>
    <row r="13" spans="1:63" x14ac:dyDescent="0.25">
      <c r="A13" s="3"/>
      <c r="B13" s="42"/>
      <c r="C13" s="20"/>
      <c r="D13" s="23"/>
      <c r="E13" s="13"/>
      <c r="F13" s="13"/>
      <c r="G13" s="13"/>
      <c r="H13" s="13"/>
      <c r="I13" s="13"/>
      <c r="J13" s="13"/>
      <c r="K13" s="13"/>
      <c r="L13" s="13"/>
      <c r="M13" s="13"/>
      <c r="N13" s="13"/>
      <c r="O13" s="13"/>
      <c r="P13" s="13"/>
      <c r="Q13" s="13"/>
      <c r="R13" s="13"/>
      <c r="S13" s="13"/>
      <c r="T13" s="13"/>
      <c r="U13" s="13"/>
      <c r="V13" s="13"/>
      <c r="W13" s="13"/>
      <c r="X13" s="13"/>
      <c r="Y13" s="13"/>
      <c r="Z13" s="13"/>
      <c r="AA13" s="13"/>
      <c r="AB13" s="13"/>
      <c r="AC13" s="13"/>
      <c r="AD13" s="13"/>
      <c r="AE13" s="13"/>
      <c r="AF13" s="13"/>
      <c r="AG13" s="13"/>
      <c r="AH13" s="13"/>
      <c r="AI13" s="13"/>
      <c r="AJ13" s="13"/>
      <c r="AK13" s="13"/>
      <c r="AL13" s="13"/>
      <c r="AM13" s="13"/>
      <c r="AN13" s="13"/>
      <c r="AO13" s="13"/>
      <c r="AP13" s="13"/>
      <c r="AQ13" s="13"/>
      <c r="AR13" s="13"/>
      <c r="AS13" s="13"/>
      <c r="AT13" s="13"/>
      <c r="AU13" s="13"/>
      <c r="AV13" s="13"/>
      <c r="AW13" s="13"/>
      <c r="AX13" s="13"/>
      <c r="AY13" s="13"/>
      <c r="AZ13" s="13"/>
      <c r="BA13" s="13"/>
      <c r="BB13" s="13"/>
      <c r="BC13" s="13"/>
      <c r="BD13" s="13"/>
      <c r="BE13" s="13"/>
      <c r="BF13" s="13"/>
      <c r="BG13" s="13"/>
      <c r="BH13" s="13"/>
      <c r="BI13" s="13"/>
      <c r="BJ13" s="13"/>
      <c r="BK13" s="3"/>
    </row>
    <row r="14" spans="1:63" x14ac:dyDescent="0.25">
      <c r="A14" s="3"/>
      <c r="B14" s="42"/>
      <c r="C14" s="20"/>
      <c r="D14" s="23"/>
      <c r="E14" s="13"/>
      <c r="F14" s="13"/>
      <c r="G14" s="13"/>
      <c r="H14" s="13"/>
      <c r="I14" s="13"/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13"/>
      <c r="V14" s="13"/>
      <c r="W14" s="13"/>
      <c r="X14" s="13"/>
      <c r="Y14" s="13"/>
      <c r="Z14" s="13"/>
      <c r="AA14" s="13"/>
      <c r="AB14" s="13"/>
      <c r="AC14" s="13"/>
      <c r="AD14" s="13"/>
      <c r="AE14" s="13"/>
      <c r="AF14" s="13"/>
      <c r="AG14" s="13"/>
      <c r="AH14" s="13"/>
      <c r="AI14" s="13"/>
      <c r="AJ14" s="13"/>
      <c r="AK14" s="13"/>
      <c r="AL14" s="13"/>
      <c r="AM14" s="13"/>
      <c r="AN14" s="13"/>
      <c r="AO14" s="13"/>
      <c r="AP14" s="13"/>
      <c r="AQ14" s="13"/>
      <c r="AR14" s="13"/>
      <c r="AS14" s="13"/>
      <c r="AT14" s="13"/>
      <c r="AU14" s="13"/>
      <c r="AV14" s="13"/>
      <c r="AW14" s="13"/>
      <c r="AX14" s="13"/>
      <c r="AY14" s="13"/>
      <c r="AZ14" s="13"/>
      <c r="BA14" s="13"/>
      <c r="BB14" s="13"/>
      <c r="BC14" s="13"/>
      <c r="BD14" s="13"/>
      <c r="BE14" s="13"/>
      <c r="BF14" s="13"/>
      <c r="BG14" s="13"/>
      <c r="BH14" s="13"/>
      <c r="BI14" s="13"/>
      <c r="BJ14" s="13"/>
      <c r="BK14" s="3"/>
    </row>
    <row r="15" spans="1:63" x14ac:dyDescent="0.25">
      <c r="A15" s="3"/>
      <c r="B15" s="42"/>
      <c r="C15" s="20"/>
      <c r="D15" s="23"/>
      <c r="E15" s="13"/>
      <c r="F15" s="13"/>
      <c r="G15" s="13"/>
      <c r="H15" s="13"/>
      <c r="I15" s="13"/>
      <c r="J15" s="13"/>
      <c r="K15" s="13"/>
      <c r="L15" s="13"/>
      <c r="M15" s="13"/>
      <c r="N15" s="13"/>
      <c r="O15" s="13"/>
      <c r="P15" s="13"/>
      <c r="Q15" s="13"/>
      <c r="R15" s="13"/>
      <c r="S15" s="13"/>
      <c r="T15" s="13"/>
      <c r="U15" s="13"/>
      <c r="V15" s="13"/>
      <c r="W15" s="13"/>
      <c r="X15" s="13"/>
      <c r="Y15" s="13"/>
      <c r="Z15" s="13"/>
      <c r="AA15" s="13"/>
      <c r="AB15" s="13"/>
      <c r="AC15" s="13"/>
      <c r="AD15" s="13"/>
      <c r="AE15" s="13"/>
      <c r="AF15" s="13"/>
      <c r="AG15" s="13"/>
      <c r="AH15" s="13"/>
      <c r="AI15" s="13"/>
      <c r="AJ15" s="13"/>
      <c r="AK15" s="13"/>
      <c r="AL15" s="13"/>
      <c r="AM15" s="13"/>
      <c r="AN15" s="13"/>
      <c r="AO15" s="13"/>
      <c r="AP15" s="13"/>
      <c r="AQ15" s="13"/>
      <c r="AR15" s="13"/>
      <c r="AS15" s="13"/>
      <c r="AT15" s="13"/>
      <c r="AU15" s="13"/>
      <c r="AV15" s="13"/>
      <c r="AW15" s="13"/>
      <c r="AX15" s="13"/>
      <c r="AY15" s="13"/>
      <c r="AZ15" s="13"/>
      <c r="BA15" s="13"/>
      <c r="BB15" s="13"/>
      <c r="BC15" s="13"/>
      <c r="BD15" s="13"/>
      <c r="BE15" s="13"/>
      <c r="BF15" s="13"/>
      <c r="BG15" s="13"/>
      <c r="BH15" s="13"/>
      <c r="BI15" s="13"/>
      <c r="BJ15" s="13"/>
      <c r="BK15" s="3"/>
    </row>
    <row r="16" spans="1:63" x14ac:dyDescent="0.25">
      <c r="A16" s="3"/>
      <c r="B16" s="42"/>
      <c r="C16" s="20"/>
      <c r="D16" s="23"/>
      <c r="E16" s="13"/>
      <c r="F16" s="13"/>
      <c r="G16" s="13"/>
      <c r="H16" s="13"/>
      <c r="I16" s="13"/>
      <c r="J16" s="13"/>
      <c r="K16" s="13"/>
      <c r="L16" s="13"/>
      <c r="M16" s="13"/>
      <c r="N16" s="13"/>
      <c r="O16" s="13"/>
      <c r="P16" s="13"/>
      <c r="Q16" s="13"/>
      <c r="R16" s="13"/>
      <c r="S16" s="13"/>
      <c r="T16" s="13"/>
      <c r="U16" s="13"/>
      <c r="V16" s="13"/>
      <c r="W16" s="13"/>
      <c r="X16" s="13"/>
      <c r="Y16" s="13"/>
      <c r="Z16" s="13"/>
      <c r="AA16" s="13"/>
      <c r="AB16" s="13"/>
      <c r="AC16" s="13"/>
      <c r="AD16" s="13"/>
      <c r="AE16" s="13"/>
      <c r="AF16" s="13"/>
      <c r="AG16" s="13"/>
      <c r="AH16" s="13"/>
      <c r="AI16" s="13"/>
      <c r="AJ16" s="13"/>
      <c r="AK16" s="13"/>
      <c r="AL16" s="13"/>
      <c r="AM16" s="13"/>
      <c r="AN16" s="13"/>
      <c r="AO16" s="13"/>
      <c r="AP16" s="13"/>
      <c r="AQ16" s="13"/>
      <c r="AR16" s="13"/>
      <c r="AS16" s="13"/>
      <c r="AT16" s="13"/>
      <c r="AU16" s="13"/>
      <c r="AV16" s="13"/>
      <c r="AW16" s="13"/>
      <c r="AX16" s="13"/>
      <c r="AY16" s="13"/>
      <c r="AZ16" s="13"/>
      <c r="BA16" s="13"/>
      <c r="BB16" s="13"/>
      <c r="BC16" s="13"/>
      <c r="BD16" s="13"/>
      <c r="BE16" s="13"/>
      <c r="BF16" s="13"/>
      <c r="BG16" s="13"/>
      <c r="BH16" s="13"/>
      <c r="BI16" s="13"/>
      <c r="BJ16" s="13"/>
      <c r="BK16" s="3"/>
    </row>
    <row r="17" spans="1:63" x14ac:dyDescent="0.25">
      <c r="A17" s="3"/>
      <c r="B17" s="42"/>
      <c r="C17" s="20"/>
      <c r="D17" s="23"/>
      <c r="E17" s="13"/>
      <c r="F17" s="13"/>
      <c r="G17" s="13"/>
      <c r="H17" s="13"/>
      <c r="I17" s="13"/>
      <c r="J17" s="13"/>
      <c r="K17" s="13"/>
      <c r="L17" s="13"/>
      <c r="M17" s="13"/>
      <c r="N17" s="13"/>
      <c r="O17" s="13"/>
      <c r="P17" s="13"/>
      <c r="Q17" s="13"/>
      <c r="R17" s="13"/>
      <c r="S17" s="13"/>
      <c r="T17" s="13"/>
      <c r="U17" s="13"/>
      <c r="V17" s="13"/>
      <c r="W17" s="13"/>
      <c r="X17" s="13"/>
      <c r="Y17" s="13"/>
      <c r="Z17" s="13"/>
      <c r="AA17" s="13"/>
      <c r="AB17" s="13"/>
      <c r="AC17" s="13"/>
      <c r="AD17" s="13"/>
      <c r="AE17" s="13"/>
      <c r="AF17" s="13"/>
      <c r="AG17" s="13"/>
      <c r="AH17" s="13"/>
      <c r="AI17" s="13"/>
      <c r="AJ17" s="13"/>
      <c r="AK17" s="13"/>
      <c r="AL17" s="13"/>
      <c r="AM17" s="13"/>
      <c r="AN17" s="13"/>
      <c r="AO17" s="13"/>
      <c r="AP17" s="13"/>
      <c r="AQ17" s="13"/>
      <c r="AR17" s="13"/>
      <c r="AS17" s="13"/>
      <c r="AT17" s="13"/>
      <c r="AU17" s="13"/>
      <c r="AV17" s="13"/>
      <c r="AW17" s="13"/>
      <c r="AX17" s="13"/>
      <c r="AY17" s="13"/>
      <c r="AZ17" s="13"/>
      <c r="BA17" s="13"/>
      <c r="BB17" s="13"/>
      <c r="BC17" s="13"/>
      <c r="BD17" s="13"/>
      <c r="BE17" s="13"/>
      <c r="BF17" s="13"/>
      <c r="BG17" s="13"/>
      <c r="BH17" s="13"/>
      <c r="BI17" s="13"/>
      <c r="BJ17" s="13"/>
      <c r="BK17" s="3"/>
    </row>
    <row r="18" spans="1:63" x14ac:dyDescent="0.25">
      <c r="A18" s="3"/>
      <c r="B18" s="42"/>
      <c r="C18" s="20"/>
      <c r="D18" s="23"/>
      <c r="E18" s="13"/>
      <c r="F18" s="13"/>
      <c r="G18" s="13"/>
      <c r="H18" s="13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3"/>
      <c r="V18" s="13"/>
      <c r="W18" s="13"/>
      <c r="X18" s="13"/>
      <c r="Y18" s="13"/>
      <c r="Z18" s="13"/>
      <c r="AA18" s="13"/>
      <c r="AB18" s="13"/>
      <c r="AC18" s="13"/>
      <c r="AD18" s="13"/>
      <c r="AE18" s="13"/>
      <c r="AF18" s="13"/>
      <c r="AG18" s="13"/>
      <c r="AH18" s="13"/>
      <c r="AI18" s="13"/>
      <c r="AJ18" s="13"/>
      <c r="AK18" s="13"/>
      <c r="AL18" s="13"/>
      <c r="AM18" s="13"/>
      <c r="AN18" s="13"/>
      <c r="AO18" s="13"/>
      <c r="AP18" s="13"/>
      <c r="AQ18" s="13"/>
      <c r="AR18" s="13"/>
      <c r="AS18" s="13"/>
      <c r="AT18" s="13"/>
      <c r="AU18" s="13"/>
      <c r="AV18" s="13"/>
      <c r="AW18" s="13"/>
      <c r="AX18" s="13"/>
      <c r="AY18" s="13"/>
      <c r="AZ18" s="13"/>
      <c r="BA18" s="13"/>
      <c r="BB18" s="13"/>
      <c r="BC18" s="13"/>
      <c r="BD18" s="13"/>
      <c r="BE18" s="13"/>
      <c r="BF18" s="13"/>
      <c r="BG18" s="13"/>
      <c r="BH18" s="13"/>
      <c r="BI18" s="13"/>
      <c r="BJ18" s="13"/>
      <c r="BK18" s="3"/>
    </row>
    <row r="19" spans="1:63" x14ac:dyDescent="0.25">
      <c r="A19" s="3"/>
      <c r="B19" s="42"/>
      <c r="C19" s="20"/>
      <c r="D19" s="23"/>
      <c r="E19" s="13"/>
      <c r="F19" s="13"/>
      <c r="G19" s="13"/>
      <c r="H19" s="13"/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3"/>
      <c r="V19" s="13"/>
      <c r="W19" s="13"/>
      <c r="X19" s="13"/>
      <c r="Y19" s="13"/>
      <c r="Z19" s="13"/>
      <c r="AA19" s="13"/>
      <c r="AB19" s="13"/>
      <c r="AC19" s="13"/>
      <c r="AD19" s="13"/>
      <c r="AE19" s="13"/>
      <c r="AF19" s="13"/>
      <c r="AG19" s="13"/>
      <c r="AH19" s="13"/>
      <c r="AI19" s="13"/>
      <c r="AJ19" s="13"/>
      <c r="AK19" s="13"/>
      <c r="AL19" s="13"/>
      <c r="AM19" s="13"/>
      <c r="AN19" s="13"/>
      <c r="AO19" s="13"/>
      <c r="AP19" s="13"/>
      <c r="AQ19" s="13"/>
      <c r="AR19" s="13"/>
      <c r="AS19" s="13"/>
      <c r="AT19" s="13"/>
      <c r="AU19" s="13"/>
      <c r="AV19" s="13"/>
      <c r="AW19" s="13"/>
      <c r="AX19" s="13"/>
      <c r="AY19" s="13"/>
      <c r="AZ19" s="13"/>
      <c r="BA19" s="13"/>
      <c r="BB19" s="13"/>
      <c r="BC19" s="13"/>
      <c r="BD19" s="13"/>
      <c r="BE19" s="13"/>
      <c r="BF19" s="13"/>
      <c r="BG19" s="13"/>
      <c r="BH19" s="13"/>
      <c r="BI19" s="13"/>
      <c r="BJ19" s="13"/>
      <c r="BK19" s="3"/>
    </row>
    <row r="20" spans="1:63" x14ac:dyDescent="0.25">
      <c r="A20" s="3"/>
      <c r="B20" s="42"/>
      <c r="C20" s="20"/>
      <c r="D20" s="23"/>
      <c r="E20" s="13"/>
      <c r="F20" s="13"/>
      <c r="G20" s="13"/>
      <c r="H20" s="13"/>
      <c r="I20" s="13"/>
      <c r="J20" s="13"/>
      <c r="K20" s="13"/>
      <c r="L20" s="13"/>
      <c r="M20" s="13"/>
      <c r="N20" s="13"/>
      <c r="O20" s="13"/>
      <c r="P20" s="13"/>
      <c r="Q20" s="13"/>
      <c r="R20" s="13"/>
      <c r="S20" s="13"/>
      <c r="T20" s="13"/>
      <c r="U20" s="13"/>
      <c r="V20" s="13"/>
      <c r="W20" s="13"/>
      <c r="X20" s="13"/>
      <c r="Y20" s="13"/>
      <c r="Z20" s="13"/>
      <c r="AA20" s="13"/>
      <c r="AB20" s="13"/>
      <c r="AC20" s="13"/>
      <c r="AD20" s="13"/>
      <c r="AE20" s="13"/>
      <c r="AF20" s="13"/>
      <c r="AG20" s="13"/>
      <c r="AH20" s="13"/>
      <c r="AI20" s="13"/>
      <c r="AJ20" s="13"/>
      <c r="AK20" s="13"/>
      <c r="AL20" s="13"/>
      <c r="AM20" s="13"/>
      <c r="AN20" s="13"/>
      <c r="AO20" s="13"/>
      <c r="AP20" s="13"/>
      <c r="AQ20" s="13"/>
      <c r="AR20" s="13"/>
      <c r="AS20" s="13"/>
      <c r="AT20" s="13"/>
      <c r="AU20" s="13"/>
      <c r="AV20" s="13"/>
      <c r="AW20" s="13"/>
      <c r="AX20" s="13"/>
      <c r="AY20" s="13"/>
      <c r="AZ20" s="13"/>
      <c r="BA20" s="13"/>
      <c r="BB20" s="13"/>
      <c r="BC20" s="13"/>
      <c r="BD20" s="13"/>
      <c r="BE20" s="13"/>
      <c r="BF20" s="13"/>
      <c r="BG20" s="13"/>
      <c r="BH20" s="13"/>
      <c r="BI20" s="13"/>
      <c r="BJ20" s="13"/>
      <c r="BK20" s="3"/>
    </row>
    <row r="21" spans="1:63" x14ac:dyDescent="0.25">
      <c r="A21" s="3"/>
      <c r="B21" s="42"/>
      <c r="C21" s="20"/>
      <c r="D21" s="23"/>
      <c r="E21" s="13"/>
      <c r="F21" s="13"/>
      <c r="G21" s="13"/>
      <c r="H21" s="13"/>
      <c r="I21" s="13"/>
      <c r="J21" s="13"/>
      <c r="K21" s="13"/>
      <c r="L21" s="13"/>
      <c r="M21" s="13"/>
      <c r="N21" s="13"/>
      <c r="O21" s="13"/>
      <c r="P21" s="13"/>
      <c r="Q21" s="13"/>
      <c r="R21" s="13"/>
      <c r="S21" s="13"/>
      <c r="T21" s="13"/>
      <c r="U21" s="13"/>
      <c r="V21" s="13"/>
      <c r="W21" s="13"/>
      <c r="X21" s="13"/>
      <c r="Y21" s="13"/>
      <c r="Z21" s="13"/>
      <c r="AA21" s="13"/>
      <c r="AB21" s="13"/>
      <c r="AC21" s="13"/>
      <c r="AD21" s="13"/>
      <c r="AE21" s="13"/>
      <c r="AF21" s="13"/>
      <c r="AG21" s="13"/>
      <c r="AH21" s="13"/>
      <c r="AI21" s="13"/>
      <c r="AJ21" s="13"/>
      <c r="AK21" s="13"/>
      <c r="AL21" s="13"/>
      <c r="AM21" s="13"/>
      <c r="AN21" s="13"/>
      <c r="AO21" s="13"/>
      <c r="AP21" s="13"/>
      <c r="AQ21" s="13"/>
      <c r="AR21" s="13"/>
      <c r="AS21" s="13"/>
      <c r="AT21" s="13"/>
      <c r="AU21" s="13"/>
      <c r="AV21" s="13"/>
      <c r="AW21" s="13"/>
      <c r="AX21" s="13"/>
      <c r="AY21" s="13"/>
      <c r="AZ21" s="13"/>
      <c r="BA21" s="13"/>
      <c r="BB21" s="13"/>
      <c r="BC21" s="13"/>
      <c r="BD21" s="13"/>
      <c r="BE21" s="13"/>
      <c r="BF21" s="13"/>
      <c r="BG21" s="13"/>
      <c r="BH21" s="13"/>
      <c r="BI21" s="13"/>
      <c r="BJ21" s="13"/>
      <c r="BK21" s="3"/>
    </row>
    <row r="22" spans="1:63" x14ac:dyDescent="0.25">
      <c r="A22" s="3"/>
      <c r="B22" s="42"/>
      <c r="C22" s="20"/>
      <c r="D22" s="23"/>
      <c r="E22" s="13"/>
      <c r="F22" s="13"/>
      <c r="G22" s="13"/>
      <c r="H22" s="13"/>
      <c r="I22" s="13"/>
      <c r="J22" s="13"/>
      <c r="K22" s="13"/>
      <c r="L22" s="13"/>
      <c r="M22" s="13"/>
      <c r="N22" s="13"/>
      <c r="O22" s="13"/>
      <c r="P22" s="13"/>
      <c r="Q22" s="13"/>
      <c r="R22" s="13"/>
      <c r="S22" s="13"/>
      <c r="T22" s="13"/>
      <c r="U22" s="13"/>
      <c r="V22" s="13"/>
      <c r="W22" s="13"/>
      <c r="X22" s="13"/>
      <c r="Y22" s="13"/>
      <c r="Z22" s="13"/>
      <c r="AA22" s="13"/>
      <c r="AB22" s="13"/>
      <c r="AC22" s="13"/>
      <c r="AD22" s="13"/>
      <c r="AE22" s="13"/>
      <c r="AF22" s="13"/>
      <c r="AG22" s="13"/>
      <c r="AH22" s="13"/>
      <c r="AI22" s="13"/>
      <c r="AJ22" s="13"/>
      <c r="AK22" s="13"/>
      <c r="AL22" s="13"/>
      <c r="AM22" s="13"/>
      <c r="AN22" s="13"/>
      <c r="AO22" s="13"/>
      <c r="AP22" s="13"/>
      <c r="AQ22" s="13"/>
      <c r="AR22" s="13"/>
      <c r="AS22" s="13"/>
      <c r="AT22" s="13"/>
      <c r="AU22" s="13"/>
      <c r="AV22" s="13"/>
      <c r="AW22" s="13"/>
      <c r="AX22" s="13"/>
      <c r="AY22" s="13"/>
      <c r="AZ22" s="13"/>
      <c r="BA22" s="13"/>
      <c r="BB22" s="13"/>
      <c r="BC22" s="13"/>
      <c r="BD22" s="13"/>
      <c r="BE22" s="13"/>
      <c r="BF22" s="13"/>
      <c r="BG22" s="13"/>
      <c r="BH22" s="13"/>
      <c r="BI22" s="13"/>
      <c r="BJ22" s="13"/>
      <c r="BK22" s="3"/>
    </row>
    <row r="23" spans="1:63" x14ac:dyDescent="0.25">
      <c r="A23" s="3"/>
      <c r="B23" s="42"/>
      <c r="C23" s="20"/>
      <c r="D23" s="23"/>
      <c r="E23" s="13"/>
      <c r="F23" s="13"/>
      <c r="G23" s="13"/>
      <c r="H23" s="13"/>
      <c r="I23" s="13"/>
      <c r="J23" s="13"/>
      <c r="K23" s="13"/>
      <c r="L23" s="13"/>
      <c r="M23" s="13"/>
      <c r="N23" s="13"/>
      <c r="O23" s="13"/>
      <c r="P23" s="13"/>
      <c r="Q23" s="13"/>
      <c r="R23" s="13"/>
      <c r="S23" s="13"/>
      <c r="T23" s="13"/>
      <c r="U23" s="13"/>
      <c r="V23" s="13"/>
      <c r="W23" s="13"/>
      <c r="X23" s="13"/>
      <c r="Y23" s="13"/>
      <c r="Z23" s="13"/>
      <c r="AA23" s="13"/>
      <c r="AB23" s="13"/>
      <c r="AC23" s="13"/>
      <c r="AD23" s="13"/>
      <c r="AE23" s="13"/>
      <c r="AF23" s="13"/>
      <c r="AG23" s="13"/>
      <c r="AH23" s="13"/>
      <c r="AI23" s="13"/>
      <c r="AJ23" s="13"/>
      <c r="AK23" s="13"/>
      <c r="AL23" s="13"/>
      <c r="AM23" s="13"/>
      <c r="AN23" s="13"/>
      <c r="AO23" s="13"/>
      <c r="AP23" s="13"/>
      <c r="AQ23" s="13"/>
      <c r="AR23" s="13"/>
      <c r="AS23" s="13"/>
      <c r="AT23" s="13"/>
      <c r="AU23" s="13"/>
      <c r="AV23" s="13"/>
      <c r="AW23" s="13"/>
      <c r="AX23" s="13"/>
      <c r="AY23" s="13"/>
      <c r="AZ23" s="13"/>
      <c r="BA23" s="13"/>
      <c r="BB23" s="13"/>
      <c r="BC23" s="13"/>
      <c r="BD23" s="13"/>
      <c r="BE23" s="13"/>
      <c r="BF23" s="13"/>
      <c r="BG23" s="13"/>
      <c r="BH23" s="13"/>
      <c r="BI23" s="13"/>
      <c r="BJ23" s="13"/>
      <c r="BK23" s="3"/>
    </row>
    <row r="24" spans="1:63" x14ac:dyDescent="0.25">
      <c r="A24" s="3"/>
      <c r="B24" s="42"/>
      <c r="C24" s="20"/>
      <c r="D24" s="23"/>
      <c r="E24" s="13"/>
      <c r="F24" s="13"/>
      <c r="G24" s="13"/>
      <c r="H24" s="13"/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13"/>
      <c r="V24" s="13"/>
      <c r="W24" s="13"/>
      <c r="X24" s="13"/>
      <c r="Y24" s="13"/>
      <c r="Z24" s="13"/>
      <c r="AA24" s="13"/>
      <c r="AB24" s="13"/>
      <c r="AC24" s="13"/>
      <c r="AD24" s="13"/>
      <c r="AE24" s="13"/>
      <c r="AF24" s="13"/>
      <c r="AG24" s="13"/>
      <c r="AH24" s="13"/>
      <c r="AI24" s="13"/>
      <c r="AJ24" s="13"/>
      <c r="AK24" s="13"/>
      <c r="AL24" s="13"/>
      <c r="AM24" s="13"/>
      <c r="AN24" s="13"/>
      <c r="AO24" s="13"/>
      <c r="AP24" s="13"/>
      <c r="AQ24" s="13"/>
      <c r="AR24" s="13"/>
      <c r="AS24" s="13"/>
      <c r="AT24" s="13"/>
      <c r="AU24" s="13"/>
      <c r="AV24" s="13"/>
      <c r="AW24" s="13"/>
      <c r="AX24" s="13"/>
      <c r="AY24" s="13"/>
      <c r="AZ24" s="13"/>
      <c r="BA24" s="13"/>
      <c r="BB24" s="13"/>
      <c r="BC24" s="13"/>
      <c r="BD24" s="13"/>
      <c r="BE24" s="13"/>
      <c r="BF24" s="13"/>
      <c r="BG24" s="13"/>
      <c r="BH24" s="13"/>
      <c r="BI24" s="13"/>
      <c r="BJ24" s="13"/>
      <c r="BK24" s="3"/>
    </row>
    <row r="25" spans="1:63" x14ac:dyDescent="0.25">
      <c r="A25" s="3"/>
      <c r="B25" s="42"/>
      <c r="C25" s="20"/>
      <c r="D25" s="23"/>
      <c r="E25" s="13"/>
      <c r="F25" s="13"/>
      <c r="G25" s="13"/>
      <c r="H25" s="13"/>
      <c r="I25" s="13"/>
      <c r="J25" s="13"/>
      <c r="K25" s="13"/>
      <c r="L25" s="13"/>
      <c r="M25" s="13"/>
      <c r="N25" s="13"/>
      <c r="O25" s="13"/>
      <c r="P25" s="13"/>
      <c r="Q25" s="13"/>
      <c r="R25" s="13"/>
      <c r="S25" s="13"/>
      <c r="T25" s="13"/>
      <c r="U25" s="13"/>
      <c r="V25" s="13"/>
      <c r="W25" s="13"/>
      <c r="X25" s="13"/>
      <c r="Y25" s="13"/>
      <c r="Z25" s="13"/>
      <c r="AA25" s="13"/>
      <c r="AB25" s="13"/>
      <c r="AC25" s="13"/>
      <c r="AD25" s="13"/>
      <c r="AE25" s="13"/>
      <c r="AF25" s="13"/>
      <c r="AG25" s="13"/>
      <c r="AH25" s="13"/>
      <c r="AI25" s="13"/>
      <c r="AJ25" s="13"/>
      <c r="AK25" s="13"/>
      <c r="AL25" s="13"/>
      <c r="AM25" s="13"/>
      <c r="AN25" s="13"/>
      <c r="AO25" s="13"/>
      <c r="AP25" s="13"/>
      <c r="AQ25" s="13"/>
      <c r="AR25" s="13"/>
      <c r="AS25" s="13"/>
      <c r="AT25" s="13"/>
      <c r="AU25" s="13"/>
      <c r="AV25" s="13"/>
      <c r="AW25" s="13"/>
      <c r="AX25" s="13"/>
      <c r="AY25" s="13"/>
      <c r="AZ25" s="13"/>
      <c r="BA25" s="13"/>
      <c r="BB25" s="13"/>
      <c r="BC25" s="13"/>
      <c r="BD25" s="13"/>
      <c r="BE25" s="13"/>
      <c r="BF25" s="13"/>
      <c r="BG25" s="13"/>
      <c r="BH25" s="13"/>
      <c r="BI25" s="13"/>
      <c r="BJ25" s="13"/>
      <c r="BK25" s="3"/>
    </row>
    <row r="26" spans="1:63" x14ac:dyDescent="0.25">
      <c r="A26" s="3"/>
      <c r="B26" s="42"/>
      <c r="C26" s="20"/>
      <c r="D26" s="23"/>
      <c r="E26" s="13"/>
      <c r="F26" s="13"/>
      <c r="G26" s="13"/>
      <c r="H26" s="13"/>
      <c r="I26" s="13"/>
      <c r="J26" s="13"/>
      <c r="K26" s="13"/>
      <c r="L26" s="13"/>
      <c r="M26" s="13"/>
      <c r="N26" s="13"/>
      <c r="O26" s="13"/>
      <c r="P26" s="13"/>
      <c r="Q26" s="13"/>
      <c r="R26" s="13"/>
      <c r="S26" s="13"/>
      <c r="T26" s="13"/>
      <c r="U26" s="13"/>
      <c r="V26" s="13"/>
      <c r="W26" s="13"/>
      <c r="X26" s="13"/>
      <c r="Y26" s="13"/>
      <c r="Z26" s="13"/>
      <c r="AA26" s="13"/>
      <c r="AB26" s="13"/>
      <c r="AC26" s="13"/>
      <c r="AD26" s="13"/>
      <c r="AE26" s="13"/>
      <c r="AF26" s="13"/>
      <c r="AG26" s="13"/>
      <c r="AH26" s="13"/>
      <c r="AI26" s="13"/>
      <c r="AJ26" s="13"/>
      <c r="AK26" s="13"/>
      <c r="AL26" s="13"/>
      <c r="AM26" s="13"/>
      <c r="AN26" s="13"/>
      <c r="AO26" s="13"/>
      <c r="AP26" s="13"/>
      <c r="AQ26" s="13"/>
      <c r="AR26" s="13"/>
      <c r="AS26" s="13"/>
      <c r="AT26" s="13"/>
      <c r="AU26" s="13"/>
      <c r="AV26" s="13"/>
      <c r="AW26" s="13"/>
      <c r="AX26" s="13"/>
      <c r="AY26" s="13"/>
      <c r="AZ26" s="13"/>
      <c r="BA26" s="13"/>
      <c r="BB26" s="13"/>
      <c r="BC26" s="13"/>
      <c r="BD26" s="13"/>
      <c r="BE26" s="13"/>
      <c r="BF26" s="13"/>
      <c r="BG26" s="13"/>
      <c r="BH26" s="13"/>
      <c r="BI26" s="13"/>
      <c r="BJ26" s="13"/>
      <c r="BK26" s="3"/>
    </row>
    <row r="27" spans="1:63" x14ac:dyDescent="0.25">
      <c r="A27" s="3"/>
      <c r="B27" s="42"/>
      <c r="C27" s="20"/>
      <c r="D27" s="23"/>
      <c r="E27" s="13"/>
      <c r="F27" s="13"/>
      <c r="G27" s="13"/>
      <c r="H27" s="13"/>
      <c r="I27" s="13"/>
      <c r="J27" s="13"/>
      <c r="K27" s="13"/>
      <c r="L27" s="13"/>
      <c r="M27" s="13"/>
      <c r="N27" s="13"/>
      <c r="O27" s="13"/>
      <c r="P27" s="13"/>
      <c r="Q27" s="13"/>
      <c r="R27" s="13"/>
      <c r="S27" s="13"/>
      <c r="T27" s="13"/>
      <c r="U27" s="13"/>
      <c r="V27" s="13"/>
      <c r="W27" s="13"/>
      <c r="X27" s="13"/>
      <c r="Y27" s="13"/>
      <c r="Z27" s="13"/>
      <c r="AA27" s="13"/>
      <c r="AB27" s="13"/>
      <c r="AC27" s="13"/>
      <c r="AD27" s="13"/>
      <c r="AE27" s="13"/>
      <c r="AF27" s="13"/>
      <c r="AG27" s="13"/>
      <c r="AH27" s="13"/>
      <c r="AI27" s="13"/>
      <c r="AJ27" s="13"/>
      <c r="AK27" s="13"/>
      <c r="AL27" s="13"/>
      <c r="AM27" s="13"/>
      <c r="AN27" s="13"/>
      <c r="AO27" s="13"/>
      <c r="AP27" s="13"/>
      <c r="AQ27" s="13"/>
      <c r="AR27" s="13"/>
      <c r="AS27" s="13"/>
      <c r="AT27" s="13"/>
      <c r="AU27" s="13"/>
      <c r="AV27" s="13"/>
      <c r="AW27" s="13"/>
      <c r="AX27" s="13"/>
      <c r="AY27" s="13"/>
      <c r="AZ27" s="13"/>
      <c r="BA27" s="13"/>
      <c r="BB27" s="13"/>
      <c r="BC27" s="13"/>
      <c r="BD27" s="13"/>
      <c r="BE27" s="13"/>
      <c r="BF27" s="13"/>
      <c r="BG27" s="13"/>
      <c r="BH27" s="13"/>
      <c r="BI27" s="13"/>
      <c r="BJ27" s="13"/>
      <c r="BK27" s="3"/>
    </row>
    <row r="28" spans="1:63" x14ac:dyDescent="0.25">
      <c r="A28" s="3"/>
      <c r="B28" s="42"/>
      <c r="C28" s="20"/>
      <c r="D28" s="23"/>
      <c r="E28" s="13"/>
      <c r="F28" s="13"/>
      <c r="G28" s="13"/>
      <c r="H28" s="13"/>
      <c r="I28" s="13"/>
      <c r="J28" s="13"/>
      <c r="K28" s="13"/>
      <c r="L28" s="13"/>
      <c r="M28" s="13"/>
      <c r="N28" s="13"/>
      <c r="O28" s="13"/>
      <c r="P28" s="13"/>
      <c r="Q28" s="13"/>
      <c r="R28" s="13"/>
      <c r="S28" s="13"/>
      <c r="T28" s="13"/>
      <c r="U28" s="13"/>
      <c r="V28" s="13"/>
      <c r="W28" s="13"/>
      <c r="X28" s="13"/>
      <c r="Y28" s="13"/>
      <c r="Z28" s="13"/>
      <c r="AA28" s="13"/>
      <c r="AB28" s="13"/>
      <c r="AC28" s="13"/>
      <c r="AD28" s="13"/>
      <c r="AE28" s="13"/>
      <c r="AF28" s="13"/>
      <c r="AG28" s="13"/>
      <c r="AH28" s="13"/>
      <c r="AI28" s="13"/>
      <c r="AJ28" s="13"/>
      <c r="AK28" s="13"/>
      <c r="AL28" s="13"/>
      <c r="AM28" s="13"/>
      <c r="AN28" s="13"/>
      <c r="AO28" s="13"/>
      <c r="AP28" s="13"/>
      <c r="AQ28" s="13"/>
      <c r="AR28" s="13"/>
      <c r="AS28" s="13"/>
      <c r="AT28" s="13"/>
      <c r="AU28" s="13"/>
      <c r="AV28" s="13"/>
      <c r="AW28" s="13"/>
      <c r="AX28" s="13"/>
      <c r="AY28" s="13"/>
      <c r="AZ28" s="13"/>
      <c r="BA28" s="13"/>
      <c r="BB28" s="13"/>
      <c r="BC28" s="13"/>
      <c r="BD28" s="13"/>
      <c r="BE28" s="13"/>
      <c r="BF28" s="13"/>
      <c r="BG28" s="13"/>
      <c r="BH28" s="13"/>
      <c r="BI28" s="13"/>
      <c r="BJ28" s="13"/>
      <c r="BK28" s="3"/>
    </row>
    <row r="29" spans="1:63" x14ac:dyDescent="0.25">
      <c r="A29" s="3"/>
      <c r="B29" s="42"/>
      <c r="C29" s="20"/>
      <c r="D29" s="23"/>
      <c r="E29" s="13"/>
      <c r="F29" s="13"/>
      <c r="G29" s="13"/>
      <c r="H29" s="13"/>
      <c r="I29" s="13"/>
      <c r="J29" s="13"/>
      <c r="K29" s="13"/>
      <c r="L29" s="13"/>
      <c r="M29" s="13"/>
      <c r="N29" s="13"/>
      <c r="O29" s="13"/>
      <c r="P29" s="13"/>
      <c r="Q29" s="13"/>
      <c r="R29" s="13"/>
      <c r="S29" s="13"/>
      <c r="T29" s="13"/>
      <c r="U29" s="13"/>
      <c r="V29" s="13"/>
      <c r="W29" s="13"/>
      <c r="X29" s="13"/>
      <c r="Y29" s="13"/>
      <c r="Z29" s="13"/>
      <c r="AA29" s="13"/>
      <c r="AB29" s="13"/>
      <c r="AC29" s="13"/>
      <c r="AD29" s="13"/>
      <c r="AE29" s="13"/>
      <c r="AF29" s="13"/>
      <c r="AG29" s="13"/>
      <c r="AH29" s="13"/>
      <c r="AI29" s="13"/>
      <c r="AJ29" s="13"/>
      <c r="AK29" s="13"/>
      <c r="AL29" s="13"/>
      <c r="AM29" s="13"/>
      <c r="AN29" s="13"/>
      <c r="AO29" s="13"/>
      <c r="AP29" s="13"/>
      <c r="AQ29" s="13"/>
      <c r="AR29" s="13"/>
      <c r="AS29" s="13"/>
      <c r="AT29" s="13"/>
      <c r="AU29" s="13"/>
      <c r="AV29" s="13"/>
      <c r="AW29" s="13"/>
      <c r="AX29" s="13"/>
      <c r="AY29" s="13"/>
      <c r="AZ29" s="13"/>
      <c r="BA29" s="13"/>
      <c r="BB29" s="13"/>
      <c r="BC29" s="13"/>
      <c r="BD29" s="13"/>
      <c r="BE29" s="13"/>
      <c r="BF29" s="13"/>
      <c r="BG29" s="13"/>
      <c r="BH29" s="13"/>
      <c r="BI29" s="13"/>
      <c r="BJ29" s="13"/>
      <c r="BK29" s="3"/>
    </row>
    <row r="30" spans="1:63" x14ac:dyDescent="0.25">
      <c r="A30" s="3"/>
      <c r="B30" s="42"/>
      <c r="C30" s="20"/>
      <c r="D30" s="23"/>
      <c r="E30" s="13"/>
      <c r="F30" s="13"/>
      <c r="G30" s="13"/>
      <c r="H30" s="13"/>
      <c r="I30" s="13"/>
      <c r="J30" s="13"/>
      <c r="K30" s="13"/>
      <c r="L30" s="13"/>
      <c r="M30" s="13"/>
      <c r="N30" s="13"/>
      <c r="O30" s="13"/>
      <c r="P30" s="13"/>
      <c r="Q30" s="13"/>
      <c r="R30" s="13"/>
      <c r="S30" s="13"/>
      <c r="T30" s="13"/>
      <c r="U30" s="13"/>
      <c r="V30" s="13"/>
      <c r="W30" s="13"/>
      <c r="X30" s="13"/>
      <c r="Y30" s="13"/>
      <c r="Z30" s="13"/>
      <c r="AA30" s="13"/>
      <c r="AB30" s="13"/>
      <c r="AC30" s="13"/>
      <c r="AD30" s="13"/>
      <c r="AE30" s="13"/>
      <c r="AF30" s="13"/>
      <c r="AG30" s="13"/>
      <c r="AH30" s="13"/>
      <c r="AI30" s="13"/>
      <c r="AJ30" s="13"/>
      <c r="AK30" s="13"/>
      <c r="AL30" s="13"/>
      <c r="AM30" s="13"/>
      <c r="AN30" s="13"/>
      <c r="AO30" s="13"/>
      <c r="AP30" s="13"/>
      <c r="AQ30" s="13"/>
      <c r="AR30" s="13"/>
      <c r="AS30" s="13"/>
      <c r="AT30" s="13"/>
      <c r="AU30" s="13"/>
      <c r="AV30" s="13"/>
      <c r="AW30" s="13"/>
      <c r="AX30" s="13"/>
      <c r="AY30" s="13"/>
      <c r="AZ30" s="13"/>
      <c r="BA30" s="13"/>
      <c r="BB30" s="13"/>
      <c r="BC30" s="13"/>
      <c r="BD30" s="13"/>
      <c r="BE30" s="13"/>
      <c r="BF30" s="13"/>
      <c r="BG30" s="13"/>
      <c r="BH30" s="13"/>
      <c r="BI30" s="13"/>
      <c r="BJ30" s="13"/>
      <c r="BK30" s="3"/>
    </row>
    <row r="31" spans="1:63" x14ac:dyDescent="0.25">
      <c r="A31" s="3"/>
      <c r="B31" s="42"/>
      <c r="C31" s="20"/>
      <c r="D31" s="23"/>
      <c r="E31" s="13"/>
      <c r="F31" s="13"/>
      <c r="G31" s="13"/>
      <c r="H31" s="13"/>
      <c r="I31" s="13"/>
      <c r="J31" s="13"/>
      <c r="K31" s="13"/>
      <c r="L31" s="13"/>
      <c r="M31" s="13"/>
      <c r="N31" s="13"/>
      <c r="O31" s="13"/>
      <c r="P31" s="13"/>
      <c r="Q31" s="13"/>
      <c r="R31" s="13"/>
      <c r="S31" s="13"/>
      <c r="T31" s="13"/>
      <c r="U31" s="13"/>
      <c r="V31" s="13"/>
      <c r="W31" s="13"/>
      <c r="X31" s="13"/>
      <c r="Y31" s="13"/>
      <c r="Z31" s="13"/>
      <c r="AA31" s="13"/>
      <c r="AB31" s="13"/>
      <c r="AC31" s="13"/>
      <c r="AD31" s="13"/>
      <c r="AE31" s="13"/>
      <c r="AF31" s="13"/>
      <c r="AG31" s="13"/>
      <c r="AH31" s="13"/>
      <c r="AI31" s="13"/>
      <c r="AJ31" s="13"/>
      <c r="AK31" s="13"/>
      <c r="AL31" s="13"/>
      <c r="AM31" s="13"/>
      <c r="AN31" s="13"/>
      <c r="AO31" s="13"/>
      <c r="AP31" s="13"/>
      <c r="AQ31" s="13"/>
      <c r="AR31" s="13"/>
      <c r="AS31" s="13"/>
      <c r="AT31" s="13"/>
      <c r="AU31" s="13"/>
      <c r="AV31" s="13"/>
      <c r="AW31" s="13"/>
      <c r="AX31" s="13"/>
      <c r="AY31" s="13"/>
      <c r="AZ31" s="13"/>
      <c r="BA31" s="13"/>
      <c r="BB31" s="13"/>
      <c r="BC31" s="13"/>
      <c r="BD31" s="13"/>
      <c r="BE31" s="13"/>
      <c r="BF31" s="13"/>
      <c r="BG31" s="13"/>
      <c r="BH31" s="13"/>
      <c r="BI31" s="13"/>
      <c r="BJ31" s="13"/>
      <c r="BK31" s="3"/>
    </row>
    <row r="32" spans="1:63" x14ac:dyDescent="0.25">
      <c r="A32" s="3"/>
      <c r="B32" s="42"/>
      <c r="C32" s="20"/>
      <c r="D32" s="23"/>
      <c r="E32" s="13"/>
      <c r="F32" s="13"/>
      <c r="G32" s="13"/>
      <c r="H32" s="13"/>
      <c r="I32" s="13"/>
      <c r="J32" s="13"/>
      <c r="K32" s="13"/>
      <c r="L32" s="13"/>
      <c r="M32" s="13"/>
      <c r="N32" s="13"/>
      <c r="O32" s="13"/>
      <c r="P32" s="13"/>
      <c r="Q32" s="13"/>
      <c r="R32" s="13"/>
      <c r="S32" s="13"/>
      <c r="T32" s="13"/>
      <c r="U32" s="13"/>
      <c r="V32" s="13"/>
      <c r="W32" s="13"/>
      <c r="X32" s="13"/>
      <c r="Y32" s="13"/>
      <c r="Z32" s="13"/>
      <c r="AA32" s="13"/>
      <c r="AB32" s="13"/>
      <c r="AC32" s="13"/>
      <c r="AD32" s="13"/>
      <c r="AE32" s="13"/>
      <c r="AF32" s="13"/>
      <c r="AG32" s="13"/>
      <c r="AH32" s="13"/>
      <c r="AI32" s="13"/>
      <c r="AJ32" s="13"/>
      <c r="AK32" s="13"/>
      <c r="AL32" s="13"/>
      <c r="AM32" s="13"/>
      <c r="AN32" s="13"/>
      <c r="AO32" s="13"/>
      <c r="AP32" s="13"/>
      <c r="AQ32" s="13"/>
      <c r="AR32" s="13"/>
      <c r="AS32" s="13"/>
      <c r="AT32" s="13"/>
      <c r="AU32" s="13"/>
      <c r="AV32" s="13"/>
      <c r="AW32" s="13"/>
      <c r="AX32" s="13"/>
      <c r="AY32" s="13"/>
      <c r="AZ32" s="13"/>
      <c r="BA32" s="13"/>
      <c r="BB32" s="13"/>
      <c r="BC32" s="13"/>
      <c r="BD32" s="13"/>
      <c r="BE32" s="13"/>
      <c r="BF32" s="13"/>
      <c r="BG32" s="13"/>
      <c r="BH32" s="13"/>
      <c r="BI32" s="13"/>
      <c r="BJ32" s="13"/>
      <c r="BK32" s="3"/>
    </row>
  </sheetData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Master!$B$7:$B$107</xm:f>
          </x14:formula1>
          <xm:sqref>B2</xm:sqref>
        </x14:dataValidation>
      </x14:dataValidations>
    </ext>
  </extLst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2">
    <tabColor rgb="FF800000"/>
  </sheetPr>
  <dimension ref="A1:CC120"/>
  <sheetViews>
    <sheetView zoomScale="70" zoomScaleNormal="70" workbookViewId="0">
      <pane xSplit="3" ySplit="10" topLeftCell="AL11" activePane="bottomRight" state="frozen"/>
      <selection activeCell="C11" sqref="C11:BJ32"/>
      <selection pane="topRight" activeCell="C11" sqref="C11:BJ32"/>
      <selection pane="bottomLeft" activeCell="C11" sqref="C11:BJ32"/>
      <selection pane="bottomRight" activeCell="C11" sqref="C11:BJ32"/>
    </sheetView>
  </sheetViews>
  <sheetFormatPr defaultColWidth="0" defaultRowHeight="15" x14ac:dyDescent="0.25"/>
  <cols>
    <col min="1" max="1" width="5.7109375" style="2" customWidth="1"/>
    <col min="2" max="2" width="11.7109375" style="10" customWidth="1"/>
    <col min="3" max="62" width="11.7109375" style="15" customWidth="1"/>
    <col min="63" max="63" width="9.140625" style="2" customWidth="1"/>
    <col min="64" max="81" width="0" style="2" hidden="1" customWidth="1"/>
    <col min="82" max="16384" width="9.140625" style="2" hidden="1"/>
  </cols>
  <sheetData>
    <row r="1" spans="1:80" ht="15.75" thickBot="1" x14ac:dyDescent="0.3">
      <c r="A1" s="3"/>
      <c r="B1" s="3"/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  <c r="AA1" s="11"/>
      <c r="AB1" s="11"/>
      <c r="AC1" s="11"/>
      <c r="AD1" s="11"/>
      <c r="AE1" s="11"/>
      <c r="AF1" s="11"/>
      <c r="AG1" s="11"/>
      <c r="AH1" s="11"/>
      <c r="AI1" s="11"/>
      <c r="AJ1" s="11"/>
      <c r="AK1" s="11"/>
      <c r="AL1" s="11"/>
      <c r="AM1" s="11"/>
      <c r="AN1" s="11"/>
      <c r="AO1" s="11"/>
      <c r="AP1" s="11"/>
      <c r="AQ1" s="11"/>
      <c r="AR1" s="11"/>
      <c r="AS1" s="11"/>
      <c r="AT1" s="11"/>
      <c r="AU1" s="11"/>
      <c r="AV1" s="11"/>
      <c r="AW1" s="11"/>
      <c r="AX1" s="11"/>
      <c r="AY1" s="11"/>
      <c r="AZ1" s="11"/>
      <c r="BA1" s="11"/>
      <c r="BB1" s="11"/>
      <c r="BC1" s="11"/>
      <c r="BD1" s="11"/>
      <c r="BE1" s="11"/>
      <c r="BF1" s="11"/>
      <c r="BG1" s="11"/>
      <c r="BH1" s="11"/>
      <c r="BI1" s="11"/>
      <c r="BJ1" s="11"/>
      <c r="BK1" s="3"/>
    </row>
    <row r="2" spans="1:80" ht="19.5" thickBot="1" x14ac:dyDescent="0.3">
      <c r="A2" s="3"/>
      <c r="B2" s="34" t="s">
        <v>120</v>
      </c>
      <c r="C2" s="25">
        <f>VLOOKUP(B2,Master!$B$7:$K$59,10,FALSE)</f>
        <v>4</v>
      </c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  <c r="O2" s="11"/>
      <c r="P2" s="11"/>
      <c r="Q2" s="11"/>
      <c r="R2" s="11"/>
      <c r="S2" s="11"/>
      <c r="T2" s="11"/>
      <c r="U2" s="11"/>
      <c r="V2" s="11"/>
      <c r="W2" s="11"/>
      <c r="X2" s="11"/>
      <c r="Y2" s="11"/>
      <c r="Z2" s="11"/>
      <c r="AA2" s="11"/>
      <c r="AB2" s="11"/>
      <c r="AC2" s="11"/>
      <c r="AD2" s="11"/>
      <c r="AE2" s="11"/>
      <c r="AF2" s="11"/>
      <c r="AG2" s="11"/>
      <c r="AH2" s="11"/>
      <c r="AI2" s="11"/>
      <c r="AJ2" s="11"/>
      <c r="AK2" s="11"/>
      <c r="AL2" s="11"/>
      <c r="AM2" s="11"/>
      <c r="AN2" s="11"/>
      <c r="AO2" s="11"/>
      <c r="AP2" s="11"/>
      <c r="AQ2" s="11"/>
      <c r="AR2" s="11"/>
      <c r="AS2" s="11"/>
      <c r="AT2" s="11"/>
      <c r="AU2" s="11"/>
      <c r="AV2" s="11"/>
      <c r="AW2" s="11"/>
      <c r="AX2" s="11"/>
      <c r="AY2" s="11"/>
      <c r="AZ2" s="11"/>
      <c r="BA2" s="11"/>
      <c r="BB2" s="11"/>
      <c r="BC2" s="11"/>
      <c r="BD2" s="11"/>
      <c r="BE2" s="11"/>
      <c r="BF2" s="11"/>
      <c r="BG2" s="11"/>
      <c r="BH2" s="11"/>
      <c r="BI2" s="11"/>
      <c r="BJ2" s="11"/>
      <c r="BK2" s="3"/>
    </row>
    <row r="3" spans="1:80" ht="18.75" x14ac:dyDescent="0.25">
      <c r="A3" s="3"/>
      <c r="B3" s="3"/>
      <c r="C3" s="3"/>
      <c r="D3" s="11"/>
      <c r="E3" s="11"/>
      <c r="F3" s="11"/>
      <c r="G3" s="16" t="str">
        <f>Master!I2</f>
        <v>Swaps fixing ibor. Basic risk free curve</v>
      </c>
      <c r="H3" s="16"/>
      <c r="I3" s="11"/>
      <c r="J3" s="11"/>
      <c r="K3" s="11"/>
      <c r="L3" s="11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1"/>
      <c r="AA3" s="11"/>
      <c r="AB3" s="11"/>
      <c r="AC3" s="11"/>
      <c r="AD3" s="11"/>
      <c r="AE3" s="11"/>
      <c r="AF3" s="11"/>
      <c r="AG3" s="11"/>
      <c r="AH3" s="11"/>
      <c r="AI3" s="11"/>
      <c r="AJ3" s="11"/>
      <c r="AK3" s="11"/>
      <c r="AL3" s="11"/>
      <c r="AM3" s="11"/>
      <c r="AN3" s="11"/>
      <c r="AO3" s="11"/>
      <c r="AP3" s="11"/>
      <c r="AQ3" s="11"/>
      <c r="AR3" s="11"/>
      <c r="AS3" s="11"/>
      <c r="AT3" s="11"/>
      <c r="AU3" s="11"/>
      <c r="AV3" s="11"/>
      <c r="AW3" s="11"/>
      <c r="AX3" s="11"/>
      <c r="AY3" s="11"/>
      <c r="AZ3" s="11"/>
      <c r="BA3" s="11"/>
      <c r="BB3" s="11"/>
      <c r="BC3" s="11"/>
      <c r="BD3" s="11"/>
      <c r="BE3" s="11"/>
      <c r="BF3" s="11"/>
      <c r="BG3" s="11"/>
      <c r="BH3" s="11"/>
      <c r="BI3" s="11"/>
      <c r="BJ3" s="11"/>
      <c r="BK3" s="3"/>
    </row>
    <row r="4" spans="1:80" ht="30" x14ac:dyDescent="0.25">
      <c r="A4" s="3"/>
      <c r="B4" s="27" t="str">
        <f>VLOOKUP(B2,Master!$B$7:$I$59,8,FALSE)</f>
        <v>MPSW</v>
      </c>
      <c r="C4" s="27" t="str">
        <f>VLOOKUP(B2,Master!$B$7:$J$59,9,FALSE)</f>
        <v>CMPN Curncy</v>
      </c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  <c r="AH4" s="11"/>
      <c r="AI4" s="11"/>
      <c r="AJ4" s="11"/>
      <c r="AK4" s="11"/>
      <c r="AL4" s="11"/>
      <c r="AM4" s="11"/>
      <c r="AN4" s="11"/>
      <c r="AO4" s="11"/>
      <c r="AP4" s="11"/>
      <c r="AQ4" s="11"/>
      <c r="AR4" s="11"/>
      <c r="AS4" s="11"/>
      <c r="AT4" s="11"/>
      <c r="AU4" s="11"/>
      <c r="AV4" s="11"/>
      <c r="AW4" s="11"/>
      <c r="AX4" s="11"/>
      <c r="AY4" s="11"/>
      <c r="AZ4" s="11"/>
      <c r="BA4" s="11"/>
      <c r="BB4" s="11"/>
      <c r="BC4" s="11"/>
      <c r="BD4" s="11"/>
      <c r="BE4" s="11"/>
      <c r="BF4" s="11"/>
      <c r="BG4" s="11"/>
      <c r="BH4" s="11"/>
      <c r="BI4" s="11"/>
      <c r="BJ4" s="11"/>
      <c r="BK4" s="3"/>
    </row>
    <row r="5" spans="1:80" x14ac:dyDescent="0.25">
      <c r="A5" s="3"/>
      <c r="B5" s="3"/>
      <c r="C5" s="3"/>
      <c r="D5" s="11"/>
      <c r="E5" s="11"/>
      <c r="F5" s="11"/>
      <c r="G5" s="11"/>
      <c r="H5" s="11"/>
      <c r="I5" s="11"/>
      <c r="J5" s="11"/>
      <c r="K5" s="11"/>
      <c r="L5" s="11"/>
      <c r="M5" s="11"/>
      <c r="N5" s="11"/>
      <c r="O5" s="11"/>
      <c r="P5" s="11"/>
      <c r="Q5" s="11"/>
      <c r="R5" s="11"/>
      <c r="S5" s="11"/>
      <c r="T5" s="11"/>
      <c r="U5" s="11"/>
      <c r="V5" s="11"/>
      <c r="W5" s="11"/>
      <c r="X5" s="11"/>
      <c r="Y5" s="11"/>
      <c r="Z5" s="11"/>
      <c r="AA5" s="11"/>
      <c r="AB5" s="11"/>
      <c r="AC5" s="11"/>
      <c r="AD5" s="11"/>
      <c r="AE5" s="11"/>
      <c r="AF5" s="11"/>
      <c r="AG5" s="11"/>
      <c r="AH5" s="11"/>
      <c r="AI5" s="11"/>
      <c r="AJ5" s="11"/>
      <c r="AK5" s="11"/>
      <c r="AL5" s="11"/>
      <c r="AM5" s="11"/>
      <c r="AN5" s="11"/>
      <c r="AO5" s="11"/>
      <c r="AP5" s="11"/>
      <c r="AQ5" s="11"/>
      <c r="AR5" s="11"/>
      <c r="AS5" s="11"/>
      <c r="AT5" s="11"/>
      <c r="AU5" s="11"/>
      <c r="AV5" s="11"/>
      <c r="AW5" s="11"/>
      <c r="AX5" s="11"/>
      <c r="AY5" s="11"/>
      <c r="AZ5" s="11"/>
      <c r="BA5" s="11"/>
      <c r="BB5" s="11"/>
      <c r="BC5" s="11"/>
      <c r="BD5" s="11"/>
      <c r="BE5" s="11"/>
      <c r="BF5" s="11"/>
      <c r="BG5" s="11"/>
      <c r="BH5" s="11"/>
      <c r="BI5" s="11"/>
      <c r="BJ5" s="11"/>
      <c r="BK5" s="3"/>
    </row>
    <row r="6" spans="1:80" x14ac:dyDescent="0.25">
      <c r="A6" s="3"/>
      <c r="B6" s="28">
        <f>Master!E2</f>
        <v>42583</v>
      </c>
      <c r="C6" s="11" t="s">
        <v>1</v>
      </c>
      <c r="D6" s="18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  <c r="AA6" s="11"/>
      <c r="AB6" s="11"/>
      <c r="AC6" s="11"/>
      <c r="AD6" s="11"/>
      <c r="AE6" s="11"/>
      <c r="AF6" s="11"/>
      <c r="AG6" s="11"/>
      <c r="AH6" s="11"/>
      <c r="AI6" s="11"/>
      <c r="AJ6" s="11"/>
      <c r="AK6" s="11"/>
      <c r="AL6" s="11"/>
      <c r="AM6" s="11"/>
      <c r="AN6" s="11"/>
      <c r="AO6" s="11"/>
      <c r="AP6" s="11"/>
      <c r="AQ6" s="11"/>
      <c r="AR6" s="11"/>
      <c r="AS6" s="11"/>
      <c r="AT6" s="11"/>
      <c r="AU6" s="11"/>
      <c r="AV6" s="11"/>
      <c r="AW6" s="11"/>
      <c r="AX6" s="11"/>
      <c r="AY6" s="11"/>
      <c r="AZ6" s="11"/>
      <c r="BA6" s="11"/>
      <c r="BB6" s="11"/>
      <c r="BC6" s="11"/>
      <c r="BD6" s="11"/>
      <c r="BE6" s="11"/>
      <c r="BF6" s="11"/>
      <c r="BG6" s="11"/>
      <c r="BH6" s="11"/>
      <c r="BI6" s="11"/>
      <c r="BJ6" s="11"/>
      <c r="BK6" s="3"/>
    </row>
    <row r="7" spans="1:80" x14ac:dyDescent="0.25">
      <c r="A7" s="3"/>
      <c r="B7" s="28">
        <f>Master!E3</f>
        <v>42613</v>
      </c>
      <c r="C7" s="18"/>
      <c r="D7" s="11"/>
      <c r="E7" s="11"/>
      <c r="F7" s="11"/>
      <c r="G7" s="11"/>
      <c r="H7" s="11"/>
      <c r="I7" s="11"/>
      <c r="J7" s="11"/>
      <c r="K7" s="11"/>
      <c r="L7" s="11"/>
      <c r="M7" s="11"/>
      <c r="N7" s="11"/>
      <c r="O7" s="11"/>
      <c r="P7" s="11"/>
      <c r="Q7" s="11"/>
      <c r="R7" s="11"/>
      <c r="S7" s="11"/>
      <c r="T7" s="11"/>
      <c r="U7" s="11"/>
      <c r="V7" s="11"/>
      <c r="W7" s="11"/>
      <c r="X7" s="11"/>
      <c r="Y7" s="11"/>
      <c r="Z7" s="11"/>
      <c r="AA7" s="11"/>
      <c r="AB7" s="11"/>
      <c r="AC7" s="11"/>
      <c r="AD7" s="11"/>
      <c r="AE7" s="11"/>
      <c r="AF7" s="11"/>
      <c r="AG7" s="11"/>
      <c r="AH7" s="11"/>
      <c r="AI7" s="11"/>
      <c r="AJ7" s="11"/>
      <c r="AK7" s="11"/>
      <c r="AL7" s="11"/>
      <c r="AM7" s="11"/>
      <c r="AN7" s="11"/>
      <c r="AO7" s="11"/>
      <c r="AP7" s="11"/>
      <c r="AQ7" s="11"/>
      <c r="AR7" s="11"/>
      <c r="AS7" s="11"/>
      <c r="AT7" s="11"/>
      <c r="AU7" s="11"/>
      <c r="AV7" s="11"/>
      <c r="AW7" s="11"/>
      <c r="AX7" s="11"/>
      <c r="AY7" s="11"/>
      <c r="AZ7" s="11"/>
      <c r="BA7" s="11"/>
      <c r="BB7" s="11"/>
      <c r="BC7" s="11"/>
      <c r="BD7" s="11"/>
      <c r="BE7" s="11"/>
      <c r="BF7" s="11"/>
      <c r="BG7" s="11"/>
      <c r="BH7" s="11"/>
      <c r="BI7" s="11"/>
      <c r="BJ7" s="11"/>
      <c r="BK7" s="3"/>
    </row>
    <row r="8" spans="1:80" s="5" customFormat="1" x14ac:dyDescent="0.25">
      <c r="A8" s="6"/>
      <c r="B8" s="27" t="str">
        <f>Master!G2</f>
        <v>PX_LAST</v>
      </c>
      <c r="C8" s="25" t="s">
        <v>196</v>
      </c>
      <c r="D8" s="25" t="s">
        <v>197</v>
      </c>
      <c r="E8" s="25" t="s">
        <v>198</v>
      </c>
      <c r="F8" s="25" t="s">
        <v>199</v>
      </c>
      <c r="G8" s="25" t="s">
        <v>200</v>
      </c>
      <c r="H8" s="25" t="s">
        <v>201</v>
      </c>
      <c r="I8" s="25" t="s">
        <v>202</v>
      </c>
      <c r="J8" s="25" t="s">
        <v>203</v>
      </c>
      <c r="K8" s="25" t="s">
        <v>204</v>
      </c>
      <c r="L8" s="25" t="s">
        <v>205</v>
      </c>
      <c r="M8" s="25" t="s">
        <v>206</v>
      </c>
      <c r="N8" s="25" t="s">
        <v>207</v>
      </c>
      <c r="O8" s="25" t="s">
        <v>208</v>
      </c>
      <c r="P8" s="25" t="s">
        <v>196</v>
      </c>
      <c r="Q8" s="25" t="s">
        <v>197</v>
      </c>
      <c r="R8" s="25" t="s">
        <v>198</v>
      </c>
      <c r="S8" s="25" t="s">
        <v>199</v>
      </c>
      <c r="T8" s="25" t="s">
        <v>200</v>
      </c>
      <c r="U8" s="25" t="s">
        <v>201</v>
      </c>
      <c r="V8" s="25" t="s">
        <v>202</v>
      </c>
      <c r="W8" s="25" t="s">
        <v>203</v>
      </c>
      <c r="X8" s="25" t="s">
        <v>204</v>
      </c>
      <c r="Y8" s="25" t="s">
        <v>205</v>
      </c>
      <c r="Z8" s="25" t="s">
        <v>206</v>
      </c>
      <c r="AA8" s="25" t="s">
        <v>207</v>
      </c>
      <c r="AB8" s="25" t="s">
        <v>208</v>
      </c>
      <c r="AC8" s="25" t="s">
        <v>196</v>
      </c>
      <c r="AD8" s="25" t="s">
        <v>197</v>
      </c>
      <c r="AE8" s="25" t="s">
        <v>198</v>
      </c>
      <c r="AF8" s="25" t="s">
        <v>199</v>
      </c>
      <c r="AG8" s="25" t="s">
        <v>200</v>
      </c>
      <c r="AH8" s="25" t="s">
        <v>201</v>
      </c>
      <c r="AI8" s="25" t="s">
        <v>202</v>
      </c>
      <c r="AJ8" s="25" t="s">
        <v>203</v>
      </c>
      <c r="AK8" s="25" t="s">
        <v>204</v>
      </c>
      <c r="AL8" s="25" t="s">
        <v>205</v>
      </c>
      <c r="AM8" s="25" t="s">
        <v>206</v>
      </c>
      <c r="AN8" s="25" t="s">
        <v>207</v>
      </c>
      <c r="AO8" s="25" t="s">
        <v>208</v>
      </c>
      <c r="AP8" s="25" t="s">
        <v>196</v>
      </c>
      <c r="AQ8" s="25" t="s">
        <v>197</v>
      </c>
      <c r="AR8" s="25" t="s">
        <v>198</v>
      </c>
      <c r="AS8" s="25" t="s">
        <v>199</v>
      </c>
      <c r="AT8" s="25" t="s">
        <v>200</v>
      </c>
      <c r="AU8" s="25" t="s">
        <v>201</v>
      </c>
      <c r="AV8" s="25" t="s">
        <v>202</v>
      </c>
      <c r="AW8" s="25" t="s">
        <v>203</v>
      </c>
      <c r="AX8" s="25" t="s">
        <v>204</v>
      </c>
      <c r="AY8" s="25" t="s">
        <v>205</v>
      </c>
      <c r="AZ8" s="25" t="s">
        <v>206</v>
      </c>
      <c r="BA8" s="25" t="s">
        <v>207</v>
      </c>
      <c r="BB8" s="25" t="s">
        <v>208</v>
      </c>
      <c r="BC8" s="25" t="s">
        <v>196</v>
      </c>
      <c r="BD8" s="25" t="s">
        <v>197</v>
      </c>
      <c r="BE8" s="25" t="s">
        <v>198</v>
      </c>
      <c r="BF8" s="25" t="s">
        <v>199</v>
      </c>
      <c r="BG8" s="25" t="s">
        <v>200</v>
      </c>
      <c r="BH8" s="25" t="s">
        <v>201</v>
      </c>
      <c r="BI8" s="25" t="s">
        <v>202</v>
      </c>
      <c r="BJ8" s="25" t="s">
        <v>203</v>
      </c>
      <c r="BK8" s="25"/>
      <c r="BL8" s="25" t="s">
        <v>205</v>
      </c>
      <c r="BM8" s="25" t="s">
        <v>206</v>
      </c>
      <c r="BN8" s="25" t="s">
        <v>207</v>
      </c>
      <c r="BO8" s="25" t="s">
        <v>208</v>
      </c>
      <c r="BP8" s="25" t="s">
        <v>196</v>
      </c>
      <c r="BQ8" s="25" t="s">
        <v>197</v>
      </c>
      <c r="BR8" s="25" t="s">
        <v>198</v>
      </c>
      <c r="BS8" s="25" t="s">
        <v>199</v>
      </c>
      <c r="BT8" s="25" t="s">
        <v>200</v>
      </c>
      <c r="BU8" s="25" t="s">
        <v>201</v>
      </c>
      <c r="BV8" s="25" t="s">
        <v>202</v>
      </c>
      <c r="BW8" s="25" t="s">
        <v>203</v>
      </c>
      <c r="BX8" s="25" t="s">
        <v>204</v>
      </c>
      <c r="BY8" s="25" t="s">
        <v>205</v>
      </c>
      <c r="BZ8" s="25" t="s">
        <v>206</v>
      </c>
      <c r="CA8" s="25" t="s">
        <v>207</v>
      </c>
      <c r="CB8" s="25" t="s">
        <v>208</v>
      </c>
    </row>
    <row r="9" spans="1:80" s="1" customFormat="1" ht="63" customHeight="1" x14ac:dyDescent="0.25">
      <c r="A9" s="4"/>
      <c r="B9" s="4"/>
      <c r="C9" s="27" t="str">
        <f ca="1">$B$4&amp;OFFSET(Master!$M$6,COLUMN(C1)-2,$C$2)&amp;C8&amp;" "&amp;$C$4</f>
        <v>MPSW1A CMPN Curncy</v>
      </c>
      <c r="D9" s="43" t="str">
        <f ca="1">$B$4&amp;OFFSET(Master!$M$6,COLUMN(D1)-2,$C$2)&amp;D8&amp;" "&amp;$C$4</f>
        <v>MPSW2B CMPN Curncy</v>
      </c>
      <c r="E9" s="43" t="str">
        <f ca="1">$B$4&amp;OFFSET(Master!$M$6,COLUMN(E1)-2,$C$2)&amp;E8&amp;" "&amp;$C$4</f>
        <v>MPSW3C CMPN Curncy</v>
      </c>
      <c r="F9" s="43" t="str">
        <f ca="1">$B$4&amp;OFFSET(Master!$M$6,COLUMN(F1)-2,$C$2)&amp;F8&amp;" "&amp;$C$4</f>
        <v>MPSW4D CMPN Curncy</v>
      </c>
      <c r="G9" s="43" t="str">
        <f ca="1">$B$4&amp;OFFSET(Master!$M$6,COLUMN(G1)-2,$C$2)&amp;G8&amp;" "&amp;$C$4</f>
        <v>MPSW5E CMPN Curncy</v>
      </c>
      <c r="H9" s="43" t="str">
        <f ca="1">$B$4&amp;OFFSET(Master!$M$6,COLUMN(H1)-2,$C$2)&amp;H8&amp;" "&amp;$C$4</f>
        <v>MPSW6F CMPN Curncy</v>
      </c>
      <c r="I9" s="43" t="str">
        <f ca="1">$B$4&amp;OFFSET(Master!$M$6,COLUMN(I1)-2,$C$2)&amp;I8&amp;" "&amp;$C$4</f>
        <v>MPSW7G CMPN Curncy</v>
      </c>
      <c r="J9" s="43" t="str">
        <f ca="1">$B$4&amp;OFFSET(Master!$M$6,COLUMN(J1)-2,$C$2)&amp;J8&amp;" "&amp;$C$4</f>
        <v>MPSW8H CMPN Curncy</v>
      </c>
      <c r="K9" s="43" t="str">
        <f ca="1">$B$4&amp;OFFSET(Master!$M$6,COLUMN(K1)-2,$C$2)&amp;K8&amp;" "&amp;$C$4</f>
        <v>MPSW9I CMPN Curncy</v>
      </c>
      <c r="L9" s="43" t="str">
        <f ca="1">$B$4&amp;OFFSET(Master!$M$6,COLUMN(L1)-2,$C$2)&amp;L8&amp;" "&amp;$C$4</f>
        <v>MPSW10K CMPN Curncy</v>
      </c>
      <c r="M9" s="43" t="str">
        <f ca="1">$B$4&amp;OFFSET(Master!$M$6,COLUMN(M1)-2,$C$2)&amp;M8&amp;" "&amp;$C$4</f>
        <v>MPSW11L CMPN Curncy</v>
      </c>
      <c r="N9" s="43" t="str">
        <f ca="1">$B$4&amp;OFFSET(Master!$M$6,COLUMN(N1)-2,$C$2)&amp;N8&amp;" "&amp;$C$4</f>
        <v>MPSW12M CMPN Curncy</v>
      </c>
      <c r="O9" s="43" t="str">
        <f ca="1">$B$4&amp;OFFSET(Master!$M$6,COLUMN(O1)-2,$C$2)&amp;O8&amp;" "&amp;$C$4</f>
        <v>MPSW13N CMPN Curncy</v>
      </c>
      <c r="P9" s="43" t="str">
        <f ca="1">$B$4&amp;OFFSET(Master!$M$6,COLUMN(P1)-2,$C$2)&amp;P8&amp;" "&amp;$C$4</f>
        <v>MPSW14A CMPN Curncy</v>
      </c>
      <c r="Q9" s="43" t="str">
        <f ca="1">$B$4&amp;OFFSET(Master!$M$6,COLUMN(Q1)-2,$C$2)&amp;Q8&amp;" "&amp;$C$4</f>
        <v>MPSW15B CMPN Curncy</v>
      </c>
      <c r="R9" s="43" t="str">
        <f ca="1">$B$4&amp;OFFSET(Master!$M$6,COLUMN(R1)-2,$C$2)&amp;R8&amp;" "&amp;$C$4</f>
        <v>MPSW16C CMPN Curncy</v>
      </c>
      <c r="S9" s="43" t="str">
        <f ca="1">$B$4&amp;OFFSET(Master!$M$6,COLUMN(S1)-2,$C$2)&amp;S8&amp;" "&amp;$C$4</f>
        <v>MPSW17D CMPN Curncy</v>
      </c>
      <c r="T9" s="43" t="str">
        <f ca="1">$B$4&amp;OFFSET(Master!$M$6,COLUMN(T1)-2,$C$2)&amp;T8&amp;" "&amp;$C$4</f>
        <v>MPSW18E CMPN Curncy</v>
      </c>
      <c r="U9" s="43" t="str">
        <f ca="1">$B$4&amp;OFFSET(Master!$M$6,COLUMN(U1)-2,$C$2)&amp;U8&amp;" "&amp;$C$4</f>
        <v>MPSW19F CMPN Curncy</v>
      </c>
      <c r="V9" s="43" t="str">
        <f ca="1">$B$4&amp;OFFSET(Master!$M$6,COLUMN(V1)-2,$C$2)&amp;V8&amp;" "&amp;$C$4</f>
        <v>MPSW20G CMPN Curncy</v>
      </c>
      <c r="W9" s="43" t="str">
        <f ca="1">$B$4&amp;OFFSET(Master!$M$6,COLUMN(W1)-2,$C$2)&amp;W8&amp;" "&amp;$C$4</f>
        <v>MPSW21H CMPN Curncy</v>
      </c>
      <c r="X9" s="43" t="str">
        <f ca="1">$B$4&amp;OFFSET(Master!$M$6,COLUMN(X1)-2,$C$2)&amp;X8&amp;" "&amp;$C$4</f>
        <v>MPSW22I CMPN Curncy</v>
      </c>
      <c r="Y9" s="43" t="str">
        <f ca="1">$B$4&amp;OFFSET(Master!$M$6,COLUMN(Y1)-2,$C$2)&amp;Y8&amp;" "&amp;$C$4</f>
        <v>MPSW23K CMPN Curncy</v>
      </c>
      <c r="Z9" s="43" t="str">
        <f ca="1">$B$4&amp;OFFSET(Master!$M$6,COLUMN(Z1)-2,$C$2)&amp;Z8&amp;" "&amp;$C$4</f>
        <v>MPSW24L CMPN Curncy</v>
      </c>
      <c r="AA9" s="43" t="str">
        <f ca="1">$B$4&amp;OFFSET(Master!$M$6,COLUMN(AA1)-2,$C$2)&amp;AA8&amp;" "&amp;$C$4</f>
        <v>MPSW25M CMPN Curncy</v>
      </c>
      <c r="AB9" s="43" t="str">
        <f ca="1">$B$4&amp;OFFSET(Master!$M$6,COLUMN(AB1)-2,$C$2)&amp;AB8&amp;" "&amp;$C$4</f>
        <v>MPSW26N CMPN Curncy</v>
      </c>
      <c r="AC9" s="43" t="str">
        <f ca="1">$B$4&amp;OFFSET(Master!$M$6,COLUMN(AC1)-2,$C$2)&amp;AC8&amp;" "&amp;$C$4</f>
        <v>MPSW27A CMPN Curncy</v>
      </c>
      <c r="AD9" s="43" t="str">
        <f ca="1">$B$4&amp;OFFSET(Master!$M$6,COLUMN(AD1)-2,$C$2)&amp;AD8&amp;" "&amp;$C$4</f>
        <v>MPSW28B CMPN Curncy</v>
      </c>
      <c r="AE9" s="43" t="str">
        <f ca="1">$B$4&amp;OFFSET(Master!$M$6,COLUMN(AE1)-2,$C$2)&amp;AE8&amp;" "&amp;$C$4</f>
        <v>MPSW29C CMPN Curncy</v>
      </c>
      <c r="AF9" s="43" t="str">
        <f ca="1">$B$4&amp;OFFSET(Master!$M$6,COLUMN(AF1)-2,$C$2)&amp;AF8&amp;" "&amp;$C$4</f>
        <v>MPSW30D CMPN Curncy</v>
      </c>
      <c r="AG9" s="43" t="str">
        <f ca="1">$B$4&amp;OFFSET(Master!$M$6,COLUMN(AG1)-2,$C$2)&amp;AG8&amp;" "&amp;$C$4</f>
        <v>MPSW31E CMPN Curncy</v>
      </c>
      <c r="AH9" s="43" t="str">
        <f ca="1">$B$4&amp;OFFSET(Master!$M$6,COLUMN(AH1)-2,$C$2)&amp;AH8&amp;" "&amp;$C$4</f>
        <v>MPSW32F CMPN Curncy</v>
      </c>
      <c r="AI9" s="43" t="str">
        <f ca="1">$B$4&amp;OFFSET(Master!$M$6,COLUMN(AI1)-2,$C$2)&amp;AI8&amp;" "&amp;$C$4</f>
        <v>MPSW33G CMPN Curncy</v>
      </c>
      <c r="AJ9" s="43" t="str">
        <f ca="1">$B$4&amp;OFFSET(Master!$M$6,COLUMN(AJ1)-2,$C$2)&amp;AJ8&amp;" "&amp;$C$4</f>
        <v>MPSW34H CMPN Curncy</v>
      </c>
      <c r="AK9" s="43" t="str">
        <f ca="1">$B$4&amp;OFFSET(Master!$M$6,COLUMN(AK1)-2,$C$2)&amp;AK8&amp;" "&amp;$C$4</f>
        <v>MPSW35I CMPN Curncy</v>
      </c>
      <c r="AL9" s="43" t="str">
        <f ca="1">$B$4&amp;OFFSET(Master!$M$6,COLUMN(AL1)-2,$C$2)&amp;AL8&amp;" "&amp;$C$4</f>
        <v>MPSW36K CMPN Curncy</v>
      </c>
      <c r="AM9" s="43" t="str">
        <f ca="1">$B$4&amp;OFFSET(Master!$M$6,COLUMN(AM1)-2,$C$2)&amp;AM8&amp;" "&amp;$C$4</f>
        <v>MPSW37L CMPN Curncy</v>
      </c>
      <c r="AN9" s="43" t="str">
        <f ca="1">$B$4&amp;OFFSET(Master!$M$6,COLUMN(AN1)-2,$C$2)&amp;AN8&amp;" "&amp;$C$4</f>
        <v>MPSW38M CMPN Curncy</v>
      </c>
      <c r="AO9" s="43" t="str">
        <f ca="1">$B$4&amp;OFFSET(Master!$M$6,COLUMN(AO1)-2,$C$2)&amp;AO8&amp;" "&amp;$C$4</f>
        <v>MPSW39N CMPN Curncy</v>
      </c>
      <c r="AP9" s="43" t="str">
        <f ca="1">$B$4&amp;OFFSET(Master!$M$6,COLUMN(AP1)-2,$C$2)&amp;AP8&amp;" "&amp;$C$4</f>
        <v>MPSW40A CMPN Curncy</v>
      </c>
      <c r="AQ9" s="43" t="str">
        <f ca="1">$B$4&amp;OFFSET(Master!$M$6,COLUMN(AQ1)-2,$C$2)&amp;AQ8&amp;" "&amp;$C$4</f>
        <v>MPSW41B CMPN Curncy</v>
      </c>
      <c r="AR9" s="43" t="str">
        <f ca="1">$B$4&amp;OFFSET(Master!$M$6,COLUMN(AR1)-2,$C$2)&amp;AR8&amp;" "&amp;$C$4</f>
        <v>MPSW42C CMPN Curncy</v>
      </c>
      <c r="AS9" s="43" t="str">
        <f ca="1">$B$4&amp;OFFSET(Master!$M$6,COLUMN(AS1)-2,$C$2)&amp;AS8&amp;" "&amp;$C$4</f>
        <v>MPSW43D CMPN Curncy</v>
      </c>
      <c r="AT9" s="43" t="str">
        <f ca="1">$B$4&amp;OFFSET(Master!$M$6,COLUMN(AT1)-2,$C$2)&amp;AT8&amp;" "&amp;$C$4</f>
        <v>MPSW44E CMPN Curncy</v>
      </c>
      <c r="AU9" s="43" t="str">
        <f ca="1">$B$4&amp;OFFSET(Master!$M$6,COLUMN(AU1)-2,$C$2)&amp;AU8&amp;" "&amp;$C$4</f>
        <v>MPSW45F CMPN Curncy</v>
      </c>
      <c r="AV9" s="43" t="str">
        <f ca="1">$B$4&amp;OFFSET(Master!$M$6,COLUMN(AV1)-2,$C$2)&amp;AV8&amp;" "&amp;$C$4</f>
        <v>MPSW46G CMPN Curncy</v>
      </c>
      <c r="AW9" s="43" t="str">
        <f ca="1">$B$4&amp;OFFSET(Master!$M$6,COLUMN(AW1)-2,$C$2)&amp;AW8&amp;" "&amp;$C$4</f>
        <v>MPSW47H CMPN Curncy</v>
      </c>
      <c r="AX9" s="43" t="str">
        <f ca="1">$B$4&amp;OFFSET(Master!$M$6,COLUMN(AX1)-2,$C$2)&amp;AX8&amp;" "&amp;$C$4</f>
        <v>MPSW48I CMPN Curncy</v>
      </c>
      <c r="AY9" s="43" t="str">
        <f ca="1">$B$4&amp;OFFSET(Master!$M$6,COLUMN(AY1)-2,$C$2)&amp;AY8&amp;" "&amp;$C$4</f>
        <v>MPSW49K CMPN Curncy</v>
      </c>
      <c r="AZ9" s="43" t="str">
        <f ca="1">$B$4&amp;OFFSET(Master!$M$6,COLUMN(AZ1)-2,$C$2)&amp;AZ8&amp;" "&amp;$C$4</f>
        <v>MPSW50L CMPN Curncy</v>
      </c>
      <c r="BA9" s="43" t="str">
        <f ca="1">$B$4&amp;OFFSET(Master!$M$6,COLUMN(BA1)-2,$C$2)&amp;BA8&amp;" "&amp;$C$4</f>
        <v>MPSW51M CMPN Curncy</v>
      </c>
      <c r="BB9" s="43" t="str">
        <f ca="1">$B$4&amp;OFFSET(Master!$M$6,COLUMN(BB1)-2,$C$2)&amp;BB8&amp;" "&amp;$C$4</f>
        <v>MPSW52N CMPN Curncy</v>
      </c>
      <c r="BC9" s="43" t="str">
        <f ca="1">$B$4&amp;OFFSET(Master!$M$6,COLUMN(BC1)-2,$C$2)&amp;BC8&amp;" "&amp;$C$4</f>
        <v>MPSW53A CMPN Curncy</v>
      </c>
      <c r="BD9" s="43" t="str">
        <f ca="1">$B$4&amp;OFFSET(Master!$M$6,COLUMN(BD1)-2,$C$2)&amp;BD8&amp;" "&amp;$C$4</f>
        <v>MPSW54B CMPN Curncy</v>
      </c>
      <c r="BE9" s="43" t="str">
        <f ca="1">$B$4&amp;OFFSET(Master!$M$6,COLUMN(BE1)-2,$C$2)&amp;BE8&amp;" "&amp;$C$4</f>
        <v>MPSW55C CMPN Curncy</v>
      </c>
      <c r="BF9" s="43" t="str">
        <f ca="1">$B$4&amp;OFFSET(Master!$M$6,COLUMN(BF1)-2,$C$2)&amp;BF8&amp;" "&amp;$C$4</f>
        <v>MPSW56D CMPN Curncy</v>
      </c>
      <c r="BG9" s="43" t="str">
        <f ca="1">$B$4&amp;OFFSET(Master!$M$6,COLUMN(BG1)-2,$C$2)&amp;BG8&amp;" "&amp;$C$4</f>
        <v>MPSW57E CMPN Curncy</v>
      </c>
      <c r="BH9" s="43" t="str">
        <f ca="1">$B$4&amp;OFFSET(Master!$M$6,COLUMN(BH1)-2,$C$2)&amp;BH8&amp;" "&amp;$C$4</f>
        <v>MPSW58F CMPN Curncy</v>
      </c>
      <c r="BI9" s="43" t="str">
        <f ca="1">$B$4&amp;OFFSET(Master!$M$6,COLUMN(BI1)-2,$C$2)&amp;BI8&amp;" "&amp;$C$4</f>
        <v>MPSW59G CMPN Curncy</v>
      </c>
      <c r="BJ9" s="43" t="str">
        <f ca="1">$B$4&amp;OFFSET(Master!$M$6,COLUMN(BJ1)-2,$C$2)&amp;BJ8&amp;" "&amp;$C$4</f>
        <v>MPSW60H CMPN Curncy</v>
      </c>
      <c r="BK9" s="4"/>
    </row>
    <row r="10" spans="1:80" x14ac:dyDescent="0.25">
      <c r="A10" s="3"/>
      <c r="B10" s="3"/>
      <c r="C10" s="11"/>
      <c r="D10" s="11"/>
      <c r="E10" s="11"/>
      <c r="F10" s="11"/>
      <c r="G10" s="11"/>
      <c r="H10" s="11"/>
      <c r="I10" s="11"/>
      <c r="J10" s="11"/>
      <c r="K10" s="11"/>
      <c r="L10" s="11"/>
      <c r="M10" s="11"/>
      <c r="N10" s="11"/>
      <c r="O10" s="11"/>
      <c r="P10" s="11"/>
      <c r="Q10" s="11"/>
      <c r="R10" s="11"/>
      <c r="S10" s="11"/>
      <c r="T10" s="11"/>
      <c r="U10" s="11"/>
      <c r="V10" s="11"/>
      <c r="W10" s="11"/>
      <c r="X10" s="11"/>
      <c r="Y10" s="11"/>
      <c r="Z10" s="11"/>
      <c r="AA10" s="11"/>
      <c r="AB10" s="11"/>
      <c r="AC10" s="11"/>
      <c r="AD10" s="11"/>
      <c r="AE10" s="11"/>
      <c r="AF10" s="11"/>
      <c r="AG10" s="11"/>
      <c r="AH10" s="11"/>
      <c r="AI10" s="11"/>
      <c r="AJ10" s="11"/>
      <c r="AK10" s="11"/>
      <c r="AL10" s="11"/>
      <c r="AM10" s="11"/>
      <c r="AN10" s="11"/>
      <c r="AO10" s="11"/>
      <c r="AP10" s="11"/>
      <c r="AQ10" s="11"/>
      <c r="AR10" s="11"/>
      <c r="AS10" s="11"/>
      <c r="AT10" s="11"/>
      <c r="AU10" s="11"/>
      <c r="AV10" s="11"/>
      <c r="AW10" s="11"/>
      <c r="AX10" s="11"/>
      <c r="AY10" s="11"/>
      <c r="AZ10" s="11"/>
      <c r="BA10" s="11"/>
      <c r="BB10" s="11"/>
      <c r="BC10" s="11"/>
      <c r="BD10" s="11"/>
      <c r="BE10" s="11"/>
      <c r="BF10" s="11"/>
      <c r="BG10" s="11"/>
      <c r="BH10" s="11"/>
      <c r="BI10" s="11"/>
      <c r="BJ10" s="11"/>
      <c r="BK10" s="3"/>
    </row>
    <row r="11" spans="1:80" x14ac:dyDescent="0.25">
      <c r="A11" s="3"/>
      <c r="B11" s="7" t="e">
        <f ca="1">_xll.BDH(C9,$B$8,$B$6,$B$7,Master!$R$2,Master!$S$3,Master!$T$2,Master!$U$2,Master!$V$2,Master!$W$2,Master!$X$2,Master!$Y$2,Master!$Z$2,Master!$AA$2,"cols=2;rows=25")</f>
        <v>#NAME?</v>
      </c>
      <c r="C11" s="20"/>
      <c r="D11" s="12"/>
      <c r="E11" s="12"/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2"/>
      <c r="Z11" s="12"/>
      <c r="AA11" s="12"/>
      <c r="AB11" s="12"/>
      <c r="AC11" s="12"/>
      <c r="AD11" s="12"/>
      <c r="AE11" s="12"/>
      <c r="AF11" s="12"/>
      <c r="AG11" s="12"/>
      <c r="AH11" s="12"/>
      <c r="AI11" s="12"/>
      <c r="AJ11" s="12"/>
      <c r="AK11" s="12"/>
      <c r="AL11" s="12"/>
      <c r="AM11" s="12"/>
      <c r="AN11" s="12"/>
      <c r="AO11" s="12"/>
      <c r="AP11" s="12"/>
      <c r="AQ11" s="12"/>
      <c r="AR11" s="12"/>
      <c r="AS11" s="12"/>
      <c r="AT11" s="12"/>
      <c r="AU11" s="12"/>
      <c r="AV11" s="12"/>
      <c r="AW11" s="12"/>
      <c r="AX11" s="12"/>
      <c r="AY11" s="12"/>
      <c r="AZ11" s="12"/>
      <c r="BA11" s="12"/>
      <c r="BB11" s="12"/>
      <c r="BC11" s="12"/>
      <c r="BD11" s="12"/>
      <c r="BE11" s="12"/>
      <c r="BF11" s="12"/>
      <c r="BG11" s="12"/>
      <c r="BH11" s="12"/>
      <c r="BI11" s="12"/>
      <c r="BJ11" s="12"/>
      <c r="BK11" s="3"/>
    </row>
    <row r="12" spans="1:80" x14ac:dyDescent="0.25">
      <c r="A12" s="3"/>
      <c r="B12" s="42">
        <v>43710</v>
      </c>
      <c r="C12" s="20"/>
      <c r="D12" s="23"/>
      <c r="E12" s="13"/>
      <c r="F12" s="13"/>
      <c r="G12" s="13"/>
      <c r="H12" s="13"/>
      <c r="I12" s="13"/>
      <c r="J12" s="13"/>
      <c r="K12" s="13"/>
      <c r="L12" s="13"/>
      <c r="M12" s="13"/>
      <c r="N12" s="13"/>
      <c r="O12" s="13"/>
      <c r="P12" s="13"/>
      <c r="Q12" s="13"/>
      <c r="R12" s="13"/>
      <c r="S12" s="13"/>
      <c r="T12" s="13"/>
      <c r="U12" s="13"/>
      <c r="V12" s="13"/>
      <c r="W12" s="13"/>
      <c r="X12" s="13"/>
      <c r="Y12" s="13"/>
      <c r="Z12" s="13"/>
      <c r="AA12" s="13"/>
      <c r="AB12" s="13"/>
      <c r="AC12" s="13"/>
      <c r="AD12" s="13"/>
      <c r="AE12" s="13"/>
      <c r="AF12" s="13"/>
      <c r="AG12" s="13"/>
      <c r="AH12" s="13"/>
      <c r="AI12" s="13"/>
      <c r="AJ12" s="13"/>
      <c r="AK12" s="13"/>
      <c r="AL12" s="13"/>
      <c r="AM12" s="13"/>
      <c r="AN12" s="13"/>
      <c r="AO12" s="13"/>
      <c r="AP12" s="13"/>
      <c r="AQ12" s="13"/>
      <c r="AR12" s="13"/>
      <c r="AS12" s="13"/>
      <c r="AT12" s="13"/>
      <c r="AU12" s="13"/>
      <c r="AV12" s="13"/>
      <c r="AW12" s="13"/>
      <c r="AX12" s="13"/>
      <c r="AY12" s="13"/>
      <c r="AZ12" s="13"/>
      <c r="BA12" s="13"/>
      <c r="BB12" s="13"/>
      <c r="BC12" s="13"/>
      <c r="BD12" s="13"/>
      <c r="BE12" s="13"/>
      <c r="BF12" s="13"/>
      <c r="BG12" s="13"/>
      <c r="BH12" s="13"/>
      <c r="BI12" s="13"/>
      <c r="BJ12" s="13"/>
      <c r="BK12" s="3" t="e">
        <v>#N/A</v>
      </c>
    </row>
    <row r="13" spans="1:80" x14ac:dyDescent="0.25">
      <c r="A13" s="3"/>
      <c r="B13" s="42">
        <v>43711</v>
      </c>
      <c r="C13" s="20"/>
      <c r="D13" s="23"/>
      <c r="E13" s="13"/>
      <c r="F13" s="13"/>
      <c r="G13" s="13"/>
      <c r="H13" s="13"/>
      <c r="I13" s="13"/>
      <c r="J13" s="13"/>
      <c r="K13" s="13"/>
      <c r="L13" s="13"/>
      <c r="M13" s="13"/>
      <c r="N13" s="13"/>
      <c r="O13" s="13"/>
      <c r="P13" s="13"/>
      <c r="Q13" s="13"/>
      <c r="R13" s="13"/>
      <c r="S13" s="13"/>
      <c r="T13" s="13"/>
      <c r="U13" s="13"/>
      <c r="V13" s="13"/>
      <c r="W13" s="13"/>
      <c r="X13" s="13"/>
      <c r="Y13" s="13"/>
      <c r="Z13" s="13"/>
      <c r="AA13" s="13"/>
      <c r="AB13" s="13"/>
      <c r="AC13" s="13"/>
      <c r="AD13" s="13"/>
      <c r="AE13" s="13"/>
      <c r="AF13" s="13"/>
      <c r="AG13" s="13"/>
      <c r="AH13" s="13"/>
      <c r="AI13" s="13"/>
      <c r="AJ13" s="13"/>
      <c r="AK13" s="13"/>
      <c r="AL13" s="13"/>
      <c r="AM13" s="13"/>
      <c r="AN13" s="13"/>
      <c r="AO13" s="13"/>
      <c r="AP13" s="13"/>
      <c r="AQ13" s="13"/>
      <c r="AR13" s="13"/>
      <c r="AS13" s="13"/>
      <c r="AT13" s="13"/>
      <c r="AU13" s="13"/>
      <c r="AV13" s="13"/>
      <c r="AW13" s="13"/>
      <c r="AX13" s="13"/>
      <c r="AY13" s="13"/>
      <c r="AZ13" s="13"/>
      <c r="BA13" s="13"/>
      <c r="BB13" s="13"/>
      <c r="BC13" s="13"/>
      <c r="BD13" s="13"/>
      <c r="BE13" s="13"/>
      <c r="BF13" s="13"/>
      <c r="BG13" s="13"/>
      <c r="BH13" s="13"/>
      <c r="BI13" s="13"/>
      <c r="BJ13" s="13"/>
      <c r="BK13" s="3" t="e">
        <v>#N/A</v>
      </c>
    </row>
    <row r="14" spans="1:80" x14ac:dyDescent="0.25">
      <c r="A14" s="3"/>
      <c r="B14" s="42">
        <v>43712</v>
      </c>
      <c r="C14" s="20"/>
      <c r="D14" s="23"/>
      <c r="E14" s="13"/>
      <c r="F14" s="13"/>
      <c r="G14" s="13"/>
      <c r="H14" s="13"/>
      <c r="I14" s="13"/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13"/>
      <c r="V14" s="13"/>
      <c r="W14" s="13"/>
      <c r="X14" s="13"/>
      <c r="Y14" s="13"/>
      <c r="Z14" s="13"/>
      <c r="AA14" s="13"/>
      <c r="AB14" s="13"/>
      <c r="AC14" s="13"/>
      <c r="AD14" s="13"/>
      <c r="AE14" s="13"/>
      <c r="AF14" s="13"/>
      <c r="AG14" s="13"/>
      <c r="AH14" s="13"/>
      <c r="AI14" s="13"/>
      <c r="AJ14" s="13"/>
      <c r="AK14" s="13"/>
      <c r="AL14" s="13"/>
      <c r="AM14" s="13"/>
      <c r="AN14" s="13"/>
      <c r="AO14" s="13"/>
      <c r="AP14" s="13"/>
      <c r="AQ14" s="13"/>
      <c r="AR14" s="13"/>
      <c r="AS14" s="13"/>
      <c r="AT14" s="13"/>
      <c r="AU14" s="13"/>
      <c r="AV14" s="13"/>
      <c r="AW14" s="13"/>
      <c r="AX14" s="13"/>
      <c r="AY14" s="13"/>
      <c r="AZ14" s="13"/>
      <c r="BA14" s="13"/>
      <c r="BB14" s="13"/>
      <c r="BC14" s="13"/>
      <c r="BD14" s="13"/>
      <c r="BE14" s="13"/>
      <c r="BF14" s="13"/>
      <c r="BG14" s="13"/>
      <c r="BH14" s="13"/>
      <c r="BI14" s="13"/>
      <c r="BJ14" s="13"/>
      <c r="BK14" s="3" t="e">
        <v>#N/A</v>
      </c>
    </row>
    <row r="15" spans="1:80" x14ac:dyDescent="0.25">
      <c r="A15" s="3"/>
      <c r="B15" s="42">
        <v>43713</v>
      </c>
      <c r="C15" s="20"/>
      <c r="D15" s="23"/>
      <c r="E15" s="13"/>
      <c r="F15" s="13"/>
      <c r="G15" s="13"/>
      <c r="H15" s="13"/>
      <c r="I15" s="13"/>
      <c r="J15" s="13"/>
      <c r="K15" s="13"/>
      <c r="L15" s="13"/>
      <c r="M15" s="13"/>
      <c r="N15" s="13"/>
      <c r="O15" s="13"/>
      <c r="P15" s="13"/>
      <c r="Q15" s="13"/>
      <c r="R15" s="13"/>
      <c r="S15" s="13"/>
      <c r="T15" s="13"/>
      <c r="U15" s="13"/>
      <c r="V15" s="13"/>
      <c r="W15" s="13"/>
      <c r="X15" s="13"/>
      <c r="Y15" s="13"/>
      <c r="Z15" s="13"/>
      <c r="AA15" s="13"/>
      <c r="AB15" s="13"/>
      <c r="AC15" s="13"/>
      <c r="AD15" s="13"/>
      <c r="AE15" s="13"/>
      <c r="AF15" s="13"/>
      <c r="AG15" s="13"/>
      <c r="AH15" s="13"/>
      <c r="AI15" s="13"/>
      <c r="AJ15" s="13"/>
      <c r="AK15" s="13"/>
      <c r="AL15" s="13"/>
      <c r="AM15" s="13"/>
      <c r="AN15" s="13"/>
      <c r="AO15" s="13"/>
      <c r="AP15" s="13"/>
      <c r="AQ15" s="13"/>
      <c r="AR15" s="13"/>
      <c r="AS15" s="13"/>
      <c r="AT15" s="13"/>
      <c r="AU15" s="13"/>
      <c r="AV15" s="13"/>
      <c r="AW15" s="13"/>
      <c r="AX15" s="13"/>
      <c r="AY15" s="13"/>
      <c r="AZ15" s="13"/>
      <c r="BA15" s="13"/>
      <c r="BB15" s="13"/>
      <c r="BC15" s="13"/>
      <c r="BD15" s="13"/>
      <c r="BE15" s="13"/>
      <c r="BF15" s="13"/>
      <c r="BG15" s="13"/>
      <c r="BH15" s="13"/>
      <c r="BI15" s="13"/>
      <c r="BJ15" s="13"/>
      <c r="BK15" s="3" t="e">
        <v>#N/A</v>
      </c>
    </row>
    <row r="16" spans="1:80" x14ac:dyDescent="0.25">
      <c r="A16" s="3"/>
      <c r="B16" s="42">
        <v>43714</v>
      </c>
      <c r="C16" s="20"/>
      <c r="D16" s="23"/>
      <c r="E16" s="13"/>
      <c r="F16" s="13"/>
      <c r="G16" s="13"/>
      <c r="H16" s="13"/>
      <c r="I16" s="13"/>
      <c r="J16" s="13"/>
      <c r="K16" s="13"/>
      <c r="L16" s="13"/>
      <c r="M16" s="13"/>
      <c r="N16" s="13"/>
      <c r="O16" s="13"/>
      <c r="P16" s="13"/>
      <c r="Q16" s="13"/>
      <c r="R16" s="13"/>
      <c r="S16" s="13"/>
      <c r="T16" s="13"/>
      <c r="U16" s="13"/>
      <c r="V16" s="13"/>
      <c r="W16" s="13"/>
      <c r="X16" s="13"/>
      <c r="Y16" s="13"/>
      <c r="Z16" s="13"/>
      <c r="AA16" s="13"/>
      <c r="AB16" s="13"/>
      <c r="AC16" s="13"/>
      <c r="AD16" s="13"/>
      <c r="AE16" s="13"/>
      <c r="AF16" s="13"/>
      <c r="AG16" s="13"/>
      <c r="AH16" s="13"/>
      <c r="AI16" s="13"/>
      <c r="AJ16" s="13"/>
      <c r="AK16" s="13"/>
      <c r="AL16" s="13"/>
      <c r="AM16" s="13"/>
      <c r="AN16" s="13"/>
      <c r="AO16" s="13"/>
      <c r="AP16" s="13"/>
      <c r="AQ16" s="13"/>
      <c r="AR16" s="13"/>
      <c r="AS16" s="13"/>
      <c r="AT16" s="13"/>
      <c r="AU16" s="13"/>
      <c r="AV16" s="13"/>
      <c r="AW16" s="13"/>
      <c r="AX16" s="13"/>
      <c r="AY16" s="13"/>
      <c r="AZ16" s="13"/>
      <c r="BA16" s="13"/>
      <c r="BB16" s="13"/>
      <c r="BC16" s="13"/>
      <c r="BD16" s="13"/>
      <c r="BE16" s="13"/>
      <c r="BF16" s="13"/>
      <c r="BG16" s="13"/>
      <c r="BH16" s="13"/>
      <c r="BI16" s="13"/>
      <c r="BJ16" s="13"/>
      <c r="BK16" s="3" t="e">
        <v>#N/A</v>
      </c>
    </row>
    <row r="17" spans="1:63" x14ac:dyDescent="0.25">
      <c r="A17" s="3"/>
      <c r="B17" s="42">
        <v>43717</v>
      </c>
      <c r="C17" s="20"/>
      <c r="D17" s="23"/>
      <c r="E17" s="13"/>
      <c r="F17" s="13"/>
      <c r="G17" s="13"/>
      <c r="H17" s="13"/>
      <c r="I17" s="13"/>
      <c r="J17" s="13"/>
      <c r="K17" s="13"/>
      <c r="L17" s="13"/>
      <c r="M17" s="13"/>
      <c r="N17" s="13"/>
      <c r="O17" s="13"/>
      <c r="P17" s="13"/>
      <c r="Q17" s="13"/>
      <c r="R17" s="13"/>
      <c r="S17" s="13"/>
      <c r="T17" s="13"/>
      <c r="U17" s="13"/>
      <c r="V17" s="13"/>
      <c r="W17" s="13"/>
      <c r="X17" s="13"/>
      <c r="Y17" s="13"/>
      <c r="Z17" s="13"/>
      <c r="AA17" s="13"/>
      <c r="AB17" s="13"/>
      <c r="AC17" s="13"/>
      <c r="AD17" s="13"/>
      <c r="AE17" s="13"/>
      <c r="AF17" s="13"/>
      <c r="AG17" s="13"/>
      <c r="AH17" s="13"/>
      <c r="AI17" s="13"/>
      <c r="AJ17" s="13"/>
      <c r="AK17" s="13"/>
      <c r="AL17" s="13"/>
      <c r="AM17" s="13"/>
      <c r="AN17" s="13"/>
      <c r="AO17" s="13"/>
      <c r="AP17" s="13"/>
      <c r="AQ17" s="13"/>
      <c r="AR17" s="13"/>
      <c r="AS17" s="13"/>
      <c r="AT17" s="13"/>
      <c r="AU17" s="13"/>
      <c r="AV17" s="13"/>
      <c r="AW17" s="13"/>
      <c r="AX17" s="13"/>
      <c r="AY17" s="13"/>
      <c r="AZ17" s="13"/>
      <c r="BA17" s="13"/>
      <c r="BB17" s="13"/>
      <c r="BC17" s="13"/>
      <c r="BD17" s="13"/>
      <c r="BE17" s="13"/>
      <c r="BF17" s="13"/>
      <c r="BG17" s="13"/>
      <c r="BH17" s="13"/>
      <c r="BI17" s="13"/>
      <c r="BJ17" s="13"/>
      <c r="BK17" s="3" t="e">
        <v>#N/A</v>
      </c>
    </row>
    <row r="18" spans="1:63" x14ac:dyDescent="0.25">
      <c r="A18" s="3"/>
      <c r="B18" s="42">
        <v>43718</v>
      </c>
      <c r="C18" s="20"/>
      <c r="D18" s="23"/>
      <c r="E18" s="13"/>
      <c r="F18" s="13"/>
      <c r="G18" s="13"/>
      <c r="H18" s="13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3"/>
      <c r="V18" s="13"/>
      <c r="W18" s="13"/>
      <c r="X18" s="13"/>
      <c r="Y18" s="13"/>
      <c r="Z18" s="13"/>
      <c r="AA18" s="13"/>
      <c r="AB18" s="13"/>
      <c r="AC18" s="13"/>
      <c r="AD18" s="13"/>
      <c r="AE18" s="13"/>
      <c r="AF18" s="13"/>
      <c r="AG18" s="13"/>
      <c r="AH18" s="13"/>
      <c r="AI18" s="13"/>
      <c r="AJ18" s="13"/>
      <c r="AK18" s="13"/>
      <c r="AL18" s="13"/>
      <c r="AM18" s="13"/>
      <c r="AN18" s="13"/>
      <c r="AO18" s="13"/>
      <c r="AP18" s="13"/>
      <c r="AQ18" s="13"/>
      <c r="AR18" s="13"/>
      <c r="AS18" s="13"/>
      <c r="AT18" s="13"/>
      <c r="AU18" s="13"/>
      <c r="AV18" s="13"/>
      <c r="AW18" s="13"/>
      <c r="AX18" s="13"/>
      <c r="AY18" s="13"/>
      <c r="AZ18" s="13"/>
      <c r="BA18" s="13"/>
      <c r="BB18" s="13"/>
      <c r="BC18" s="13"/>
      <c r="BD18" s="13"/>
      <c r="BE18" s="13"/>
      <c r="BF18" s="13"/>
      <c r="BG18" s="13"/>
      <c r="BH18" s="13"/>
      <c r="BI18" s="13"/>
      <c r="BJ18" s="13"/>
      <c r="BK18" s="3" t="e">
        <v>#N/A</v>
      </c>
    </row>
    <row r="19" spans="1:63" x14ac:dyDescent="0.25">
      <c r="A19" s="3"/>
      <c r="B19" s="42">
        <v>43719</v>
      </c>
      <c r="C19" s="20"/>
      <c r="D19" s="23"/>
      <c r="E19" s="13"/>
      <c r="F19" s="13"/>
      <c r="G19" s="13"/>
      <c r="H19" s="13"/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3"/>
      <c r="V19" s="13"/>
      <c r="W19" s="13"/>
      <c r="X19" s="13"/>
      <c r="Y19" s="13"/>
      <c r="Z19" s="13"/>
      <c r="AA19" s="13"/>
      <c r="AB19" s="13"/>
      <c r="AC19" s="13"/>
      <c r="AD19" s="13"/>
      <c r="AE19" s="13"/>
      <c r="AF19" s="13"/>
      <c r="AG19" s="13"/>
      <c r="AH19" s="13"/>
      <c r="AI19" s="13"/>
      <c r="AJ19" s="13"/>
      <c r="AK19" s="13"/>
      <c r="AL19" s="13"/>
      <c r="AM19" s="13"/>
      <c r="AN19" s="13"/>
      <c r="AO19" s="13"/>
      <c r="AP19" s="13"/>
      <c r="AQ19" s="13"/>
      <c r="AR19" s="13"/>
      <c r="AS19" s="13"/>
      <c r="AT19" s="13"/>
      <c r="AU19" s="13"/>
      <c r="AV19" s="13"/>
      <c r="AW19" s="13"/>
      <c r="AX19" s="13"/>
      <c r="AY19" s="13"/>
      <c r="AZ19" s="13"/>
      <c r="BA19" s="13"/>
      <c r="BB19" s="13"/>
      <c r="BC19" s="13"/>
      <c r="BD19" s="13"/>
      <c r="BE19" s="13"/>
      <c r="BF19" s="13"/>
      <c r="BG19" s="13"/>
      <c r="BH19" s="13"/>
      <c r="BI19" s="13"/>
      <c r="BJ19" s="13"/>
      <c r="BK19" s="3" t="e">
        <v>#N/A</v>
      </c>
    </row>
    <row r="20" spans="1:63" x14ac:dyDescent="0.25">
      <c r="A20" s="3"/>
      <c r="B20" s="42">
        <v>43720</v>
      </c>
      <c r="C20" s="20"/>
      <c r="D20" s="23"/>
      <c r="E20" s="13"/>
      <c r="F20" s="13"/>
      <c r="G20" s="13"/>
      <c r="H20" s="13"/>
      <c r="I20" s="13"/>
      <c r="J20" s="13"/>
      <c r="K20" s="13"/>
      <c r="L20" s="13"/>
      <c r="M20" s="13"/>
      <c r="N20" s="13"/>
      <c r="O20" s="13"/>
      <c r="P20" s="13"/>
      <c r="Q20" s="13"/>
      <c r="R20" s="13"/>
      <c r="S20" s="13"/>
      <c r="T20" s="13"/>
      <c r="U20" s="13"/>
      <c r="V20" s="13"/>
      <c r="W20" s="13"/>
      <c r="X20" s="13"/>
      <c r="Y20" s="13"/>
      <c r="Z20" s="13"/>
      <c r="AA20" s="13"/>
      <c r="AB20" s="13"/>
      <c r="AC20" s="13"/>
      <c r="AD20" s="13"/>
      <c r="AE20" s="13"/>
      <c r="AF20" s="13"/>
      <c r="AG20" s="13"/>
      <c r="AH20" s="13"/>
      <c r="AI20" s="13"/>
      <c r="AJ20" s="13"/>
      <c r="AK20" s="13"/>
      <c r="AL20" s="13"/>
      <c r="AM20" s="13"/>
      <c r="AN20" s="13"/>
      <c r="AO20" s="13"/>
      <c r="AP20" s="13"/>
      <c r="AQ20" s="13"/>
      <c r="AR20" s="13"/>
      <c r="AS20" s="13"/>
      <c r="AT20" s="13"/>
      <c r="AU20" s="13"/>
      <c r="AV20" s="13"/>
      <c r="AW20" s="13"/>
      <c r="AX20" s="13"/>
      <c r="AY20" s="13"/>
      <c r="AZ20" s="13"/>
      <c r="BA20" s="13"/>
      <c r="BB20" s="13"/>
      <c r="BC20" s="13"/>
      <c r="BD20" s="13"/>
      <c r="BE20" s="13"/>
      <c r="BF20" s="13"/>
      <c r="BG20" s="13"/>
      <c r="BH20" s="13"/>
      <c r="BI20" s="13"/>
      <c r="BJ20" s="13"/>
      <c r="BK20" s="3" t="e">
        <v>#N/A</v>
      </c>
    </row>
    <row r="21" spans="1:63" x14ac:dyDescent="0.25">
      <c r="A21" s="3"/>
      <c r="B21" s="42">
        <v>43721</v>
      </c>
      <c r="C21" s="20"/>
      <c r="D21" s="23"/>
      <c r="E21" s="13"/>
      <c r="F21" s="13"/>
      <c r="G21" s="13"/>
      <c r="H21" s="13"/>
      <c r="I21" s="13"/>
      <c r="J21" s="13"/>
      <c r="K21" s="13"/>
      <c r="L21" s="13"/>
      <c r="M21" s="13"/>
      <c r="N21" s="13"/>
      <c r="O21" s="13"/>
      <c r="P21" s="13"/>
      <c r="Q21" s="13"/>
      <c r="R21" s="13"/>
      <c r="S21" s="13"/>
      <c r="T21" s="13"/>
      <c r="U21" s="13"/>
      <c r="V21" s="13"/>
      <c r="W21" s="13"/>
      <c r="X21" s="13"/>
      <c r="Y21" s="13"/>
      <c r="Z21" s="13"/>
      <c r="AA21" s="13"/>
      <c r="AB21" s="13"/>
      <c r="AC21" s="13"/>
      <c r="AD21" s="13"/>
      <c r="AE21" s="13"/>
      <c r="AF21" s="13"/>
      <c r="AG21" s="13"/>
      <c r="AH21" s="13"/>
      <c r="AI21" s="13"/>
      <c r="AJ21" s="13"/>
      <c r="AK21" s="13"/>
      <c r="AL21" s="13"/>
      <c r="AM21" s="13"/>
      <c r="AN21" s="13"/>
      <c r="AO21" s="13"/>
      <c r="AP21" s="13"/>
      <c r="AQ21" s="13"/>
      <c r="AR21" s="13"/>
      <c r="AS21" s="13"/>
      <c r="AT21" s="13"/>
      <c r="AU21" s="13"/>
      <c r="AV21" s="13"/>
      <c r="AW21" s="13"/>
      <c r="AX21" s="13"/>
      <c r="AY21" s="13"/>
      <c r="AZ21" s="13"/>
      <c r="BA21" s="13"/>
      <c r="BB21" s="13"/>
      <c r="BC21" s="13"/>
      <c r="BD21" s="13"/>
      <c r="BE21" s="13"/>
      <c r="BF21" s="13"/>
      <c r="BG21" s="13"/>
      <c r="BH21" s="13"/>
      <c r="BI21" s="13"/>
      <c r="BJ21" s="13"/>
      <c r="BK21" s="3" t="e">
        <v>#N/A</v>
      </c>
    </row>
    <row r="22" spans="1:63" x14ac:dyDescent="0.25">
      <c r="A22" s="3"/>
      <c r="B22" s="42">
        <v>43724</v>
      </c>
      <c r="C22" s="20"/>
      <c r="D22" s="23"/>
      <c r="E22" s="13"/>
      <c r="F22" s="13"/>
      <c r="G22" s="13"/>
      <c r="H22" s="13"/>
      <c r="I22" s="13"/>
      <c r="J22" s="13"/>
      <c r="K22" s="13"/>
      <c r="L22" s="13"/>
      <c r="M22" s="13"/>
      <c r="N22" s="13"/>
      <c r="O22" s="13"/>
      <c r="P22" s="13"/>
      <c r="Q22" s="13"/>
      <c r="R22" s="13"/>
      <c r="S22" s="13"/>
      <c r="T22" s="13"/>
      <c r="U22" s="13"/>
      <c r="V22" s="13"/>
      <c r="W22" s="13"/>
      <c r="X22" s="13"/>
      <c r="Y22" s="13"/>
      <c r="Z22" s="13"/>
      <c r="AA22" s="13"/>
      <c r="AB22" s="13"/>
      <c r="AC22" s="13"/>
      <c r="AD22" s="13"/>
      <c r="AE22" s="13"/>
      <c r="AF22" s="13"/>
      <c r="AG22" s="13"/>
      <c r="AH22" s="13"/>
      <c r="AI22" s="13"/>
      <c r="AJ22" s="13"/>
      <c r="AK22" s="13"/>
      <c r="AL22" s="13"/>
      <c r="AM22" s="13"/>
      <c r="AN22" s="13"/>
      <c r="AO22" s="13"/>
      <c r="AP22" s="13"/>
      <c r="AQ22" s="13"/>
      <c r="AR22" s="13"/>
      <c r="AS22" s="13"/>
      <c r="AT22" s="13"/>
      <c r="AU22" s="13"/>
      <c r="AV22" s="13"/>
      <c r="AW22" s="13"/>
      <c r="AX22" s="13"/>
      <c r="AY22" s="13"/>
      <c r="AZ22" s="13"/>
      <c r="BA22" s="13"/>
      <c r="BB22" s="13"/>
      <c r="BC22" s="13"/>
      <c r="BD22" s="13"/>
      <c r="BE22" s="13"/>
      <c r="BF22" s="13"/>
      <c r="BG22" s="13"/>
      <c r="BH22" s="13"/>
      <c r="BI22" s="13"/>
      <c r="BJ22" s="13"/>
      <c r="BK22" s="3" t="e">
        <v>#N/A</v>
      </c>
    </row>
    <row r="23" spans="1:63" x14ac:dyDescent="0.25">
      <c r="A23" s="3"/>
      <c r="B23" s="42">
        <v>43725</v>
      </c>
      <c r="C23" s="20"/>
      <c r="D23" s="23"/>
      <c r="E23" s="13"/>
      <c r="F23" s="13"/>
      <c r="G23" s="13"/>
      <c r="H23" s="13"/>
      <c r="I23" s="13"/>
      <c r="J23" s="13"/>
      <c r="K23" s="13"/>
      <c r="L23" s="13"/>
      <c r="M23" s="13"/>
      <c r="N23" s="13"/>
      <c r="O23" s="13"/>
      <c r="P23" s="13"/>
      <c r="Q23" s="13"/>
      <c r="R23" s="13"/>
      <c r="S23" s="13"/>
      <c r="T23" s="13"/>
      <c r="U23" s="13"/>
      <c r="V23" s="13"/>
      <c r="W23" s="13"/>
      <c r="X23" s="13"/>
      <c r="Y23" s="13"/>
      <c r="Z23" s="13"/>
      <c r="AA23" s="13"/>
      <c r="AB23" s="13"/>
      <c r="AC23" s="13"/>
      <c r="AD23" s="13"/>
      <c r="AE23" s="13"/>
      <c r="AF23" s="13"/>
      <c r="AG23" s="13"/>
      <c r="AH23" s="13"/>
      <c r="AI23" s="13"/>
      <c r="AJ23" s="13"/>
      <c r="AK23" s="13"/>
      <c r="AL23" s="13"/>
      <c r="AM23" s="13"/>
      <c r="AN23" s="13"/>
      <c r="AO23" s="13"/>
      <c r="AP23" s="13"/>
      <c r="AQ23" s="13"/>
      <c r="AR23" s="13"/>
      <c r="AS23" s="13"/>
      <c r="AT23" s="13"/>
      <c r="AU23" s="13"/>
      <c r="AV23" s="13"/>
      <c r="AW23" s="13"/>
      <c r="AX23" s="13"/>
      <c r="AY23" s="13"/>
      <c r="AZ23" s="13"/>
      <c r="BA23" s="13"/>
      <c r="BB23" s="13"/>
      <c r="BC23" s="13"/>
      <c r="BD23" s="13"/>
      <c r="BE23" s="13"/>
      <c r="BF23" s="13"/>
      <c r="BG23" s="13"/>
      <c r="BH23" s="13"/>
      <c r="BI23" s="13"/>
      <c r="BJ23" s="13"/>
      <c r="BK23" s="3" t="e">
        <v>#N/A</v>
      </c>
    </row>
    <row r="24" spans="1:63" x14ac:dyDescent="0.25">
      <c r="A24" s="3"/>
      <c r="B24" s="42">
        <v>43726</v>
      </c>
      <c r="C24" s="20"/>
      <c r="D24" s="23"/>
      <c r="E24" s="13"/>
      <c r="F24" s="13"/>
      <c r="G24" s="13"/>
      <c r="H24" s="13"/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13"/>
      <c r="V24" s="13"/>
      <c r="W24" s="13"/>
      <c r="X24" s="13"/>
      <c r="Y24" s="13"/>
      <c r="Z24" s="13"/>
      <c r="AA24" s="13"/>
      <c r="AB24" s="13"/>
      <c r="AC24" s="13"/>
      <c r="AD24" s="13"/>
      <c r="AE24" s="13"/>
      <c r="AF24" s="13"/>
      <c r="AG24" s="13"/>
      <c r="AH24" s="13"/>
      <c r="AI24" s="13"/>
      <c r="AJ24" s="13"/>
      <c r="AK24" s="13"/>
      <c r="AL24" s="13"/>
      <c r="AM24" s="13"/>
      <c r="AN24" s="13"/>
      <c r="AO24" s="13"/>
      <c r="AP24" s="13"/>
      <c r="AQ24" s="13"/>
      <c r="AR24" s="13"/>
      <c r="AS24" s="13"/>
      <c r="AT24" s="13"/>
      <c r="AU24" s="13"/>
      <c r="AV24" s="13"/>
      <c r="AW24" s="13"/>
      <c r="AX24" s="13"/>
      <c r="AY24" s="13"/>
      <c r="AZ24" s="13"/>
      <c r="BA24" s="13"/>
      <c r="BB24" s="13"/>
      <c r="BC24" s="13"/>
      <c r="BD24" s="13"/>
      <c r="BE24" s="13"/>
      <c r="BF24" s="13"/>
      <c r="BG24" s="13"/>
      <c r="BH24" s="13"/>
      <c r="BI24" s="13"/>
      <c r="BJ24" s="13"/>
      <c r="BK24" s="3" t="e">
        <v>#N/A</v>
      </c>
    </row>
    <row r="25" spans="1:63" x14ac:dyDescent="0.25">
      <c r="A25" s="3"/>
      <c r="B25" s="42">
        <v>43727</v>
      </c>
      <c r="C25" s="20"/>
      <c r="D25" s="23"/>
      <c r="E25" s="13"/>
      <c r="F25" s="13"/>
      <c r="G25" s="13"/>
      <c r="H25" s="13"/>
      <c r="I25" s="13"/>
      <c r="J25" s="13"/>
      <c r="K25" s="13"/>
      <c r="L25" s="13"/>
      <c r="M25" s="13"/>
      <c r="N25" s="13"/>
      <c r="O25" s="13"/>
      <c r="P25" s="13"/>
      <c r="Q25" s="13"/>
      <c r="R25" s="13"/>
      <c r="S25" s="13"/>
      <c r="T25" s="13"/>
      <c r="U25" s="13"/>
      <c r="V25" s="13"/>
      <c r="W25" s="13"/>
      <c r="X25" s="13"/>
      <c r="Y25" s="13"/>
      <c r="Z25" s="13"/>
      <c r="AA25" s="13"/>
      <c r="AB25" s="13"/>
      <c r="AC25" s="13"/>
      <c r="AD25" s="13"/>
      <c r="AE25" s="13"/>
      <c r="AF25" s="13"/>
      <c r="AG25" s="13"/>
      <c r="AH25" s="13"/>
      <c r="AI25" s="13"/>
      <c r="AJ25" s="13"/>
      <c r="AK25" s="13"/>
      <c r="AL25" s="13"/>
      <c r="AM25" s="13"/>
      <c r="AN25" s="13"/>
      <c r="AO25" s="13"/>
      <c r="AP25" s="13"/>
      <c r="AQ25" s="13"/>
      <c r="AR25" s="13"/>
      <c r="AS25" s="13"/>
      <c r="AT25" s="13"/>
      <c r="AU25" s="13"/>
      <c r="AV25" s="13"/>
      <c r="AW25" s="13"/>
      <c r="AX25" s="13"/>
      <c r="AY25" s="13"/>
      <c r="AZ25" s="13"/>
      <c r="BA25" s="13"/>
      <c r="BB25" s="13"/>
      <c r="BC25" s="13"/>
      <c r="BD25" s="13"/>
      <c r="BE25" s="13"/>
      <c r="BF25" s="13"/>
      <c r="BG25" s="13"/>
      <c r="BH25" s="13"/>
      <c r="BI25" s="13"/>
      <c r="BJ25" s="13"/>
      <c r="BK25" s="3" t="e">
        <v>#N/A</v>
      </c>
    </row>
    <row r="26" spans="1:63" x14ac:dyDescent="0.25">
      <c r="A26" s="3"/>
      <c r="B26" s="42">
        <v>43728</v>
      </c>
      <c r="C26" s="20"/>
      <c r="D26" s="23"/>
      <c r="E26" s="13"/>
      <c r="F26" s="13"/>
      <c r="G26" s="13"/>
      <c r="H26" s="13"/>
      <c r="I26" s="13"/>
      <c r="J26" s="13"/>
      <c r="K26" s="13"/>
      <c r="L26" s="13"/>
      <c r="M26" s="13"/>
      <c r="N26" s="13"/>
      <c r="O26" s="13"/>
      <c r="P26" s="13"/>
      <c r="Q26" s="13"/>
      <c r="R26" s="13"/>
      <c r="S26" s="13"/>
      <c r="T26" s="13"/>
      <c r="U26" s="13"/>
      <c r="V26" s="13"/>
      <c r="W26" s="13"/>
      <c r="X26" s="13"/>
      <c r="Y26" s="13"/>
      <c r="Z26" s="13"/>
      <c r="AA26" s="13"/>
      <c r="AB26" s="13"/>
      <c r="AC26" s="13"/>
      <c r="AD26" s="13"/>
      <c r="AE26" s="13"/>
      <c r="AF26" s="13"/>
      <c r="AG26" s="13"/>
      <c r="AH26" s="13"/>
      <c r="AI26" s="13"/>
      <c r="AJ26" s="13"/>
      <c r="AK26" s="13"/>
      <c r="AL26" s="13"/>
      <c r="AM26" s="13"/>
      <c r="AN26" s="13"/>
      <c r="AO26" s="13"/>
      <c r="AP26" s="13"/>
      <c r="AQ26" s="13"/>
      <c r="AR26" s="13"/>
      <c r="AS26" s="13"/>
      <c r="AT26" s="13"/>
      <c r="AU26" s="13"/>
      <c r="AV26" s="13"/>
      <c r="AW26" s="13"/>
      <c r="AX26" s="13"/>
      <c r="AY26" s="13"/>
      <c r="AZ26" s="13"/>
      <c r="BA26" s="13"/>
      <c r="BB26" s="13"/>
      <c r="BC26" s="13"/>
      <c r="BD26" s="13"/>
      <c r="BE26" s="13"/>
      <c r="BF26" s="13"/>
      <c r="BG26" s="13"/>
      <c r="BH26" s="13"/>
      <c r="BI26" s="13"/>
      <c r="BJ26" s="13"/>
      <c r="BK26" s="3" t="e">
        <v>#N/A</v>
      </c>
    </row>
    <row r="27" spans="1:63" x14ac:dyDescent="0.25">
      <c r="A27" s="3"/>
      <c r="B27" s="42">
        <v>43731</v>
      </c>
      <c r="C27" s="20"/>
      <c r="D27" s="23"/>
      <c r="E27" s="13"/>
      <c r="F27" s="13"/>
      <c r="G27" s="13"/>
      <c r="H27" s="13"/>
      <c r="I27" s="13"/>
      <c r="J27" s="13"/>
      <c r="K27" s="13"/>
      <c r="L27" s="13"/>
      <c r="M27" s="13"/>
      <c r="N27" s="13"/>
      <c r="O27" s="13"/>
      <c r="P27" s="13"/>
      <c r="Q27" s="13"/>
      <c r="R27" s="13"/>
      <c r="S27" s="13"/>
      <c r="T27" s="13"/>
      <c r="U27" s="13"/>
      <c r="V27" s="13"/>
      <c r="W27" s="13"/>
      <c r="X27" s="13"/>
      <c r="Y27" s="13"/>
      <c r="Z27" s="13"/>
      <c r="AA27" s="13"/>
      <c r="AB27" s="13"/>
      <c r="AC27" s="13"/>
      <c r="AD27" s="13"/>
      <c r="AE27" s="13"/>
      <c r="AF27" s="13"/>
      <c r="AG27" s="13"/>
      <c r="AH27" s="13"/>
      <c r="AI27" s="13"/>
      <c r="AJ27" s="13"/>
      <c r="AK27" s="13"/>
      <c r="AL27" s="13"/>
      <c r="AM27" s="13"/>
      <c r="AN27" s="13"/>
      <c r="AO27" s="13"/>
      <c r="AP27" s="13"/>
      <c r="AQ27" s="13"/>
      <c r="AR27" s="13"/>
      <c r="AS27" s="13"/>
      <c r="AT27" s="13"/>
      <c r="AU27" s="13"/>
      <c r="AV27" s="13"/>
      <c r="AW27" s="13"/>
      <c r="AX27" s="13"/>
      <c r="AY27" s="13"/>
      <c r="AZ27" s="13"/>
      <c r="BA27" s="13"/>
      <c r="BB27" s="13"/>
      <c r="BC27" s="13"/>
      <c r="BD27" s="13"/>
      <c r="BE27" s="13"/>
      <c r="BF27" s="13"/>
      <c r="BG27" s="13"/>
      <c r="BH27" s="13"/>
      <c r="BI27" s="13"/>
      <c r="BJ27" s="13"/>
      <c r="BK27" s="3" t="e">
        <v>#N/A</v>
      </c>
    </row>
    <row r="28" spans="1:63" x14ac:dyDescent="0.25">
      <c r="A28" s="3"/>
      <c r="B28" s="42">
        <v>43732</v>
      </c>
      <c r="C28" s="20"/>
      <c r="D28" s="23"/>
      <c r="E28" s="13"/>
      <c r="F28" s="13"/>
      <c r="G28" s="13"/>
      <c r="H28" s="13"/>
      <c r="I28" s="13"/>
      <c r="J28" s="13"/>
      <c r="K28" s="13"/>
      <c r="L28" s="13"/>
      <c r="M28" s="13"/>
      <c r="N28" s="13"/>
      <c r="O28" s="13"/>
      <c r="P28" s="13"/>
      <c r="Q28" s="13"/>
      <c r="R28" s="13"/>
      <c r="S28" s="13"/>
      <c r="T28" s="13"/>
      <c r="U28" s="13"/>
      <c r="V28" s="13"/>
      <c r="W28" s="13"/>
      <c r="X28" s="13"/>
      <c r="Y28" s="13"/>
      <c r="Z28" s="13"/>
      <c r="AA28" s="13"/>
      <c r="AB28" s="13"/>
      <c r="AC28" s="13"/>
      <c r="AD28" s="13"/>
      <c r="AE28" s="13"/>
      <c r="AF28" s="13"/>
      <c r="AG28" s="13"/>
      <c r="AH28" s="13"/>
      <c r="AI28" s="13"/>
      <c r="AJ28" s="13"/>
      <c r="AK28" s="13"/>
      <c r="AL28" s="13"/>
      <c r="AM28" s="13"/>
      <c r="AN28" s="13"/>
      <c r="AO28" s="13"/>
      <c r="AP28" s="13"/>
      <c r="AQ28" s="13"/>
      <c r="AR28" s="13"/>
      <c r="AS28" s="13"/>
      <c r="AT28" s="13"/>
      <c r="AU28" s="13"/>
      <c r="AV28" s="13"/>
      <c r="AW28" s="13"/>
      <c r="AX28" s="13"/>
      <c r="AY28" s="13"/>
      <c r="AZ28" s="13"/>
      <c r="BA28" s="13"/>
      <c r="BB28" s="13"/>
      <c r="BC28" s="13"/>
      <c r="BD28" s="13"/>
      <c r="BE28" s="13"/>
      <c r="BF28" s="13"/>
      <c r="BG28" s="13"/>
      <c r="BH28" s="13"/>
      <c r="BI28" s="13"/>
      <c r="BJ28" s="13"/>
      <c r="BK28" s="3" t="e">
        <v>#N/A</v>
      </c>
    </row>
    <row r="29" spans="1:63" x14ac:dyDescent="0.25">
      <c r="A29" s="3"/>
      <c r="B29" s="42">
        <v>43733</v>
      </c>
      <c r="C29" s="20"/>
      <c r="D29" s="23"/>
      <c r="E29" s="13"/>
      <c r="F29" s="13"/>
      <c r="G29" s="13"/>
      <c r="H29" s="13"/>
      <c r="I29" s="13"/>
      <c r="J29" s="13"/>
      <c r="K29" s="13"/>
      <c r="L29" s="13"/>
      <c r="M29" s="13"/>
      <c r="N29" s="13"/>
      <c r="O29" s="13"/>
      <c r="P29" s="13"/>
      <c r="Q29" s="13"/>
      <c r="R29" s="13"/>
      <c r="S29" s="13"/>
      <c r="T29" s="13"/>
      <c r="U29" s="13"/>
      <c r="V29" s="13"/>
      <c r="W29" s="13"/>
      <c r="X29" s="13"/>
      <c r="Y29" s="13"/>
      <c r="Z29" s="13"/>
      <c r="AA29" s="13"/>
      <c r="AB29" s="13"/>
      <c r="AC29" s="13"/>
      <c r="AD29" s="13"/>
      <c r="AE29" s="13"/>
      <c r="AF29" s="13"/>
      <c r="AG29" s="13"/>
      <c r="AH29" s="13"/>
      <c r="AI29" s="13"/>
      <c r="AJ29" s="13"/>
      <c r="AK29" s="13"/>
      <c r="AL29" s="13"/>
      <c r="AM29" s="13"/>
      <c r="AN29" s="13"/>
      <c r="AO29" s="13"/>
      <c r="AP29" s="13"/>
      <c r="AQ29" s="13"/>
      <c r="AR29" s="13"/>
      <c r="AS29" s="13"/>
      <c r="AT29" s="13"/>
      <c r="AU29" s="13"/>
      <c r="AV29" s="13"/>
      <c r="AW29" s="13"/>
      <c r="AX29" s="13"/>
      <c r="AY29" s="13"/>
      <c r="AZ29" s="13"/>
      <c r="BA29" s="13"/>
      <c r="BB29" s="13"/>
      <c r="BC29" s="13"/>
      <c r="BD29" s="13"/>
      <c r="BE29" s="13"/>
      <c r="BF29" s="13"/>
      <c r="BG29" s="13"/>
      <c r="BH29" s="13"/>
      <c r="BI29" s="13"/>
      <c r="BJ29" s="13"/>
      <c r="BK29" s="3" t="e">
        <v>#N/A</v>
      </c>
    </row>
    <row r="30" spans="1:63" x14ac:dyDescent="0.25">
      <c r="A30" s="3"/>
      <c r="B30" s="42">
        <v>43734</v>
      </c>
      <c r="C30" s="20"/>
      <c r="D30" s="23"/>
      <c r="E30" s="13"/>
      <c r="F30" s="13"/>
      <c r="G30" s="13"/>
      <c r="H30" s="13"/>
      <c r="I30" s="13"/>
      <c r="J30" s="13"/>
      <c r="K30" s="13"/>
      <c r="L30" s="13"/>
      <c r="M30" s="13"/>
      <c r="N30" s="13"/>
      <c r="O30" s="13"/>
      <c r="P30" s="13"/>
      <c r="Q30" s="13"/>
      <c r="R30" s="13"/>
      <c r="S30" s="13"/>
      <c r="T30" s="13"/>
      <c r="U30" s="13"/>
      <c r="V30" s="13"/>
      <c r="W30" s="13"/>
      <c r="X30" s="13"/>
      <c r="Y30" s="13"/>
      <c r="Z30" s="13"/>
      <c r="AA30" s="13"/>
      <c r="AB30" s="13"/>
      <c r="AC30" s="13"/>
      <c r="AD30" s="13"/>
      <c r="AE30" s="13"/>
      <c r="AF30" s="13"/>
      <c r="AG30" s="13"/>
      <c r="AH30" s="13"/>
      <c r="AI30" s="13"/>
      <c r="AJ30" s="13"/>
      <c r="AK30" s="13"/>
      <c r="AL30" s="13"/>
      <c r="AM30" s="13"/>
      <c r="AN30" s="13"/>
      <c r="AO30" s="13"/>
      <c r="AP30" s="13"/>
      <c r="AQ30" s="13"/>
      <c r="AR30" s="13"/>
      <c r="AS30" s="13"/>
      <c r="AT30" s="13"/>
      <c r="AU30" s="13"/>
      <c r="AV30" s="13"/>
      <c r="AW30" s="13"/>
      <c r="AX30" s="13"/>
      <c r="AY30" s="13"/>
      <c r="AZ30" s="13"/>
      <c r="BA30" s="13"/>
      <c r="BB30" s="13"/>
      <c r="BC30" s="13"/>
      <c r="BD30" s="13"/>
      <c r="BE30" s="13"/>
      <c r="BF30" s="13"/>
      <c r="BG30" s="13"/>
      <c r="BH30" s="13"/>
      <c r="BI30" s="13"/>
      <c r="BJ30" s="13"/>
      <c r="BK30" s="3" t="e">
        <v>#N/A</v>
      </c>
    </row>
    <row r="31" spans="1:63" x14ac:dyDescent="0.25">
      <c r="A31" s="3"/>
      <c r="B31" s="42">
        <v>43735</v>
      </c>
      <c r="C31" s="20"/>
      <c r="D31" s="23"/>
      <c r="E31" s="13"/>
      <c r="F31" s="13"/>
      <c r="G31" s="13"/>
      <c r="H31" s="13"/>
      <c r="I31" s="13"/>
      <c r="J31" s="13"/>
      <c r="K31" s="13"/>
      <c r="L31" s="13"/>
      <c r="M31" s="13"/>
      <c r="N31" s="13"/>
      <c r="O31" s="13"/>
      <c r="P31" s="13"/>
      <c r="Q31" s="13"/>
      <c r="R31" s="13"/>
      <c r="S31" s="13"/>
      <c r="T31" s="13"/>
      <c r="U31" s="13"/>
      <c r="V31" s="13"/>
      <c r="W31" s="13"/>
      <c r="X31" s="13"/>
      <c r="Y31" s="13"/>
      <c r="Z31" s="13"/>
      <c r="AA31" s="13"/>
      <c r="AB31" s="13"/>
      <c r="AC31" s="13"/>
      <c r="AD31" s="13"/>
      <c r="AE31" s="13"/>
      <c r="AF31" s="13"/>
      <c r="AG31" s="13"/>
      <c r="AH31" s="13"/>
      <c r="AI31" s="13"/>
      <c r="AJ31" s="13"/>
      <c r="AK31" s="13"/>
      <c r="AL31" s="13"/>
      <c r="AM31" s="13"/>
      <c r="AN31" s="13"/>
      <c r="AO31" s="13"/>
      <c r="AP31" s="13"/>
      <c r="AQ31" s="13"/>
      <c r="AR31" s="13"/>
      <c r="AS31" s="13"/>
      <c r="AT31" s="13"/>
      <c r="AU31" s="13"/>
      <c r="AV31" s="13"/>
      <c r="AW31" s="13"/>
      <c r="AX31" s="13"/>
      <c r="AY31" s="13"/>
      <c r="AZ31" s="13"/>
      <c r="BA31" s="13"/>
      <c r="BB31" s="13"/>
      <c r="BC31" s="13"/>
      <c r="BD31" s="13"/>
      <c r="BE31" s="13"/>
      <c r="BF31" s="13"/>
      <c r="BG31" s="13"/>
      <c r="BH31" s="13"/>
      <c r="BI31" s="13"/>
      <c r="BJ31" s="13"/>
      <c r="BK31" s="3" t="e">
        <v>#N/A</v>
      </c>
    </row>
    <row r="32" spans="1:63" x14ac:dyDescent="0.25">
      <c r="A32" s="3"/>
      <c r="B32" s="42">
        <v>43738</v>
      </c>
      <c r="C32" s="20"/>
      <c r="D32" s="23"/>
      <c r="E32" s="13"/>
      <c r="F32" s="13"/>
      <c r="G32" s="13"/>
      <c r="H32" s="13"/>
      <c r="I32" s="13"/>
      <c r="J32" s="13"/>
      <c r="K32" s="13"/>
      <c r="L32" s="13"/>
      <c r="M32" s="13"/>
      <c r="N32" s="13"/>
      <c r="O32" s="13"/>
      <c r="P32" s="13"/>
      <c r="Q32" s="13"/>
      <c r="R32" s="13"/>
      <c r="S32" s="13"/>
      <c r="T32" s="13"/>
      <c r="U32" s="13"/>
      <c r="V32" s="13"/>
      <c r="W32" s="13"/>
      <c r="X32" s="13"/>
      <c r="Y32" s="13"/>
      <c r="Z32" s="13"/>
      <c r="AA32" s="13"/>
      <c r="AB32" s="13"/>
      <c r="AC32" s="13"/>
      <c r="AD32" s="13"/>
      <c r="AE32" s="13"/>
      <c r="AF32" s="13"/>
      <c r="AG32" s="13"/>
      <c r="AH32" s="13"/>
      <c r="AI32" s="13"/>
      <c r="AJ32" s="13"/>
      <c r="AK32" s="13"/>
      <c r="AL32" s="13"/>
      <c r="AM32" s="13"/>
      <c r="AN32" s="13"/>
      <c r="AO32" s="13"/>
      <c r="AP32" s="13"/>
      <c r="AQ32" s="13"/>
      <c r="AR32" s="13"/>
      <c r="AS32" s="13"/>
      <c r="AT32" s="13"/>
      <c r="AU32" s="13"/>
      <c r="AV32" s="13"/>
      <c r="AW32" s="13"/>
      <c r="AX32" s="13"/>
      <c r="AY32" s="13"/>
      <c r="AZ32" s="13"/>
      <c r="BA32" s="13"/>
      <c r="BB32" s="13"/>
      <c r="BC32" s="13"/>
      <c r="BD32" s="13"/>
      <c r="BE32" s="13"/>
      <c r="BF32" s="13"/>
      <c r="BG32" s="13"/>
      <c r="BH32" s="13"/>
      <c r="BI32" s="13"/>
      <c r="BJ32" s="13"/>
      <c r="BK32" s="3" t="e">
        <v>#N/A</v>
      </c>
    </row>
    <row r="33" spans="1:63" x14ac:dyDescent="0.25">
      <c r="A33" s="3"/>
      <c r="B33" s="42"/>
      <c r="C33" s="20"/>
      <c r="D33" s="23"/>
      <c r="E33" s="13"/>
      <c r="F33" s="13"/>
      <c r="G33" s="13"/>
      <c r="H33" s="13"/>
      <c r="I33" s="13"/>
      <c r="J33" s="13"/>
      <c r="K33" s="13"/>
      <c r="L33" s="13"/>
      <c r="M33" s="13"/>
      <c r="N33" s="13"/>
      <c r="O33" s="13"/>
      <c r="P33" s="13"/>
      <c r="Q33" s="13"/>
      <c r="R33" s="13"/>
      <c r="S33" s="13"/>
      <c r="T33" s="13"/>
      <c r="U33" s="13"/>
      <c r="V33" s="13"/>
      <c r="W33" s="13"/>
      <c r="X33" s="13"/>
      <c r="Y33" s="13"/>
      <c r="Z33" s="13"/>
      <c r="AA33" s="13"/>
      <c r="AB33" s="13"/>
      <c r="AC33" s="13"/>
      <c r="AD33" s="13"/>
      <c r="AE33" s="13"/>
      <c r="AF33" s="13"/>
      <c r="AG33" s="13"/>
      <c r="AH33" s="13"/>
      <c r="AI33" s="13"/>
      <c r="AJ33" s="13"/>
      <c r="AK33" s="13"/>
      <c r="AL33" s="13"/>
      <c r="AM33" s="13"/>
      <c r="AN33" s="13"/>
      <c r="AO33" s="13"/>
      <c r="AP33" s="13"/>
      <c r="AQ33" s="13"/>
      <c r="AR33" s="13"/>
      <c r="AS33" s="13"/>
      <c r="AT33" s="13"/>
      <c r="AU33" s="13"/>
      <c r="AV33" s="13"/>
      <c r="AW33" s="13"/>
      <c r="AX33" s="13"/>
      <c r="AY33" s="13"/>
      <c r="AZ33" s="13"/>
      <c r="BA33" s="13"/>
      <c r="BB33" s="13"/>
      <c r="BC33" s="13"/>
      <c r="BD33" s="13"/>
      <c r="BE33" s="13"/>
      <c r="BF33" s="13"/>
      <c r="BG33" s="13"/>
      <c r="BH33" s="13"/>
      <c r="BI33" s="13"/>
      <c r="BJ33" s="13"/>
      <c r="BK33" s="3"/>
    </row>
    <row r="34" spans="1:63" x14ac:dyDescent="0.25">
      <c r="A34" s="3"/>
      <c r="B34" s="42"/>
      <c r="C34" s="20"/>
      <c r="D34" s="23"/>
      <c r="E34" s="13"/>
      <c r="F34" s="13"/>
      <c r="G34" s="13"/>
      <c r="H34" s="13"/>
      <c r="I34" s="13"/>
      <c r="J34" s="13"/>
      <c r="K34" s="13"/>
      <c r="L34" s="13"/>
      <c r="M34" s="13"/>
      <c r="N34" s="13"/>
      <c r="O34" s="13"/>
      <c r="P34" s="13"/>
      <c r="Q34" s="13"/>
      <c r="R34" s="13"/>
      <c r="S34" s="13"/>
      <c r="T34" s="13"/>
      <c r="U34" s="13"/>
      <c r="V34" s="13"/>
      <c r="W34" s="13"/>
      <c r="X34" s="13"/>
      <c r="Y34" s="13"/>
      <c r="Z34" s="13"/>
      <c r="AA34" s="13"/>
      <c r="AB34" s="13"/>
      <c r="AC34" s="13"/>
      <c r="AD34" s="13"/>
      <c r="AE34" s="13"/>
      <c r="AF34" s="13"/>
      <c r="AG34" s="13"/>
      <c r="AH34" s="13"/>
      <c r="AI34" s="13"/>
      <c r="AJ34" s="13"/>
      <c r="AK34" s="13"/>
      <c r="AL34" s="13"/>
      <c r="AM34" s="13"/>
      <c r="AN34" s="13"/>
      <c r="AO34" s="13"/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3"/>
      <c r="BC34" s="13"/>
      <c r="BD34" s="13"/>
      <c r="BE34" s="13"/>
      <c r="BF34" s="13"/>
      <c r="BG34" s="13"/>
      <c r="BH34" s="13"/>
      <c r="BI34" s="13"/>
      <c r="BJ34" s="13"/>
      <c r="BK34" s="3"/>
    </row>
    <row r="35" spans="1:63" x14ac:dyDescent="0.25">
      <c r="A35" s="3"/>
      <c r="B35" s="42"/>
      <c r="C35" s="20"/>
      <c r="D35" s="23"/>
      <c r="E35" s="13"/>
      <c r="F35" s="13"/>
      <c r="G35" s="13"/>
      <c r="H35" s="13"/>
      <c r="I35" s="13"/>
      <c r="J35" s="13"/>
      <c r="K35" s="13"/>
      <c r="L35" s="13"/>
      <c r="M35" s="13"/>
      <c r="N35" s="13"/>
      <c r="O35" s="13"/>
      <c r="P35" s="13"/>
      <c r="Q35" s="13"/>
      <c r="R35" s="13"/>
      <c r="S35" s="13"/>
      <c r="T35" s="13"/>
      <c r="U35" s="13"/>
      <c r="V35" s="13"/>
      <c r="W35" s="13"/>
      <c r="X35" s="13"/>
      <c r="Y35" s="13"/>
      <c r="Z35" s="13"/>
      <c r="AA35" s="13"/>
      <c r="AB35" s="13"/>
      <c r="AC35" s="13"/>
      <c r="AD35" s="13"/>
      <c r="AE35" s="13"/>
      <c r="AF35" s="13"/>
      <c r="AG35" s="13"/>
      <c r="AH35" s="13"/>
      <c r="AI35" s="13"/>
      <c r="AJ35" s="13"/>
      <c r="AK35" s="13"/>
      <c r="AL35" s="13"/>
      <c r="AM35" s="13"/>
      <c r="AN35" s="13"/>
      <c r="AO35" s="13"/>
      <c r="AP35" s="13"/>
      <c r="AQ35" s="13"/>
      <c r="AR35" s="13"/>
      <c r="AS35" s="13"/>
      <c r="AT35" s="13"/>
      <c r="AU35" s="13"/>
      <c r="AV35" s="13"/>
      <c r="AW35" s="13"/>
      <c r="AX35" s="13"/>
      <c r="AY35" s="13"/>
      <c r="AZ35" s="13"/>
      <c r="BA35" s="13"/>
      <c r="BB35" s="13"/>
      <c r="BC35" s="13"/>
      <c r="BD35" s="13"/>
      <c r="BE35" s="13"/>
      <c r="BF35" s="13"/>
      <c r="BG35" s="13"/>
      <c r="BH35" s="13"/>
      <c r="BI35" s="13"/>
      <c r="BJ35" s="13"/>
      <c r="BK35" s="3"/>
    </row>
    <row r="36" spans="1:63" x14ac:dyDescent="0.25">
      <c r="A36" s="3"/>
      <c r="B36" s="42"/>
      <c r="C36" s="20"/>
      <c r="D36" s="23"/>
      <c r="E36" s="13"/>
      <c r="F36" s="13"/>
      <c r="G36" s="13"/>
      <c r="H36" s="13"/>
      <c r="I36" s="13"/>
      <c r="J36" s="13"/>
      <c r="K36" s="13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3"/>
    </row>
    <row r="37" spans="1:63" x14ac:dyDescent="0.25">
      <c r="A37" s="3"/>
      <c r="B37" s="42"/>
      <c r="C37" s="20"/>
      <c r="D37" s="23"/>
      <c r="E37" s="13"/>
      <c r="F37" s="13"/>
      <c r="G37" s="13"/>
      <c r="H37" s="13"/>
      <c r="I37" s="13"/>
      <c r="J37" s="13"/>
      <c r="K37" s="13"/>
      <c r="L37" s="13"/>
      <c r="M37" s="13"/>
      <c r="N37" s="13"/>
      <c r="O37" s="13"/>
      <c r="P37" s="13"/>
      <c r="Q37" s="13"/>
      <c r="R37" s="13"/>
      <c r="S37" s="13"/>
      <c r="T37" s="13"/>
      <c r="U37" s="13"/>
      <c r="V37" s="13"/>
      <c r="W37" s="13"/>
      <c r="X37" s="13"/>
      <c r="Y37" s="13"/>
      <c r="Z37" s="13"/>
      <c r="AA37" s="13"/>
      <c r="AB37" s="13"/>
      <c r="AC37" s="13"/>
      <c r="AD37" s="13"/>
      <c r="AE37" s="13"/>
      <c r="AF37" s="13"/>
      <c r="AG37" s="13"/>
      <c r="AH37" s="13"/>
      <c r="AI37" s="13"/>
      <c r="AJ37" s="13"/>
      <c r="AK37" s="13"/>
      <c r="AL37" s="13"/>
      <c r="AM37" s="13"/>
      <c r="AN37" s="13"/>
      <c r="AO37" s="13"/>
      <c r="AP37" s="13"/>
      <c r="AQ37" s="13"/>
      <c r="AR37" s="13"/>
      <c r="AS37" s="13"/>
      <c r="AT37" s="13"/>
      <c r="AU37" s="13"/>
      <c r="AV37" s="13"/>
      <c r="AW37" s="13"/>
      <c r="AX37" s="13"/>
      <c r="AY37" s="13"/>
      <c r="AZ37" s="13"/>
      <c r="BA37" s="13"/>
      <c r="BB37" s="13"/>
      <c r="BC37" s="13"/>
      <c r="BD37" s="13"/>
      <c r="BE37" s="13"/>
      <c r="BF37" s="13"/>
      <c r="BG37" s="13"/>
      <c r="BH37" s="13"/>
      <c r="BI37" s="13"/>
      <c r="BJ37" s="13"/>
      <c r="BK37" s="3"/>
    </row>
    <row r="38" spans="1:63" x14ac:dyDescent="0.25">
      <c r="A38" s="3"/>
      <c r="B38" s="42"/>
      <c r="C38" s="20"/>
      <c r="D38" s="23"/>
      <c r="E38" s="13"/>
      <c r="F38" s="13"/>
      <c r="G38" s="13"/>
      <c r="H38" s="13"/>
      <c r="I38" s="13"/>
      <c r="J38" s="13"/>
      <c r="K38" s="13"/>
      <c r="L38" s="13"/>
      <c r="M38" s="13"/>
      <c r="N38" s="13"/>
      <c r="O38" s="13"/>
      <c r="P38" s="13"/>
      <c r="Q38" s="13"/>
      <c r="R38" s="13"/>
      <c r="S38" s="13"/>
      <c r="T38" s="13"/>
      <c r="U38" s="13"/>
      <c r="V38" s="13"/>
      <c r="W38" s="13"/>
      <c r="X38" s="13"/>
      <c r="Y38" s="13"/>
      <c r="Z38" s="13"/>
      <c r="AA38" s="13"/>
      <c r="AB38" s="13"/>
      <c r="AC38" s="13"/>
      <c r="AD38" s="13"/>
      <c r="AE38" s="13"/>
      <c r="AF38" s="13"/>
      <c r="AG38" s="13"/>
      <c r="AH38" s="13"/>
      <c r="AI38" s="13"/>
      <c r="AJ38" s="13"/>
      <c r="AK38" s="13"/>
      <c r="AL38" s="13"/>
      <c r="AM38" s="13"/>
      <c r="AN38" s="13"/>
      <c r="AO38" s="13"/>
      <c r="AP38" s="13"/>
      <c r="AQ38" s="13"/>
      <c r="AR38" s="13"/>
      <c r="AS38" s="13"/>
      <c r="AT38" s="13"/>
      <c r="AU38" s="13"/>
      <c r="AV38" s="13"/>
      <c r="AW38" s="13"/>
      <c r="AX38" s="13"/>
      <c r="AY38" s="13"/>
      <c r="AZ38" s="13"/>
      <c r="BA38" s="13"/>
      <c r="BB38" s="13"/>
      <c r="BC38" s="13"/>
      <c r="BD38" s="13"/>
      <c r="BE38" s="13"/>
      <c r="BF38" s="13"/>
      <c r="BG38" s="13"/>
      <c r="BH38" s="13"/>
      <c r="BI38" s="13"/>
      <c r="BJ38" s="13"/>
      <c r="BK38" s="3"/>
    </row>
    <row r="39" spans="1:63" x14ac:dyDescent="0.25">
      <c r="A39" s="3"/>
      <c r="B39" s="42"/>
      <c r="C39" s="20"/>
      <c r="D39" s="23"/>
      <c r="E39" s="13"/>
      <c r="F39" s="13"/>
      <c r="G39" s="13"/>
      <c r="H39" s="13"/>
      <c r="I39" s="13"/>
      <c r="J39" s="13"/>
      <c r="K39" s="13"/>
      <c r="L39" s="13"/>
      <c r="M39" s="13"/>
      <c r="N39" s="13"/>
      <c r="O39" s="13"/>
      <c r="P39" s="13"/>
      <c r="Q39" s="13"/>
      <c r="R39" s="13"/>
      <c r="S39" s="13"/>
      <c r="T39" s="13"/>
      <c r="U39" s="13"/>
      <c r="V39" s="13"/>
      <c r="W39" s="13"/>
      <c r="X39" s="13"/>
      <c r="Y39" s="13"/>
      <c r="Z39" s="13"/>
      <c r="AA39" s="13"/>
      <c r="AB39" s="13"/>
      <c r="AC39" s="13"/>
      <c r="AD39" s="13"/>
      <c r="AE39" s="13"/>
      <c r="AF39" s="13"/>
      <c r="AG39" s="13"/>
      <c r="AH39" s="13"/>
      <c r="AI39" s="13"/>
      <c r="AJ39" s="13"/>
      <c r="AK39" s="13"/>
      <c r="AL39" s="13"/>
      <c r="AM39" s="13"/>
      <c r="AN39" s="13"/>
      <c r="AO39" s="13"/>
      <c r="AP39" s="13"/>
      <c r="AQ39" s="13"/>
      <c r="AR39" s="13"/>
      <c r="AS39" s="13"/>
      <c r="AT39" s="13"/>
      <c r="AU39" s="13"/>
      <c r="AV39" s="13"/>
      <c r="AW39" s="13"/>
      <c r="AX39" s="13"/>
      <c r="AY39" s="13"/>
      <c r="AZ39" s="13"/>
      <c r="BA39" s="13"/>
      <c r="BB39" s="13"/>
      <c r="BC39" s="13"/>
      <c r="BD39" s="13"/>
      <c r="BE39" s="13"/>
      <c r="BF39" s="13"/>
      <c r="BG39" s="13"/>
      <c r="BH39" s="13"/>
      <c r="BI39" s="13"/>
      <c r="BJ39" s="13"/>
      <c r="BK39" s="3"/>
    </row>
    <row r="40" spans="1:63" x14ac:dyDescent="0.25">
      <c r="A40" s="3"/>
      <c r="B40" s="42"/>
      <c r="C40" s="20"/>
      <c r="D40" s="23"/>
      <c r="E40" s="13"/>
      <c r="F40" s="13"/>
      <c r="G40" s="13"/>
      <c r="H40" s="13"/>
      <c r="I40" s="13"/>
      <c r="J40" s="13"/>
      <c r="K40" s="13"/>
      <c r="L40" s="13"/>
      <c r="M40" s="13"/>
      <c r="N40" s="13"/>
      <c r="O40" s="13"/>
      <c r="P40" s="13"/>
      <c r="Q40" s="13"/>
      <c r="R40" s="13"/>
      <c r="S40" s="13"/>
      <c r="T40" s="13"/>
      <c r="U40" s="13"/>
      <c r="V40" s="13"/>
      <c r="W40" s="13"/>
      <c r="X40" s="13"/>
      <c r="Y40" s="13"/>
      <c r="Z40" s="13"/>
      <c r="AA40" s="13"/>
      <c r="AB40" s="13"/>
      <c r="AC40" s="13"/>
      <c r="AD40" s="13"/>
      <c r="AE40" s="13"/>
      <c r="AF40" s="13"/>
      <c r="AG40" s="13"/>
      <c r="AH40" s="13"/>
      <c r="AI40" s="13"/>
      <c r="AJ40" s="13"/>
      <c r="AK40" s="13"/>
      <c r="AL40" s="13"/>
      <c r="AM40" s="13"/>
      <c r="AN40" s="13"/>
      <c r="AO40" s="13"/>
      <c r="AP40" s="13"/>
      <c r="AQ40" s="13"/>
      <c r="AR40" s="13"/>
      <c r="AS40" s="13"/>
      <c r="AT40" s="13"/>
      <c r="AU40" s="13"/>
      <c r="AV40" s="13"/>
      <c r="AW40" s="13"/>
      <c r="AX40" s="13"/>
      <c r="AY40" s="13"/>
      <c r="AZ40" s="13"/>
      <c r="BA40" s="13"/>
      <c r="BB40" s="13"/>
      <c r="BC40" s="13"/>
      <c r="BD40" s="13"/>
      <c r="BE40" s="13"/>
      <c r="BF40" s="13"/>
      <c r="BG40" s="13"/>
      <c r="BH40" s="13"/>
      <c r="BI40" s="13"/>
      <c r="BJ40" s="13"/>
      <c r="BK40" s="3"/>
    </row>
    <row r="41" spans="1:63" x14ac:dyDescent="0.25">
      <c r="A41" s="3"/>
      <c r="B41" s="42"/>
      <c r="C41" s="20"/>
      <c r="D41" s="23"/>
      <c r="E41" s="13"/>
      <c r="F41" s="13"/>
      <c r="G41" s="13"/>
      <c r="H41" s="13"/>
      <c r="I41" s="13"/>
      <c r="J41" s="13"/>
      <c r="K41" s="13"/>
      <c r="L41" s="13"/>
      <c r="M41" s="13"/>
      <c r="N41" s="13"/>
      <c r="O41" s="13"/>
      <c r="P41" s="13"/>
      <c r="Q41" s="13"/>
      <c r="R41" s="13"/>
      <c r="S41" s="13"/>
      <c r="T41" s="13"/>
      <c r="U41" s="13"/>
      <c r="V41" s="13"/>
      <c r="W41" s="13"/>
      <c r="X41" s="13"/>
      <c r="Y41" s="13"/>
      <c r="Z41" s="13"/>
      <c r="AA41" s="13"/>
      <c r="AB41" s="13"/>
      <c r="AC41" s="13"/>
      <c r="AD41" s="13"/>
      <c r="AE41" s="13"/>
      <c r="AF41" s="13"/>
      <c r="AG41" s="13"/>
      <c r="AH41" s="13"/>
      <c r="AI41" s="13"/>
      <c r="AJ41" s="13"/>
      <c r="AK41" s="13"/>
      <c r="AL41" s="13"/>
      <c r="AM41" s="13"/>
      <c r="AN41" s="13"/>
      <c r="AO41" s="13"/>
      <c r="AP41" s="13"/>
      <c r="AQ41" s="13"/>
      <c r="AR41" s="13"/>
      <c r="AS41" s="13"/>
      <c r="AT41" s="13"/>
      <c r="AU41" s="13"/>
      <c r="AV41" s="13"/>
      <c r="AW41" s="13"/>
      <c r="AX41" s="13"/>
      <c r="AY41" s="13"/>
      <c r="AZ41" s="13"/>
      <c r="BA41" s="13"/>
      <c r="BB41" s="13"/>
      <c r="BC41" s="13"/>
      <c r="BD41" s="13"/>
      <c r="BE41" s="13"/>
      <c r="BF41" s="13"/>
      <c r="BG41" s="13"/>
      <c r="BH41" s="13"/>
      <c r="BI41" s="13"/>
      <c r="BJ41" s="13"/>
      <c r="BK41" s="3"/>
    </row>
    <row r="42" spans="1:63" x14ac:dyDescent="0.25">
      <c r="A42" s="3"/>
      <c r="B42" s="42"/>
      <c r="C42" s="20"/>
      <c r="D42" s="23"/>
      <c r="E42" s="13"/>
      <c r="F42" s="13"/>
      <c r="G42" s="13"/>
      <c r="H42" s="13"/>
      <c r="I42" s="13"/>
      <c r="J42" s="13"/>
      <c r="K42" s="13"/>
      <c r="L42" s="13"/>
      <c r="M42" s="13"/>
      <c r="N42" s="13"/>
      <c r="O42" s="13"/>
      <c r="P42" s="13"/>
      <c r="Q42" s="13"/>
      <c r="R42" s="13"/>
      <c r="S42" s="13"/>
      <c r="T42" s="13"/>
      <c r="U42" s="13"/>
      <c r="V42" s="13"/>
      <c r="W42" s="13"/>
      <c r="X42" s="13"/>
      <c r="Y42" s="13"/>
      <c r="Z42" s="13"/>
      <c r="AA42" s="13"/>
      <c r="AB42" s="13"/>
      <c r="AC42" s="13"/>
      <c r="AD42" s="13"/>
      <c r="AE42" s="13"/>
      <c r="AF42" s="13"/>
      <c r="AG42" s="13"/>
      <c r="AH42" s="13"/>
      <c r="AI42" s="13"/>
      <c r="AJ42" s="13"/>
      <c r="AK42" s="13"/>
      <c r="AL42" s="13"/>
      <c r="AM42" s="13"/>
      <c r="AN42" s="13"/>
      <c r="AO42" s="13"/>
      <c r="AP42" s="13"/>
      <c r="AQ42" s="13"/>
      <c r="AR42" s="13"/>
      <c r="AS42" s="13"/>
      <c r="AT42" s="13"/>
      <c r="AU42" s="13"/>
      <c r="AV42" s="13"/>
      <c r="AW42" s="13"/>
      <c r="AX42" s="13"/>
      <c r="AY42" s="13"/>
      <c r="AZ42" s="13"/>
      <c r="BA42" s="13"/>
      <c r="BB42" s="13"/>
      <c r="BC42" s="13"/>
      <c r="BD42" s="13"/>
      <c r="BE42" s="13"/>
      <c r="BF42" s="13"/>
      <c r="BG42" s="13"/>
      <c r="BH42" s="13"/>
      <c r="BI42" s="13"/>
      <c r="BJ42" s="13"/>
      <c r="BK42" s="3"/>
    </row>
    <row r="43" spans="1:63" x14ac:dyDescent="0.25">
      <c r="A43" s="3"/>
      <c r="B43" s="42"/>
      <c r="C43" s="20"/>
      <c r="D43" s="23"/>
      <c r="E43" s="13"/>
      <c r="F43" s="13"/>
      <c r="G43" s="13"/>
      <c r="H43" s="13"/>
      <c r="I43" s="13"/>
      <c r="J43" s="13"/>
      <c r="K43" s="13"/>
      <c r="L43" s="13"/>
      <c r="M43" s="13"/>
      <c r="N43" s="13"/>
      <c r="O43" s="13"/>
      <c r="P43" s="13"/>
      <c r="Q43" s="13"/>
      <c r="R43" s="13"/>
      <c r="S43" s="13"/>
      <c r="T43" s="13"/>
      <c r="U43" s="13"/>
      <c r="V43" s="13"/>
      <c r="W43" s="13"/>
      <c r="X43" s="13"/>
      <c r="Y43" s="13"/>
      <c r="Z43" s="13"/>
      <c r="AA43" s="13"/>
      <c r="AB43" s="13"/>
      <c r="AC43" s="13"/>
      <c r="AD43" s="13"/>
      <c r="AE43" s="13"/>
      <c r="AF43" s="13"/>
      <c r="AG43" s="13"/>
      <c r="AH43" s="13"/>
      <c r="AI43" s="13"/>
      <c r="AJ43" s="13"/>
      <c r="AK43" s="13"/>
      <c r="AL43" s="13"/>
      <c r="AM43" s="13"/>
      <c r="AN43" s="13"/>
      <c r="AO43" s="13"/>
      <c r="AP43" s="13"/>
      <c r="AQ43" s="13"/>
      <c r="AR43" s="13"/>
      <c r="AS43" s="13"/>
      <c r="AT43" s="13"/>
      <c r="AU43" s="13"/>
      <c r="AV43" s="13"/>
      <c r="AW43" s="13"/>
      <c r="AX43" s="13"/>
      <c r="AY43" s="13"/>
      <c r="AZ43" s="13"/>
      <c r="BA43" s="13"/>
      <c r="BB43" s="13"/>
      <c r="BC43" s="13"/>
      <c r="BD43" s="13"/>
      <c r="BE43" s="13"/>
      <c r="BF43" s="13"/>
      <c r="BG43" s="13"/>
      <c r="BH43" s="13"/>
      <c r="BI43" s="13"/>
      <c r="BJ43" s="13"/>
      <c r="BK43" s="3"/>
    </row>
    <row r="44" spans="1:63" x14ac:dyDescent="0.25">
      <c r="A44" s="3"/>
      <c r="B44" s="42"/>
      <c r="C44" s="20"/>
      <c r="D44" s="23"/>
      <c r="E44" s="13"/>
      <c r="F44" s="13"/>
      <c r="G44" s="13"/>
      <c r="H44" s="13"/>
      <c r="I44" s="13"/>
      <c r="J44" s="13"/>
      <c r="K44" s="13"/>
      <c r="L44" s="13"/>
      <c r="M44" s="13"/>
      <c r="N44" s="13"/>
      <c r="O44" s="13"/>
      <c r="P44" s="13"/>
      <c r="Q44" s="13"/>
      <c r="R44" s="13"/>
      <c r="S44" s="13"/>
      <c r="T44" s="13"/>
      <c r="U44" s="13"/>
      <c r="V44" s="13"/>
      <c r="W44" s="13"/>
      <c r="X44" s="13"/>
      <c r="Y44" s="13"/>
      <c r="Z44" s="13"/>
      <c r="AA44" s="13"/>
      <c r="AB44" s="13"/>
      <c r="AC44" s="13"/>
      <c r="AD44" s="13"/>
      <c r="AE44" s="13"/>
      <c r="AF44" s="13"/>
      <c r="AG44" s="13"/>
      <c r="AH44" s="13"/>
      <c r="AI44" s="13"/>
      <c r="AJ44" s="13"/>
      <c r="AK44" s="13"/>
      <c r="AL44" s="13"/>
      <c r="AM44" s="13"/>
      <c r="AN44" s="13"/>
      <c r="AO44" s="13"/>
      <c r="AP44" s="13"/>
      <c r="AQ44" s="13"/>
      <c r="AR44" s="13"/>
      <c r="AS44" s="13"/>
      <c r="AT44" s="13"/>
      <c r="AU44" s="13"/>
      <c r="AV44" s="13"/>
      <c r="AW44" s="13"/>
      <c r="AX44" s="13"/>
      <c r="AY44" s="13"/>
      <c r="AZ44" s="13"/>
      <c r="BA44" s="13"/>
      <c r="BB44" s="13"/>
      <c r="BC44" s="13"/>
      <c r="BD44" s="13"/>
      <c r="BE44" s="13"/>
      <c r="BF44" s="13"/>
      <c r="BG44" s="13"/>
      <c r="BH44" s="13"/>
      <c r="BI44" s="13"/>
      <c r="BJ44" s="13"/>
      <c r="BK44" s="3"/>
    </row>
    <row r="45" spans="1:63" x14ac:dyDescent="0.25">
      <c r="A45" s="3"/>
      <c r="B45" s="42"/>
      <c r="C45" s="20"/>
      <c r="D45" s="23"/>
      <c r="E45" s="13"/>
      <c r="F45" s="13"/>
      <c r="G45" s="13"/>
      <c r="H45" s="13"/>
      <c r="I45" s="13"/>
      <c r="J45" s="13"/>
      <c r="K45" s="13"/>
      <c r="L45" s="13"/>
      <c r="M45" s="13"/>
      <c r="N45" s="13"/>
      <c r="O45" s="13"/>
      <c r="P45" s="13"/>
      <c r="Q45" s="13"/>
      <c r="R45" s="13"/>
      <c r="S45" s="13"/>
      <c r="T45" s="13"/>
      <c r="U45" s="13"/>
      <c r="V45" s="13"/>
      <c r="W45" s="13"/>
      <c r="X45" s="13"/>
      <c r="Y45" s="13"/>
      <c r="Z45" s="13"/>
      <c r="AA45" s="13"/>
      <c r="AB45" s="13"/>
      <c r="AC45" s="13"/>
      <c r="AD45" s="13"/>
      <c r="AE45" s="13"/>
      <c r="AF45" s="13"/>
      <c r="AG45" s="13"/>
      <c r="AH45" s="13"/>
      <c r="AI45" s="13"/>
      <c r="AJ45" s="13"/>
      <c r="AK45" s="13"/>
      <c r="AL45" s="13"/>
      <c r="AM45" s="13"/>
      <c r="AN45" s="13"/>
      <c r="AO45" s="13"/>
      <c r="AP45" s="13"/>
      <c r="AQ45" s="13"/>
      <c r="AR45" s="13"/>
      <c r="AS45" s="13"/>
      <c r="AT45" s="13"/>
      <c r="AU45" s="13"/>
      <c r="AV45" s="13"/>
      <c r="AW45" s="13"/>
      <c r="AX45" s="13"/>
      <c r="AY45" s="13"/>
      <c r="AZ45" s="13"/>
      <c r="BA45" s="13"/>
      <c r="BB45" s="13"/>
      <c r="BC45" s="13"/>
      <c r="BD45" s="13"/>
      <c r="BE45" s="13"/>
      <c r="BF45" s="13"/>
      <c r="BG45" s="13"/>
      <c r="BH45" s="13"/>
      <c r="BI45" s="13"/>
      <c r="BJ45" s="13"/>
      <c r="BK45" s="3"/>
    </row>
    <row r="46" spans="1:63" x14ac:dyDescent="0.25">
      <c r="A46" s="3"/>
      <c r="B46" s="42"/>
      <c r="C46" s="20"/>
      <c r="D46" s="23"/>
      <c r="E46" s="13"/>
      <c r="F46" s="13"/>
      <c r="G46" s="13"/>
      <c r="H46" s="13"/>
      <c r="I46" s="13"/>
      <c r="J46" s="13"/>
      <c r="K46" s="13"/>
      <c r="L46" s="13"/>
      <c r="M46" s="13"/>
      <c r="N46" s="13"/>
      <c r="O46" s="13"/>
      <c r="P46" s="13"/>
      <c r="Q46" s="13"/>
      <c r="R46" s="13"/>
      <c r="S46" s="13"/>
      <c r="T46" s="13"/>
      <c r="U46" s="13"/>
      <c r="V46" s="13"/>
      <c r="W46" s="13"/>
      <c r="X46" s="13"/>
      <c r="Y46" s="13"/>
      <c r="Z46" s="13"/>
      <c r="AA46" s="13"/>
      <c r="AB46" s="13"/>
      <c r="AC46" s="13"/>
      <c r="AD46" s="13"/>
      <c r="AE46" s="13"/>
      <c r="AF46" s="13"/>
      <c r="AG46" s="13"/>
      <c r="AH46" s="13"/>
      <c r="AI46" s="13"/>
      <c r="AJ46" s="13"/>
      <c r="AK46" s="13"/>
      <c r="AL46" s="13"/>
      <c r="AM46" s="13"/>
      <c r="AN46" s="13"/>
      <c r="AO46" s="13"/>
      <c r="AP46" s="13"/>
      <c r="AQ46" s="13"/>
      <c r="AR46" s="13"/>
      <c r="AS46" s="13"/>
      <c r="AT46" s="13"/>
      <c r="AU46" s="13"/>
      <c r="AV46" s="13"/>
      <c r="AW46" s="13"/>
      <c r="AX46" s="13"/>
      <c r="AY46" s="13"/>
      <c r="AZ46" s="13"/>
      <c r="BA46" s="13"/>
      <c r="BB46" s="13"/>
      <c r="BC46" s="13"/>
      <c r="BD46" s="13"/>
      <c r="BE46" s="13"/>
      <c r="BF46" s="13"/>
      <c r="BG46" s="13"/>
      <c r="BH46" s="13"/>
      <c r="BI46" s="13"/>
      <c r="BJ46" s="13"/>
      <c r="BK46" s="3"/>
    </row>
    <row r="47" spans="1:63" x14ac:dyDescent="0.25">
      <c r="A47" s="3"/>
      <c r="B47" s="42"/>
      <c r="C47" s="20"/>
      <c r="D47" s="23"/>
      <c r="E47" s="13"/>
      <c r="F47" s="13"/>
      <c r="G47" s="13"/>
      <c r="H47" s="13"/>
      <c r="I47" s="13"/>
      <c r="J47" s="13"/>
      <c r="K47" s="13"/>
      <c r="L47" s="13"/>
      <c r="M47" s="13"/>
      <c r="N47" s="13"/>
      <c r="O47" s="13"/>
      <c r="P47" s="13"/>
      <c r="Q47" s="13"/>
      <c r="R47" s="13"/>
      <c r="S47" s="13"/>
      <c r="T47" s="13"/>
      <c r="U47" s="13"/>
      <c r="V47" s="13"/>
      <c r="W47" s="13"/>
      <c r="X47" s="13"/>
      <c r="Y47" s="13"/>
      <c r="Z47" s="13"/>
      <c r="AA47" s="13"/>
      <c r="AB47" s="13"/>
      <c r="AC47" s="13"/>
      <c r="AD47" s="13"/>
      <c r="AE47" s="13"/>
      <c r="AF47" s="13"/>
      <c r="AG47" s="13"/>
      <c r="AH47" s="13"/>
      <c r="AI47" s="13"/>
      <c r="AJ47" s="13"/>
      <c r="AK47" s="13"/>
      <c r="AL47" s="13"/>
      <c r="AM47" s="13"/>
      <c r="AN47" s="13"/>
      <c r="AO47" s="13"/>
      <c r="AP47" s="13"/>
      <c r="AQ47" s="13"/>
      <c r="AR47" s="13"/>
      <c r="AS47" s="13"/>
      <c r="AT47" s="13"/>
      <c r="AU47" s="13"/>
      <c r="AV47" s="13"/>
      <c r="AW47" s="13"/>
      <c r="AX47" s="13"/>
      <c r="AY47" s="13"/>
      <c r="AZ47" s="13"/>
      <c r="BA47" s="13"/>
      <c r="BB47" s="13"/>
      <c r="BC47" s="13"/>
      <c r="BD47" s="13"/>
      <c r="BE47" s="13"/>
      <c r="BF47" s="13"/>
      <c r="BG47" s="13"/>
      <c r="BH47" s="13"/>
      <c r="BI47" s="13"/>
      <c r="BJ47" s="13"/>
      <c r="BK47" s="3"/>
    </row>
    <row r="48" spans="1:63" x14ac:dyDescent="0.25">
      <c r="A48" s="3"/>
      <c r="B48" s="42"/>
      <c r="C48" s="20"/>
      <c r="D48" s="23"/>
      <c r="E48" s="13"/>
      <c r="F48" s="13"/>
      <c r="G48" s="13"/>
      <c r="H48" s="13"/>
      <c r="I48" s="13"/>
      <c r="J48" s="13"/>
      <c r="K48" s="13"/>
      <c r="L48" s="13"/>
      <c r="M48" s="13"/>
      <c r="N48" s="13"/>
      <c r="O48" s="13"/>
      <c r="P48" s="13"/>
      <c r="Q48" s="13"/>
      <c r="R48" s="13"/>
      <c r="S48" s="13"/>
      <c r="T48" s="13"/>
      <c r="U48" s="13"/>
      <c r="V48" s="13"/>
      <c r="W48" s="13"/>
      <c r="X48" s="13"/>
      <c r="Y48" s="13"/>
      <c r="Z48" s="13"/>
      <c r="AA48" s="13"/>
      <c r="AB48" s="13"/>
      <c r="AC48" s="13"/>
      <c r="AD48" s="13"/>
      <c r="AE48" s="13"/>
      <c r="AF48" s="13"/>
      <c r="AG48" s="13"/>
      <c r="AH48" s="13"/>
      <c r="AI48" s="13"/>
      <c r="AJ48" s="13"/>
      <c r="AK48" s="13"/>
      <c r="AL48" s="13"/>
      <c r="AM48" s="13"/>
      <c r="AN48" s="13"/>
      <c r="AO48" s="13"/>
      <c r="AP48" s="13"/>
      <c r="AQ48" s="13"/>
      <c r="AR48" s="13"/>
      <c r="AS48" s="13"/>
      <c r="AT48" s="13"/>
      <c r="AU48" s="13"/>
      <c r="AV48" s="13"/>
      <c r="AW48" s="13"/>
      <c r="AX48" s="13"/>
      <c r="AY48" s="13"/>
      <c r="AZ48" s="13"/>
      <c r="BA48" s="13"/>
      <c r="BB48" s="13"/>
      <c r="BC48" s="13"/>
      <c r="BD48" s="13"/>
      <c r="BE48" s="13"/>
      <c r="BF48" s="13"/>
      <c r="BG48" s="13"/>
      <c r="BH48" s="13"/>
      <c r="BI48" s="13"/>
      <c r="BJ48" s="13"/>
      <c r="BK48" s="3"/>
    </row>
    <row r="49" spans="1:63" x14ac:dyDescent="0.25">
      <c r="A49" s="3"/>
      <c r="B49" s="42"/>
      <c r="C49" s="20"/>
      <c r="D49" s="23"/>
      <c r="E49" s="13"/>
      <c r="F49" s="13"/>
      <c r="G49" s="13"/>
      <c r="H49" s="13"/>
      <c r="I49" s="13"/>
      <c r="J49" s="13"/>
      <c r="K49" s="13"/>
      <c r="L49" s="13"/>
      <c r="M49" s="13"/>
      <c r="N49" s="13"/>
      <c r="O49" s="13"/>
      <c r="P49" s="13"/>
      <c r="Q49" s="13"/>
      <c r="R49" s="13"/>
      <c r="S49" s="13"/>
      <c r="T49" s="13"/>
      <c r="U49" s="13"/>
      <c r="V49" s="13"/>
      <c r="W49" s="13"/>
      <c r="X49" s="13"/>
      <c r="Y49" s="13"/>
      <c r="Z49" s="13"/>
      <c r="AA49" s="13"/>
      <c r="AB49" s="13"/>
      <c r="AC49" s="13"/>
      <c r="AD49" s="13"/>
      <c r="AE49" s="13"/>
      <c r="AF49" s="13"/>
      <c r="AG49" s="13"/>
      <c r="AH49" s="13"/>
      <c r="AI49" s="13"/>
      <c r="AJ49" s="13"/>
      <c r="AK49" s="13"/>
      <c r="AL49" s="13"/>
      <c r="AM49" s="13"/>
      <c r="AN49" s="13"/>
      <c r="AO49" s="13"/>
      <c r="AP49" s="13"/>
      <c r="AQ49" s="13"/>
      <c r="AR49" s="13"/>
      <c r="AS49" s="13"/>
      <c r="AT49" s="13"/>
      <c r="AU49" s="13"/>
      <c r="AV49" s="13"/>
      <c r="AW49" s="13"/>
      <c r="AX49" s="13"/>
      <c r="AY49" s="13"/>
      <c r="AZ49" s="13"/>
      <c r="BA49" s="13"/>
      <c r="BB49" s="13"/>
      <c r="BC49" s="13"/>
      <c r="BD49" s="13"/>
      <c r="BE49" s="13"/>
      <c r="BF49" s="13"/>
      <c r="BG49" s="13"/>
      <c r="BH49" s="13"/>
      <c r="BI49" s="13"/>
      <c r="BJ49" s="13"/>
      <c r="BK49" s="3"/>
    </row>
    <row r="50" spans="1:63" x14ac:dyDescent="0.25">
      <c r="A50" s="3"/>
      <c r="B50" s="42"/>
      <c r="C50" s="20"/>
      <c r="D50" s="23"/>
      <c r="E50" s="13"/>
      <c r="F50" s="13"/>
      <c r="G50" s="13"/>
      <c r="H50" s="13"/>
      <c r="I50" s="13"/>
      <c r="J50" s="13"/>
      <c r="K50" s="13"/>
      <c r="L50" s="13"/>
      <c r="M50" s="13"/>
      <c r="N50" s="13"/>
      <c r="O50" s="13"/>
      <c r="P50" s="13"/>
      <c r="Q50" s="13"/>
      <c r="R50" s="13"/>
      <c r="S50" s="13"/>
      <c r="T50" s="13"/>
      <c r="U50" s="13"/>
      <c r="V50" s="13"/>
      <c r="W50" s="13"/>
      <c r="X50" s="13"/>
      <c r="Y50" s="13"/>
      <c r="Z50" s="13"/>
      <c r="AA50" s="13"/>
      <c r="AB50" s="13"/>
      <c r="AC50" s="13"/>
      <c r="AD50" s="13"/>
      <c r="AE50" s="13"/>
      <c r="AF50" s="13"/>
      <c r="AG50" s="13"/>
      <c r="AH50" s="13"/>
      <c r="AI50" s="13"/>
      <c r="AJ50" s="13"/>
      <c r="AK50" s="13"/>
      <c r="AL50" s="13"/>
      <c r="AM50" s="13"/>
      <c r="AN50" s="13"/>
      <c r="AO50" s="13"/>
      <c r="AP50" s="13"/>
      <c r="AQ50" s="13"/>
      <c r="AR50" s="13"/>
      <c r="AS50" s="13"/>
      <c r="AT50" s="13"/>
      <c r="AU50" s="13"/>
      <c r="AV50" s="13"/>
      <c r="AW50" s="13"/>
      <c r="AX50" s="13"/>
      <c r="AY50" s="13"/>
      <c r="AZ50" s="13"/>
      <c r="BA50" s="13"/>
      <c r="BB50" s="13"/>
      <c r="BC50" s="13"/>
      <c r="BD50" s="13"/>
      <c r="BE50" s="13"/>
      <c r="BF50" s="13"/>
      <c r="BG50" s="13"/>
      <c r="BH50" s="13"/>
      <c r="BI50" s="13"/>
      <c r="BJ50" s="13"/>
      <c r="BK50" s="3"/>
    </row>
    <row r="51" spans="1:63" x14ac:dyDescent="0.25">
      <c r="A51" s="3"/>
      <c r="B51" s="42"/>
      <c r="C51" s="20"/>
      <c r="D51" s="23"/>
      <c r="E51" s="13"/>
      <c r="F51" s="13"/>
      <c r="G51" s="13"/>
      <c r="H51" s="13"/>
      <c r="I51" s="13"/>
      <c r="J51" s="13"/>
      <c r="K51" s="13"/>
      <c r="L51" s="13"/>
      <c r="M51" s="13"/>
      <c r="N51" s="13"/>
      <c r="O51" s="13"/>
      <c r="P51" s="13"/>
      <c r="Q51" s="13"/>
      <c r="R51" s="13"/>
      <c r="S51" s="13"/>
      <c r="T51" s="13"/>
      <c r="U51" s="13"/>
      <c r="V51" s="13"/>
      <c r="W51" s="13"/>
      <c r="X51" s="13"/>
      <c r="Y51" s="13"/>
      <c r="Z51" s="13"/>
      <c r="AA51" s="13"/>
      <c r="AB51" s="13"/>
      <c r="AC51" s="13"/>
      <c r="AD51" s="13"/>
      <c r="AE51" s="13"/>
      <c r="AF51" s="13"/>
      <c r="AG51" s="13"/>
      <c r="AH51" s="13"/>
      <c r="AI51" s="13"/>
      <c r="AJ51" s="13"/>
      <c r="AK51" s="13"/>
      <c r="AL51" s="13"/>
      <c r="AM51" s="13"/>
      <c r="AN51" s="13"/>
      <c r="AO51" s="13"/>
      <c r="AP51" s="13"/>
      <c r="AQ51" s="13"/>
      <c r="AR51" s="13"/>
      <c r="AS51" s="13"/>
      <c r="AT51" s="13"/>
      <c r="AU51" s="13"/>
      <c r="AV51" s="13"/>
      <c r="AW51" s="13"/>
      <c r="AX51" s="13"/>
      <c r="AY51" s="13"/>
      <c r="AZ51" s="13"/>
      <c r="BA51" s="13"/>
      <c r="BB51" s="13"/>
      <c r="BC51" s="13"/>
      <c r="BD51" s="13"/>
      <c r="BE51" s="13"/>
      <c r="BF51" s="13"/>
      <c r="BG51" s="13"/>
      <c r="BH51" s="13"/>
      <c r="BI51" s="13"/>
      <c r="BJ51" s="13"/>
      <c r="BK51" s="3"/>
    </row>
    <row r="52" spans="1:63" x14ac:dyDescent="0.25">
      <c r="A52" s="3"/>
      <c r="B52" s="42"/>
      <c r="C52" s="20"/>
      <c r="D52" s="23"/>
      <c r="E52" s="13"/>
      <c r="F52" s="13"/>
      <c r="G52" s="13"/>
      <c r="H52" s="13"/>
      <c r="I52" s="13"/>
      <c r="J52" s="13"/>
      <c r="K52" s="13"/>
      <c r="L52" s="13"/>
      <c r="M52" s="13"/>
      <c r="N52" s="13"/>
      <c r="O52" s="13"/>
      <c r="P52" s="13"/>
      <c r="Q52" s="13"/>
      <c r="R52" s="13"/>
      <c r="S52" s="13"/>
      <c r="T52" s="13"/>
      <c r="U52" s="13"/>
      <c r="V52" s="13"/>
      <c r="W52" s="13"/>
      <c r="X52" s="13"/>
      <c r="Y52" s="13"/>
      <c r="Z52" s="13"/>
      <c r="AA52" s="13"/>
      <c r="AB52" s="13"/>
      <c r="AC52" s="13"/>
      <c r="AD52" s="13"/>
      <c r="AE52" s="13"/>
      <c r="AF52" s="13"/>
      <c r="AG52" s="13"/>
      <c r="AH52" s="13"/>
      <c r="AI52" s="13"/>
      <c r="AJ52" s="13"/>
      <c r="AK52" s="13"/>
      <c r="AL52" s="13"/>
      <c r="AM52" s="13"/>
      <c r="AN52" s="13"/>
      <c r="AO52" s="13"/>
      <c r="AP52" s="13"/>
      <c r="AQ52" s="13"/>
      <c r="AR52" s="13"/>
      <c r="AS52" s="13"/>
      <c r="AT52" s="13"/>
      <c r="AU52" s="13"/>
      <c r="AV52" s="13"/>
      <c r="AW52" s="13"/>
      <c r="AX52" s="13"/>
      <c r="AY52" s="13"/>
      <c r="AZ52" s="13"/>
      <c r="BA52" s="13"/>
      <c r="BB52" s="13"/>
      <c r="BC52" s="13"/>
      <c r="BD52" s="13"/>
      <c r="BE52" s="13"/>
      <c r="BF52" s="13"/>
      <c r="BG52" s="13"/>
      <c r="BH52" s="13"/>
      <c r="BI52" s="13"/>
      <c r="BJ52" s="13"/>
      <c r="BK52" s="3"/>
    </row>
    <row r="53" spans="1:63" x14ac:dyDescent="0.25">
      <c r="A53" s="3"/>
      <c r="B53" s="42"/>
      <c r="C53" s="20"/>
      <c r="D53" s="23"/>
      <c r="E53" s="13"/>
      <c r="F53" s="13"/>
      <c r="G53" s="13"/>
      <c r="H53" s="13"/>
      <c r="I53" s="13"/>
      <c r="J53" s="13"/>
      <c r="K53" s="13"/>
      <c r="L53" s="13"/>
      <c r="M53" s="13"/>
      <c r="N53" s="13"/>
      <c r="O53" s="13"/>
      <c r="P53" s="13"/>
      <c r="Q53" s="13"/>
      <c r="R53" s="13"/>
      <c r="S53" s="13"/>
      <c r="T53" s="13"/>
      <c r="U53" s="13"/>
      <c r="V53" s="13"/>
      <c r="W53" s="13"/>
      <c r="X53" s="13"/>
      <c r="Y53" s="13"/>
      <c r="Z53" s="13"/>
      <c r="AA53" s="13"/>
      <c r="AB53" s="13"/>
      <c r="AC53" s="13"/>
      <c r="AD53" s="13"/>
      <c r="AE53" s="13"/>
      <c r="AF53" s="13"/>
      <c r="AG53" s="13"/>
      <c r="AH53" s="13"/>
      <c r="AI53" s="13"/>
      <c r="AJ53" s="13"/>
      <c r="AK53" s="13"/>
      <c r="AL53" s="13"/>
      <c r="AM53" s="13"/>
      <c r="AN53" s="13"/>
      <c r="AO53" s="13"/>
      <c r="AP53" s="13"/>
      <c r="AQ53" s="13"/>
      <c r="AR53" s="13"/>
      <c r="AS53" s="13"/>
      <c r="AT53" s="13"/>
      <c r="AU53" s="13"/>
      <c r="AV53" s="13"/>
      <c r="AW53" s="13"/>
      <c r="AX53" s="13"/>
      <c r="AY53" s="13"/>
      <c r="AZ53" s="13"/>
      <c r="BA53" s="13"/>
      <c r="BB53" s="13"/>
      <c r="BC53" s="13"/>
      <c r="BD53" s="13"/>
      <c r="BE53" s="13"/>
      <c r="BF53" s="13"/>
      <c r="BG53" s="13"/>
      <c r="BH53" s="13"/>
      <c r="BI53" s="13"/>
      <c r="BJ53" s="13"/>
      <c r="BK53" s="3"/>
    </row>
    <row r="54" spans="1:63" x14ac:dyDescent="0.25">
      <c r="A54" s="3"/>
      <c r="B54" s="42"/>
      <c r="C54" s="20"/>
      <c r="D54" s="23"/>
      <c r="E54" s="13"/>
      <c r="F54" s="13"/>
      <c r="G54" s="13"/>
      <c r="H54" s="13"/>
      <c r="I54" s="13"/>
      <c r="J54" s="13"/>
      <c r="K54" s="13"/>
      <c r="L54" s="13"/>
      <c r="M54" s="13"/>
      <c r="N54" s="13"/>
      <c r="O54" s="13"/>
      <c r="P54" s="13"/>
      <c r="Q54" s="13"/>
      <c r="R54" s="13"/>
      <c r="S54" s="13"/>
      <c r="T54" s="13"/>
      <c r="U54" s="13"/>
      <c r="V54" s="13"/>
      <c r="W54" s="13"/>
      <c r="X54" s="13"/>
      <c r="Y54" s="13"/>
      <c r="Z54" s="13"/>
      <c r="AA54" s="13"/>
      <c r="AB54" s="13"/>
      <c r="AC54" s="13"/>
      <c r="AD54" s="13"/>
      <c r="AE54" s="13"/>
      <c r="AF54" s="13"/>
      <c r="AG54" s="13"/>
      <c r="AH54" s="13"/>
      <c r="AI54" s="13"/>
      <c r="AJ54" s="13"/>
      <c r="AK54" s="13"/>
      <c r="AL54" s="13"/>
      <c r="AM54" s="13"/>
      <c r="AN54" s="13"/>
      <c r="AO54" s="13"/>
      <c r="AP54" s="13"/>
      <c r="AQ54" s="13"/>
      <c r="AR54" s="13"/>
      <c r="AS54" s="13"/>
      <c r="AT54" s="13"/>
      <c r="AU54" s="13"/>
      <c r="AV54" s="13"/>
      <c r="AW54" s="13"/>
      <c r="AX54" s="13"/>
      <c r="AY54" s="13"/>
      <c r="AZ54" s="13"/>
      <c r="BA54" s="13"/>
      <c r="BB54" s="13"/>
      <c r="BC54" s="13"/>
      <c r="BD54" s="13"/>
      <c r="BE54" s="13"/>
      <c r="BF54" s="13"/>
      <c r="BG54" s="13"/>
      <c r="BH54" s="13"/>
      <c r="BI54" s="13"/>
      <c r="BJ54" s="13"/>
      <c r="BK54" s="3"/>
    </row>
    <row r="55" spans="1:63" x14ac:dyDescent="0.25">
      <c r="A55" s="3"/>
      <c r="B55" s="42"/>
      <c r="C55" s="20"/>
      <c r="D55" s="23"/>
      <c r="E55" s="13"/>
      <c r="F55" s="13"/>
      <c r="G55" s="13"/>
      <c r="H55" s="13"/>
      <c r="I55" s="13"/>
      <c r="J55" s="13"/>
      <c r="K55" s="13"/>
      <c r="L55" s="13"/>
      <c r="M55" s="13"/>
      <c r="N55" s="13"/>
      <c r="O55" s="13"/>
      <c r="P55" s="13"/>
      <c r="Q55" s="13"/>
      <c r="R55" s="13"/>
      <c r="S55" s="13"/>
      <c r="T55" s="13"/>
      <c r="U55" s="13"/>
      <c r="V55" s="13"/>
      <c r="W55" s="13"/>
      <c r="X55" s="13"/>
      <c r="Y55" s="13"/>
      <c r="Z55" s="13"/>
      <c r="AA55" s="13"/>
      <c r="AB55" s="13"/>
      <c r="AC55" s="13"/>
      <c r="AD55" s="13"/>
      <c r="AE55" s="13"/>
      <c r="AF55" s="13"/>
      <c r="AG55" s="13"/>
      <c r="AH55" s="13"/>
      <c r="AI55" s="13"/>
      <c r="AJ55" s="13"/>
      <c r="AK55" s="13"/>
      <c r="AL55" s="13"/>
      <c r="AM55" s="13"/>
      <c r="AN55" s="13"/>
      <c r="AO55" s="13"/>
      <c r="AP55" s="13"/>
      <c r="AQ55" s="13"/>
      <c r="AR55" s="13"/>
      <c r="AS55" s="13"/>
      <c r="AT55" s="13"/>
      <c r="AU55" s="13"/>
      <c r="AV55" s="13"/>
      <c r="AW55" s="13"/>
      <c r="AX55" s="13"/>
      <c r="AY55" s="13"/>
      <c r="AZ55" s="13"/>
      <c r="BA55" s="13"/>
      <c r="BB55" s="13"/>
      <c r="BC55" s="13"/>
      <c r="BD55" s="13"/>
      <c r="BE55" s="13"/>
      <c r="BF55" s="13"/>
      <c r="BG55" s="13"/>
      <c r="BH55" s="13"/>
      <c r="BI55" s="13"/>
      <c r="BJ55" s="13"/>
      <c r="BK55" s="3"/>
    </row>
    <row r="56" spans="1:63" x14ac:dyDescent="0.25">
      <c r="A56" s="3"/>
      <c r="B56" s="42"/>
      <c r="C56" s="20"/>
      <c r="D56" s="23"/>
      <c r="E56" s="13"/>
      <c r="F56" s="13"/>
      <c r="G56" s="13"/>
      <c r="H56" s="13"/>
      <c r="I56" s="13"/>
      <c r="J56" s="13"/>
      <c r="K56" s="13"/>
      <c r="L56" s="13"/>
      <c r="M56" s="13"/>
      <c r="N56" s="13"/>
      <c r="O56" s="13"/>
      <c r="P56" s="13"/>
      <c r="Q56" s="13"/>
      <c r="R56" s="13"/>
      <c r="S56" s="13"/>
      <c r="T56" s="13"/>
      <c r="U56" s="13"/>
      <c r="V56" s="13"/>
      <c r="W56" s="13"/>
      <c r="X56" s="13"/>
      <c r="Y56" s="13"/>
      <c r="Z56" s="13"/>
      <c r="AA56" s="13"/>
      <c r="AB56" s="13"/>
      <c r="AC56" s="13"/>
      <c r="AD56" s="13"/>
      <c r="AE56" s="13"/>
      <c r="AF56" s="13"/>
      <c r="AG56" s="13"/>
      <c r="AH56" s="13"/>
      <c r="AI56" s="13"/>
      <c r="AJ56" s="13"/>
      <c r="AK56" s="13"/>
      <c r="AL56" s="13"/>
      <c r="AM56" s="13"/>
      <c r="AN56" s="13"/>
      <c r="AO56" s="13"/>
      <c r="AP56" s="13"/>
      <c r="AQ56" s="13"/>
      <c r="AR56" s="13"/>
      <c r="AS56" s="13"/>
      <c r="AT56" s="13"/>
      <c r="AU56" s="13"/>
      <c r="AV56" s="13"/>
      <c r="AW56" s="13"/>
      <c r="AX56" s="13"/>
      <c r="AY56" s="13"/>
      <c r="AZ56" s="13"/>
      <c r="BA56" s="13"/>
      <c r="BB56" s="13"/>
      <c r="BC56" s="13"/>
      <c r="BD56" s="13"/>
      <c r="BE56" s="13"/>
      <c r="BF56" s="13"/>
      <c r="BG56" s="13"/>
      <c r="BH56" s="13"/>
      <c r="BI56" s="13"/>
      <c r="BJ56" s="13"/>
      <c r="BK56" s="3"/>
    </row>
    <row r="57" spans="1:63" x14ac:dyDescent="0.25">
      <c r="A57" s="3"/>
      <c r="B57" s="42"/>
      <c r="C57" s="20"/>
      <c r="D57" s="23"/>
      <c r="E57" s="13"/>
      <c r="F57" s="13"/>
      <c r="G57" s="13"/>
      <c r="H57" s="13"/>
      <c r="I57" s="13"/>
      <c r="J57" s="13"/>
      <c r="K57" s="13"/>
      <c r="L57" s="13"/>
      <c r="M57" s="13"/>
      <c r="N57" s="13"/>
      <c r="O57" s="13"/>
      <c r="P57" s="13"/>
      <c r="Q57" s="13"/>
      <c r="R57" s="13"/>
      <c r="S57" s="13"/>
      <c r="T57" s="13"/>
      <c r="U57" s="13"/>
      <c r="V57" s="13"/>
      <c r="W57" s="13"/>
      <c r="X57" s="13"/>
      <c r="Y57" s="13"/>
      <c r="Z57" s="13"/>
      <c r="AA57" s="13"/>
      <c r="AB57" s="13"/>
      <c r="AC57" s="13"/>
      <c r="AD57" s="13"/>
      <c r="AE57" s="13"/>
      <c r="AF57" s="13"/>
      <c r="AG57" s="13"/>
      <c r="AH57" s="13"/>
      <c r="AI57" s="13"/>
      <c r="AJ57" s="13"/>
      <c r="AK57" s="13"/>
      <c r="AL57" s="13"/>
      <c r="AM57" s="13"/>
      <c r="AN57" s="13"/>
      <c r="AO57" s="13"/>
      <c r="AP57" s="13"/>
      <c r="AQ57" s="13"/>
      <c r="AR57" s="13"/>
      <c r="AS57" s="13"/>
      <c r="AT57" s="13"/>
      <c r="AU57" s="13"/>
      <c r="AV57" s="13"/>
      <c r="AW57" s="13"/>
      <c r="AX57" s="13"/>
      <c r="AY57" s="13"/>
      <c r="AZ57" s="13"/>
      <c r="BA57" s="13"/>
      <c r="BB57" s="13"/>
      <c r="BC57" s="13"/>
      <c r="BD57" s="13"/>
      <c r="BE57" s="13"/>
      <c r="BF57" s="13"/>
      <c r="BG57" s="13"/>
      <c r="BH57" s="13"/>
      <c r="BI57" s="13"/>
      <c r="BJ57" s="13"/>
      <c r="BK57" s="3"/>
    </row>
    <row r="58" spans="1:63" x14ac:dyDescent="0.25">
      <c r="A58" s="3"/>
      <c r="B58" s="42"/>
      <c r="C58" s="20"/>
      <c r="D58" s="23"/>
      <c r="E58" s="13"/>
      <c r="F58" s="13"/>
      <c r="G58" s="13"/>
      <c r="H58" s="13"/>
      <c r="I58" s="13"/>
      <c r="J58" s="13"/>
      <c r="K58" s="13"/>
      <c r="L58" s="13"/>
      <c r="M58" s="13"/>
      <c r="N58" s="13"/>
      <c r="O58" s="13"/>
      <c r="P58" s="13"/>
      <c r="Q58" s="13"/>
      <c r="R58" s="13"/>
      <c r="S58" s="13"/>
      <c r="T58" s="13"/>
      <c r="U58" s="13"/>
      <c r="V58" s="13"/>
      <c r="W58" s="13"/>
      <c r="X58" s="13"/>
      <c r="Y58" s="13"/>
      <c r="Z58" s="13"/>
      <c r="AA58" s="13"/>
      <c r="AB58" s="13"/>
      <c r="AC58" s="13"/>
      <c r="AD58" s="13"/>
      <c r="AE58" s="13"/>
      <c r="AF58" s="13"/>
      <c r="AG58" s="13"/>
      <c r="AH58" s="13"/>
      <c r="AI58" s="13"/>
      <c r="AJ58" s="13"/>
      <c r="AK58" s="13"/>
      <c r="AL58" s="13"/>
      <c r="AM58" s="13"/>
      <c r="AN58" s="13"/>
      <c r="AO58" s="13"/>
      <c r="AP58" s="13"/>
      <c r="AQ58" s="13"/>
      <c r="AR58" s="13"/>
      <c r="AS58" s="13"/>
      <c r="AT58" s="13"/>
      <c r="AU58" s="13"/>
      <c r="AV58" s="13"/>
      <c r="AW58" s="13"/>
      <c r="AX58" s="13"/>
      <c r="AY58" s="13"/>
      <c r="AZ58" s="13"/>
      <c r="BA58" s="13"/>
      <c r="BB58" s="13"/>
      <c r="BC58" s="13"/>
      <c r="BD58" s="13"/>
      <c r="BE58" s="13"/>
      <c r="BF58" s="13"/>
      <c r="BG58" s="13"/>
      <c r="BH58" s="13"/>
      <c r="BI58" s="13"/>
      <c r="BJ58" s="13"/>
      <c r="BK58" s="3"/>
    </row>
    <row r="59" spans="1:63" x14ac:dyDescent="0.25">
      <c r="A59" s="3"/>
      <c r="B59" s="42"/>
      <c r="C59" s="20"/>
      <c r="D59" s="23"/>
      <c r="E59" s="13"/>
      <c r="F59" s="13"/>
      <c r="G59" s="13"/>
      <c r="H59" s="13"/>
      <c r="I59" s="13"/>
      <c r="J59" s="13"/>
      <c r="K59" s="13"/>
      <c r="L59" s="13"/>
      <c r="M59" s="13"/>
      <c r="N59" s="13"/>
      <c r="O59" s="13"/>
      <c r="P59" s="13"/>
      <c r="Q59" s="13"/>
      <c r="R59" s="13"/>
      <c r="S59" s="13"/>
      <c r="T59" s="13"/>
      <c r="U59" s="13"/>
      <c r="V59" s="13"/>
      <c r="W59" s="13"/>
      <c r="X59" s="13"/>
      <c r="Y59" s="13"/>
      <c r="Z59" s="13"/>
      <c r="AA59" s="13"/>
      <c r="AB59" s="13"/>
      <c r="AC59" s="13"/>
      <c r="AD59" s="13"/>
      <c r="AE59" s="13"/>
      <c r="AF59" s="13"/>
      <c r="AG59" s="13"/>
      <c r="AH59" s="13"/>
      <c r="AI59" s="13"/>
      <c r="AJ59" s="13"/>
      <c r="AK59" s="13"/>
      <c r="AL59" s="13"/>
      <c r="AM59" s="13"/>
      <c r="AN59" s="13"/>
      <c r="AO59" s="13"/>
      <c r="AP59" s="13"/>
      <c r="AQ59" s="13"/>
      <c r="AR59" s="13"/>
      <c r="AS59" s="13"/>
      <c r="AT59" s="13"/>
      <c r="AU59" s="13"/>
      <c r="AV59" s="13"/>
      <c r="AW59" s="13"/>
      <c r="AX59" s="13"/>
      <c r="AY59" s="13"/>
      <c r="AZ59" s="13"/>
      <c r="BA59" s="13"/>
      <c r="BB59" s="13"/>
      <c r="BC59" s="13"/>
      <c r="BD59" s="13"/>
      <c r="BE59" s="13"/>
      <c r="BF59" s="13"/>
      <c r="BG59" s="13"/>
      <c r="BH59" s="13"/>
      <c r="BI59" s="13"/>
      <c r="BJ59" s="13"/>
      <c r="BK59" s="3"/>
    </row>
    <row r="60" spans="1:63" x14ac:dyDescent="0.25">
      <c r="A60" s="3"/>
      <c r="B60" s="42"/>
      <c r="C60" s="20"/>
      <c r="D60" s="23"/>
      <c r="E60" s="13"/>
      <c r="F60" s="13"/>
      <c r="G60" s="13"/>
      <c r="H60" s="13"/>
      <c r="I60" s="13"/>
      <c r="J60" s="13"/>
      <c r="K60" s="13"/>
      <c r="L60" s="13"/>
      <c r="M60" s="13"/>
      <c r="N60" s="13"/>
      <c r="O60" s="13"/>
      <c r="P60" s="13"/>
      <c r="Q60" s="13"/>
      <c r="R60" s="13"/>
      <c r="S60" s="13"/>
      <c r="T60" s="13"/>
      <c r="U60" s="13"/>
      <c r="V60" s="13"/>
      <c r="W60" s="13"/>
      <c r="X60" s="13"/>
      <c r="Y60" s="13"/>
      <c r="Z60" s="13"/>
      <c r="AA60" s="13"/>
      <c r="AB60" s="13"/>
      <c r="AC60" s="13"/>
      <c r="AD60" s="13"/>
      <c r="AE60" s="13"/>
      <c r="AF60" s="13"/>
      <c r="AG60" s="13"/>
      <c r="AH60" s="13"/>
      <c r="AI60" s="13"/>
      <c r="AJ60" s="13"/>
      <c r="AK60" s="13"/>
      <c r="AL60" s="13"/>
      <c r="AM60" s="13"/>
      <c r="AN60" s="13"/>
      <c r="AO60" s="13"/>
      <c r="AP60" s="13"/>
      <c r="AQ60" s="13"/>
      <c r="AR60" s="13"/>
      <c r="AS60" s="13"/>
      <c r="AT60" s="13"/>
      <c r="AU60" s="13"/>
      <c r="AV60" s="13"/>
      <c r="AW60" s="13"/>
      <c r="AX60" s="13"/>
      <c r="AY60" s="13"/>
      <c r="AZ60" s="13"/>
      <c r="BA60" s="13"/>
      <c r="BB60" s="13"/>
      <c r="BC60" s="13"/>
      <c r="BD60" s="13"/>
      <c r="BE60" s="13"/>
      <c r="BF60" s="13"/>
      <c r="BG60" s="13"/>
      <c r="BH60" s="13"/>
      <c r="BI60" s="13"/>
      <c r="BJ60" s="13"/>
      <c r="BK60" s="3"/>
    </row>
    <row r="61" spans="1:63" x14ac:dyDescent="0.25">
      <c r="A61" s="3"/>
      <c r="B61" s="42"/>
      <c r="C61" s="20"/>
      <c r="D61" s="23"/>
      <c r="E61" s="13"/>
      <c r="F61" s="13"/>
      <c r="G61" s="13"/>
      <c r="H61" s="13"/>
      <c r="I61" s="13"/>
      <c r="J61" s="13"/>
      <c r="K61" s="13"/>
      <c r="L61" s="13"/>
      <c r="M61" s="13"/>
      <c r="N61" s="13"/>
      <c r="O61" s="13"/>
      <c r="P61" s="13"/>
      <c r="Q61" s="13"/>
      <c r="R61" s="13"/>
      <c r="S61" s="13"/>
      <c r="T61" s="13"/>
      <c r="U61" s="13"/>
      <c r="V61" s="13"/>
      <c r="W61" s="13"/>
      <c r="X61" s="13"/>
      <c r="Y61" s="13"/>
      <c r="Z61" s="13"/>
      <c r="AA61" s="13"/>
      <c r="AB61" s="13"/>
      <c r="AC61" s="13"/>
      <c r="AD61" s="13"/>
      <c r="AE61" s="13"/>
      <c r="AF61" s="13"/>
      <c r="AG61" s="13"/>
      <c r="AH61" s="13"/>
      <c r="AI61" s="13"/>
      <c r="AJ61" s="13"/>
      <c r="AK61" s="13"/>
      <c r="AL61" s="13"/>
      <c r="AM61" s="13"/>
      <c r="AN61" s="13"/>
      <c r="AO61" s="13"/>
      <c r="AP61" s="13"/>
      <c r="AQ61" s="13"/>
      <c r="AR61" s="13"/>
      <c r="AS61" s="13"/>
      <c r="AT61" s="13"/>
      <c r="AU61" s="13"/>
      <c r="AV61" s="13"/>
      <c r="AW61" s="13"/>
      <c r="AX61" s="13"/>
      <c r="AY61" s="13"/>
      <c r="AZ61" s="13"/>
      <c r="BA61" s="13"/>
      <c r="BB61" s="13"/>
      <c r="BC61" s="13"/>
      <c r="BD61" s="13"/>
      <c r="BE61" s="13"/>
      <c r="BF61" s="13"/>
      <c r="BG61" s="13"/>
      <c r="BH61" s="13"/>
      <c r="BI61" s="13"/>
      <c r="BJ61" s="13"/>
      <c r="BK61" s="3"/>
    </row>
    <row r="62" spans="1:63" x14ac:dyDescent="0.25">
      <c r="A62" s="3"/>
      <c r="B62" s="42"/>
      <c r="C62" s="20"/>
      <c r="D62" s="23"/>
      <c r="E62" s="13"/>
      <c r="F62" s="13"/>
      <c r="G62" s="13"/>
      <c r="H62" s="13"/>
      <c r="I62" s="13"/>
      <c r="J62" s="13"/>
      <c r="K62" s="13"/>
      <c r="L62" s="13"/>
      <c r="M62" s="13"/>
      <c r="N62" s="13"/>
      <c r="O62" s="13"/>
      <c r="P62" s="13"/>
      <c r="Q62" s="13"/>
      <c r="R62" s="13"/>
      <c r="S62" s="13"/>
      <c r="T62" s="13"/>
      <c r="U62" s="13"/>
      <c r="V62" s="13"/>
      <c r="W62" s="13"/>
      <c r="X62" s="13"/>
      <c r="Y62" s="13"/>
      <c r="Z62" s="13"/>
      <c r="AA62" s="13"/>
      <c r="AB62" s="13"/>
      <c r="AC62" s="13"/>
      <c r="AD62" s="13"/>
      <c r="AE62" s="13"/>
      <c r="AF62" s="13"/>
      <c r="AG62" s="13"/>
      <c r="AH62" s="13"/>
      <c r="AI62" s="13"/>
      <c r="AJ62" s="13"/>
      <c r="AK62" s="13"/>
      <c r="AL62" s="13"/>
      <c r="AM62" s="13"/>
      <c r="AN62" s="13"/>
      <c r="AO62" s="13"/>
      <c r="AP62" s="13"/>
      <c r="AQ62" s="13"/>
      <c r="AR62" s="13"/>
      <c r="AS62" s="13"/>
      <c r="AT62" s="13"/>
      <c r="AU62" s="13"/>
      <c r="AV62" s="13"/>
      <c r="AW62" s="13"/>
      <c r="AX62" s="13"/>
      <c r="AY62" s="13"/>
      <c r="AZ62" s="13"/>
      <c r="BA62" s="13"/>
      <c r="BB62" s="13"/>
      <c r="BC62" s="13"/>
      <c r="BD62" s="13"/>
      <c r="BE62" s="13"/>
      <c r="BF62" s="13"/>
      <c r="BG62" s="13"/>
      <c r="BH62" s="13"/>
      <c r="BI62" s="13"/>
      <c r="BJ62" s="13"/>
      <c r="BK62" s="3"/>
    </row>
    <row r="63" spans="1:63" x14ac:dyDescent="0.25">
      <c r="A63" s="3"/>
      <c r="B63" s="42"/>
      <c r="C63" s="20"/>
      <c r="D63" s="23"/>
      <c r="E63" s="13"/>
      <c r="F63" s="13"/>
      <c r="G63" s="13"/>
      <c r="H63" s="13"/>
      <c r="I63" s="13"/>
      <c r="J63" s="13"/>
      <c r="K63" s="13"/>
      <c r="L63" s="13"/>
      <c r="M63" s="13"/>
      <c r="N63" s="13"/>
      <c r="O63" s="13"/>
      <c r="P63" s="13"/>
      <c r="Q63" s="13"/>
      <c r="R63" s="13"/>
      <c r="S63" s="13"/>
      <c r="T63" s="13"/>
      <c r="U63" s="13"/>
      <c r="V63" s="13"/>
      <c r="W63" s="13"/>
      <c r="X63" s="13"/>
      <c r="Y63" s="13"/>
      <c r="Z63" s="13"/>
      <c r="AA63" s="13"/>
      <c r="AB63" s="13"/>
      <c r="AC63" s="13"/>
      <c r="AD63" s="13"/>
      <c r="AE63" s="13"/>
      <c r="AF63" s="13"/>
      <c r="AG63" s="13"/>
      <c r="AH63" s="13"/>
      <c r="AI63" s="13"/>
      <c r="AJ63" s="13"/>
      <c r="AK63" s="13"/>
      <c r="AL63" s="13"/>
      <c r="AM63" s="13"/>
      <c r="AN63" s="13"/>
      <c r="AO63" s="13"/>
      <c r="AP63" s="13"/>
      <c r="AQ63" s="13"/>
      <c r="AR63" s="13"/>
      <c r="AS63" s="13"/>
      <c r="AT63" s="13"/>
      <c r="AU63" s="13"/>
      <c r="AV63" s="13"/>
      <c r="AW63" s="13"/>
      <c r="AX63" s="13"/>
      <c r="AY63" s="13"/>
      <c r="AZ63" s="13"/>
      <c r="BA63" s="13"/>
      <c r="BB63" s="13"/>
      <c r="BC63" s="13"/>
      <c r="BD63" s="13"/>
      <c r="BE63" s="13"/>
      <c r="BF63" s="13"/>
      <c r="BG63" s="13"/>
      <c r="BH63" s="13"/>
      <c r="BI63" s="13"/>
      <c r="BJ63" s="13"/>
      <c r="BK63" s="3"/>
    </row>
    <row r="64" spans="1:63" x14ac:dyDescent="0.25">
      <c r="A64" s="3"/>
      <c r="B64" s="42"/>
      <c r="C64" s="20"/>
      <c r="D64" s="23"/>
      <c r="E64" s="13"/>
      <c r="F64" s="13"/>
      <c r="G64" s="13"/>
      <c r="H64" s="13"/>
      <c r="I64" s="13"/>
      <c r="J64" s="13"/>
      <c r="K64" s="13"/>
      <c r="L64" s="13"/>
      <c r="M64" s="13"/>
      <c r="N64" s="13"/>
      <c r="O64" s="13"/>
      <c r="P64" s="13"/>
      <c r="Q64" s="13"/>
      <c r="R64" s="13"/>
      <c r="S64" s="13"/>
      <c r="T64" s="13"/>
      <c r="U64" s="13"/>
      <c r="V64" s="13"/>
      <c r="W64" s="13"/>
      <c r="X64" s="13"/>
      <c r="Y64" s="13"/>
      <c r="Z64" s="13"/>
      <c r="AA64" s="13"/>
      <c r="AB64" s="13"/>
      <c r="AC64" s="13"/>
      <c r="AD64" s="13"/>
      <c r="AE64" s="13"/>
      <c r="AF64" s="13"/>
      <c r="AG64" s="13"/>
      <c r="AH64" s="13"/>
      <c r="AI64" s="13"/>
      <c r="AJ64" s="13"/>
      <c r="AK64" s="13"/>
      <c r="AL64" s="13"/>
      <c r="AM64" s="13"/>
      <c r="AN64" s="13"/>
      <c r="AO64" s="13"/>
      <c r="AP64" s="13"/>
      <c r="AQ64" s="13"/>
      <c r="AR64" s="13"/>
      <c r="AS64" s="13"/>
      <c r="AT64" s="13"/>
      <c r="AU64" s="13"/>
      <c r="AV64" s="13"/>
      <c r="AW64" s="13"/>
      <c r="AX64" s="13"/>
      <c r="AY64" s="13"/>
      <c r="AZ64" s="13"/>
      <c r="BA64" s="13"/>
      <c r="BB64" s="13"/>
      <c r="BC64" s="13"/>
      <c r="BD64" s="13"/>
      <c r="BE64" s="13"/>
      <c r="BF64" s="13"/>
      <c r="BG64" s="13"/>
      <c r="BH64" s="13"/>
      <c r="BI64" s="13"/>
      <c r="BJ64" s="13"/>
      <c r="BK64" s="3"/>
    </row>
    <row r="65" spans="1:63" x14ac:dyDescent="0.25">
      <c r="A65" s="3"/>
      <c r="B65" s="42"/>
      <c r="C65" s="20"/>
      <c r="D65" s="23"/>
      <c r="E65" s="13"/>
      <c r="F65" s="13"/>
      <c r="G65" s="13"/>
      <c r="H65" s="13"/>
      <c r="I65" s="13"/>
      <c r="J65" s="13"/>
      <c r="K65" s="13"/>
      <c r="L65" s="13"/>
      <c r="M65" s="13"/>
      <c r="N65" s="13"/>
      <c r="O65" s="13"/>
      <c r="P65" s="13"/>
      <c r="Q65" s="13"/>
      <c r="R65" s="13"/>
      <c r="S65" s="13"/>
      <c r="T65" s="13"/>
      <c r="U65" s="13"/>
      <c r="V65" s="13"/>
      <c r="W65" s="13"/>
      <c r="X65" s="13"/>
      <c r="Y65" s="13"/>
      <c r="Z65" s="13"/>
      <c r="AA65" s="13"/>
      <c r="AB65" s="13"/>
      <c r="AC65" s="13"/>
      <c r="AD65" s="13"/>
      <c r="AE65" s="13"/>
      <c r="AF65" s="13"/>
      <c r="AG65" s="13"/>
      <c r="AH65" s="13"/>
      <c r="AI65" s="13"/>
      <c r="AJ65" s="13"/>
      <c r="AK65" s="13"/>
      <c r="AL65" s="13"/>
      <c r="AM65" s="13"/>
      <c r="AN65" s="13"/>
      <c r="AO65" s="13"/>
      <c r="AP65" s="13"/>
      <c r="AQ65" s="13"/>
      <c r="AR65" s="13"/>
      <c r="AS65" s="13"/>
      <c r="AT65" s="13"/>
      <c r="AU65" s="13"/>
      <c r="AV65" s="13"/>
      <c r="AW65" s="13"/>
      <c r="AX65" s="13"/>
      <c r="AY65" s="13"/>
      <c r="AZ65" s="13"/>
      <c r="BA65" s="13"/>
      <c r="BB65" s="13"/>
      <c r="BC65" s="13"/>
      <c r="BD65" s="13"/>
      <c r="BE65" s="13"/>
      <c r="BF65" s="13"/>
      <c r="BG65" s="13"/>
      <c r="BH65" s="13"/>
      <c r="BI65" s="13"/>
      <c r="BJ65" s="13"/>
      <c r="BK65" s="3"/>
    </row>
    <row r="66" spans="1:63" x14ac:dyDescent="0.25">
      <c r="A66" s="3"/>
      <c r="B66" s="42"/>
      <c r="C66" s="20"/>
      <c r="D66" s="23"/>
      <c r="E66" s="13"/>
      <c r="F66" s="13"/>
      <c r="G66" s="13"/>
      <c r="H66" s="13"/>
      <c r="I66" s="13"/>
      <c r="J66" s="13"/>
      <c r="K66" s="13"/>
      <c r="L66" s="13"/>
      <c r="M66" s="13"/>
      <c r="N66" s="13"/>
      <c r="O66" s="13"/>
      <c r="P66" s="13"/>
      <c r="Q66" s="13"/>
      <c r="R66" s="13"/>
      <c r="S66" s="13"/>
      <c r="T66" s="13"/>
      <c r="U66" s="13"/>
      <c r="V66" s="13"/>
      <c r="W66" s="13"/>
      <c r="X66" s="13"/>
      <c r="Y66" s="13"/>
      <c r="Z66" s="13"/>
      <c r="AA66" s="13"/>
      <c r="AB66" s="13"/>
      <c r="AC66" s="13"/>
      <c r="AD66" s="13"/>
      <c r="AE66" s="13"/>
      <c r="AF66" s="13"/>
      <c r="AG66" s="13"/>
      <c r="AH66" s="13"/>
      <c r="AI66" s="13"/>
      <c r="AJ66" s="13"/>
      <c r="AK66" s="13"/>
      <c r="AL66" s="13"/>
      <c r="AM66" s="13"/>
      <c r="AN66" s="13"/>
      <c r="AO66" s="13"/>
      <c r="AP66" s="13"/>
      <c r="AQ66" s="13"/>
      <c r="AR66" s="13"/>
      <c r="AS66" s="13"/>
      <c r="AT66" s="13"/>
      <c r="AU66" s="13"/>
      <c r="AV66" s="13"/>
      <c r="AW66" s="13"/>
      <c r="AX66" s="13"/>
      <c r="AY66" s="13"/>
      <c r="AZ66" s="13"/>
      <c r="BA66" s="13"/>
      <c r="BB66" s="13"/>
      <c r="BC66" s="13"/>
      <c r="BD66" s="13"/>
      <c r="BE66" s="13"/>
      <c r="BF66" s="13"/>
      <c r="BG66" s="13"/>
      <c r="BH66" s="13"/>
      <c r="BI66" s="13"/>
      <c r="BJ66" s="13"/>
      <c r="BK66" s="3"/>
    </row>
    <row r="67" spans="1:63" x14ac:dyDescent="0.25">
      <c r="A67" s="3"/>
      <c r="B67" s="42"/>
      <c r="C67" s="20"/>
      <c r="D67" s="23"/>
      <c r="E67" s="13"/>
      <c r="F67" s="13"/>
      <c r="G67" s="13"/>
      <c r="H67" s="13"/>
      <c r="I67" s="13"/>
      <c r="J67" s="13"/>
      <c r="K67" s="13"/>
      <c r="L67" s="13"/>
      <c r="M67" s="13"/>
      <c r="N67" s="13"/>
      <c r="O67" s="13"/>
      <c r="P67" s="13"/>
      <c r="Q67" s="13"/>
      <c r="R67" s="13"/>
      <c r="S67" s="13"/>
      <c r="T67" s="13"/>
      <c r="U67" s="13"/>
      <c r="V67" s="13"/>
      <c r="W67" s="13"/>
      <c r="X67" s="13"/>
      <c r="Y67" s="13"/>
      <c r="Z67" s="13"/>
      <c r="AA67" s="13"/>
      <c r="AB67" s="13"/>
      <c r="AC67" s="13"/>
      <c r="AD67" s="13"/>
      <c r="AE67" s="13"/>
      <c r="AF67" s="13"/>
      <c r="AG67" s="13"/>
      <c r="AH67" s="13"/>
      <c r="AI67" s="13"/>
      <c r="AJ67" s="13"/>
      <c r="AK67" s="13"/>
      <c r="AL67" s="13"/>
      <c r="AM67" s="13"/>
      <c r="AN67" s="13"/>
      <c r="AO67" s="13"/>
      <c r="AP67" s="13"/>
      <c r="AQ67" s="13"/>
      <c r="AR67" s="13"/>
      <c r="AS67" s="13"/>
      <c r="AT67" s="13"/>
      <c r="AU67" s="13"/>
      <c r="AV67" s="13"/>
      <c r="AW67" s="13"/>
      <c r="AX67" s="13"/>
      <c r="AY67" s="13"/>
      <c r="AZ67" s="13"/>
      <c r="BA67" s="13"/>
      <c r="BB67" s="13"/>
      <c r="BC67" s="13"/>
      <c r="BD67" s="13"/>
      <c r="BE67" s="13"/>
      <c r="BF67" s="13"/>
      <c r="BG67" s="13"/>
      <c r="BH67" s="13"/>
      <c r="BI67" s="13"/>
      <c r="BJ67" s="13"/>
      <c r="BK67" s="3"/>
    </row>
    <row r="68" spans="1:63" x14ac:dyDescent="0.25">
      <c r="A68" s="3"/>
      <c r="B68" s="42"/>
      <c r="C68" s="20"/>
      <c r="D68" s="23"/>
      <c r="E68" s="13"/>
      <c r="F68" s="13"/>
      <c r="G68" s="13"/>
      <c r="H68" s="13"/>
      <c r="I68" s="13"/>
      <c r="J68" s="13"/>
      <c r="K68" s="13"/>
      <c r="L68" s="13"/>
      <c r="M68" s="13"/>
      <c r="N68" s="13"/>
      <c r="O68" s="13"/>
      <c r="P68" s="13"/>
      <c r="Q68" s="13"/>
      <c r="R68" s="13"/>
      <c r="S68" s="13"/>
      <c r="T68" s="13"/>
      <c r="U68" s="13"/>
      <c r="V68" s="13"/>
      <c r="W68" s="13"/>
      <c r="X68" s="13"/>
      <c r="Y68" s="13"/>
      <c r="Z68" s="13"/>
      <c r="AA68" s="13"/>
      <c r="AB68" s="13"/>
      <c r="AC68" s="13"/>
      <c r="AD68" s="13"/>
      <c r="AE68" s="13"/>
      <c r="AF68" s="13"/>
      <c r="AG68" s="13"/>
      <c r="AH68" s="13"/>
      <c r="AI68" s="13"/>
      <c r="AJ68" s="13"/>
      <c r="AK68" s="13"/>
      <c r="AL68" s="13"/>
      <c r="AM68" s="13"/>
      <c r="AN68" s="13"/>
      <c r="AO68" s="13"/>
      <c r="AP68" s="13"/>
      <c r="AQ68" s="13"/>
      <c r="AR68" s="13"/>
      <c r="AS68" s="13"/>
      <c r="AT68" s="13"/>
      <c r="AU68" s="13"/>
      <c r="AV68" s="13"/>
      <c r="AW68" s="13"/>
      <c r="AX68" s="13"/>
      <c r="AY68" s="13"/>
      <c r="AZ68" s="13"/>
      <c r="BA68" s="13"/>
      <c r="BB68" s="13"/>
      <c r="BC68" s="13"/>
      <c r="BD68" s="13"/>
      <c r="BE68" s="13"/>
      <c r="BF68" s="13"/>
      <c r="BG68" s="13"/>
      <c r="BH68" s="13"/>
      <c r="BI68" s="13"/>
      <c r="BJ68" s="13"/>
      <c r="BK68" s="3"/>
    </row>
    <row r="69" spans="1:63" x14ac:dyDescent="0.25">
      <c r="A69" s="3"/>
      <c r="B69" s="42"/>
      <c r="C69" s="20"/>
      <c r="D69" s="23"/>
      <c r="E69" s="13"/>
      <c r="F69" s="13"/>
      <c r="G69" s="13"/>
      <c r="H69" s="13"/>
      <c r="I69" s="13"/>
      <c r="J69" s="13"/>
      <c r="K69" s="13"/>
      <c r="L69" s="13"/>
      <c r="M69" s="13"/>
      <c r="N69" s="13"/>
      <c r="O69" s="13"/>
      <c r="P69" s="13"/>
      <c r="Q69" s="13"/>
      <c r="R69" s="13"/>
      <c r="S69" s="13"/>
      <c r="T69" s="13"/>
      <c r="U69" s="13"/>
      <c r="V69" s="13"/>
      <c r="W69" s="13"/>
      <c r="X69" s="13"/>
      <c r="Y69" s="13"/>
      <c r="Z69" s="13"/>
      <c r="AA69" s="13"/>
      <c r="AB69" s="13"/>
      <c r="AC69" s="13"/>
      <c r="AD69" s="13"/>
      <c r="AE69" s="13"/>
      <c r="AF69" s="13"/>
      <c r="AG69" s="13"/>
      <c r="AH69" s="13"/>
      <c r="AI69" s="13"/>
      <c r="AJ69" s="13"/>
      <c r="AK69" s="13"/>
      <c r="AL69" s="13"/>
      <c r="AM69" s="13"/>
      <c r="AN69" s="13"/>
      <c r="AO69" s="13"/>
      <c r="AP69" s="13"/>
      <c r="AQ69" s="13"/>
      <c r="AR69" s="13"/>
      <c r="AS69" s="13"/>
      <c r="AT69" s="13"/>
      <c r="AU69" s="13"/>
      <c r="AV69" s="13"/>
      <c r="AW69" s="13"/>
      <c r="AX69" s="13"/>
      <c r="AY69" s="13"/>
      <c r="AZ69" s="13"/>
      <c r="BA69" s="13"/>
      <c r="BB69" s="13"/>
      <c r="BC69" s="13"/>
      <c r="BD69" s="13"/>
      <c r="BE69" s="13"/>
      <c r="BF69" s="13"/>
      <c r="BG69" s="13"/>
      <c r="BH69" s="13"/>
      <c r="BI69" s="13"/>
      <c r="BJ69" s="13"/>
      <c r="BK69" s="3"/>
    </row>
    <row r="70" spans="1:63" x14ac:dyDescent="0.25">
      <c r="A70" s="3"/>
      <c r="B70" s="42"/>
      <c r="C70" s="20"/>
      <c r="D70" s="23"/>
      <c r="E70" s="13"/>
      <c r="F70" s="13"/>
      <c r="G70" s="13"/>
      <c r="H70" s="13"/>
      <c r="I70" s="13"/>
      <c r="J70" s="13"/>
      <c r="K70" s="13"/>
      <c r="L70" s="13"/>
      <c r="M70" s="13"/>
      <c r="N70" s="13"/>
      <c r="O70" s="13"/>
      <c r="P70" s="13"/>
      <c r="Q70" s="13"/>
      <c r="R70" s="13"/>
      <c r="S70" s="13"/>
      <c r="T70" s="13"/>
      <c r="U70" s="13"/>
      <c r="V70" s="13"/>
      <c r="W70" s="13"/>
      <c r="X70" s="13"/>
      <c r="Y70" s="13"/>
      <c r="Z70" s="13"/>
      <c r="AA70" s="13"/>
      <c r="AB70" s="13"/>
      <c r="AC70" s="13"/>
      <c r="AD70" s="13"/>
      <c r="AE70" s="13"/>
      <c r="AF70" s="13"/>
      <c r="AG70" s="13"/>
      <c r="AH70" s="13"/>
      <c r="AI70" s="13"/>
      <c r="AJ70" s="13"/>
      <c r="AK70" s="13"/>
      <c r="AL70" s="13"/>
      <c r="AM70" s="13"/>
      <c r="AN70" s="13"/>
      <c r="AO70" s="13"/>
      <c r="AP70" s="13"/>
      <c r="AQ70" s="13"/>
      <c r="AR70" s="13"/>
      <c r="AS70" s="13"/>
      <c r="AT70" s="13"/>
      <c r="AU70" s="13"/>
      <c r="AV70" s="13"/>
      <c r="AW70" s="13"/>
      <c r="AX70" s="13"/>
      <c r="AY70" s="13"/>
      <c r="AZ70" s="13"/>
      <c r="BA70" s="13"/>
      <c r="BB70" s="13"/>
      <c r="BC70" s="13"/>
      <c r="BD70" s="13"/>
      <c r="BE70" s="13"/>
      <c r="BF70" s="13"/>
      <c r="BG70" s="13"/>
      <c r="BH70" s="13"/>
      <c r="BI70" s="13"/>
      <c r="BJ70" s="13"/>
      <c r="BK70" s="3"/>
    </row>
    <row r="71" spans="1:63" x14ac:dyDescent="0.25">
      <c r="A71" s="3"/>
      <c r="B71" s="42"/>
      <c r="C71" s="20"/>
      <c r="D71" s="23"/>
      <c r="E71" s="13"/>
      <c r="F71" s="13"/>
      <c r="G71" s="13"/>
      <c r="H71" s="13"/>
      <c r="I71" s="13"/>
      <c r="J71" s="13"/>
      <c r="K71" s="13"/>
      <c r="L71" s="13"/>
      <c r="M71" s="13"/>
      <c r="N71" s="13"/>
      <c r="O71" s="13"/>
      <c r="P71" s="13"/>
      <c r="Q71" s="13"/>
      <c r="R71" s="13"/>
      <c r="S71" s="13"/>
      <c r="T71" s="13"/>
      <c r="U71" s="13"/>
      <c r="V71" s="13"/>
      <c r="W71" s="13"/>
      <c r="X71" s="13"/>
      <c r="Y71" s="13"/>
      <c r="Z71" s="13"/>
      <c r="AA71" s="13"/>
      <c r="AB71" s="13"/>
      <c r="AC71" s="13"/>
      <c r="AD71" s="13"/>
      <c r="AE71" s="13"/>
      <c r="AF71" s="13"/>
      <c r="AG71" s="13"/>
      <c r="AH71" s="13"/>
      <c r="AI71" s="13"/>
      <c r="AJ71" s="13"/>
      <c r="AK71" s="13"/>
      <c r="AL71" s="13"/>
      <c r="AM71" s="13"/>
      <c r="AN71" s="13"/>
      <c r="AO71" s="13"/>
      <c r="AP71" s="13"/>
      <c r="AQ71" s="13"/>
      <c r="AR71" s="13"/>
      <c r="AS71" s="13"/>
      <c r="AT71" s="13"/>
      <c r="AU71" s="13"/>
      <c r="AV71" s="13"/>
      <c r="AW71" s="13"/>
      <c r="AX71" s="13"/>
      <c r="AY71" s="13"/>
      <c r="AZ71" s="13"/>
      <c r="BA71" s="13"/>
      <c r="BB71" s="13"/>
      <c r="BC71" s="13"/>
      <c r="BD71" s="13"/>
      <c r="BE71" s="13"/>
      <c r="BF71" s="13"/>
      <c r="BG71" s="13"/>
      <c r="BH71" s="13"/>
      <c r="BI71" s="13"/>
      <c r="BJ71" s="13"/>
      <c r="BK71" s="3"/>
    </row>
    <row r="72" spans="1:63" x14ac:dyDescent="0.25">
      <c r="A72" s="3"/>
      <c r="B72" s="42"/>
      <c r="C72" s="20"/>
      <c r="D72" s="23"/>
      <c r="E72" s="13"/>
      <c r="F72" s="13"/>
      <c r="G72" s="13"/>
      <c r="H72" s="13"/>
      <c r="I72" s="13"/>
      <c r="J72" s="13"/>
      <c r="K72" s="13"/>
      <c r="L72" s="13"/>
      <c r="M72" s="13"/>
      <c r="N72" s="13"/>
      <c r="O72" s="13"/>
      <c r="P72" s="13"/>
      <c r="Q72" s="13"/>
      <c r="R72" s="13"/>
      <c r="S72" s="13"/>
      <c r="T72" s="13"/>
      <c r="U72" s="13"/>
      <c r="V72" s="13"/>
      <c r="W72" s="13"/>
      <c r="X72" s="13"/>
      <c r="Y72" s="13"/>
      <c r="Z72" s="13"/>
      <c r="AA72" s="13"/>
      <c r="AB72" s="13"/>
      <c r="AC72" s="13"/>
      <c r="AD72" s="13"/>
      <c r="AE72" s="13"/>
      <c r="AF72" s="13"/>
      <c r="AG72" s="13"/>
      <c r="AH72" s="13"/>
      <c r="AI72" s="13"/>
      <c r="AJ72" s="13"/>
      <c r="AK72" s="13"/>
      <c r="AL72" s="13"/>
      <c r="AM72" s="13"/>
      <c r="AN72" s="13"/>
      <c r="AO72" s="13"/>
      <c r="AP72" s="13"/>
      <c r="AQ72" s="13"/>
      <c r="AR72" s="13"/>
      <c r="AS72" s="13"/>
      <c r="AT72" s="13"/>
      <c r="AU72" s="13"/>
      <c r="AV72" s="13"/>
      <c r="AW72" s="13"/>
      <c r="AX72" s="13"/>
      <c r="AY72" s="13"/>
      <c r="AZ72" s="13"/>
      <c r="BA72" s="13"/>
      <c r="BB72" s="13"/>
      <c r="BC72" s="13"/>
      <c r="BD72" s="13"/>
      <c r="BE72" s="13"/>
      <c r="BF72" s="13"/>
      <c r="BG72" s="13"/>
      <c r="BH72" s="13"/>
      <c r="BI72" s="13"/>
      <c r="BJ72" s="13"/>
      <c r="BK72" s="3"/>
    </row>
    <row r="73" spans="1:63" x14ac:dyDescent="0.25">
      <c r="A73" s="3"/>
      <c r="B73" s="42"/>
      <c r="C73" s="20"/>
      <c r="D73" s="23"/>
      <c r="E73" s="13"/>
      <c r="F73" s="13"/>
      <c r="G73" s="13"/>
      <c r="H73" s="13"/>
      <c r="I73" s="13"/>
      <c r="J73" s="13"/>
      <c r="K73" s="13"/>
      <c r="L73" s="13"/>
      <c r="M73" s="13"/>
      <c r="N73" s="13"/>
      <c r="O73" s="13"/>
      <c r="P73" s="13"/>
      <c r="Q73" s="13"/>
      <c r="R73" s="13"/>
      <c r="S73" s="13"/>
      <c r="T73" s="13"/>
      <c r="U73" s="13"/>
      <c r="V73" s="13"/>
      <c r="W73" s="13"/>
      <c r="X73" s="13"/>
      <c r="Y73" s="13"/>
      <c r="Z73" s="13"/>
      <c r="AA73" s="13"/>
      <c r="AB73" s="13"/>
      <c r="AC73" s="13"/>
      <c r="AD73" s="13"/>
      <c r="AE73" s="13"/>
      <c r="AF73" s="13"/>
      <c r="AG73" s="13"/>
      <c r="AH73" s="13"/>
      <c r="AI73" s="13"/>
      <c r="AJ73" s="13"/>
      <c r="AK73" s="13"/>
      <c r="AL73" s="13"/>
      <c r="AM73" s="13"/>
      <c r="AN73" s="13"/>
      <c r="AO73" s="13"/>
      <c r="AP73" s="13"/>
      <c r="AQ73" s="13"/>
      <c r="AR73" s="13"/>
      <c r="AS73" s="13"/>
      <c r="AT73" s="13"/>
      <c r="AU73" s="13"/>
      <c r="AV73" s="13"/>
      <c r="AW73" s="13"/>
      <c r="AX73" s="13"/>
      <c r="AY73" s="13"/>
      <c r="AZ73" s="13"/>
      <c r="BA73" s="13"/>
      <c r="BB73" s="13"/>
      <c r="BC73" s="13"/>
      <c r="BD73" s="13"/>
      <c r="BE73" s="13"/>
      <c r="BF73" s="13"/>
      <c r="BG73" s="13"/>
      <c r="BH73" s="13"/>
      <c r="BI73" s="13"/>
      <c r="BJ73" s="13"/>
      <c r="BK73" s="3"/>
    </row>
    <row r="74" spans="1:63" x14ac:dyDescent="0.25">
      <c r="A74" s="3"/>
      <c r="B74" s="42"/>
      <c r="C74" s="20"/>
      <c r="D74" s="23"/>
      <c r="E74" s="13"/>
      <c r="F74" s="13"/>
      <c r="G74" s="13"/>
      <c r="H74" s="13"/>
      <c r="I74" s="13"/>
      <c r="J74" s="13"/>
      <c r="K74" s="13"/>
      <c r="L74" s="13"/>
      <c r="M74" s="13"/>
      <c r="N74" s="13"/>
      <c r="O74" s="13"/>
      <c r="P74" s="13"/>
      <c r="Q74" s="13"/>
      <c r="R74" s="13"/>
      <c r="S74" s="13"/>
      <c r="T74" s="13"/>
      <c r="U74" s="13"/>
      <c r="V74" s="13"/>
      <c r="W74" s="13"/>
      <c r="X74" s="13"/>
      <c r="Y74" s="13"/>
      <c r="Z74" s="13"/>
      <c r="AA74" s="13"/>
      <c r="AB74" s="13"/>
      <c r="AC74" s="13"/>
      <c r="AD74" s="13"/>
      <c r="AE74" s="13"/>
      <c r="AF74" s="13"/>
      <c r="AG74" s="13"/>
      <c r="AH74" s="13"/>
      <c r="AI74" s="13"/>
      <c r="AJ74" s="13"/>
      <c r="AK74" s="13"/>
      <c r="AL74" s="13"/>
      <c r="AM74" s="13"/>
      <c r="AN74" s="13"/>
      <c r="AO74" s="13"/>
      <c r="AP74" s="13"/>
      <c r="AQ74" s="13"/>
      <c r="AR74" s="13"/>
      <c r="AS74" s="13"/>
      <c r="AT74" s="13"/>
      <c r="AU74" s="13"/>
      <c r="AV74" s="13"/>
      <c r="AW74" s="13"/>
      <c r="AX74" s="13"/>
      <c r="AY74" s="13"/>
      <c r="AZ74" s="13"/>
      <c r="BA74" s="13"/>
      <c r="BB74" s="13"/>
      <c r="BC74" s="13"/>
      <c r="BD74" s="13"/>
      <c r="BE74" s="13"/>
      <c r="BF74" s="13"/>
      <c r="BG74" s="13"/>
      <c r="BH74" s="13"/>
      <c r="BI74" s="13"/>
      <c r="BJ74" s="13"/>
      <c r="BK74" s="3"/>
    </row>
    <row r="75" spans="1:63" x14ac:dyDescent="0.25">
      <c r="A75" s="3"/>
      <c r="B75" s="42"/>
      <c r="C75" s="20"/>
      <c r="D75" s="23"/>
      <c r="E75" s="13"/>
      <c r="F75" s="13"/>
      <c r="G75" s="13"/>
      <c r="H75" s="13"/>
      <c r="I75" s="13"/>
      <c r="J75" s="13"/>
      <c r="K75" s="13"/>
      <c r="L75" s="13"/>
      <c r="M75" s="13"/>
      <c r="N75" s="13"/>
      <c r="O75" s="13"/>
      <c r="P75" s="13"/>
      <c r="Q75" s="13"/>
      <c r="R75" s="13"/>
      <c r="S75" s="13"/>
      <c r="T75" s="13"/>
      <c r="U75" s="13"/>
      <c r="V75" s="13"/>
      <c r="W75" s="13"/>
      <c r="X75" s="13"/>
      <c r="Y75" s="13"/>
      <c r="Z75" s="13"/>
      <c r="AA75" s="13"/>
      <c r="AB75" s="13"/>
      <c r="AC75" s="13"/>
      <c r="AD75" s="13"/>
      <c r="AE75" s="13"/>
      <c r="AF75" s="13"/>
      <c r="AG75" s="13"/>
      <c r="AH75" s="13"/>
      <c r="AI75" s="13"/>
      <c r="AJ75" s="13"/>
      <c r="AK75" s="13"/>
      <c r="AL75" s="13"/>
      <c r="AM75" s="13"/>
      <c r="AN75" s="13"/>
      <c r="AO75" s="13"/>
      <c r="AP75" s="13"/>
      <c r="AQ75" s="13"/>
      <c r="AR75" s="13"/>
      <c r="AS75" s="13"/>
      <c r="AT75" s="13"/>
      <c r="AU75" s="13"/>
      <c r="AV75" s="13"/>
      <c r="AW75" s="13"/>
      <c r="AX75" s="13"/>
      <c r="AY75" s="13"/>
      <c r="AZ75" s="13"/>
      <c r="BA75" s="13"/>
      <c r="BB75" s="13"/>
      <c r="BC75" s="13"/>
      <c r="BD75" s="13"/>
      <c r="BE75" s="13"/>
      <c r="BF75" s="13"/>
      <c r="BG75" s="13"/>
      <c r="BH75" s="13"/>
      <c r="BI75" s="13"/>
      <c r="BJ75" s="13"/>
      <c r="BK75" s="3"/>
    </row>
    <row r="76" spans="1:63" x14ac:dyDescent="0.25">
      <c r="A76" s="3"/>
      <c r="B76" s="42"/>
      <c r="C76" s="20"/>
      <c r="D76" s="23"/>
      <c r="E76" s="13"/>
      <c r="F76" s="13"/>
      <c r="G76" s="13"/>
      <c r="H76" s="13"/>
      <c r="I76" s="13"/>
      <c r="J76" s="13"/>
      <c r="K76" s="13"/>
      <c r="L76" s="13"/>
      <c r="M76" s="13"/>
      <c r="N76" s="13"/>
      <c r="O76" s="13"/>
      <c r="P76" s="13"/>
      <c r="Q76" s="13"/>
      <c r="R76" s="13"/>
      <c r="S76" s="13"/>
      <c r="T76" s="13"/>
      <c r="U76" s="13"/>
      <c r="V76" s="13"/>
      <c r="W76" s="13"/>
      <c r="X76" s="13"/>
      <c r="Y76" s="13"/>
      <c r="Z76" s="13"/>
      <c r="AA76" s="13"/>
      <c r="AB76" s="13"/>
      <c r="AC76" s="13"/>
      <c r="AD76" s="13"/>
      <c r="AE76" s="13"/>
      <c r="AF76" s="13"/>
      <c r="AG76" s="13"/>
      <c r="AH76" s="13"/>
      <c r="AI76" s="13"/>
      <c r="AJ76" s="13"/>
      <c r="AK76" s="13"/>
      <c r="AL76" s="13"/>
      <c r="AM76" s="13"/>
      <c r="AN76" s="13"/>
      <c r="AO76" s="13"/>
      <c r="AP76" s="13"/>
      <c r="AQ76" s="13"/>
      <c r="AR76" s="13"/>
      <c r="AS76" s="13"/>
      <c r="AT76" s="13"/>
      <c r="AU76" s="13"/>
      <c r="AV76" s="13"/>
      <c r="AW76" s="13"/>
      <c r="AX76" s="13"/>
      <c r="AY76" s="13"/>
      <c r="AZ76" s="13"/>
      <c r="BA76" s="13"/>
      <c r="BB76" s="13"/>
      <c r="BC76" s="13"/>
      <c r="BD76" s="13"/>
      <c r="BE76" s="13"/>
      <c r="BF76" s="13"/>
      <c r="BG76" s="13"/>
      <c r="BH76" s="13"/>
      <c r="BI76" s="13"/>
      <c r="BJ76" s="13"/>
      <c r="BK76" s="3"/>
    </row>
    <row r="77" spans="1:63" x14ac:dyDescent="0.25">
      <c r="A77" s="3"/>
      <c r="B77" s="42"/>
      <c r="C77" s="20"/>
      <c r="D77" s="23"/>
      <c r="E77" s="13"/>
      <c r="F77" s="13"/>
      <c r="G77" s="13"/>
      <c r="H77" s="13"/>
      <c r="I77" s="13"/>
      <c r="J77" s="13"/>
      <c r="K77" s="13"/>
      <c r="L77" s="13"/>
      <c r="M77" s="13"/>
      <c r="N77" s="13"/>
      <c r="O77" s="13"/>
      <c r="P77" s="13"/>
      <c r="Q77" s="13"/>
      <c r="R77" s="13"/>
      <c r="S77" s="13"/>
      <c r="T77" s="13"/>
      <c r="U77" s="13"/>
      <c r="V77" s="13"/>
      <c r="W77" s="13"/>
      <c r="X77" s="13"/>
      <c r="Y77" s="13"/>
      <c r="Z77" s="13"/>
      <c r="AA77" s="13"/>
      <c r="AB77" s="13"/>
      <c r="AC77" s="13"/>
      <c r="AD77" s="13"/>
      <c r="AE77" s="13"/>
      <c r="AF77" s="13"/>
      <c r="AG77" s="13"/>
      <c r="AH77" s="13"/>
      <c r="AI77" s="13"/>
      <c r="AJ77" s="13"/>
      <c r="AK77" s="13"/>
      <c r="AL77" s="13"/>
      <c r="AM77" s="13"/>
      <c r="AN77" s="13"/>
      <c r="AO77" s="13"/>
      <c r="AP77" s="13"/>
      <c r="AQ77" s="13"/>
      <c r="AR77" s="13"/>
      <c r="AS77" s="13"/>
      <c r="AT77" s="13"/>
      <c r="AU77" s="13"/>
      <c r="AV77" s="13"/>
      <c r="AW77" s="13"/>
      <c r="AX77" s="13"/>
      <c r="AY77" s="13"/>
      <c r="AZ77" s="13"/>
      <c r="BA77" s="13"/>
      <c r="BB77" s="13"/>
      <c r="BC77" s="13"/>
      <c r="BD77" s="13"/>
      <c r="BE77" s="13"/>
      <c r="BF77" s="13"/>
      <c r="BG77" s="13"/>
      <c r="BH77" s="13"/>
      <c r="BI77" s="13"/>
      <c r="BJ77" s="13"/>
      <c r="BK77" s="3"/>
    </row>
    <row r="78" spans="1:63" x14ac:dyDescent="0.25">
      <c r="A78" s="3"/>
      <c r="B78" s="42"/>
      <c r="C78" s="20"/>
      <c r="D78" s="23"/>
      <c r="E78" s="13"/>
      <c r="F78" s="13"/>
      <c r="G78" s="13"/>
      <c r="H78" s="13"/>
      <c r="I78" s="13"/>
      <c r="J78" s="13"/>
      <c r="K78" s="13"/>
      <c r="L78" s="13"/>
      <c r="M78" s="13"/>
      <c r="N78" s="13"/>
      <c r="O78" s="13"/>
      <c r="P78" s="13"/>
      <c r="Q78" s="13"/>
      <c r="R78" s="13"/>
      <c r="S78" s="13"/>
      <c r="T78" s="13"/>
      <c r="U78" s="13"/>
      <c r="V78" s="13"/>
      <c r="W78" s="13"/>
      <c r="X78" s="13"/>
      <c r="Y78" s="13"/>
      <c r="Z78" s="13"/>
      <c r="AA78" s="13"/>
      <c r="AB78" s="13"/>
      <c r="AC78" s="13"/>
      <c r="AD78" s="13"/>
      <c r="AE78" s="13"/>
      <c r="AF78" s="13"/>
      <c r="AG78" s="13"/>
      <c r="AH78" s="13"/>
      <c r="AI78" s="13"/>
      <c r="AJ78" s="13"/>
      <c r="AK78" s="13"/>
      <c r="AL78" s="13"/>
      <c r="AM78" s="13"/>
      <c r="AN78" s="13"/>
      <c r="AO78" s="13"/>
      <c r="AP78" s="13"/>
      <c r="AQ78" s="13"/>
      <c r="AR78" s="13"/>
      <c r="AS78" s="13"/>
      <c r="AT78" s="13"/>
      <c r="AU78" s="13"/>
      <c r="AV78" s="13"/>
      <c r="AW78" s="13"/>
      <c r="AX78" s="13"/>
      <c r="AY78" s="13"/>
      <c r="AZ78" s="13"/>
      <c r="BA78" s="13"/>
      <c r="BB78" s="13"/>
      <c r="BC78" s="13"/>
      <c r="BD78" s="13"/>
      <c r="BE78" s="13"/>
      <c r="BF78" s="13"/>
      <c r="BG78" s="13"/>
      <c r="BH78" s="13"/>
      <c r="BI78" s="13"/>
      <c r="BJ78" s="13"/>
      <c r="BK78" s="3"/>
    </row>
    <row r="79" spans="1:63" x14ac:dyDescent="0.25">
      <c r="A79" s="3"/>
      <c r="B79" s="42"/>
      <c r="C79" s="20"/>
      <c r="D79" s="23"/>
      <c r="E79" s="13"/>
      <c r="F79" s="13"/>
      <c r="G79" s="13"/>
      <c r="H79" s="13"/>
      <c r="I79" s="13"/>
      <c r="J79" s="13"/>
      <c r="K79" s="13"/>
      <c r="L79" s="13"/>
      <c r="M79" s="13"/>
      <c r="N79" s="13"/>
      <c r="O79" s="13"/>
      <c r="P79" s="13"/>
      <c r="Q79" s="13"/>
      <c r="R79" s="13"/>
      <c r="S79" s="13"/>
      <c r="T79" s="13"/>
      <c r="U79" s="13"/>
      <c r="V79" s="13"/>
      <c r="W79" s="13"/>
      <c r="X79" s="13"/>
      <c r="Y79" s="13"/>
      <c r="Z79" s="13"/>
      <c r="AA79" s="13"/>
      <c r="AB79" s="13"/>
      <c r="AC79" s="13"/>
      <c r="AD79" s="13"/>
      <c r="AE79" s="13"/>
      <c r="AF79" s="13"/>
      <c r="AG79" s="13"/>
      <c r="AH79" s="13"/>
      <c r="AI79" s="13"/>
      <c r="AJ79" s="13"/>
      <c r="AK79" s="13"/>
      <c r="AL79" s="13"/>
      <c r="AM79" s="13"/>
      <c r="AN79" s="13"/>
      <c r="AO79" s="13"/>
      <c r="AP79" s="13"/>
      <c r="AQ79" s="13"/>
      <c r="AR79" s="13"/>
      <c r="AS79" s="13"/>
      <c r="AT79" s="13"/>
      <c r="AU79" s="13"/>
      <c r="AV79" s="13"/>
      <c r="AW79" s="13"/>
      <c r="AX79" s="13"/>
      <c r="AY79" s="13"/>
      <c r="AZ79" s="13"/>
      <c r="BA79" s="13"/>
      <c r="BB79" s="13"/>
      <c r="BC79" s="13"/>
      <c r="BD79" s="13"/>
      <c r="BE79" s="13"/>
      <c r="BF79" s="13"/>
      <c r="BG79" s="13"/>
      <c r="BH79" s="13"/>
      <c r="BI79" s="13"/>
      <c r="BJ79" s="13"/>
      <c r="BK79" s="3"/>
    </row>
    <row r="80" spans="1:63" x14ac:dyDescent="0.25">
      <c r="A80" s="3"/>
      <c r="B80" s="42"/>
      <c r="C80" s="20"/>
      <c r="D80" s="23"/>
      <c r="E80" s="13"/>
      <c r="F80" s="13"/>
      <c r="G80" s="13"/>
      <c r="H80" s="13"/>
      <c r="I80" s="13"/>
      <c r="J80" s="13"/>
      <c r="K80" s="13"/>
      <c r="L80" s="13"/>
      <c r="M80" s="13"/>
      <c r="N80" s="13"/>
      <c r="O80" s="13"/>
      <c r="P80" s="13"/>
      <c r="Q80" s="13"/>
      <c r="R80" s="13"/>
      <c r="S80" s="13"/>
      <c r="T80" s="13"/>
      <c r="U80" s="13"/>
      <c r="V80" s="13"/>
      <c r="W80" s="13"/>
      <c r="X80" s="13"/>
      <c r="Y80" s="13"/>
      <c r="Z80" s="13"/>
      <c r="AA80" s="13"/>
      <c r="AB80" s="13"/>
      <c r="AC80" s="13"/>
      <c r="AD80" s="13"/>
      <c r="AE80" s="13"/>
      <c r="AF80" s="13"/>
      <c r="AG80" s="13"/>
      <c r="AH80" s="13"/>
      <c r="AI80" s="13"/>
      <c r="AJ80" s="13"/>
      <c r="AK80" s="13"/>
      <c r="AL80" s="13"/>
      <c r="AM80" s="13"/>
      <c r="AN80" s="13"/>
      <c r="AO80" s="13"/>
      <c r="AP80" s="13"/>
      <c r="AQ80" s="13"/>
      <c r="AR80" s="13"/>
      <c r="AS80" s="13"/>
      <c r="AT80" s="13"/>
      <c r="AU80" s="13"/>
      <c r="AV80" s="13"/>
      <c r="AW80" s="13"/>
      <c r="AX80" s="13"/>
      <c r="AY80" s="13"/>
      <c r="AZ80" s="13"/>
      <c r="BA80" s="13"/>
      <c r="BB80" s="13"/>
      <c r="BC80" s="13"/>
      <c r="BD80" s="13"/>
      <c r="BE80" s="13"/>
      <c r="BF80" s="13"/>
      <c r="BG80" s="13"/>
      <c r="BH80" s="13"/>
      <c r="BI80" s="13"/>
      <c r="BJ80" s="13"/>
      <c r="BK80" s="3"/>
    </row>
    <row r="81" spans="1:63" x14ac:dyDescent="0.25">
      <c r="A81" s="3"/>
      <c r="B81" s="42"/>
      <c r="C81" s="20"/>
      <c r="D81" s="23"/>
      <c r="E81" s="13"/>
      <c r="F81" s="13"/>
      <c r="G81" s="13"/>
      <c r="H81" s="13"/>
      <c r="I81" s="13"/>
      <c r="J81" s="13"/>
      <c r="K81" s="13"/>
      <c r="L81" s="13"/>
      <c r="M81" s="13"/>
      <c r="N81" s="13"/>
      <c r="O81" s="13"/>
      <c r="P81" s="13"/>
      <c r="Q81" s="13"/>
      <c r="R81" s="13"/>
      <c r="S81" s="13"/>
      <c r="T81" s="13"/>
      <c r="U81" s="13"/>
      <c r="V81" s="13"/>
      <c r="W81" s="13"/>
      <c r="X81" s="13"/>
      <c r="Y81" s="13"/>
      <c r="Z81" s="13"/>
      <c r="AA81" s="13"/>
      <c r="AB81" s="13"/>
      <c r="AC81" s="13"/>
      <c r="AD81" s="13"/>
      <c r="AE81" s="13"/>
      <c r="AF81" s="13"/>
      <c r="AG81" s="13"/>
      <c r="AH81" s="13"/>
      <c r="AI81" s="13"/>
      <c r="AJ81" s="13"/>
      <c r="AK81" s="13"/>
      <c r="AL81" s="13"/>
      <c r="AM81" s="13"/>
      <c r="AN81" s="13"/>
      <c r="AO81" s="13"/>
      <c r="AP81" s="13"/>
      <c r="AQ81" s="13"/>
      <c r="AR81" s="13"/>
      <c r="AS81" s="13"/>
      <c r="AT81" s="13"/>
      <c r="AU81" s="13"/>
      <c r="AV81" s="13"/>
      <c r="AW81" s="13"/>
      <c r="AX81" s="13"/>
      <c r="AY81" s="13"/>
      <c r="AZ81" s="13"/>
      <c r="BA81" s="13"/>
      <c r="BB81" s="13"/>
      <c r="BC81" s="13"/>
      <c r="BD81" s="13"/>
      <c r="BE81" s="13"/>
      <c r="BF81" s="13"/>
      <c r="BG81" s="13"/>
      <c r="BH81" s="13"/>
      <c r="BI81" s="13"/>
      <c r="BJ81" s="13"/>
      <c r="BK81" s="3"/>
    </row>
    <row r="82" spans="1:63" x14ac:dyDescent="0.25">
      <c r="A82" s="3"/>
      <c r="B82" s="42"/>
      <c r="C82" s="20"/>
      <c r="D82" s="23"/>
      <c r="E82" s="13"/>
      <c r="F82" s="13"/>
      <c r="G82" s="13"/>
      <c r="H82" s="13"/>
      <c r="I82" s="13"/>
      <c r="J82" s="13"/>
      <c r="K82" s="13"/>
      <c r="L82" s="13"/>
      <c r="M82" s="13"/>
      <c r="N82" s="13"/>
      <c r="O82" s="13"/>
      <c r="P82" s="13"/>
      <c r="Q82" s="13"/>
      <c r="R82" s="13"/>
      <c r="S82" s="13"/>
      <c r="T82" s="13"/>
      <c r="U82" s="13"/>
      <c r="V82" s="13"/>
      <c r="W82" s="13"/>
      <c r="X82" s="13"/>
      <c r="Y82" s="13"/>
      <c r="Z82" s="13"/>
      <c r="AA82" s="13"/>
      <c r="AB82" s="13"/>
      <c r="AC82" s="13"/>
      <c r="AD82" s="13"/>
      <c r="AE82" s="13"/>
      <c r="AF82" s="13"/>
      <c r="AG82" s="13"/>
      <c r="AH82" s="13"/>
      <c r="AI82" s="13"/>
      <c r="AJ82" s="13"/>
      <c r="AK82" s="13"/>
      <c r="AL82" s="13"/>
      <c r="AM82" s="13"/>
      <c r="AN82" s="13"/>
      <c r="AO82" s="13"/>
      <c r="AP82" s="13"/>
      <c r="AQ82" s="13"/>
      <c r="AR82" s="13"/>
      <c r="AS82" s="13"/>
      <c r="AT82" s="13"/>
      <c r="AU82" s="13"/>
      <c r="AV82" s="13"/>
      <c r="AW82" s="13"/>
      <c r="AX82" s="13"/>
      <c r="AY82" s="13"/>
      <c r="AZ82" s="13"/>
      <c r="BA82" s="13"/>
      <c r="BB82" s="13"/>
      <c r="BC82" s="13"/>
      <c r="BD82" s="13"/>
      <c r="BE82" s="13"/>
      <c r="BF82" s="13"/>
      <c r="BG82" s="13"/>
      <c r="BH82" s="13"/>
      <c r="BI82" s="13"/>
      <c r="BJ82" s="13"/>
      <c r="BK82" s="3"/>
    </row>
    <row r="83" spans="1:63" x14ac:dyDescent="0.25">
      <c r="A83" s="3"/>
      <c r="B83" s="42"/>
      <c r="C83" s="20"/>
      <c r="D83" s="23"/>
      <c r="E83" s="13"/>
      <c r="F83" s="13"/>
      <c r="G83" s="13"/>
      <c r="H83" s="13"/>
      <c r="I83" s="13"/>
      <c r="J83" s="13"/>
      <c r="K83" s="13"/>
      <c r="L83" s="13"/>
      <c r="M83" s="13"/>
      <c r="N83" s="13"/>
      <c r="O83" s="13"/>
      <c r="P83" s="13"/>
      <c r="Q83" s="13"/>
      <c r="R83" s="13"/>
      <c r="S83" s="13"/>
      <c r="T83" s="13"/>
      <c r="U83" s="13"/>
      <c r="V83" s="13"/>
      <c r="W83" s="13"/>
      <c r="X83" s="13"/>
      <c r="Y83" s="13"/>
      <c r="Z83" s="13"/>
      <c r="AA83" s="13"/>
      <c r="AB83" s="13"/>
      <c r="AC83" s="13"/>
      <c r="AD83" s="13"/>
      <c r="AE83" s="13"/>
      <c r="AF83" s="13"/>
      <c r="AG83" s="13"/>
      <c r="AH83" s="13"/>
      <c r="AI83" s="13"/>
      <c r="AJ83" s="13"/>
      <c r="AK83" s="13"/>
      <c r="AL83" s="13"/>
      <c r="AM83" s="13"/>
      <c r="AN83" s="13"/>
      <c r="AO83" s="13"/>
      <c r="AP83" s="13"/>
      <c r="AQ83" s="13"/>
      <c r="AR83" s="13"/>
      <c r="AS83" s="13"/>
      <c r="AT83" s="13"/>
      <c r="AU83" s="13"/>
      <c r="AV83" s="13"/>
      <c r="AW83" s="13"/>
      <c r="AX83" s="13"/>
      <c r="AY83" s="13"/>
      <c r="AZ83" s="13"/>
      <c r="BA83" s="13"/>
      <c r="BB83" s="13"/>
      <c r="BC83" s="13"/>
      <c r="BD83" s="13"/>
      <c r="BE83" s="13"/>
      <c r="BF83" s="13"/>
      <c r="BG83" s="13"/>
      <c r="BH83" s="13"/>
      <c r="BI83" s="13"/>
      <c r="BJ83" s="13"/>
      <c r="BK83" s="3"/>
    </row>
    <row r="84" spans="1:63" x14ac:dyDescent="0.25">
      <c r="A84" s="3"/>
      <c r="B84" s="42"/>
      <c r="C84" s="20"/>
      <c r="D84" s="23"/>
      <c r="E84" s="13"/>
      <c r="F84" s="13"/>
      <c r="G84" s="13"/>
      <c r="H84" s="13"/>
      <c r="I84" s="13"/>
      <c r="J84" s="13"/>
      <c r="K84" s="13"/>
      <c r="L84" s="13"/>
      <c r="M84" s="13"/>
      <c r="N84" s="13"/>
      <c r="O84" s="13"/>
      <c r="P84" s="13"/>
      <c r="Q84" s="13"/>
      <c r="R84" s="13"/>
      <c r="S84" s="13"/>
      <c r="T84" s="13"/>
      <c r="U84" s="13"/>
      <c r="V84" s="13"/>
      <c r="W84" s="13"/>
      <c r="X84" s="13"/>
      <c r="Y84" s="13"/>
      <c r="Z84" s="13"/>
      <c r="AA84" s="13"/>
      <c r="AB84" s="13"/>
      <c r="AC84" s="13"/>
      <c r="AD84" s="13"/>
      <c r="AE84" s="13"/>
      <c r="AF84" s="13"/>
      <c r="AG84" s="13"/>
      <c r="AH84" s="13"/>
      <c r="AI84" s="13"/>
      <c r="AJ84" s="13"/>
      <c r="AK84" s="13"/>
      <c r="AL84" s="13"/>
      <c r="AM84" s="13"/>
      <c r="AN84" s="13"/>
      <c r="AO84" s="13"/>
      <c r="AP84" s="13"/>
      <c r="AQ84" s="13"/>
      <c r="AR84" s="13"/>
      <c r="AS84" s="13"/>
      <c r="AT84" s="13"/>
      <c r="AU84" s="13"/>
      <c r="AV84" s="13"/>
      <c r="AW84" s="13"/>
      <c r="AX84" s="13"/>
      <c r="AY84" s="13"/>
      <c r="AZ84" s="13"/>
      <c r="BA84" s="13"/>
      <c r="BB84" s="13"/>
      <c r="BC84" s="13"/>
      <c r="BD84" s="13"/>
      <c r="BE84" s="13"/>
      <c r="BF84" s="13"/>
      <c r="BG84" s="13"/>
      <c r="BH84" s="13"/>
      <c r="BI84" s="13"/>
      <c r="BJ84" s="13"/>
      <c r="BK84" s="3"/>
    </row>
    <row r="85" spans="1:63" x14ac:dyDescent="0.25">
      <c r="A85" s="3"/>
      <c r="B85" s="42"/>
      <c r="C85" s="20"/>
      <c r="D85" s="23"/>
      <c r="E85" s="13"/>
      <c r="F85" s="13"/>
      <c r="G85" s="13"/>
      <c r="H85" s="13"/>
      <c r="I85" s="13"/>
      <c r="J85" s="13"/>
      <c r="K85" s="13"/>
      <c r="L85" s="13"/>
      <c r="M85" s="13"/>
      <c r="N85" s="13"/>
      <c r="O85" s="13"/>
      <c r="P85" s="13"/>
      <c r="Q85" s="13"/>
      <c r="R85" s="13"/>
      <c r="S85" s="13"/>
      <c r="T85" s="13"/>
      <c r="U85" s="13"/>
      <c r="V85" s="13"/>
      <c r="W85" s="13"/>
      <c r="X85" s="13"/>
      <c r="Y85" s="13"/>
      <c r="Z85" s="13"/>
      <c r="AA85" s="13"/>
      <c r="AB85" s="13"/>
      <c r="AC85" s="13"/>
      <c r="AD85" s="13"/>
      <c r="AE85" s="13"/>
      <c r="AF85" s="13"/>
      <c r="AG85" s="13"/>
      <c r="AH85" s="13"/>
      <c r="AI85" s="13"/>
      <c r="AJ85" s="13"/>
      <c r="AK85" s="13"/>
      <c r="AL85" s="13"/>
      <c r="AM85" s="13"/>
      <c r="AN85" s="13"/>
      <c r="AO85" s="13"/>
      <c r="AP85" s="13"/>
      <c r="AQ85" s="13"/>
      <c r="AR85" s="13"/>
      <c r="AS85" s="13"/>
      <c r="AT85" s="13"/>
      <c r="AU85" s="13"/>
      <c r="AV85" s="13"/>
      <c r="AW85" s="13"/>
      <c r="AX85" s="13"/>
      <c r="AY85" s="13"/>
      <c r="AZ85" s="13"/>
      <c r="BA85" s="13"/>
      <c r="BB85" s="13"/>
      <c r="BC85" s="13"/>
      <c r="BD85" s="13"/>
      <c r="BE85" s="13"/>
      <c r="BF85" s="13"/>
      <c r="BG85" s="13"/>
      <c r="BH85" s="13"/>
      <c r="BI85" s="13"/>
      <c r="BJ85" s="13"/>
      <c r="BK85" s="3"/>
    </row>
    <row r="86" spans="1:63" x14ac:dyDescent="0.25">
      <c r="A86" s="3"/>
      <c r="B86" s="42"/>
      <c r="C86" s="20"/>
      <c r="D86" s="23"/>
      <c r="E86" s="13"/>
      <c r="F86" s="13"/>
      <c r="G86" s="13"/>
      <c r="H86" s="13"/>
      <c r="I86" s="13"/>
      <c r="J86" s="13"/>
      <c r="K86" s="13"/>
      <c r="L86" s="13"/>
      <c r="M86" s="13"/>
      <c r="N86" s="13"/>
      <c r="O86" s="13"/>
      <c r="P86" s="13"/>
      <c r="Q86" s="13"/>
      <c r="R86" s="13"/>
      <c r="S86" s="13"/>
      <c r="T86" s="13"/>
      <c r="U86" s="13"/>
      <c r="V86" s="13"/>
      <c r="W86" s="13"/>
      <c r="X86" s="13"/>
      <c r="Y86" s="13"/>
      <c r="Z86" s="13"/>
      <c r="AA86" s="13"/>
      <c r="AB86" s="13"/>
      <c r="AC86" s="13"/>
      <c r="AD86" s="13"/>
      <c r="AE86" s="13"/>
      <c r="AF86" s="13"/>
      <c r="AG86" s="13"/>
      <c r="AH86" s="13"/>
      <c r="AI86" s="13"/>
      <c r="AJ86" s="13"/>
      <c r="AK86" s="13"/>
      <c r="AL86" s="13"/>
      <c r="AM86" s="13"/>
      <c r="AN86" s="13"/>
      <c r="AO86" s="13"/>
      <c r="AP86" s="13"/>
      <c r="AQ86" s="13"/>
      <c r="AR86" s="13"/>
      <c r="AS86" s="13"/>
      <c r="AT86" s="13"/>
      <c r="AU86" s="13"/>
      <c r="AV86" s="13"/>
      <c r="AW86" s="13"/>
      <c r="AX86" s="13"/>
      <c r="AY86" s="13"/>
      <c r="AZ86" s="13"/>
      <c r="BA86" s="13"/>
      <c r="BB86" s="13"/>
      <c r="BC86" s="13"/>
      <c r="BD86" s="13"/>
      <c r="BE86" s="13"/>
      <c r="BF86" s="13"/>
      <c r="BG86" s="13"/>
      <c r="BH86" s="13"/>
      <c r="BI86" s="13"/>
      <c r="BJ86" s="13"/>
      <c r="BK86" s="3"/>
    </row>
    <row r="87" spans="1:63" x14ac:dyDescent="0.25">
      <c r="A87" s="3"/>
      <c r="B87" s="42"/>
      <c r="C87" s="20"/>
      <c r="D87" s="23"/>
      <c r="E87" s="13"/>
      <c r="F87" s="13"/>
      <c r="G87" s="13"/>
      <c r="H87" s="13"/>
      <c r="I87" s="13"/>
      <c r="J87" s="13"/>
      <c r="K87" s="13"/>
      <c r="L87" s="13"/>
      <c r="M87" s="13"/>
      <c r="N87" s="13"/>
      <c r="O87" s="13"/>
      <c r="P87" s="13"/>
      <c r="Q87" s="13"/>
      <c r="R87" s="13"/>
      <c r="S87" s="13"/>
      <c r="T87" s="13"/>
      <c r="U87" s="13"/>
      <c r="V87" s="13"/>
      <c r="W87" s="13"/>
      <c r="X87" s="13"/>
      <c r="Y87" s="13"/>
      <c r="Z87" s="13"/>
      <c r="AA87" s="13"/>
      <c r="AB87" s="13"/>
      <c r="AC87" s="13"/>
      <c r="AD87" s="13"/>
      <c r="AE87" s="13"/>
      <c r="AF87" s="13"/>
      <c r="AG87" s="13"/>
      <c r="AH87" s="13"/>
      <c r="AI87" s="13"/>
      <c r="AJ87" s="13"/>
      <c r="AK87" s="13"/>
      <c r="AL87" s="13"/>
      <c r="AM87" s="13"/>
      <c r="AN87" s="13"/>
      <c r="AO87" s="13"/>
      <c r="AP87" s="13"/>
      <c r="AQ87" s="13"/>
      <c r="AR87" s="13"/>
      <c r="AS87" s="13"/>
      <c r="AT87" s="13"/>
      <c r="AU87" s="13"/>
      <c r="AV87" s="13"/>
      <c r="AW87" s="13"/>
      <c r="AX87" s="13"/>
      <c r="AY87" s="13"/>
      <c r="AZ87" s="13"/>
      <c r="BA87" s="13"/>
      <c r="BB87" s="13"/>
      <c r="BC87" s="13"/>
      <c r="BD87" s="13"/>
      <c r="BE87" s="13"/>
      <c r="BF87" s="13"/>
      <c r="BG87" s="13"/>
      <c r="BH87" s="13"/>
      <c r="BI87" s="13"/>
      <c r="BJ87" s="13"/>
      <c r="BK87" s="3"/>
    </row>
    <row r="88" spans="1:63" x14ac:dyDescent="0.25">
      <c r="A88" s="3"/>
      <c r="B88" s="42"/>
      <c r="C88" s="20"/>
      <c r="D88" s="23"/>
      <c r="E88" s="13"/>
      <c r="F88" s="13"/>
      <c r="G88" s="13"/>
      <c r="H88" s="13"/>
      <c r="I88" s="13"/>
      <c r="J88" s="13"/>
      <c r="K88" s="13"/>
      <c r="L88" s="13"/>
      <c r="M88" s="13"/>
      <c r="N88" s="13"/>
      <c r="O88" s="13"/>
      <c r="P88" s="13"/>
      <c r="Q88" s="13"/>
      <c r="R88" s="13"/>
      <c r="S88" s="13"/>
      <c r="T88" s="13"/>
      <c r="U88" s="13"/>
      <c r="V88" s="13"/>
      <c r="W88" s="13"/>
      <c r="X88" s="13"/>
      <c r="Y88" s="13"/>
      <c r="Z88" s="13"/>
      <c r="AA88" s="13"/>
      <c r="AB88" s="13"/>
      <c r="AC88" s="13"/>
      <c r="AD88" s="13"/>
      <c r="AE88" s="13"/>
      <c r="AF88" s="13"/>
      <c r="AG88" s="13"/>
      <c r="AH88" s="13"/>
      <c r="AI88" s="13"/>
      <c r="AJ88" s="13"/>
      <c r="AK88" s="13"/>
      <c r="AL88" s="13"/>
      <c r="AM88" s="13"/>
      <c r="AN88" s="13"/>
      <c r="AO88" s="13"/>
      <c r="AP88" s="13"/>
      <c r="AQ88" s="13"/>
      <c r="AR88" s="13"/>
      <c r="AS88" s="13"/>
      <c r="AT88" s="13"/>
      <c r="AU88" s="13"/>
      <c r="AV88" s="13"/>
      <c r="AW88" s="13"/>
      <c r="AX88" s="13"/>
      <c r="AY88" s="13"/>
      <c r="AZ88" s="13"/>
      <c r="BA88" s="13"/>
      <c r="BB88" s="13"/>
      <c r="BC88" s="13"/>
      <c r="BD88" s="13"/>
      <c r="BE88" s="13"/>
      <c r="BF88" s="13"/>
      <c r="BG88" s="13"/>
      <c r="BH88" s="13"/>
      <c r="BI88" s="13"/>
      <c r="BJ88" s="13"/>
      <c r="BK88" s="3"/>
    </row>
    <row r="89" spans="1:63" x14ac:dyDescent="0.25">
      <c r="A89" s="3"/>
      <c r="B89" s="42"/>
      <c r="C89" s="20"/>
      <c r="D89" s="23"/>
      <c r="E89" s="13"/>
      <c r="F89" s="13"/>
      <c r="G89" s="13"/>
      <c r="H89" s="13"/>
      <c r="I89" s="13"/>
      <c r="J89" s="13"/>
      <c r="K89" s="13"/>
      <c r="L89" s="13"/>
      <c r="M89" s="13"/>
      <c r="N89" s="13"/>
      <c r="O89" s="13"/>
      <c r="P89" s="13"/>
      <c r="Q89" s="13"/>
      <c r="R89" s="13"/>
      <c r="S89" s="13"/>
      <c r="T89" s="13"/>
      <c r="U89" s="13"/>
      <c r="V89" s="13"/>
      <c r="W89" s="13"/>
      <c r="X89" s="13"/>
      <c r="Y89" s="13"/>
      <c r="Z89" s="13"/>
      <c r="AA89" s="13"/>
      <c r="AB89" s="13"/>
      <c r="AC89" s="13"/>
      <c r="AD89" s="13"/>
      <c r="AE89" s="13"/>
      <c r="AF89" s="13"/>
      <c r="AG89" s="13"/>
      <c r="AH89" s="13"/>
      <c r="AI89" s="13"/>
      <c r="AJ89" s="13"/>
      <c r="AK89" s="13"/>
      <c r="AL89" s="13"/>
      <c r="AM89" s="13"/>
      <c r="AN89" s="13"/>
      <c r="AO89" s="13"/>
      <c r="AP89" s="13"/>
      <c r="AQ89" s="13"/>
      <c r="AR89" s="13"/>
      <c r="AS89" s="13"/>
      <c r="AT89" s="13"/>
      <c r="AU89" s="13"/>
      <c r="AV89" s="13"/>
      <c r="AW89" s="13"/>
      <c r="AX89" s="13"/>
      <c r="AY89" s="13"/>
      <c r="AZ89" s="13"/>
      <c r="BA89" s="13"/>
      <c r="BB89" s="13"/>
      <c r="BC89" s="13"/>
      <c r="BD89" s="13"/>
      <c r="BE89" s="13"/>
      <c r="BF89" s="13"/>
      <c r="BG89" s="13"/>
      <c r="BH89" s="13"/>
      <c r="BI89" s="13"/>
      <c r="BJ89" s="13"/>
      <c r="BK89" s="3"/>
    </row>
    <row r="90" spans="1:63" x14ac:dyDescent="0.25">
      <c r="A90" s="3"/>
      <c r="B90" s="42"/>
      <c r="C90" s="20"/>
      <c r="D90" s="23"/>
      <c r="E90" s="13"/>
      <c r="F90" s="13"/>
      <c r="G90" s="13"/>
      <c r="H90" s="13"/>
      <c r="I90" s="13"/>
      <c r="J90" s="13"/>
      <c r="K90" s="13"/>
      <c r="L90" s="13"/>
      <c r="M90" s="13"/>
      <c r="N90" s="13"/>
      <c r="O90" s="13"/>
      <c r="P90" s="13"/>
      <c r="Q90" s="13"/>
      <c r="R90" s="13"/>
      <c r="S90" s="13"/>
      <c r="T90" s="13"/>
      <c r="U90" s="13"/>
      <c r="V90" s="13"/>
      <c r="W90" s="13"/>
      <c r="X90" s="13"/>
      <c r="Y90" s="13"/>
      <c r="Z90" s="13"/>
      <c r="AA90" s="13"/>
      <c r="AB90" s="13"/>
      <c r="AC90" s="13"/>
      <c r="AD90" s="13"/>
      <c r="AE90" s="13"/>
      <c r="AF90" s="13"/>
      <c r="AG90" s="13"/>
      <c r="AH90" s="13"/>
      <c r="AI90" s="13"/>
      <c r="AJ90" s="13"/>
      <c r="AK90" s="13"/>
      <c r="AL90" s="13"/>
      <c r="AM90" s="13"/>
      <c r="AN90" s="13"/>
      <c r="AO90" s="13"/>
      <c r="AP90" s="13"/>
      <c r="AQ90" s="13"/>
      <c r="AR90" s="13"/>
      <c r="AS90" s="13"/>
      <c r="AT90" s="13"/>
      <c r="AU90" s="13"/>
      <c r="AV90" s="13"/>
      <c r="AW90" s="13"/>
      <c r="AX90" s="13"/>
      <c r="AY90" s="13"/>
      <c r="AZ90" s="13"/>
      <c r="BA90" s="13"/>
      <c r="BB90" s="13"/>
      <c r="BC90" s="13"/>
      <c r="BD90" s="13"/>
      <c r="BE90" s="13"/>
      <c r="BF90" s="13"/>
      <c r="BG90" s="13"/>
      <c r="BH90" s="13"/>
      <c r="BI90" s="13"/>
      <c r="BJ90" s="13"/>
      <c r="BK90" s="3"/>
    </row>
    <row r="91" spans="1:63" x14ac:dyDescent="0.25">
      <c r="A91" s="3"/>
      <c r="B91" s="42"/>
      <c r="C91" s="20"/>
      <c r="D91" s="23"/>
      <c r="E91" s="13"/>
      <c r="F91" s="13"/>
      <c r="G91" s="13"/>
      <c r="H91" s="13"/>
      <c r="I91" s="13"/>
      <c r="J91" s="13"/>
      <c r="K91" s="13"/>
      <c r="L91" s="13"/>
      <c r="M91" s="13"/>
      <c r="N91" s="13"/>
      <c r="O91" s="13"/>
      <c r="P91" s="13"/>
      <c r="Q91" s="13"/>
      <c r="R91" s="13"/>
      <c r="S91" s="13"/>
      <c r="T91" s="13"/>
      <c r="U91" s="13"/>
      <c r="V91" s="13"/>
      <c r="W91" s="13"/>
      <c r="X91" s="13"/>
      <c r="Y91" s="13"/>
      <c r="Z91" s="13"/>
      <c r="AA91" s="13"/>
      <c r="AB91" s="13"/>
      <c r="AC91" s="13"/>
      <c r="AD91" s="13"/>
      <c r="AE91" s="13"/>
      <c r="AF91" s="13"/>
      <c r="AG91" s="13"/>
      <c r="AH91" s="13"/>
      <c r="AI91" s="13"/>
      <c r="AJ91" s="13"/>
      <c r="AK91" s="13"/>
      <c r="AL91" s="13"/>
      <c r="AM91" s="13"/>
      <c r="AN91" s="13"/>
      <c r="AO91" s="13"/>
      <c r="AP91" s="13"/>
      <c r="AQ91" s="13"/>
      <c r="AR91" s="13"/>
      <c r="AS91" s="13"/>
      <c r="AT91" s="13"/>
      <c r="AU91" s="13"/>
      <c r="AV91" s="13"/>
      <c r="AW91" s="13"/>
      <c r="AX91" s="13"/>
      <c r="AY91" s="13"/>
      <c r="AZ91" s="13"/>
      <c r="BA91" s="13"/>
      <c r="BB91" s="13"/>
      <c r="BC91" s="13"/>
      <c r="BD91" s="13"/>
      <c r="BE91" s="13"/>
      <c r="BF91" s="13"/>
      <c r="BG91" s="13"/>
      <c r="BH91" s="13"/>
      <c r="BI91" s="13"/>
      <c r="BJ91" s="13"/>
      <c r="BK91" s="3"/>
    </row>
    <row r="92" spans="1:63" x14ac:dyDescent="0.25">
      <c r="A92" s="3"/>
      <c r="B92" s="42"/>
      <c r="C92" s="20"/>
      <c r="D92" s="23"/>
      <c r="E92" s="13"/>
      <c r="F92" s="13"/>
      <c r="G92" s="13"/>
      <c r="H92" s="13"/>
      <c r="I92" s="13"/>
      <c r="J92" s="13"/>
      <c r="K92" s="13"/>
      <c r="L92" s="13"/>
      <c r="M92" s="13"/>
      <c r="N92" s="13"/>
      <c r="O92" s="13"/>
      <c r="P92" s="13"/>
      <c r="Q92" s="13"/>
      <c r="R92" s="13"/>
      <c r="S92" s="13"/>
      <c r="T92" s="13"/>
      <c r="U92" s="13"/>
      <c r="V92" s="13"/>
      <c r="W92" s="13"/>
      <c r="X92" s="13"/>
      <c r="Y92" s="13"/>
      <c r="Z92" s="13"/>
      <c r="AA92" s="13"/>
      <c r="AB92" s="13"/>
      <c r="AC92" s="13"/>
      <c r="AD92" s="13"/>
      <c r="AE92" s="13"/>
      <c r="AF92" s="13"/>
      <c r="AG92" s="13"/>
      <c r="AH92" s="13"/>
      <c r="AI92" s="13"/>
      <c r="AJ92" s="13"/>
      <c r="AK92" s="13"/>
      <c r="AL92" s="13"/>
      <c r="AM92" s="13"/>
      <c r="AN92" s="13"/>
      <c r="AO92" s="13"/>
      <c r="AP92" s="13"/>
      <c r="AQ92" s="13"/>
      <c r="AR92" s="13"/>
      <c r="AS92" s="13"/>
      <c r="AT92" s="13"/>
      <c r="AU92" s="13"/>
      <c r="AV92" s="13"/>
      <c r="AW92" s="13"/>
      <c r="AX92" s="13"/>
      <c r="AY92" s="13"/>
      <c r="AZ92" s="13"/>
      <c r="BA92" s="13"/>
      <c r="BB92" s="13"/>
      <c r="BC92" s="13"/>
      <c r="BD92" s="13"/>
      <c r="BE92" s="13"/>
      <c r="BF92" s="13"/>
      <c r="BG92" s="13"/>
      <c r="BH92" s="13"/>
      <c r="BI92" s="13"/>
      <c r="BJ92" s="13"/>
      <c r="BK92" s="3"/>
    </row>
    <row r="93" spans="1:63" x14ac:dyDescent="0.25">
      <c r="A93" s="3"/>
      <c r="B93" s="42"/>
      <c r="C93" s="20"/>
      <c r="D93" s="23"/>
      <c r="E93" s="13"/>
      <c r="F93" s="13"/>
      <c r="G93" s="13"/>
      <c r="H93" s="13"/>
      <c r="I93" s="13"/>
      <c r="J93" s="13"/>
      <c r="K93" s="13"/>
      <c r="L93" s="13"/>
      <c r="M93" s="13"/>
      <c r="N93" s="13"/>
      <c r="O93" s="13"/>
      <c r="P93" s="13"/>
      <c r="Q93" s="13"/>
      <c r="R93" s="13"/>
      <c r="S93" s="13"/>
      <c r="T93" s="13"/>
      <c r="U93" s="13"/>
      <c r="V93" s="13"/>
      <c r="W93" s="13"/>
      <c r="X93" s="13"/>
      <c r="Y93" s="13"/>
      <c r="Z93" s="13"/>
      <c r="AA93" s="13"/>
      <c r="AB93" s="13"/>
      <c r="AC93" s="13"/>
      <c r="AD93" s="13"/>
      <c r="AE93" s="13"/>
      <c r="AF93" s="13"/>
      <c r="AG93" s="13"/>
      <c r="AH93" s="13"/>
      <c r="AI93" s="13"/>
      <c r="AJ93" s="13"/>
      <c r="AK93" s="13"/>
      <c r="AL93" s="13"/>
      <c r="AM93" s="13"/>
      <c r="AN93" s="13"/>
      <c r="AO93" s="13"/>
      <c r="AP93" s="13"/>
      <c r="AQ93" s="13"/>
      <c r="AR93" s="13"/>
      <c r="AS93" s="13"/>
      <c r="AT93" s="13"/>
      <c r="AU93" s="13"/>
      <c r="AV93" s="13"/>
      <c r="AW93" s="13"/>
      <c r="AX93" s="13"/>
      <c r="AY93" s="13"/>
      <c r="AZ93" s="13"/>
      <c r="BA93" s="13"/>
      <c r="BB93" s="13"/>
      <c r="BC93" s="13"/>
      <c r="BD93" s="13"/>
      <c r="BE93" s="13"/>
      <c r="BF93" s="13"/>
      <c r="BG93" s="13"/>
      <c r="BH93" s="13"/>
      <c r="BI93" s="13"/>
      <c r="BJ93" s="13"/>
      <c r="BK93" s="3"/>
    </row>
    <row r="94" spans="1:63" x14ac:dyDescent="0.25">
      <c r="A94" s="3"/>
      <c r="B94" s="42"/>
      <c r="C94" s="20"/>
      <c r="D94" s="23"/>
      <c r="E94" s="13"/>
      <c r="F94" s="13"/>
      <c r="G94" s="13"/>
      <c r="H94" s="13"/>
      <c r="I94" s="13"/>
      <c r="J94" s="13"/>
      <c r="K94" s="13"/>
      <c r="L94" s="13"/>
      <c r="M94" s="13"/>
      <c r="N94" s="13"/>
      <c r="O94" s="13"/>
      <c r="P94" s="13"/>
      <c r="Q94" s="13"/>
      <c r="R94" s="13"/>
      <c r="S94" s="13"/>
      <c r="T94" s="13"/>
      <c r="U94" s="13"/>
      <c r="V94" s="13"/>
      <c r="W94" s="13"/>
      <c r="X94" s="13"/>
      <c r="Y94" s="13"/>
      <c r="Z94" s="13"/>
      <c r="AA94" s="13"/>
      <c r="AB94" s="13"/>
      <c r="AC94" s="13"/>
      <c r="AD94" s="13"/>
      <c r="AE94" s="13"/>
      <c r="AF94" s="13"/>
      <c r="AG94" s="13"/>
      <c r="AH94" s="13"/>
      <c r="AI94" s="13"/>
      <c r="AJ94" s="13"/>
      <c r="AK94" s="13"/>
      <c r="AL94" s="13"/>
      <c r="AM94" s="13"/>
      <c r="AN94" s="13"/>
      <c r="AO94" s="13"/>
      <c r="AP94" s="13"/>
      <c r="AQ94" s="13"/>
      <c r="AR94" s="13"/>
      <c r="AS94" s="13"/>
      <c r="AT94" s="13"/>
      <c r="AU94" s="13"/>
      <c r="AV94" s="13"/>
      <c r="AW94" s="13"/>
      <c r="AX94" s="13"/>
      <c r="AY94" s="13"/>
      <c r="AZ94" s="13"/>
      <c r="BA94" s="13"/>
      <c r="BB94" s="13"/>
      <c r="BC94" s="13"/>
      <c r="BD94" s="13"/>
      <c r="BE94" s="13"/>
      <c r="BF94" s="13"/>
      <c r="BG94" s="13"/>
      <c r="BH94" s="13"/>
      <c r="BI94" s="13"/>
      <c r="BJ94" s="13"/>
      <c r="BK94" s="3"/>
    </row>
    <row r="95" spans="1:63" x14ac:dyDescent="0.25">
      <c r="A95" s="3"/>
      <c r="B95" s="42"/>
      <c r="C95" s="20"/>
      <c r="D95" s="23"/>
      <c r="E95" s="13"/>
      <c r="F95" s="13"/>
      <c r="G95" s="13"/>
      <c r="H95" s="13"/>
      <c r="I95" s="13"/>
      <c r="J95" s="13"/>
      <c r="K95" s="13"/>
      <c r="L95" s="13"/>
      <c r="M95" s="13"/>
      <c r="N95" s="13"/>
      <c r="O95" s="13"/>
      <c r="P95" s="13"/>
      <c r="Q95" s="13"/>
      <c r="R95" s="13"/>
      <c r="S95" s="13"/>
      <c r="T95" s="13"/>
      <c r="U95" s="13"/>
      <c r="V95" s="13"/>
      <c r="W95" s="13"/>
      <c r="X95" s="13"/>
      <c r="Y95" s="13"/>
      <c r="Z95" s="13"/>
      <c r="AA95" s="13"/>
      <c r="AB95" s="13"/>
      <c r="AC95" s="13"/>
      <c r="AD95" s="13"/>
      <c r="AE95" s="13"/>
      <c r="AF95" s="13"/>
      <c r="AG95" s="13"/>
      <c r="AH95" s="13"/>
      <c r="AI95" s="13"/>
      <c r="AJ95" s="13"/>
      <c r="AK95" s="13"/>
      <c r="AL95" s="13"/>
      <c r="AM95" s="13"/>
      <c r="AN95" s="13"/>
      <c r="AO95" s="13"/>
      <c r="AP95" s="13"/>
      <c r="AQ95" s="13"/>
      <c r="AR95" s="13"/>
      <c r="AS95" s="13"/>
      <c r="AT95" s="13"/>
      <c r="AU95" s="13"/>
      <c r="AV95" s="13"/>
      <c r="AW95" s="13"/>
      <c r="AX95" s="13"/>
      <c r="AY95" s="13"/>
      <c r="AZ95" s="13"/>
      <c r="BA95" s="13"/>
      <c r="BB95" s="13"/>
      <c r="BC95" s="13"/>
      <c r="BD95" s="13"/>
      <c r="BE95" s="13"/>
      <c r="BF95" s="13"/>
      <c r="BG95" s="13"/>
      <c r="BH95" s="13"/>
      <c r="BI95" s="13"/>
      <c r="BJ95" s="13"/>
      <c r="BK95" s="3"/>
    </row>
    <row r="96" spans="1:63" x14ac:dyDescent="0.25">
      <c r="A96" s="3"/>
      <c r="B96" s="42"/>
      <c r="C96" s="20"/>
      <c r="D96" s="23"/>
      <c r="E96" s="13"/>
      <c r="F96" s="13"/>
      <c r="G96" s="13"/>
      <c r="H96" s="13"/>
      <c r="I96" s="13"/>
      <c r="J96" s="13"/>
      <c r="K96" s="13"/>
      <c r="L96" s="13"/>
      <c r="M96" s="13"/>
      <c r="N96" s="13"/>
      <c r="O96" s="13"/>
      <c r="P96" s="13"/>
      <c r="Q96" s="13"/>
      <c r="R96" s="13"/>
      <c r="S96" s="13"/>
      <c r="T96" s="13"/>
      <c r="U96" s="13"/>
      <c r="V96" s="13"/>
      <c r="W96" s="13"/>
      <c r="X96" s="13"/>
      <c r="Y96" s="13"/>
      <c r="Z96" s="13"/>
      <c r="AA96" s="13"/>
      <c r="AB96" s="13"/>
      <c r="AC96" s="13"/>
      <c r="AD96" s="13"/>
      <c r="AE96" s="13"/>
      <c r="AF96" s="13"/>
      <c r="AG96" s="13"/>
      <c r="AH96" s="13"/>
      <c r="AI96" s="13"/>
      <c r="AJ96" s="13"/>
      <c r="AK96" s="13"/>
      <c r="AL96" s="13"/>
      <c r="AM96" s="13"/>
      <c r="AN96" s="13"/>
      <c r="AO96" s="13"/>
      <c r="AP96" s="13"/>
      <c r="AQ96" s="13"/>
      <c r="AR96" s="13"/>
      <c r="AS96" s="13"/>
      <c r="AT96" s="13"/>
      <c r="AU96" s="13"/>
      <c r="AV96" s="13"/>
      <c r="AW96" s="13"/>
      <c r="AX96" s="13"/>
      <c r="AY96" s="13"/>
      <c r="AZ96" s="13"/>
      <c r="BA96" s="13"/>
      <c r="BB96" s="13"/>
      <c r="BC96" s="13"/>
      <c r="BD96" s="13"/>
      <c r="BE96" s="13"/>
      <c r="BF96" s="13"/>
      <c r="BG96" s="13"/>
      <c r="BH96" s="13"/>
      <c r="BI96" s="13"/>
      <c r="BJ96" s="13"/>
      <c r="BK96" s="3"/>
    </row>
    <row r="97" spans="1:63" x14ac:dyDescent="0.25">
      <c r="A97" s="3"/>
      <c r="B97" s="42"/>
      <c r="C97" s="20"/>
      <c r="D97" s="23"/>
      <c r="E97" s="13"/>
      <c r="F97" s="13"/>
      <c r="G97" s="13"/>
      <c r="H97" s="13"/>
      <c r="I97" s="13"/>
      <c r="J97" s="13"/>
      <c r="K97" s="13"/>
      <c r="L97" s="13"/>
      <c r="M97" s="13"/>
      <c r="N97" s="13"/>
      <c r="O97" s="13"/>
      <c r="P97" s="13"/>
      <c r="Q97" s="13"/>
      <c r="R97" s="13"/>
      <c r="S97" s="13"/>
      <c r="T97" s="13"/>
      <c r="U97" s="13"/>
      <c r="V97" s="13"/>
      <c r="W97" s="13"/>
      <c r="X97" s="13"/>
      <c r="Y97" s="13"/>
      <c r="Z97" s="13"/>
      <c r="AA97" s="13"/>
      <c r="AB97" s="13"/>
      <c r="AC97" s="13"/>
      <c r="AD97" s="13"/>
      <c r="AE97" s="13"/>
      <c r="AF97" s="13"/>
      <c r="AG97" s="13"/>
      <c r="AH97" s="13"/>
      <c r="AI97" s="13"/>
      <c r="AJ97" s="13"/>
      <c r="AK97" s="13"/>
      <c r="AL97" s="13"/>
      <c r="AM97" s="13"/>
      <c r="AN97" s="13"/>
      <c r="AO97" s="13"/>
      <c r="AP97" s="13"/>
      <c r="AQ97" s="13"/>
      <c r="AR97" s="13"/>
      <c r="AS97" s="13"/>
      <c r="AT97" s="13"/>
      <c r="AU97" s="13"/>
      <c r="AV97" s="13"/>
      <c r="AW97" s="13"/>
      <c r="AX97" s="13"/>
      <c r="AY97" s="13"/>
      <c r="AZ97" s="13"/>
      <c r="BA97" s="13"/>
      <c r="BB97" s="13"/>
      <c r="BC97" s="13"/>
      <c r="BD97" s="13"/>
      <c r="BE97" s="13"/>
      <c r="BF97" s="13"/>
      <c r="BG97" s="13"/>
      <c r="BH97" s="13"/>
      <c r="BI97" s="13"/>
      <c r="BJ97" s="13"/>
      <c r="BK97" s="3"/>
    </row>
    <row r="98" spans="1:63" x14ac:dyDescent="0.25">
      <c r="A98" s="3"/>
      <c r="B98" s="42"/>
      <c r="C98" s="20"/>
      <c r="D98" s="23"/>
      <c r="E98" s="13"/>
      <c r="F98" s="13"/>
      <c r="G98" s="13"/>
      <c r="H98" s="13"/>
      <c r="I98" s="13"/>
      <c r="J98" s="13"/>
      <c r="K98" s="13"/>
      <c r="L98" s="13"/>
      <c r="M98" s="13"/>
      <c r="N98" s="13"/>
      <c r="O98" s="13"/>
      <c r="P98" s="13"/>
      <c r="Q98" s="13"/>
      <c r="R98" s="13"/>
      <c r="S98" s="13"/>
      <c r="T98" s="13"/>
      <c r="U98" s="13"/>
      <c r="V98" s="13"/>
      <c r="W98" s="13"/>
      <c r="X98" s="13"/>
      <c r="Y98" s="13"/>
      <c r="Z98" s="13"/>
      <c r="AA98" s="13"/>
      <c r="AB98" s="13"/>
      <c r="AC98" s="13"/>
      <c r="AD98" s="13"/>
      <c r="AE98" s="13"/>
      <c r="AF98" s="13"/>
      <c r="AG98" s="13"/>
      <c r="AH98" s="13"/>
      <c r="AI98" s="13"/>
      <c r="AJ98" s="13"/>
      <c r="AK98" s="13"/>
      <c r="AL98" s="13"/>
      <c r="AM98" s="13"/>
      <c r="AN98" s="13"/>
      <c r="AO98" s="13"/>
      <c r="AP98" s="13"/>
      <c r="AQ98" s="13"/>
      <c r="AR98" s="13"/>
      <c r="AS98" s="13"/>
      <c r="AT98" s="13"/>
      <c r="AU98" s="13"/>
      <c r="AV98" s="13"/>
      <c r="AW98" s="13"/>
      <c r="AX98" s="13"/>
      <c r="AY98" s="13"/>
      <c r="AZ98" s="13"/>
      <c r="BA98" s="13"/>
      <c r="BB98" s="13"/>
      <c r="BC98" s="13"/>
      <c r="BD98" s="13"/>
      <c r="BE98" s="13"/>
      <c r="BF98" s="13"/>
      <c r="BG98" s="13"/>
      <c r="BH98" s="13"/>
      <c r="BI98" s="13"/>
      <c r="BJ98" s="13"/>
      <c r="BK98" s="3"/>
    </row>
    <row r="99" spans="1:63" x14ac:dyDescent="0.25">
      <c r="A99" s="3"/>
      <c r="B99" s="42"/>
      <c r="C99" s="20"/>
      <c r="D99" s="23"/>
      <c r="E99" s="13"/>
      <c r="F99" s="13"/>
      <c r="G99" s="13"/>
      <c r="H99" s="13"/>
      <c r="I99" s="13"/>
      <c r="J99" s="13"/>
      <c r="K99" s="13"/>
      <c r="L99" s="13"/>
      <c r="M99" s="13"/>
      <c r="N99" s="13"/>
      <c r="O99" s="13"/>
      <c r="P99" s="13"/>
      <c r="Q99" s="13"/>
      <c r="R99" s="13"/>
      <c r="S99" s="13"/>
      <c r="T99" s="13"/>
      <c r="U99" s="13"/>
      <c r="V99" s="13"/>
      <c r="W99" s="13"/>
      <c r="X99" s="13"/>
      <c r="Y99" s="13"/>
      <c r="Z99" s="13"/>
      <c r="AA99" s="13"/>
      <c r="AB99" s="13"/>
      <c r="AC99" s="13"/>
      <c r="AD99" s="13"/>
      <c r="AE99" s="13"/>
      <c r="AF99" s="13"/>
      <c r="AG99" s="13"/>
      <c r="AH99" s="13"/>
      <c r="AI99" s="13"/>
      <c r="AJ99" s="13"/>
      <c r="AK99" s="13"/>
      <c r="AL99" s="13"/>
      <c r="AM99" s="13"/>
      <c r="AN99" s="13"/>
      <c r="AO99" s="13"/>
      <c r="AP99" s="13"/>
      <c r="AQ99" s="13"/>
      <c r="AR99" s="13"/>
      <c r="AS99" s="13"/>
      <c r="AT99" s="13"/>
      <c r="AU99" s="13"/>
      <c r="AV99" s="13"/>
      <c r="AW99" s="13"/>
      <c r="AX99" s="13"/>
      <c r="AY99" s="13"/>
      <c r="AZ99" s="13"/>
      <c r="BA99" s="13"/>
      <c r="BB99" s="13"/>
      <c r="BC99" s="13"/>
      <c r="BD99" s="13"/>
      <c r="BE99" s="13"/>
      <c r="BF99" s="13"/>
      <c r="BG99" s="13"/>
      <c r="BH99" s="13"/>
      <c r="BI99" s="13"/>
      <c r="BJ99" s="13"/>
      <c r="BK99" s="3"/>
    </row>
    <row r="100" spans="1:63" x14ac:dyDescent="0.25">
      <c r="A100" s="3"/>
      <c r="B100" s="42"/>
      <c r="C100" s="20"/>
      <c r="D100" s="23"/>
      <c r="E100" s="13"/>
      <c r="F100" s="13"/>
      <c r="G100" s="13"/>
      <c r="H100" s="13"/>
      <c r="I100" s="13"/>
      <c r="J100" s="13"/>
      <c r="K100" s="13"/>
      <c r="L100" s="13"/>
      <c r="M100" s="13"/>
      <c r="N100" s="13"/>
      <c r="O100" s="13"/>
      <c r="P100" s="13"/>
      <c r="Q100" s="13"/>
      <c r="R100" s="13"/>
      <c r="S100" s="13"/>
      <c r="T100" s="13"/>
      <c r="U100" s="13"/>
      <c r="V100" s="13"/>
      <c r="W100" s="13"/>
      <c r="X100" s="13"/>
      <c r="Y100" s="13"/>
      <c r="Z100" s="13"/>
      <c r="AA100" s="13"/>
      <c r="AB100" s="13"/>
      <c r="AC100" s="13"/>
      <c r="AD100" s="13"/>
      <c r="AE100" s="13"/>
      <c r="AF100" s="13"/>
      <c r="AG100" s="13"/>
      <c r="AH100" s="13"/>
      <c r="AI100" s="13"/>
      <c r="AJ100" s="13"/>
      <c r="AK100" s="13"/>
      <c r="AL100" s="13"/>
      <c r="AM100" s="13"/>
      <c r="AN100" s="13"/>
      <c r="AO100" s="13"/>
      <c r="AP100" s="13"/>
      <c r="AQ100" s="13"/>
      <c r="AR100" s="13"/>
      <c r="AS100" s="13"/>
      <c r="AT100" s="13"/>
      <c r="AU100" s="13"/>
      <c r="AV100" s="13"/>
      <c r="AW100" s="13"/>
      <c r="AX100" s="13"/>
      <c r="AY100" s="13"/>
      <c r="AZ100" s="13"/>
      <c r="BA100" s="13"/>
      <c r="BB100" s="13"/>
      <c r="BC100" s="13"/>
      <c r="BD100" s="13"/>
      <c r="BE100" s="13"/>
      <c r="BF100" s="13"/>
      <c r="BG100" s="13"/>
      <c r="BH100" s="13"/>
      <c r="BI100" s="13"/>
      <c r="BJ100" s="13"/>
      <c r="BK100" s="3"/>
    </row>
    <row r="101" spans="1:63" x14ac:dyDescent="0.25">
      <c r="A101" s="3"/>
      <c r="B101" s="42"/>
      <c r="C101" s="20"/>
      <c r="D101" s="23"/>
      <c r="E101" s="13"/>
      <c r="F101" s="13"/>
      <c r="G101" s="13"/>
      <c r="H101" s="13"/>
      <c r="I101" s="13"/>
      <c r="J101" s="13"/>
      <c r="K101" s="13"/>
      <c r="L101" s="13"/>
      <c r="M101" s="13"/>
      <c r="N101" s="13"/>
      <c r="O101" s="13"/>
      <c r="P101" s="13"/>
      <c r="Q101" s="13"/>
      <c r="R101" s="13"/>
      <c r="S101" s="13"/>
      <c r="T101" s="13"/>
      <c r="U101" s="13"/>
      <c r="V101" s="13"/>
      <c r="W101" s="13"/>
      <c r="X101" s="13"/>
      <c r="Y101" s="13"/>
      <c r="Z101" s="13"/>
      <c r="AA101" s="13"/>
      <c r="AB101" s="13"/>
      <c r="AC101" s="13"/>
      <c r="AD101" s="13"/>
      <c r="AE101" s="13"/>
      <c r="AF101" s="13"/>
      <c r="AG101" s="13"/>
      <c r="AH101" s="13"/>
      <c r="AI101" s="13"/>
      <c r="AJ101" s="13"/>
      <c r="AK101" s="13"/>
      <c r="AL101" s="13"/>
      <c r="AM101" s="13"/>
      <c r="AN101" s="13"/>
      <c r="AO101" s="13"/>
      <c r="AP101" s="13"/>
      <c r="AQ101" s="13"/>
      <c r="AR101" s="13"/>
      <c r="AS101" s="13"/>
      <c r="AT101" s="13"/>
      <c r="AU101" s="13"/>
      <c r="AV101" s="13"/>
      <c r="AW101" s="13"/>
      <c r="AX101" s="13"/>
      <c r="AY101" s="13"/>
      <c r="AZ101" s="13"/>
      <c r="BA101" s="13"/>
      <c r="BB101" s="13"/>
      <c r="BC101" s="13"/>
      <c r="BD101" s="13"/>
      <c r="BE101" s="13"/>
      <c r="BF101" s="13"/>
      <c r="BG101" s="13"/>
      <c r="BH101" s="13"/>
      <c r="BI101" s="13"/>
      <c r="BJ101" s="13"/>
      <c r="BK101" s="3"/>
    </row>
    <row r="102" spans="1:63" x14ac:dyDescent="0.25">
      <c r="A102" s="3"/>
      <c r="B102" s="42"/>
      <c r="C102" s="20"/>
      <c r="D102" s="23"/>
      <c r="E102" s="13"/>
      <c r="F102" s="13"/>
      <c r="G102" s="13"/>
      <c r="H102" s="13"/>
      <c r="I102" s="13"/>
      <c r="J102" s="13"/>
      <c r="K102" s="13"/>
      <c r="L102" s="13"/>
      <c r="M102" s="13"/>
      <c r="N102" s="13"/>
      <c r="O102" s="13"/>
      <c r="P102" s="13"/>
      <c r="Q102" s="13"/>
      <c r="R102" s="13"/>
      <c r="S102" s="13"/>
      <c r="T102" s="13"/>
      <c r="U102" s="13"/>
      <c r="V102" s="13"/>
      <c r="W102" s="13"/>
      <c r="X102" s="13"/>
      <c r="Y102" s="13"/>
      <c r="Z102" s="13"/>
      <c r="AA102" s="13"/>
      <c r="AB102" s="13"/>
      <c r="AC102" s="13"/>
      <c r="AD102" s="13"/>
      <c r="AE102" s="13"/>
      <c r="AF102" s="13"/>
      <c r="AG102" s="13"/>
      <c r="AH102" s="13"/>
      <c r="AI102" s="13"/>
      <c r="AJ102" s="13"/>
      <c r="AK102" s="13"/>
      <c r="AL102" s="13"/>
      <c r="AM102" s="13"/>
      <c r="AN102" s="13"/>
      <c r="AO102" s="13"/>
      <c r="AP102" s="13"/>
      <c r="AQ102" s="13"/>
      <c r="AR102" s="13"/>
      <c r="AS102" s="13"/>
      <c r="AT102" s="13"/>
      <c r="AU102" s="13"/>
      <c r="AV102" s="13"/>
      <c r="AW102" s="13"/>
      <c r="AX102" s="13"/>
      <c r="AY102" s="13"/>
      <c r="AZ102" s="13"/>
      <c r="BA102" s="13"/>
      <c r="BB102" s="13"/>
      <c r="BC102" s="13"/>
      <c r="BD102" s="13"/>
      <c r="BE102" s="13"/>
      <c r="BF102" s="13"/>
      <c r="BG102" s="13"/>
      <c r="BH102" s="13"/>
      <c r="BI102" s="13"/>
      <c r="BJ102" s="13"/>
      <c r="BK102" s="3"/>
    </row>
    <row r="103" spans="1:63" x14ac:dyDescent="0.25">
      <c r="A103" s="3"/>
      <c r="B103" s="42"/>
      <c r="C103" s="20"/>
      <c r="D103" s="23"/>
      <c r="E103" s="13"/>
      <c r="F103" s="13"/>
      <c r="G103" s="13"/>
      <c r="H103" s="13"/>
      <c r="I103" s="13"/>
      <c r="J103" s="13"/>
      <c r="K103" s="13"/>
      <c r="L103" s="13"/>
      <c r="M103" s="13"/>
      <c r="N103" s="13"/>
      <c r="O103" s="13"/>
      <c r="P103" s="13"/>
      <c r="Q103" s="13"/>
      <c r="R103" s="13"/>
      <c r="S103" s="13"/>
      <c r="T103" s="13"/>
      <c r="U103" s="13"/>
      <c r="V103" s="13"/>
      <c r="W103" s="13"/>
      <c r="X103" s="13"/>
      <c r="Y103" s="13"/>
      <c r="Z103" s="13"/>
      <c r="AA103" s="13"/>
      <c r="AB103" s="13"/>
      <c r="AC103" s="13"/>
      <c r="AD103" s="13"/>
      <c r="AE103" s="13"/>
      <c r="AF103" s="13"/>
      <c r="AG103" s="13"/>
      <c r="AH103" s="13"/>
      <c r="AI103" s="13"/>
      <c r="AJ103" s="13"/>
      <c r="AK103" s="13"/>
      <c r="AL103" s="13"/>
      <c r="AM103" s="13"/>
      <c r="AN103" s="13"/>
      <c r="AO103" s="13"/>
      <c r="AP103" s="13"/>
      <c r="AQ103" s="13"/>
      <c r="AR103" s="13"/>
      <c r="AS103" s="13"/>
      <c r="AT103" s="13"/>
      <c r="AU103" s="13"/>
      <c r="AV103" s="13"/>
      <c r="AW103" s="13"/>
      <c r="AX103" s="13"/>
      <c r="AY103" s="13"/>
      <c r="AZ103" s="13"/>
      <c r="BA103" s="13"/>
      <c r="BB103" s="13"/>
      <c r="BC103" s="13"/>
      <c r="BD103" s="13"/>
      <c r="BE103" s="13"/>
      <c r="BF103" s="13"/>
      <c r="BG103" s="13"/>
      <c r="BH103" s="13"/>
      <c r="BI103" s="13"/>
      <c r="BJ103" s="13"/>
      <c r="BK103" s="3"/>
    </row>
    <row r="104" spans="1:63" x14ac:dyDescent="0.25">
      <c r="A104" s="3"/>
      <c r="B104" s="42"/>
      <c r="C104" s="20"/>
      <c r="D104" s="23"/>
      <c r="E104" s="13"/>
      <c r="F104" s="13"/>
      <c r="G104" s="13"/>
      <c r="H104" s="13"/>
      <c r="I104" s="13"/>
      <c r="J104" s="13"/>
      <c r="K104" s="13"/>
      <c r="L104" s="13"/>
      <c r="M104" s="13"/>
      <c r="N104" s="13"/>
      <c r="O104" s="13"/>
      <c r="P104" s="13"/>
      <c r="Q104" s="13"/>
      <c r="R104" s="13"/>
      <c r="S104" s="13"/>
      <c r="T104" s="13"/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F104" s="13"/>
      <c r="AG104" s="13"/>
      <c r="AH104" s="13"/>
      <c r="AI104" s="13"/>
      <c r="AJ104" s="13"/>
      <c r="AK104" s="13"/>
      <c r="AL104" s="13"/>
      <c r="AM104" s="13"/>
      <c r="AN104" s="13"/>
      <c r="AO104" s="13"/>
      <c r="AP104" s="13"/>
      <c r="AQ104" s="13"/>
      <c r="AR104" s="13"/>
      <c r="AS104" s="13"/>
      <c r="AT104" s="13"/>
      <c r="AU104" s="13"/>
      <c r="AV104" s="13"/>
      <c r="AW104" s="13"/>
      <c r="AX104" s="13"/>
      <c r="AY104" s="13"/>
      <c r="AZ104" s="13"/>
      <c r="BA104" s="13"/>
      <c r="BB104" s="13"/>
      <c r="BC104" s="13"/>
      <c r="BD104" s="13"/>
      <c r="BE104" s="13"/>
      <c r="BF104" s="13"/>
      <c r="BG104" s="13"/>
      <c r="BH104" s="13"/>
      <c r="BI104" s="13"/>
      <c r="BJ104" s="13"/>
      <c r="BK104" s="3"/>
    </row>
    <row r="105" spans="1:63" x14ac:dyDescent="0.25">
      <c r="A105" s="3"/>
      <c r="B105" s="42"/>
      <c r="C105" s="20"/>
      <c r="D105" s="23"/>
      <c r="E105" s="13"/>
      <c r="F105" s="13"/>
      <c r="G105" s="13"/>
      <c r="H105" s="13"/>
      <c r="I105" s="13"/>
      <c r="J105" s="13"/>
      <c r="K105" s="13"/>
      <c r="L105" s="13"/>
      <c r="M105" s="13"/>
      <c r="N105" s="13"/>
      <c r="O105" s="13"/>
      <c r="P105" s="13"/>
      <c r="Q105" s="13"/>
      <c r="R105" s="13"/>
      <c r="S105" s="13"/>
      <c r="T105" s="13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F105" s="13"/>
      <c r="AG105" s="13"/>
      <c r="AH105" s="13"/>
      <c r="AI105" s="13"/>
      <c r="AJ105" s="13"/>
      <c r="AK105" s="13"/>
      <c r="AL105" s="13"/>
      <c r="AM105" s="13"/>
      <c r="AN105" s="13"/>
      <c r="AO105" s="13"/>
      <c r="AP105" s="13"/>
      <c r="AQ105" s="13"/>
      <c r="AR105" s="13"/>
      <c r="AS105" s="13"/>
      <c r="AT105" s="13"/>
      <c r="AU105" s="13"/>
      <c r="AV105" s="13"/>
      <c r="AW105" s="13"/>
      <c r="AX105" s="13"/>
      <c r="AY105" s="13"/>
      <c r="AZ105" s="13"/>
      <c r="BA105" s="13"/>
      <c r="BB105" s="13"/>
      <c r="BC105" s="13"/>
      <c r="BD105" s="13"/>
      <c r="BE105" s="13"/>
      <c r="BF105" s="13"/>
      <c r="BG105" s="13"/>
      <c r="BH105" s="13"/>
      <c r="BI105" s="13"/>
      <c r="BJ105" s="13"/>
      <c r="BK105" s="3"/>
    </row>
    <row r="106" spans="1:63" x14ac:dyDescent="0.25">
      <c r="A106" s="3"/>
      <c r="B106" s="42"/>
      <c r="C106" s="20"/>
      <c r="D106" s="23"/>
      <c r="E106" s="13"/>
      <c r="F106" s="13"/>
      <c r="G106" s="13"/>
      <c r="H106" s="13"/>
      <c r="I106" s="13"/>
      <c r="J106" s="13"/>
      <c r="K106" s="13"/>
      <c r="L106" s="13"/>
      <c r="M106" s="13"/>
      <c r="N106" s="13"/>
      <c r="O106" s="13"/>
      <c r="P106" s="13"/>
      <c r="Q106" s="13"/>
      <c r="R106" s="13"/>
      <c r="S106" s="13"/>
      <c r="T106" s="13"/>
      <c r="U106" s="13"/>
      <c r="V106" s="13"/>
      <c r="W106" s="13"/>
      <c r="X106" s="13"/>
      <c r="Y106" s="13"/>
      <c r="Z106" s="13"/>
      <c r="AA106" s="13"/>
      <c r="AB106" s="13"/>
      <c r="AC106" s="13"/>
      <c r="AD106" s="13"/>
      <c r="AE106" s="13"/>
      <c r="AF106" s="13"/>
      <c r="AG106" s="13"/>
      <c r="AH106" s="13"/>
      <c r="AI106" s="13"/>
      <c r="AJ106" s="13"/>
      <c r="AK106" s="13"/>
      <c r="AL106" s="13"/>
      <c r="AM106" s="13"/>
      <c r="AN106" s="13"/>
      <c r="AO106" s="13"/>
      <c r="AP106" s="13"/>
      <c r="AQ106" s="13"/>
      <c r="AR106" s="13"/>
      <c r="AS106" s="13"/>
      <c r="AT106" s="13"/>
      <c r="AU106" s="13"/>
      <c r="AV106" s="13"/>
      <c r="AW106" s="13"/>
      <c r="AX106" s="13"/>
      <c r="AY106" s="13"/>
      <c r="AZ106" s="13"/>
      <c r="BA106" s="13"/>
      <c r="BB106" s="13"/>
      <c r="BC106" s="13"/>
      <c r="BD106" s="13"/>
      <c r="BE106" s="13"/>
      <c r="BF106" s="13"/>
      <c r="BG106" s="13"/>
      <c r="BH106" s="13"/>
      <c r="BI106" s="13"/>
      <c r="BJ106" s="13"/>
      <c r="BK106" s="3"/>
    </row>
    <row r="107" spans="1:63" x14ac:dyDescent="0.25">
      <c r="A107" s="3"/>
      <c r="B107" s="42"/>
      <c r="C107" s="20"/>
      <c r="D107" s="23"/>
      <c r="E107" s="13"/>
      <c r="F107" s="13"/>
      <c r="G107" s="13"/>
      <c r="H107" s="13"/>
      <c r="I107" s="13"/>
      <c r="J107" s="13"/>
      <c r="K107" s="13"/>
      <c r="L107" s="13"/>
      <c r="M107" s="13"/>
      <c r="N107" s="13"/>
      <c r="O107" s="13"/>
      <c r="P107" s="13"/>
      <c r="Q107" s="13"/>
      <c r="R107" s="13"/>
      <c r="S107" s="13"/>
      <c r="T107" s="13"/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F107" s="13"/>
      <c r="AG107" s="13"/>
      <c r="AH107" s="13"/>
      <c r="AI107" s="13"/>
      <c r="AJ107" s="13"/>
      <c r="AK107" s="13"/>
      <c r="AL107" s="13"/>
      <c r="AM107" s="13"/>
      <c r="AN107" s="13"/>
      <c r="AO107" s="13"/>
      <c r="AP107" s="13"/>
      <c r="AQ107" s="13"/>
      <c r="AR107" s="13"/>
      <c r="AS107" s="13"/>
      <c r="AT107" s="13"/>
      <c r="AU107" s="13"/>
      <c r="AV107" s="13"/>
      <c r="AW107" s="13"/>
      <c r="AX107" s="13"/>
      <c r="AY107" s="13"/>
      <c r="AZ107" s="13"/>
      <c r="BA107" s="13"/>
      <c r="BB107" s="13"/>
      <c r="BC107" s="13"/>
      <c r="BD107" s="13"/>
      <c r="BE107" s="13"/>
      <c r="BF107" s="13"/>
      <c r="BG107" s="13"/>
      <c r="BH107" s="13"/>
      <c r="BI107" s="13"/>
      <c r="BJ107" s="13"/>
      <c r="BK107" s="3"/>
    </row>
    <row r="108" spans="1:63" x14ac:dyDescent="0.25">
      <c r="A108" s="3"/>
      <c r="B108" s="42"/>
      <c r="C108" s="20"/>
      <c r="D108" s="23"/>
      <c r="E108" s="13"/>
      <c r="F108" s="13"/>
      <c r="G108" s="13"/>
      <c r="H108" s="13"/>
      <c r="I108" s="13"/>
      <c r="J108" s="13"/>
      <c r="K108" s="13"/>
      <c r="L108" s="13"/>
      <c r="M108" s="13"/>
      <c r="N108" s="13"/>
      <c r="O108" s="13"/>
      <c r="P108" s="13"/>
      <c r="Q108" s="13"/>
      <c r="R108" s="13"/>
      <c r="S108" s="13"/>
      <c r="T108" s="13"/>
      <c r="U108" s="13"/>
      <c r="V108" s="13"/>
      <c r="W108" s="13"/>
      <c r="X108" s="13"/>
      <c r="Y108" s="13"/>
      <c r="Z108" s="13"/>
      <c r="AA108" s="13"/>
      <c r="AB108" s="13"/>
      <c r="AC108" s="13"/>
      <c r="AD108" s="13"/>
      <c r="AE108" s="13"/>
      <c r="AF108" s="13"/>
      <c r="AG108" s="13"/>
      <c r="AH108" s="13"/>
      <c r="AI108" s="13"/>
      <c r="AJ108" s="13"/>
      <c r="AK108" s="13"/>
      <c r="AL108" s="13"/>
      <c r="AM108" s="13"/>
      <c r="AN108" s="13"/>
      <c r="AO108" s="13"/>
      <c r="AP108" s="13"/>
      <c r="AQ108" s="13"/>
      <c r="AR108" s="13"/>
      <c r="AS108" s="13"/>
      <c r="AT108" s="13"/>
      <c r="AU108" s="13"/>
      <c r="AV108" s="13"/>
      <c r="AW108" s="13"/>
      <c r="AX108" s="13"/>
      <c r="AY108" s="13"/>
      <c r="AZ108" s="13"/>
      <c r="BA108" s="13"/>
      <c r="BB108" s="13"/>
      <c r="BC108" s="13"/>
      <c r="BD108" s="13"/>
      <c r="BE108" s="13"/>
      <c r="BF108" s="13"/>
      <c r="BG108" s="13"/>
      <c r="BH108" s="13"/>
      <c r="BI108" s="13"/>
      <c r="BJ108" s="13"/>
      <c r="BK108" s="3"/>
    </row>
    <row r="109" spans="1:63" x14ac:dyDescent="0.25">
      <c r="A109" s="3"/>
      <c r="B109" s="42"/>
      <c r="C109" s="20"/>
      <c r="D109" s="23"/>
      <c r="E109" s="13"/>
      <c r="F109" s="13"/>
      <c r="G109" s="13"/>
      <c r="H109" s="13"/>
      <c r="I109" s="13"/>
      <c r="J109" s="13"/>
      <c r="K109" s="13"/>
      <c r="L109" s="13"/>
      <c r="M109" s="13"/>
      <c r="N109" s="13"/>
      <c r="O109" s="13"/>
      <c r="P109" s="13"/>
      <c r="Q109" s="13"/>
      <c r="R109" s="13"/>
      <c r="S109" s="13"/>
      <c r="T109" s="13"/>
      <c r="U109" s="13"/>
      <c r="V109" s="13"/>
      <c r="W109" s="13"/>
      <c r="X109" s="13"/>
      <c r="Y109" s="13"/>
      <c r="Z109" s="13"/>
      <c r="AA109" s="13"/>
      <c r="AB109" s="13"/>
      <c r="AC109" s="13"/>
      <c r="AD109" s="13"/>
      <c r="AE109" s="13"/>
      <c r="AF109" s="13"/>
      <c r="AG109" s="13"/>
      <c r="AH109" s="13"/>
      <c r="AI109" s="13"/>
      <c r="AJ109" s="13"/>
      <c r="AK109" s="13"/>
      <c r="AL109" s="13"/>
      <c r="AM109" s="13"/>
      <c r="AN109" s="13"/>
      <c r="AO109" s="13"/>
      <c r="AP109" s="13"/>
      <c r="AQ109" s="13"/>
      <c r="AR109" s="13"/>
      <c r="AS109" s="13"/>
      <c r="AT109" s="13"/>
      <c r="AU109" s="13"/>
      <c r="AV109" s="13"/>
      <c r="AW109" s="13"/>
      <c r="AX109" s="13"/>
      <c r="AY109" s="13"/>
      <c r="AZ109" s="13"/>
      <c r="BA109" s="13"/>
      <c r="BB109" s="13"/>
      <c r="BC109" s="13"/>
      <c r="BD109" s="13"/>
      <c r="BE109" s="13"/>
      <c r="BF109" s="13"/>
      <c r="BG109" s="13"/>
      <c r="BH109" s="13"/>
      <c r="BI109" s="13"/>
      <c r="BJ109" s="13"/>
      <c r="BK109" s="3"/>
    </row>
    <row r="110" spans="1:63" x14ac:dyDescent="0.25">
      <c r="A110" s="3"/>
      <c r="B110" s="8"/>
      <c r="C110" s="21"/>
      <c r="D110" s="24"/>
      <c r="E110" s="14"/>
      <c r="F110" s="14"/>
      <c r="G110" s="14"/>
      <c r="H110" s="14"/>
      <c r="I110" s="14"/>
      <c r="J110" s="14"/>
      <c r="K110" s="14"/>
      <c r="L110" s="14"/>
      <c r="M110" s="14"/>
      <c r="N110" s="14"/>
      <c r="O110" s="14"/>
      <c r="P110" s="14"/>
      <c r="Q110" s="14"/>
      <c r="R110" s="14"/>
      <c r="S110" s="14"/>
      <c r="T110" s="14"/>
      <c r="U110" s="14"/>
      <c r="V110" s="14"/>
      <c r="W110" s="14"/>
      <c r="X110" s="14"/>
      <c r="Y110" s="14"/>
      <c r="Z110" s="14"/>
      <c r="AA110" s="14"/>
      <c r="AB110" s="14"/>
      <c r="AC110" s="14"/>
      <c r="AD110" s="14"/>
      <c r="AE110" s="14"/>
      <c r="AF110" s="14"/>
      <c r="AG110" s="14"/>
      <c r="AH110" s="14"/>
      <c r="AI110" s="14"/>
      <c r="AJ110" s="14"/>
      <c r="AK110" s="14"/>
      <c r="AL110" s="14"/>
      <c r="AM110" s="14"/>
      <c r="AN110" s="14"/>
      <c r="AO110" s="14"/>
      <c r="AP110" s="14"/>
      <c r="AQ110" s="14"/>
      <c r="AR110" s="14"/>
      <c r="AS110" s="14"/>
      <c r="AT110" s="14"/>
      <c r="AU110" s="14"/>
      <c r="AV110" s="14"/>
      <c r="AW110" s="14"/>
      <c r="AX110" s="14"/>
      <c r="AY110" s="14"/>
      <c r="AZ110" s="14"/>
      <c r="BA110" s="14"/>
      <c r="BB110" s="14"/>
      <c r="BC110" s="14"/>
      <c r="BD110" s="14"/>
      <c r="BE110" s="14"/>
      <c r="BF110" s="14"/>
      <c r="BG110" s="14"/>
      <c r="BH110" s="14"/>
      <c r="BI110" s="14"/>
      <c r="BJ110" s="14"/>
      <c r="BK110" s="3"/>
    </row>
    <row r="111" spans="1:63" x14ac:dyDescent="0.25">
      <c r="A111" s="3"/>
      <c r="B111" s="9"/>
      <c r="C111" s="11"/>
      <c r="D111" s="11"/>
      <c r="E111" s="11"/>
      <c r="F111" s="11"/>
      <c r="G111" s="11"/>
      <c r="H111" s="11"/>
      <c r="I111" s="11"/>
      <c r="J111" s="11"/>
      <c r="K111" s="11"/>
      <c r="L111" s="11"/>
      <c r="M111" s="11"/>
      <c r="N111" s="11"/>
      <c r="O111" s="11"/>
      <c r="P111" s="11"/>
      <c r="Q111" s="11"/>
      <c r="R111" s="11"/>
      <c r="S111" s="11"/>
      <c r="T111" s="11"/>
      <c r="U111" s="11"/>
      <c r="V111" s="11"/>
      <c r="W111" s="11"/>
      <c r="X111" s="11"/>
      <c r="Y111" s="11"/>
      <c r="Z111" s="11"/>
      <c r="AA111" s="11"/>
      <c r="AB111" s="11"/>
      <c r="AC111" s="11"/>
      <c r="AD111" s="11"/>
      <c r="AE111" s="11"/>
      <c r="AF111" s="11"/>
      <c r="AG111" s="11"/>
      <c r="AH111" s="11"/>
      <c r="AI111" s="11"/>
      <c r="AJ111" s="11"/>
      <c r="AK111" s="11"/>
      <c r="AL111" s="11"/>
      <c r="AM111" s="11"/>
      <c r="AN111" s="11"/>
      <c r="AO111" s="11"/>
      <c r="AP111" s="11"/>
      <c r="AQ111" s="11"/>
      <c r="AR111" s="11"/>
      <c r="AS111" s="11"/>
      <c r="AT111" s="11"/>
      <c r="AU111" s="11"/>
      <c r="AV111" s="11"/>
      <c r="AW111" s="11"/>
      <c r="AX111" s="11"/>
      <c r="AY111" s="11"/>
      <c r="AZ111" s="11"/>
      <c r="BA111" s="11"/>
      <c r="BB111" s="11"/>
      <c r="BC111" s="11"/>
      <c r="BD111" s="11"/>
      <c r="BE111" s="11"/>
      <c r="BF111" s="11"/>
      <c r="BG111" s="11"/>
      <c r="BH111" s="11"/>
      <c r="BI111" s="11"/>
      <c r="BJ111" s="11"/>
      <c r="BK111" s="3"/>
    </row>
    <row r="112" spans="1:63" x14ac:dyDescent="0.25">
      <c r="A112" s="3"/>
      <c r="B112" s="9"/>
      <c r="C112" s="11"/>
      <c r="D112" s="11"/>
      <c r="E112" s="11"/>
      <c r="F112" s="11"/>
      <c r="G112" s="11"/>
      <c r="H112" s="11"/>
      <c r="I112" s="11"/>
      <c r="J112" s="11"/>
      <c r="K112" s="11"/>
      <c r="L112" s="11"/>
      <c r="M112" s="11"/>
      <c r="N112" s="11"/>
      <c r="O112" s="11"/>
      <c r="P112" s="11"/>
      <c r="Q112" s="11"/>
      <c r="R112" s="11"/>
      <c r="S112" s="11"/>
      <c r="T112" s="11"/>
      <c r="U112" s="11"/>
      <c r="V112" s="11"/>
      <c r="W112" s="11"/>
      <c r="X112" s="11"/>
      <c r="Y112" s="11"/>
      <c r="Z112" s="11"/>
      <c r="AA112" s="11"/>
      <c r="AB112" s="11"/>
      <c r="AC112" s="11"/>
      <c r="AD112" s="11"/>
      <c r="AE112" s="11"/>
      <c r="AF112" s="11"/>
      <c r="AG112" s="11"/>
      <c r="AH112" s="11"/>
      <c r="AI112" s="11"/>
      <c r="AJ112" s="11"/>
      <c r="AK112" s="11"/>
      <c r="AL112" s="11"/>
      <c r="AM112" s="11"/>
      <c r="AN112" s="11"/>
      <c r="AO112" s="11"/>
      <c r="AP112" s="11"/>
      <c r="AQ112" s="11"/>
      <c r="AR112" s="11"/>
      <c r="AS112" s="11"/>
      <c r="AT112" s="11"/>
      <c r="AU112" s="11"/>
      <c r="AV112" s="11"/>
      <c r="AW112" s="11"/>
      <c r="AX112" s="11"/>
      <c r="AY112" s="11"/>
      <c r="AZ112" s="11"/>
      <c r="BA112" s="11"/>
      <c r="BB112" s="11"/>
      <c r="BC112" s="11"/>
      <c r="BD112" s="11"/>
      <c r="BE112" s="11"/>
      <c r="BF112" s="11"/>
      <c r="BG112" s="11"/>
      <c r="BH112" s="11"/>
      <c r="BI112" s="11"/>
      <c r="BJ112" s="11"/>
      <c r="BK112" s="3"/>
    </row>
    <row r="113" spans="1:63" x14ac:dyDescent="0.25">
      <c r="A113" s="3"/>
      <c r="B113" s="9"/>
      <c r="C113" s="11"/>
      <c r="D113" s="11"/>
      <c r="E113" s="11"/>
      <c r="F113" s="11"/>
      <c r="G113" s="11"/>
      <c r="H113" s="11"/>
      <c r="I113" s="11"/>
      <c r="J113" s="11"/>
      <c r="K113" s="11"/>
      <c r="L113" s="11"/>
      <c r="M113" s="11"/>
      <c r="N113" s="11"/>
      <c r="O113" s="11"/>
      <c r="P113" s="11"/>
      <c r="Q113" s="11"/>
      <c r="R113" s="11"/>
      <c r="S113" s="11"/>
      <c r="T113" s="11"/>
      <c r="U113" s="11"/>
      <c r="V113" s="11"/>
      <c r="W113" s="11"/>
      <c r="X113" s="11"/>
      <c r="Y113" s="11"/>
      <c r="Z113" s="11"/>
      <c r="AA113" s="11"/>
      <c r="AB113" s="11"/>
      <c r="AC113" s="11"/>
      <c r="AD113" s="11"/>
      <c r="AE113" s="11"/>
      <c r="AF113" s="11"/>
      <c r="AG113" s="11"/>
      <c r="AH113" s="11"/>
      <c r="AI113" s="11"/>
      <c r="AJ113" s="11"/>
      <c r="AK113" s="11"/>
      <c r="AL113" s="11"/>
      <c r="AM113" s="11"/>
      <c r="AN113" s="11"/>
      <c r="AO113" s="11"/>
      <c r="AP113" s="11"/>
      <c r="AQ113" s="11"/>
      <c r="AR113" s="11"/>
      <c r="AS113" s="11"/>
      <c r="AT113" s="11"/>
      <c r="AU113" s="11"/>
      <c r="AV113" s="11"/>
      <c r="AW113" s="11"/>
      <c r="AX113" s="11"/>
      <c r="AY113" s="11"/>
      <c r="AZ113" s="11"/>
      <c r="BA113" s="11"/>
      <c r="BB113" s="11"/>
      <c r="BC113" s="11"/>
      <c r="BD113" s="11"/>
      <c r="BE113" s="11"/>
      <c r="BF113" s="11"/>
      <c r="BG113" s="11"/>
      <c r="BH113" s="11"/>
      <c r="BI113" s="11"/>
      <c r="BJ113" s="11"/>
      <c r="BK113" s="3"/>
    </row>
    <row r="114" spans="1:63" x14ac:dyDescent="0.25">
      <c r="A114" s="3"/>
      <c r="B114" s="9"/>
      <c r="C114" s="11"/>
      <c r="D114" s="11"/>
      <c r="E114" s="11"/>
      <c r="F114" s="11"/>
      <c r="G114" s="11"/>
      <c r="H114" s="11"/>
      <c r="I114" s="11"/>
      <c r="J114" s="11"/>
      <c r="K114" s="11"/>
      <c r="L114" s="11"/>
      <c r="M114" s="11"/>
      <c r="N114" s="11"/>
      <c r="O114" s="11"/>
      <c r="P114" s="11"/>
      <c r="Q114" s="11"/>
      <c r="R114" s="11"/>
      <c r="S114" s="11"/>
      <c r="T114" s="11"/>
      <c r="U114" s="11"/>
      <c r="V114" s="11"/>
      <c r="W114" s="11"/>
      <c r="X114" s="11"/>
      <c r="Y114" s="11"/>
      <c r="Z114" s="11"/>
      <c r="AA114" s="11"/>
      <c r="AB114" s="11"/>
      <c r="AC114" s="11"/>
      <c r="AD114" s="11"/>
      <c r="AE114" s="11"/>
      <c r="AF114" s="11"/>
      <c r="AG114" s="11"/>
      <c r="AH114" s="11"/>
      <c r="AI114" s="11"/>
      <c r="AJ114" s="11"/>
      <c r="AK114" s="11"/>
      <c r="AL114" s="11"/>
      <c r="AM114" s="11"/>
      <c r="AN114" s="11"/>
      <c r="AO114" s="11"/>
      <c r="AP114" s="11"/>
      <c r="AQ114" s="11"/>
      <c r="AR114" s="11"/>
      <c r="AS114" s="11"/>
      <c r="AT114" s="11"/>
      <c r="AU114" s="11"/>
      <c r="AV114" s="11"/>
      <c r="AW114" s="11"/>
      <c r="AX114" s="11"/>
      <c r="AY114" s="11"/>
      <c r="AZ114" s="11"/>
      <c r="BA114" s="11"/>
      <c r="BB114" s="11"/>
      <c r="BC114" s="11"/>
      <c r="BD114" s="11"/>
      <c r="BE114" s="11"/>
      <c r="BF114" s="11"/>
      <c r="BG114" s="11"/>
      <c r="BH114" s="11"/>
      <c r="BI114" s="11"/>
      <c r="BJ114" s="11"/>
      <c r="BK114" s="3"/>
    </row>
    <row r="115" spans="1:63" x14ac:dyDescent="0.25">
      <c r="A115" s="3"/>
      <c r="B115" s="9"/>
      <c r="C115" s="11"/>
      <c r="D115" s="11"/>
      <c r="E115" s="11"/>
      <c r="F115" s="11"/>
      <c r="G115" s="11"/>
      <c r="H115" s="11"/>
      <c r="I115" s="11"/>
      <c r="J115" s="11"/>
      <c r="K115" s="11"/>
      <c r="L115" s="11"/>
      <c r="M115" s="11"/>
      <c r="N115" s="11"/>
      <c r="O115" s="11"/>
      <c r="P115" s="11"/>
      <c r="Q115" s="11"/>
      <c r="R115" s="11"/>
      <c r="S115" s="11"/>
      <c r="T115" s="11"/>
      <c r="U115" s="11"/>
      <c r="V115" s="11"/>
      <c r="W115" s="11"/>
      <c r="X115" s="11"/>
      <c r="Y115" s="11"/>
      <c r="Z115" s="11"/>
      <c r="AA115" s="11"/>
      <c r="AB115" s="11"/>
      <c r="AC115" s="11"/>
      <c r="AD115" s="11"/>
      <c r="AE115" s="11"/>
      <c r="AF115" s="11"/>
      <c r="AG115" s="11"/>
      <c r="AH115" s="11"/>
      <c r="AI115" s="11"/>
      <c r="AJ115" s="11"/>
      <c r="AK115" s="11"/>
      <c r="AL115" s="11"/>
      <c r="AM115" s="11"/>
      <c r="AN115" s="11"/>
      <c r="AO115" s="11"/>
      <c r="AP115" s="11"/>
      <c r="AQ115" s="11"/>
      <c r="AR115" s="11"/>
      <c r="AS115" s="11"/>
      <c r="AT115" s="11"/>
      <c r="AU115" s="11"/>
      <c r="AV115" s="11"/>
      <c r="AW115" s="11"/>
      <c r="AX115" s="11"/>
      <c r="AY115" s="11"/>
      <c r="AZ115" s="11"/>
      <c r="BA115" s="11"/>
      <c r="BB115" s="11"/>
      <c r="BC115" s="11"/>
      <c r="BD115" s="11"/>
      <c r="BE115" s="11"/>
      <c r="BF115" s="11"/>
      <c r="BG115" s="11"/>
      <c r="BH115" s="11"/>
      <c r="BI115" s="11"/>
      <c r="BJ115" s="11"/>
      <c r="BK115" s="3"/>
    </row>
    <row r="116" spans="1:63" x14ac:dyDescent="0.25">
      <c r="A116" s="3"/>
      <c r="B116" s="9"/>
      <c r="C116" s="11"/>
      <c r="D116" s="11"/>
      <c r="E116" s="11"/>
      <c r="F116" s="11"/>
      <c r="G116" s="11"/>
      <c r="H116" s="11"/>
      <c r="I116" s="11"/>
      <c r="J116" s="11"/>
      <c r="K116" s="11"/>
      <c r="L116" s="11"/>
      <c r="M116" s="11"/>
      <c r="N116" s="11"/>
      <c r="O116" s="11"/>
      <c r="P116" s="11"/>
      <c r="Q116" s="11"/>
      <c r="R116" s="11"/>
      <c r="S116" s="11"/>
      <c r="T116" s="11"/>
      <c r="U116" s="11"/>
      <c r="V116" s="11"/>
      <c r="W116" s="11"/>
      <c r="X116" s="11"/>
      <c r="Y116" s="11"/>
      <c r="Z116" s="11"/>
      <c r="AA116" s="11"/>
      <c r="AB116" s="11"/>
      <c r="AC116" s="11"/>
      <c r="AD116" s="11"/>
      <c r="AE116" s="11"/>
      <c r="AF116" s="11"/>
      <c r="AG116" s="11"/>
      <c r="AH116" s="11"/>
      <c r="AI116" s="11"/>
      <c r="AJ116" s="11"/>
      <c r="AK116" s="11"/>
      <c r="AL116" s="11"/>
      <c r="AM116" s="11"/>
      <c r="AN116" s="11"/>
      <c r="AO116" s="11"/>
      <c r="AP116" s="11"/>
      <c r="AQ116" s="11"/>
      <c r="AR116" s="11"/>
      <c r="AS116" s="11"/>
      <c r="AT116" s="11"/>
      <c r="AU116" s="11"/>
      <c r="AV116" s="11"/>
      <c r="AW116" s="11"/>
      <c r="AX116" s="11"/>
      <c r="AY116" s="11"/>
      <c r="AZ116" s="11"/>
      <c r="BA116" s="11"/>
      <c r="BB116" s="11"/>
      <c r="BC116" s="11"/>
      <c r="BD116" s="11"/>
      <c r="BE116" s="11"/>
      <c r="BF116" s="11"/>
      <c r="BG116" s="11"/>
      <c r="BH116" s="11"/>
      <c r="BI116" s="11"/>
      <c r="BJ116" s="11"/>
      <c r="BK116" s="3"/>
    </row>
    <row r="117" spans="1:63" x14ac:dyDescent="0.25">
      <c r="A117" s="3"/>
      <c r="B117" s="9"/>
      <c r="C117" s="11"/>
      <c r="D117" s="11"/>
      <c r="E117" s="11"/>
      <c r="F117" s="11"/>
      <c r="G117" s="11"/>
      <c r="H117" s="11"/>
      <c r="I117" s="11"/>
      <c r="J117" s="11"/>
      <c r="K117" s="11"/>
      <c r="L117" s="11"/>
      <c r="M117" s="11"/>
      <c r="N117" s="11"/>
      <c r="O117" s="11"/>
      <c r="P117" s="11"/>
      <c r="Q117" s="11"/>
      <c r="R117" s="11"/>
      <c r="S117" s="11"/>
      <c r="T117" s="11"/>
      <c r="U117" s="11"/>
      <c r="V117" s="11"/>
      <c r="W117" s="11"/>
      <c r="X117" s="11"/>
      <c r="Y117" s="11"/>
      <c r="Z117" s="11"/>
      <c r="AA117" s="11"/>
      <c r="AB117" s="11"/>
      <c r="AC117" s="11"/>
      <c r="AD117" s="11"/>
      <c r="AE117" s="11"/>
      <c r="AF117" s="11"/>
      <c r="AG117" s="11"/>
      <c r="AH117" s="11"/>
      <c r="AI117" s="11"/>
      <c r="AJ117" s="11"/>
      <c r="AK117" s="11"/>
      <c r="AL117" s="11"/>
      <c r="AM117" s="11"/>
      <c r="AN117" s="11"/>
      <c r="AO117" s="11"/>
      <c r="AP117" s="11"/>
      <c r="AQ117" s="11"/>
      <c r="AR117" s="11"/>
      <c r="AS117" s="11"/>
      <c r="AT117" s="11"/>
      <c r="AU117" s="11"/>
      <c r="AV117" s="11"/>
      <c r="AW117" s="11"/>
      <c r="AX117" s="11"/>
      <c r="AY117" s="11"/>
      <c r="AZ117" s="11"/>
      <c r="BA117" s="11"/>
      <c r="BB117" s="11"/>
      <c r="BC117" s="11"/>
      <c r="BD117" s="11"/>
      <c r="BE117" s="11"/>
      <c r="BF117" s="11"/>
      <c r="BG117" s="11"/>
      <c r="BH117" s="11"/>
      <c r="BI117" s="11"/>
      <c r="BJ117" s="11"/>
      <c r="BK117" s="3"/>
    </row>
    <row r="118" spans="1:63" x14ac:dyDescent="0.25">
      <c r="A118" s="3"/>
      <c r="B118" s="9"/>
      <c r="C118" s="11"/>
      <c r="D118" s="11"/>
      <c r="E118" s="11"/>
      <c r="F118" s="11"/>
      <c r="G118" s="11"/>
      <c r="H118" s="11"/>
      <c r="I118" s="11"/>
      <c r="J118" s="11"/>
      <c r="K118" s="11"/>
      <c r="L118" s="11"/>
      <c r="M118" s="11"/>
      <c r="N118" s="11"/>
      <c r="O118" s="11"/>
      <c r="P118" s="11"/>
      <c r="Q118" s="11"/>
      <c r="R118" s="11"/>
      <c r="S118" s="11"/>
      <c r="T118" s="11"/>
      <c r="U118" s="11"/>
      <c r="V118" s="11"/>
      <c r="W118" s="11"/>
      <c r="X118" s="11"/>
      <c r="Y118" s="11"/>
      <c r="Z118" s="11"/>
      <c r="AA118" s="11"/>
      <c r="AB118" s="11"/>
      <c r="AC118" s="11"/>
      <c r="AD118" s="11"/>
      <c r="AE118" s="11"/>
      <c r="AF118" s="11"/>
      <c r="AG118" s="11"/>
      <c r="AH118" s="11"/>
      <c r="AI118" s="11"/>
      <c r="AJ118" s="11"/>
      <c r="AK118" s="11"/>
      <c r="AL118" s="11"/>
      <c r="AM118" s="11"/>
      <c r="AN118" s="11"/>
      <c r="AO118" s="11"/>
      <c r="AP118" s="11"/>
      <c r="AQ118" s="11"/>
      <c r="AR118" s="11"/>
      <c r="AS118" s="11"/>
      <c r="AT118" s="11"/>
      <c r="AU118" s="11"/>
      <c r="AV118" s="11"/>
      <c r="AW118" s="11"/>
      <c r="AX118" s="11"/>
      <c r="AY118" s="11"/>
      <c r="AZ118" s="11"/>
      <c r="BA118" s="11"/>
      <c r="BB118" s="11"/>
      <c r="BC118" s="11"/>
      <c r="BD118" s="11"/>
      <c r="BE118" s="11"/>
      <c r="BF118" s="11"/>
      <c r="BG118" s="11"/>
      <c r="BH118" s="11"/>
      <c r="BI118" s="11"/>
      <c r="BJ118" s="11"/>
      <c r="BK118" s="3"/>
    </row>
    <row r="119" spans="1:63" x14ac:dyDescent="0.25">
      <c r="A119" s="3"/>
      <c r="B119" s="9"/>
      <c r="C119" s="11"/>
      <c r="D119" s="11"/>
      <c r="E119" s="11"/>
      <c r="F119" s="11"/>
      <c r="G119" s="11"/>
      <c r="H119" s="11"/>
      <c r="I119" s="11"/>
      <c r="J119" s="11"/>
      <c r="K119" s="11"/>
      <c r="L119" s="11"/>
      <c r="M119" s="11"/>
      <c r="N119" s="11"/>
      <c r="O119" s="11"/>
      <c r="P119" s="11"/>
      <c r="Q119" s="11"/>
      <c r="R119" s="11"/>
      <c r="S119" s="11"/>
      <c r="T119" s="11"/>
      <c r="U119" s="11"/>
      <c r="V119" s="11"/>
      <c r="W119" s="11"/>
      <c r="X119" s="11"/>
      <c r="Y119" s="11"/>
      <c r="Z119" s="11"/>
      <c r="AA119" s="11"/>
      <c r="AB119" s="11"/>
      <c r="AC119" s="11"/>
      <c r="AD119" s="11"/>
      <c r="AE119" s="11"/>
      <c r="AF119" s="11"/>
      <c r="AG119" s="11"/>
      <c r="AH119" s="11"/>
      <c r="AI119" s="11"/>
      <c r="AJ119" s="11"/>
      <c r="AK119" s="11"/>
      <c r="AL119" s="11"/>
      <c r="AM119" s="11"/>
      <c r="AN119" s="11"/>
      <c r="AO119" s="11"/>
      <c r="AP119" s="11"/>
      <c r="AQ119" s="11"/>
      <c r="AR119" s="11"/>
      <c r="AS119" s="11"/>
      <c r="AT119" s="11"/>
      <c r="AU119" s="11"/>
      <c r="AV119" s="11"/>
      <c r="AW119" s="11"/>
      <c r="AX119" s="11"/>
      <c r="AY119" s="11"/>
      <c r="AZ119" s="11"/>
      <c r="BA119" s="11"/>
      <c r="BB119" s="11"/>
      <c r="BC119" s="11"/>
      <c r="BD119" s="11"/>
      <c r="BE119" s="11"/>
      <c r="BF119" s="11"/>
      <c r="BG119" s="11"/>
      <c r="BH119" s="11"/>
      <c r="BI119" s="11"/>
      <c r="BJ119" s="11"/>
      <c r="BK119" s="3"/>
    </row>
    <row r="120" spans="1:63" x14ac:dyDescent="0.25">
      <c r="A120" s="3"/>
      <c r="B120" s="9"/>
      <c r="C120" s="11"/>
      <c r="D120" s="11"/>
      <c r="E120" s="11"/>
      <c r="F120" s="11"/>
      <c r="G120" s="11"/>
      <c r="H120" s="11"/>
      <c r="I120" s="11"/>
      <c r="J120" s="11"/>
      <c r="K120" s="11"/>
      <c r="L120" s="11"/>
      <c r="M120" s="11"/>
      <c r="N120" s="11"/>
      <c r="O120" s="11"/>
      <c r="P120" s="11"/>
      <c r="Q120" s="11"/>
      <c r="R120" s="11"/>
      <c r="S120" s="11"/>
      <c r="T120" s="11"/>
      <c r="U120" s="11"/>
      <c r="V120" s="11"/>
      <c r="W120" s="11"/>
      <c r="X120" s="11"/>
      <c r="Y120" s="11"/>
      <c r="Z120" s="11"/>
      <c r="AA120" s="11"/>
      <c r="AB120" s="11"/>
      <c r="AC120" s="11"/>
      <c r="AD120" s="11"/>
      <c r="AE120" s="11"/>
      <c r="AF120" s="11"/>
      <c r="AG120" s="11"/>
      <c r="AH120" s="11"/>
      <c r="AI120" s="11"/>
      <c r="AJ120" s="11"/>
      <c r="AK120" s="11"/>
      <c r="AL120" s="11"/>
      <c r="AM120" s="11"/>
      <c r="AN120" s="11"/>
      <c r="AO120" s="11"/>
      <c r="AP120" s="11"/>
      <c r="AQ120" s="11"/>
      <c r="AR120" s="11"/>
      <c r="AS120" s="11"/>
      <c r="AT120" s="11"/>
      <c r="AU120" s="11"/>
      <c r="AV120" s="11"/>
      <c r="AW120" s="11"/>
      <c r="AX120" s="11"/>
      <c r="AY120" s="11"/>
      <c r="AZ120" s="11"/>
      <c r="BA120" s="11"/>
      <c r="BB120" s="11"/>
      <c r="BC120" s="11"/>
      <c r="BD120" s="11"/>
      <c r="BE120" s="11"/>
      <c r="BF120" s="11"/>
      <c r="BG120" s="11"/>
      <c r="BH120" s="11"/>
      <c r="BI120" s="11"/>
      <c r="BJ120" s="11"/>
      <c r="BK120" s="3"/>
    </row>
  </sheetData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Master!$B$7:$B$107</xm:f>
          </x14:formula1>
          <xm:sqref>B2</xm:sqref>
        </x14:dataValidation>
      </x14:dataValidations>
    </ext>
  </extLst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3">
    <tabColor rgb="FFFFFF00"/>
  </sheetPr>
  <dimension ref="A1:CC32"/>
  <sheetViews>
    <sheetView zoomScale="70" zoomScaleNormal="70" workbookViewId="0">
      <pane xSplit="3" ySplit="10" topLeftCell="D11" activePane="bottomRight" state="frozen"/>
      <selection activeCell="C11" sqref="C11:BJ32"/>
      <selection pane="topRight" activeCell="C11" sqref="C11:BJ32"/>
      <selection pane="bottomLeft" activeCell="C11" sqref="C11:BJ32"/>
      <selection pane="bottomRight" activeCell="C11" sqref="C11:BJ32"/>
    </sheetView>
  </sheetViews>
  <sheetFormatPr defaultColWidth="0" defaultRowHeight="15" x14ac:dyDescent="0.25"/>
  <cols>
    <col min="1" max="1" width="5.7109375" style="2" customWidth="1"/>
    <col min="2" max="2" width="11.7109375" style="10" customWidth="1"/>
    <col min="3" max="62" width="11.7109375" style="15" customWidth="1"/>
    <col min="63" max="63" width="9.140625" style="2" customWidth="1"/>
    <col min="64" max="81" width="0" style="2" hidden="1" customWidth="1"/>
    <col min="82" max="16384" width="9.140625" style="2" hidden="1"/>
  </cols>
  <sheetData>
    <row r="1" spans="1:63" ht="15.75" thickBot="1" x14ac:dyDescent="0.3">
      <c r="A1" s="3"/>
      <c r="B1" s="3"/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  <c r="AA1" s="11"/>
      <c r="AB1" s="11"/>
      <c r="AC1" s="11"/>
      <c r="AD1" s="11"/>
      <c r="AE1" s="11"/>
      <c r="AF1" s="11"/>
      <c r="AG1" s="11"/>
      <c r="AH1" s="11"/>
      <c r="AI1" s="11"/>
      <c r="AJ1" s="11"/>
      <c r="AK1" s="11"/>
      <c r="AL1" s="11"/>
      <c r="AM1" s="11"/>
      <c r="AN1" s="11"/>
      <c r="AO1" s="11"/>
      <c r="AP1" s="11"/>
      <c r="AQ1" s="11"/>
      <c r="AR1" s="11"/>
      <c r="AS1" s="11"/>
      <c r="AT1" s="11"/>
      <c r="AU1" s="11"/>
      <c r="AV1" s="11"/>
      <c r="AW1" s="11"/>
      <c r="AX1" s="11"/>
      <c r="AY1" s="11"/>
      <c r="AZ1" s="11"/>
      <c r="BA1" s="11"/>
      <c r="BB1" s="11"/>
      <c r="BC1" s="11"/>
      <c r="BD1" s="11"/>
      <c r="BE1" s="11"/>
      <c r="BF1" s="11"/>
      <c r="BG1" s="11"/>
      <c r="BH1" s="11"/>
      <c r="BI1" s="11"/>
      <c r="BJ1" s="11"/>
      <c r="BK1" s="3"/>
    </row>
    <row r="2" spans="1:63" ht="19.5" thickBot="1" x14ac:dyDescent="0.3">
      <c r="A2" s="3"/>
      <c r="B2" s="34" t="s">
        <v>96</v>
      </c>
      <c r="C2" s="25">
        <f>VLOOKUP(B2,Master!$B$7:$K$59,10,FALSE)</f>
        <v>4</v>
      </c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  <c r="O2" s="11"/>
      <c r="P2" s="11"/>
      <c r="Q2" s="11"/>
      <c r="R2" s="11"/>
      <c r="S2" s="11"/>
      <c r="T2" s="11"/>
      <c r="U2" s="11"/>
      <c r="V2" s="11"/>
      <c r="W2" s="11"/>
      <c r="X2" s="11"/>
      <c r="Y2" s="11"/>
      <c r="Z2" s="11"/>
      <c r="AA2" s="11"/>
      <c r="AB2" s="11"/>
      <c r="AC2" s="11"/>
      <c r="AD2" s="11"/>
      <c r="AE2" s="11"/>
      <c r="AF2" s="11"/>
      <c r="AG2" s="11"/>
      <c r="AH2" s="11"/>
      <c r="AI2" s="11"/>
      <c r="AJ2" s="11"/>
      <c r="AK2" s="11"/>
      <c r="AL2" s="11"/>
      <c r="AM2" s="11"/>
      <c r="AN2" s="11"/>
      <c r="AO2" s="11"/>
      <c r="AP2" s="11"/>
      <c r="AQ2" s="11"/>
      <c r="AR2" s="11"/>
      <c r="AS2" s="11"/>
      <c r="AT2" s="11"/>
      <c r="AU2" s="11"/>
      <c r="AV2" s="11"/>
      <c r="AW2" s="11"/>
      <c r="AX2" s="11"/>
      <c r="AY2" s="11"/>
      <c r="AZ2" s="11"/>
      <c r="BA2" s="11"/>
      <c r="BB2" s="11"/>
      <c r="BC2" s="11"/>
      <c r="BD2" s="11"/>
      <c r="BE2" s="11"/>
      <c r="BF2" s="11"/>
      <c r="BG2" s="11"/>
      <c r="BH2" s="11"/>
      <c r="BI2" s="11"/>
      <c r="BJ2" s="11"/>
      <c r="BK2" s="3"/>
    </row>
    <row r="3" spans="1:63" ht="18.75" x14ac:dyDescent="0.25">
      <c r="A3" s="3"/>
      <c r="B3" s="3"/>
      <c r="C3" s="3"/>
      <c r="D3" s="11"/>
      <c r="E3" s="11"/>
      <c r="F3" s="11"/>
      <c r="G3" s="16" t="str">
        <f>Master!I2</f>
        <v>Swaps fixing ibor. Basic risk free curve</v>
      </c>
      <c r="H3" s="16"/>
      <c r="I3" s="11"/>
      <c r="J3" s="11"/>
      <c r="K3" s="11"/>
      <c r="L3" s="11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1"/>
      <c r="AA3" s="11"/>
      <c r="AB3" s="11"/>
      <c r="AC3" s="11"/>
      <c r="AD3" s="11"/>
      <c r="AE3" s="11"/>
      <c r="AF3" s="11"/>
      <c r="AG3" s="11"/>
      <c r="AH3" s="11"/>
      <c r="AI3" s="11"/>
      <c r="AJ3" s="11"/>
      <c r="AK3" s="11"/>
      <c r="AL3" s="11"/>
      <c r="AM3" s="11"/>
      <c r="AN3" s="11"/>
      <c r="AO3" s="11"/>
      <c r="AP3" s="11"/>
      <c r="AQ3" s="11"/>
      <c r="AR3" s="11"/>
      <c r="AS3" s="11"/>
      <c r="AT3" s="11"/>
      <c r="AU3" s="11"/>
      <c r="AV3" s="11"/>
      <c r="AW3" s="11"/>
      <c r="AX3" s="11"/>
      <c r="AY3" s="11"/>
      <c r="AZ3" s="11"/>
      <c r="BA3" s="11"/>
      <c r="BB3" s="11"/>
      <c r="BC3" s="11"/>
      <c r="BD3" s="11"/>
      <c r="BE3" s="11"/>
      <c r="BF3" s="11"/>
      <c r="BG3" s="11"/>
      <c r="BH3" s="11"/>
      <c r="BI3" s="11"/>
      <c r="BJ3" s="11"/>
      <c r="BK3" s="3"/>
    </row>
    <row r="4" spans="1:63" ht="30" x14ac:dyDescent="0.25">
      <c r="A4" s="3"/>
      <c r="B4" s="29" t="str">
        <f>VLOOKUP(B2,Master!$B$7:$I$59,8,FALSE)</f>
        <v>CCSWO</v>
      </c>
      <c r="C4" s="29" t="str">
        <f>VLOOKUP(B2,Master!$B$7:$J$59,9,FALSE)</f>
        <v>CMPT Curncy</v>
      </c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  <c r="AH4" s="11"/>
      <c r="AI4" s="11"/>
      <c r="AJ4" s="11"/>
      <c r="AK4" s="11"/>
      <c r="AL4" s="11"/>
      <c r="AM4" s="11"/>
      <c r="AN4" s="11"/>
      <c r="AO4" s="11"/>
      <c r="AP4" s="11"/>
      <c r="AQ4" s="11"/>
      <c r="AR4" s="11"/>
      <c r="AS4" s="11"/>
      <c r="AT4" s="11"/>
      <c r="AU4" s="11"/>
      <c r="AV4" s="11"/>
      <c r="AW4" s="11"/>
      <c r="AX4" s="11"/>
      <c r="AY4" s="11"/>
      <c r="AZ4" s="11"/>
      <c r="BA4" s="11"/>
      <c r="BB4" s="11"/>
      <c r="BC4" s="11"/>
      <c r="BD4" s="11"/>
      <c r="BE4" s="11"/>
      <c r="BF4" s="11"/>
      <c r="BG4" s="11"/>
      <c r="BH4" s="11"/>
      <c r="BI4" s="11"/>
      <c r="BJ4" s="11"/>
      <c r="BK4" s="3"/>
    </row>
    <row r="5" spans="1:63" x14ac:dyDescent="0.25">
      <c r="A5" s="3"/>
      <c r="B5" s="3"/>
      <c r="C5" s="3"/>
      <c r="D5" s="11"/>
      <c r="E5" s="11"/>
      <c r="F5" s="11"/>
      <c r="G5" s="11"/>
      <c r="H5" s="11"/>
      <c r="I5" s="11"/>
      <c r="J5" s="11"/>
      <c r="K5" s="11"/>
      <c r="L5" s="11"/>
      <c r="M5" s="11"/>
      <c r="N5" s="11"/>
      <c r="O5" s="11"/>
      <c r="P5" s="11"/>
      <c r="Q5" s="11"/>
      <c r="R5" s="11"/>
      <c r="S5" s="11"/>
      <c r="T5" s="11"/>
      <c r="U5" s="11"/>
      <c r="V5" s="11"/>
      <c r="W5" s="11"/>
      <c r="X5" s="11"/>
      <c r="Y5" s="11"/>
      <c r="Z5" s="11"/>
      <c r="AA5" s="11"/>
      <c r="AB5" s="11"/>
      <c r="AC5" s="11"/>
      <c r="AD5" s="11"/>
      <c r="AE5" s="11"/>
      <c r="AF5" s="11"/>
      <c r="AG5" s="11"/>
      <c r="AH5" s="11"/>
      <c r="AI5" s="11"/>
      <c r="AJ5" s="11"/>
      <c r="AK5" s="11"/>
      <c r="AL5" s="11"/>
      <c r="AM5" s="11"/>
      <c r="AN5" s="11"/>
      <c r="AO5" s="11"/>
      <c r="AP5" s="11"/>
      <c r="AQ5" s="11"/>
      <c r="AR5" s="11"/>
      <c r="AS5" s="11"/>
      <c r="AT5" s="11"/>
      <c r="AU5" s="11"/>
      <c r="AV5" s="11"/>
      <c r="AW5" s="11"/>
      <c r="AX5" s="11"/>
      <c r="AY5" s="11"/>
      <c r="AZ5" s="11"/>
      <c r="BA5" s="11"/>
      <c r="BB5" s="11"/>
      <c r="BC5" s="11"/>
      <c r="BD5" s="11"/>
      <c r="BE5" s="11"/>
      <c r="BF5" s="11"/>
      <c r="BG5" s="11"/>
      <c r="BH5" s="11"/>
      <c r="BI5" s="11"/>
      <c r="BJ5" s="11"/>
      <c r="BK5" s="3"/>
    </row>
    <row r="6" spans="1:63" x14ac:dyDescent="0.25">
      <c r="A6" s="3"/>
      <c r="B6" s="30">
        <f>Master!E2</f>
        <v>42583</v>
      </c>
      <c r="C6" s="11" t="s">
        <v>1</v>
      </c>
      <c r="D6" s="18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  <c r="AA6" s="11"/>
      <c r="AB6" s="11"/>
      <c r="AC6" s="11"/>
      <c r="AD6" s="11"/>
      <c r="AE6" s="11"/>
      <c r="AF6" s="11"/>
      <c r="AG6" s="11"/>
      <c r="AH6" s="11"/>
      <c r="AI6" s="11"/>
      <c r="AJ6" s="11"/>
      <c r="AK6" s="11"/>
      <c r="AL6" s="11"/>
      <c r="AM6" s="11"/>
      <c r="AN6" s="11"/>
      <c r="AO6" s="11"/>
      <c r="AP6" s="11"/>
      <c r="AQ6" s="11"/>
      <c r="AR6" s="11"/>
      <c r="AS6" s="11"/>
      <c r="AT6" s="11"/>
      <c r="AU6" s="11"/>
      <c r="AV6" s="11"/>
      <c r="AW6" s="11"/>
      <c r="AX6" s="11"/>
      <c r="AY6" s="11"/>
      <c r="AZ6" s="11"/>
      <c r="BA6" s="11"/>
      <c r="BB6" s="11"/>
      <c r="BC6" s="11"/>
      <c r="BD6" s="11"/>
      <c r="BE6" s="11"/>
      <c r="BF6" s="11"/>
      <c r="BG6" s="11"/>
      <c r="BH6" s="11"/>
      <c r="BI6" s="11"/>
      <c r="BJ6" s="11"/>
      <c r="BK6" s="3"/>
    </row>
    <row r="7" spans="1:63" x14ac:dyDescent="0.25">
      <c r="A7" s="3"/>
      <c r="B7" s="30">
        <f>Master!E3</f>
        <v>42613</v>
      </c>
      <c r="C7" s="18"/>
      <c r="D7" s="11"/>
      <c r="E7" s="11"/>
      <c r="F7" s="11"/>
      <c r="G7" s="11"/>
      <c r="H7" s="11"/>
      <c r="I7" s="11"/>
      <c r="J7" s="11"/>
      <c r="K7" s="11"/>
      <c r="L7" s="11"/>
      <c r="M7" s="11"/>
      <c r="N7" s="11"/>
      <c r="O7" s="11"/>
      <c r="P7" s="11"/>
      <c r="Q7" s="11"/>
      <c r="R7" s="11"/>
      <c r="S7" s="11"/>
      <c r="T7" s="11"/>
      <c r="U7" s="11"/>
      <c r="V7" s="11"/>
      <c r="W7" s="11"/>
      <c r="X7" s="11"/>
      <c r="Y7" s="11"/>
      <c r="Z7" s="11"/>
      <c r="AA7" s="11"/>
      <c r="AB7" s="11"/>
      <c r="AC7" s="11"/>
      <c r="AD7" s="11"/>
      <c r="AE7" s="11"/>
      <c r="AF7" s="11"/>
      <c r="AG7" s="11"/>
      <c r="AH7" s="11"/>
      <c r="AI7" s="11"/>
      <c r="AJ7" s="11"/>
      <c r="AK7" s="11"/>
      <c r="AL7" s="11"/>
      <c r="AM7" s="11"/>
      <c r="AN7" s="11"/>
      <c r="AO7" s="11"/>
      <c r="AP7" s="11"/>
      <c r="AQ7" s="11"/>
      <c r="AR7" s="11"/>
      <c r="AS7" s="11"/>
      <c r="AT7" s="11"/>
      <c r="AU7" s="11"/>
      <c r="AV7" s="11"/>
      <c r="AW7" s="11"/>
      <c r="AX7" s="11"/>
      <c r="AY7" s="11"/>
      <c r="AZ7" s="11"/>
      <c r="BA7" s="11"/>
      <c r="BB7" s="11"/>
      <c r="BC7" s="11"/>
      <c r="BD7" s="11"/>
      <c r="BE7" s="11"/>
      <c r="BF7" s="11"/>
      <c r="BG7" s="11"/>
      <c r="BH7" s="11"/>
      <c r="BI7" s="11"/>
      <c r="BJ7" s="11"/>
      <c r="BK7" s="3"/>
    </row>
    <row r="8" spans="1:63" s="5" customFormat="1" x14ac:dyDescent="0.25">
      <c r="A8" s="6"/>
      <c r="B8" s="29" t="str">
        <f>Master!G2</f>
        <v>PX_LAST</v>
      </c>
      <c r="C8" s="25"/>
      <c r="D8" s="25"/>
      <c r="E8" s="25"/>
      <c r="F8" s="25"/>
      <c r="G8" s="25"/>
      <c r="H8" s="25"/>
      <c r="I8" s="25"/>
      <c r="J8" s="25"/>
      <c r="K8" s="25"/>
      <c r="L8" s="25"/>
      <c r="M8" s="25"/>
      <c r="N8" s="25"/>
      <c r="O8" s="25"/>
      <c r="P8" s="25"/>
      <c r="Q8" s="25"/>
      <c r="R8" s="25"/>
      <c r="S8" s="25"/>
      <c r="T8" s="25"/>
      <c r="U8" s="25"/>
      <c r="V8" s="25"/>
      <c r="W8" s="25"/>
      <c r="X8" s="25"/>
      <c r="Y8" s="25"/>
      <c r="Z8" s="25"/>
      <c r="AA8" s="25"/>
      <c r="AB8" s="25"/>
      <c r="AC8" s="25"/>
      <c r="AD8" s="25"/>
      <c r="AE8" s="25"/>
      <c r="AF8" s="25"/>
      <c r="AG8" s="25"/>
      <c r="AH8" s="25"/>
      <c r="AI8" s="25"/>
      <c r="AJ8" s="25"/>
      <c r="AK8" s="25"/>
      <c r="AL8" s="25"/>
      <c r="AM8" s="25"/>
      <c r="AN8" s="25"/>
      <c r="AO8" s="25"/>
      <c r="AP8" s="25"/>
      <c r="AQ8" s="25"/>
      <c r="AR8" s="25"/>
      <c r="AS8" s="25"/>
      <c r="AT8" s="25"/>
      <c r="AU8" s="25"/>
      <c r="AV8" s="25"/>
      <c r="AW8" s="25"/>
      <c r="AX8" s="25"/>
      <c r="AY8" s="25"/>
      <c r="AZ8" s="25"/>
      <c r="BA8" s="25"/>
      <c r="BB8" s="25"/>
      <c r="BC8" s="25"/>
      <c r="BD8" s="25"/>
      <c r="BE8" s="25"/>
      <c r="BF8" s="25"/>
      <c r="BG8" s="25"/>
      <c r="BH8" s="25"/>
      <c r="BI8" s="25"/>
      <c r="BJ8" s="25"/>
      <c r="BK8" s="6"/>
    </row>
    <row r="9" spans="1:63" s="1" customFormat="1" ht="45" x14ac:dyDescent="0.25">
      <c r="A9" s="4"/>
      <c r="B9" s="4"/>
      <c r="C9" s="29" t="str">
        <f ca="1">$B$4&amp;OFFSET(Master!$M$6,COLUMN(C1)-2,$C$2)&amp;" "&amp;$C$4</f>
        <v>CCSWO1 CMPT Curncy</v>
      </c>
      <c r="D9" s="29" t="str">
        <f ca="1">$B$4&amp;OFFSET(Master!$M$6,COLUMN(D1)-2,$C$2)&amp;" "&amp;$C$4</f>
        <v>CCSWO2 CMPT Curncy</v>
      </c>
      <c r="E9" s="29" t="str">
        <f ca="1">$B$4&amp;OFFSET(Master!$M$6,COLUMN(E1)-2,$C$2)&amp;" "&amp;$C$4</f>
        <v>CCSWO3 CMPT Curncy</v>
      </c>
      <c r="F9" s="29" t="str">
        <f ca="1">$B$4&amp;OFFSET(Master!$M$6,COLUMN(F1)-2,$C$2)&amp;" "&amp;$C$4</f>
        <v>CCSWO4 CMPT Curncy</v>
      </c>
      <c r="G9" s="29" t="str">
        <f ca="1">$B$4&amp;OFFSET(Master!$M$6,COLUMN(G1)-2,$C$2)&amp;" "&amp;$C$4</f>
        <v>CCSWO5 CMPT Curncy</v>
      </c>
      <c r="H9" s="29" t="str">
        <f ca="1">$B$4&amp;OFFSET(Master!$M$6,COLUMN(H1)-2,$C$2)&amp;" "&amp;$C$4</f>
        <v>CCSWO6 CMPT Curncy</v>
      </c>
      <c r="I9" s="29" t="str">
        <f ca="1">$B$4&amp;OFFSET(Master!$M$6,COLUMN(I1)-2,$C$2)&amp;" "&amp;$C$4</f>
        <v>CCSWO7 CMPT Curncy</v>
      </c>
      <c r="J9" s="29" t="str">
        <f ca="1">$B$4&amp;OFFSET(Master!$M$6,COLUMN(J1)-2,$C$2)&amp;" "&amp;$C$4</f>
        <v>CCSWO8 CMPT Curncy</v>
      </c>
      <c r="K9" s="29" t="str">
        <f ca="1">$B$4&amp;OFFSET(Master!$M$6,COLUMN(K1)-2,$C$2)&amp;" "&amp;$C$4</f>
        <v>CCSWO9 CMPT Curncy</v>
      </c>
      <c r="L9" s="29" t="str">
        <f ca="1">$B$4&amp;OFFSET(Master!$M$6,COLUMN(L1)-2,$C$2)&amp;" "&amp;$C$4</f>
        <v>CCSWO10 CMPT Curncy</v>
      </c>
      <c r="M9" s="29" t="str">
        <f ca="1">$B$4&amp;OFFSET(Master!$M$6,COLUMN(M1)-2,$C$2)&amp;" "&amp;$C$4</f>
        <v>CCSWO11 CMPT Curncy</v>
      </c>
      <c r="N9" s="29" t="str">
        <f ca="1">$B$4&amp;OFFSET(Master!$M$6,COLUMN(N1)-2,$C$2)&amp;" "&amp;$C$4</f>
        <v>CCSWO12 CMPT Curncy</v>
      </c>
      <c r="O9" s="29" t="str">
        <f ca="1">$B$4&amp;OFFSET(Master!$M$6,COLUMN(O1)-2,$C$2)&amp;" "&amp;$C$4</f>
        <v>CCSWO13 CMPT Curncy</v>
      </c>
      <c r="P9" s="29" t="str">
        <f ca="1">$B$4&amp;OFFSET(Master!$M$6,COLUMN(P1)-2,$C$2)&amp;" "&amp;$C$4</f>
        <v>CCSWO14 CMPT Curncy</v>
      </c>
      <c r="Q9" s="29" t="str">
        <f ca="1">$B$4&amp;OFFSET(Master!$M$6,COLUMN(Q1)-2,$C$2)&amp;" "&amp;$C$4</f>
        <v>CCSWO15 CMPT Curncy</v>
      </c>
      <c r="R9" s="29" t="str">
        <f ca="1">$B$4&amp;OFFSET(Master!$M$6,COLUMN(R1)-2,$C$2)&amp;" "&amp;$C$4</f>
        <v>CCSWO16 CMPT Curncy</v>
      </c>
      <c r="S9" s="29" t="str">
        <f ca="1">$B$4&amp;OFFSET(Master!$M$6,COLUMN(S1)-2,$C$2)&amp;" "&amp;$C$4</f>
        <v>CCSWO17 CMPT Curncy</v>
      </c>
      <c r="T9" s="29" t="str">
        <f ca="1">$B$4&amp;OFFSET(Master!$M$6,COLUMN(T1)-2,$C$2)&amp;" "&amp;$C$4</f>
        <v>CCSWO18 CMPT Curncy</v>
      </c>
      <c r="U9" s="29" t="str">
        <f ca="1">$B$4&amp;OFFSET(Master!$M$6,COLUMN(U1)-2,$C$2)&amp;" "&amp;$C$4</f>
        <v>CCSWO19 CMPT Curncy</v>
      </c>
      <c r="V9" s="29" t="str">
        <f ca="1">$B$4&amp;OFFSET(Master!$M$6,COLUMN(V1)-2,$C$2)&amp;" "&amp;$C$4</f>
        <v>CCSWO20 CMPT Curncy</v>
      </c>
      <c r="W9" s="29" t="str">
        <f ca="1">$B$4&amp;OFFSET(Master!$M$6,COLUMN(W1)-2,$C$2)&amp;" "&amp;$C$4</f>
        <v>CCSWO21 CMPT Curncy</v>
      </c>
      <c r="X9" s="29" t="str">
        <f ca="1">$B$4&amp;OFFSET(Master!$M$6,COLUMN(X1)-2,$C$2)&amp;" "&amp;$C$4</f>
        <v>CCSWO22 CMPT Curncy</v>
      </c>
      <c r="Y9" s="29" t="str">
        <f ca="1">$B$4&amp;OFFSET(Master!$M$6,COLUMN(Y1)-2,$C$2)&amp;" "&amp;$C$4</f>
        <v>CCSWO23 CMPT Curncy</v>
      </c>
      <c r="Z9" s="29" t="str">
        <f ca="1">$B$4&amp;OFFSET(Master!$M$6,COLUMN(Z1)-2,$C$2)&amp;" "&amp;$C$4</f>
        <v>CCSWO24 CMPT Curncy</v>
      </c>
      <c r="AA9" s="29" t="str">
        <f ca="1">$B$4&amp;OFFSET(Master!$M$6,COLUMN(AA1)-2,$C$2)&amp;" "&amp;$C$4</f>
        <v>CCSWO25 CMPT Curncy</v>
      </c>
      <c r="AB9" s="29" t="str">
        <f ca="1">$B$4&amp;OFFSET(Master!$M$6,COLUMN(AB1)-2,$C$2)&amp;" "&amp;$C$4</f>
        <v>CCSWO26 CMPT Curncy</v>
      </c>
      <c r="AC9" s="29" t="str">
        <f ca="1">$B$4&amp;OFFSET(Master!$M$6,COLUMN(AC1)-2,$C$2)&amp;" "&amp;$C$4</f>
        <v>CCSWO27 CMPT Curncy</v>
      </c>
      <c r="AD9" s="29" t="str">
        <f ca="1">$B$4&amp;OFFSET(Master!$M$6,COLUMN(AD1)-2,$C$2)&amp;" "&amp;$C$4</f>
        <v>CCSWO28 CMPT Curncy</v>
      </c>
      <c r="AE9" s="29" t="str">
        <f ca="1">$B$4&amp;OFFSET(Master!$M$6,COLUMN(AE1)-2,$C$2)&amp;" "&amp;$C$4</f>
        <v>CCSWO29 CMPT Curncy</v>
      </c>
      <c r="AF9" s="29" t="str">
        <f ca="1">$B$4&amp;OFFSET(Master!$M$6,COLUMN(AF1)-2,$C$2)&amp;" "&amp;$C$4</f>
        <v>CCSWO30 CMPT Curncy</v>
      </c>
      <c r="AG9" s="29" t="str">
        <f ca="1">$B$4&amp;OFFSET(Master!$M$6,COLUMN(AG1)-2,$C$2)&amp;" "&amp;$C$4</f>
        <v>CCSWO31 CMPT Curncy</v>
      </c>
      <c r="AH9" s="29" t="str">
        <f ca="1">$B$4&amp;OFFSET(Master!$M$6,COLUMN(AH1)-2,$C$2)&amp;" "&amp;$C$4</f>
        <v>CCSWO32 CMPT Curncy</v>
      </c>
      <c r="AI9" s="29" t="str">
        <f ca="1">$B$4&amp;OFFSET(Master!$M$6,COLUMN(AI1)-2,$C$2)&amp;" "&amp;$C$4</f>
        <v>CCSWO33 CMPT Curncy</v>
      </c>
      <c r="AJ9" s="29" t="str">
        <f ca="1">$B$4&amp;OFFSET(Master!$M$6,COLUMN(AJ1)-2,$C$2)&amp;" "&amp;$C$4</f>
        <v>CCSWO34 CMPT Curncy</v>
      </c>
      <c r="AK9" s="29" t="str">
        <f ca="1">$B$4&amp;OFFSET(Master!$M$6,COLUMN(AK1)-2,$C$2)&amp;" "&amp;$C$4</f>
        <v>CCSWO35 CMPT Curncy</v>
      </c>
      <c r="AL9" s="29" t="str">
        <f ca="1">$B$4&amp;OFFSET(Master!$M$6,COLUMN(AL1)-2,$C$2)&amp;" "&amp;$C$4</f>
        <v>CCSWO36 CMPT Curncy</v>
      </c>
      <c r="AM9" s="29" t="str">
        <f ca="1">$B$4&amp;OFFSET(Master!$M$6,COLUMN(AM1)-2,$C$2)&amp;" "&amp;$C$4</f>
        <v>CCSWO37 CMPT Curncy</v>
      </c>
      <c r="AN9" s="29" t="str">
        <f ca="1">$B$4&amp;OFFSET(Master!$M$6,COLUMN(AN1)-2,$C$2)&amp;" "&amp;$C$4</f>
        <v>CCSWO38 CMPT Curncy</v>
      </c>
      <c r="AO9" s="29" t="str">
        <f ca="1">$B$4&amp;OFFSET(Master!$M$6,COLUMN(AO1)-2,$C$2)&amp;" "&amp;$C$4</f>
        <v>CCSWO39 CMPT Curncy</v>
      </c>
      <c r="AP9" s="29" t="str">
        <f ca="1">$B$4&amp;OFFSET(Master!$M$6,COLUMN(AP1)-2,$C$2)&amp;" "&amp;$C$4</f>
        <v>CCSWO40 CMPT Curncy</v>
      </c>
      <c r="AQ9" s="29" t="str">
        <f ca="1">$B$4&amp;OFFSET(Master!$M$6,COLUMN(AQ1)-2,$C$2)&amp;" "&amp;$C$4</f>
        <v>CCSWO41 CMPT Curncy</v>
      </c>
      <c r="AR9" s="29" t="str">
        <f ca="1">$B$4&amp;OFFSET(Master!$M$6,COLUMN(AR1)-2,$C$2)&amp;" "&amp;$C$4</f>
        <v>CCSWO42 CMPT Curncy</v>
      </c>
      <c r="AS9" s="29" t="str">
        <f ca="1">$B$4&amp;OFFSET(Master!$M$6,COLUMN(AS1)-2,$C$2)&amp;" "&amp;$C$4</f>
        <v>CCSWO43 CMPT Curncy</v>
      </c>
      <c r="AT9" s="29" t="str">
        <f ca="1">$B$4&amp;OFFSET(Master!$M$6,COLUMN(AT1)-2,$C$2)&amp;" "&amp;$C$4</f>
        <v>CCSWO44 CMPT Curncy</v>
      </c>
      <c r="AU9" s="29" t="str">
        <f ca="1">$B$4&amp;OFFSET(Master!$M$6,COLUMN(AU1)-2,$C$2)&amp;" "&amp;$C$4</f>
        <v>CCSWO45 CMPT Curncy</v>
      </c>
      <c r="AV9" s="29" t="str">
        <f ca="1">$B$4&amp;OFFSET(Master!$M$6,COLUMN(AV1)-2,$C$2)&amp;" "&amp;$C$4</f>
        <v>CCSWO46 CMPT Curncy</v>
      </c>
      <c r="AW9" s="29" t="str">
        <f ca="1">$B$4&amp;OFFSET(Master!$M$6,COLUMN(AW1)-2,$C$2)&amp;" "&amp;$C$4</f>
        <v>CCSWO47 CMPT Curncy</v>
      </c>
      <c r="AX9" s="29" t="str">
        <f ca="1">$B$4&amp;OFFSET(Master!$M$6,COLUMN(AX1)-2,$C$2)&amp;" "&amp;$C$4</f>
        <v>CCSWO48 CMPT Curncy</v>
      </c>
      <c r="AY9" s="29" t="str">
        <f ca="1">$B$4&amp;OFFSET(Master!$M$6,COLUMN(AY1)-2,$C$2)&amp;" "&amp;$C$4</f>
        <v>CCSWO49 CMPT Curncy</v>
      </c>
      <c r="AZ9" s="29" t="str">
        <f ca="1">$B$4&amp;OFFSET(Master!$M$6,COLUMN(AZ1)-2,$C$2)&amp;" "&amp;$C$4</f>
        <v>CCSWO50 CMPT Curncy</v>
      </c>
      <c r="BA9" s="29" t="str">
        <f ca="1">$B$4&amp;OFFSET(Master!$M$6,COLUMN(BA1)-2,$C$2)&amp;" "&amp;$C$4</f>
        <v>CCSWO51 CMPT Curncy</v>
      </c>
      <c r="BB9" s="29" t="str">
        <f ca="1">$B$4&amp;OFFSET(Master!$M$6,COLUMN(BB1)-2,$C$2)&amp;" "&amp;$C$4</f>
        <v>CCSWO52 CMPT Curncy</v>
      </c>
      <c r="BC9" s="29" t="str">
        <f ca="1">$B$4&amp;OFFSET(Master!$M$6,COLUMN(BC1)-2,$C$2)&amp;" "&amp;$C$4</f>
        <v>CCSWO53 CMPT Curncy</v>
      </c>
      <c r="BD9" s="29" t="str">
        <f ca="1">$B$4&amp;OFFSET(Master!$M$6,COLUMN(BD1)-2,$C$2)&amp;" "&amp;$C$4</f>
        <v>CCSWO54 CMPT Curncy</v>
      </c>
      <c r="BE9" s="29" t="str">
        <f ca="1">$B$4&amp;OFFSET(Master!$M$6,COLUMN(BE1)-2,$C$2)&amp;" "&amp;$C$4</f>
        <v>CCSWO55 CMPT Curncy</v>
      </c>
      <c r="BF9" s="29" t="str">
        <f ca="1">$B$4&amp;OFFSET(Master!$M$6,COLUMN(BF1)-2,$C$2)&amp;" "&amp;$C$4</f>
        <v>CCSWO56 CMPT Curncy</v>
      </c>
      <c r="BG9" s="29" t="str">
        <f ca="1">$B$4&amp;OFFSET(Master!$M$6,COLUMN(BG1)-2,$C$2)&amp;" "&amp;$C$4</f>
        <v>CCSWO57 CMPT Curncy</v>
      </c>
      <c r="BH9" s="29" t="str">
        <f ca="1">$B$4&amp;OFFSET(Master!$M$6,COLUMN(BH1)-2,$C$2)&amp;" "&amp;$C$4</f>
        <v>CCSWO58 CMPT Curncy</v>
      </c>
      <c r="BI9" s="29" t="str">
        <f ca="1">$B$4&amp;OFFSET(Master!$M$6,COLUMN(BI1)-2,$C$2)&amp;" "&amp;$C$4</f>
        <v>CCSWO59 CMPT Curncy</v>
      </c>
      <c r="BJ9" s="29" t="str">
        <f ca="1">$B$4&amp;OFFSET(Master!$M$6,COLUMN(BJ1)-2,$C$2)&amp;" "&amp;$C$4</f>
        <v>CCSWO60 CMPT Curncy</v>
      </c>
      <c r="BK9" s="4"/>
    </row>
    <row r="10" spans="1:63" x14ac:dyDescent="0.25">
      <c r="A10" s="3"/>
      <c r="B10" s="3"/>
      <c r="C10" s="11"/>
      <c r="D10" s="11"/>
      <c r="E10" s="11"/>
      <c r="F10" s="11"/>
      <c r="G10" s="11"/>
      <c r="H10" s="11"/>
      <c r="I10" s="11"/>
      <c r="J10" s="11"/>
      <c r="K10" s="11"/>
      <c r="L10" s="11"/>
      <c r="M10" s="11"/>
      <c r="N10" s="11"/>
      <c r="O10" s="11"/>
      <c r="P10" s="11"/>
      <c r="Q10" s="11"/>
      <c r="R10" s="11"/>
      <c r="S10" s="11"/>
      <c r="T10" s="11"/>
      <c r="U10" s="11"/>
      <c r="V10" s="11"/>
      <c r="W10" s="11"/>
      <c r="X10" s="11"/>
      <c r="Y10" s="11"/>
      <c r="Z10" s="11"/>
      <c r="AA10" s="11"/>
      <c r="AB10" s="11"/>
      <c r="AC10" s="11"/>
      <c r="AD10" s="11"/>
      <c r="AE10" s="11"/>
      <c r="AF10" s="11"/>
      <c r="AG10" s="11"/>
      <c r="AH10" s="11"/>
      <c r="AI10" s="11"/>
      <c r="AJ10" s="11"/>
      <c r="AK10" s="11"/>
      <c r="AL10" s="11"/>
      <c r="AM10" s="11"/>
      <c r="AN10" s="11"/>
      <c r="AO10" s="11"/>
      <c r="AP10" s="11"/>
      <c r="AQ10" s="11"/>
      <c r="AR10" s="11"/>
      <c r="AS10" s="11"/>
      <c r="AT10" s="11"/>
      <c r="AU10" s="11"/>
      <c r="AV10" s="11"/>
      <c r="AW10" s="11"/>
      <c r="AX10" s="11"/>
      <c r="AY10" s="11"/>
      <c r="AZ10" s="11"/>
      <c r="BA10" s="11"/>
      <c r="BB10" s="11"/>
      <c r="BC10" s="11"/>
      <c r="BD10" s="11"/>
      <c r="BE10" s="11"/>
      <c r="BF10" s="11"/>
      <c r="BG10" s="11"/>
      <c r="BH10" s="11"/>
      <c r="BI10" s="11"/>
      <c r="BJ10" s="11"/>
      <c r="BK10" s="3"/>
    </row>
    <row r="11" spans="1:63" x14ac:dyDescent="0.25">
      <c r="A11" s="3"/>
      <c r="B11" s="7" t="e">
        <f ca="1">BDH(C9,$B$8,$B$6,$B$7,Master!$R$2,Master!$S$3,Master!$T$2,Master!$U$2,Master!$V$2,Master!$W$2,Master!$X$2,Master!$Y$2,Master!$Z$2,Master!$AA$2,"cols=2;rows=25")</f>
        <v>#NAME?</v>
      </c>
      <c r="C11" s="20"/>
      <c r="D11" s="12"/>
      <c r="E11" s="12"/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2"/>
      <c r="Z11" s="12"/>
      <c r="AA11" s="12"/>
      <c r="AB11" s="12"/>
      <c r="AC11" s="12"/>
      <c r="AD11" s="12"/>
      <c r="AE11" s="12"/>
      <c r="AF11" s="12"/>
      <c r="AG11" s="12"/>
      <c r="AH11" s="12"/>
      <c r="AI11" s="12"/>
      <c r="AJ11" s="12"/>
      <c r="AK11" s="12"/>
      <c r="AL11" s="12"/>
      <c r="AM11" s="12"/>
      <c r="AN11" s="12"/>
      <c r="AO11" s="12"/>
      <c r="AP11" s="12"/>
      <c r="AQ11" s="12"/>
      <c r="AR11" s="12"/>
      <c r="AS11" s="12"/>
      <c r="AT11" s="12"/>
      <c r="AU11" s="12"/>
      <c r="AV11" s="12"/>
      <c r="AW11" s="12"/>
      <c r="AX11" s="12"/>
      <c r="AY11" s="12"/>
      <c r="AZ11" s="12"/>
      <c r="BA11" s="12"/>
      <c r="BB11" s="12"/>
      <c r="BC11" s="12"/>
      <c r="BD11" s="12"/>
      <c r="BE11" s="12"/>
      <c r="BF11" s="12"/>
      <c r="BG11" s="12"/>
      <c r="BH11" s="12"/>
      <c r="BI11" s="12"/>
      <c r="BJ11" s="12"/>
      <c r="BK11" s="3"/>
    </row>
    <row r="12" spans="1:63" x14ac:dyDescent="0.25">
      <c r="A12" s="3"/>
      <c r="B12" s="42">
        <v>43710</v>
      </c>
      <c r="C12" s="20"/>
      <c r="D12" s="23"/>
      <c r="E12" s="13"/>
      <c r="F12" s="13"/>
      <c r="G12" s="13"/>
      <c r="H12" s="13"/>
      <c r="I12" s="13"/>
      <c r="J12" s="13"/>
      <c r="K12" s="13"/>
      <c r="L12" s="13"/>
      <c r="M12" s="13"/>
      <c r="N12" s="13"/>
      <c r="O12" s="13"/>
      <c r="P12" s="13"/>
      <c r="Q12" s="13"/>
      <c r="R12" s="13"/>
      <c r="S12" s="13"/>
      <c r="T12" s="13"/>
      <c r="U12" s="13"/>
      <c r="V12" s="13"/>
      <c r="W12" s="13"/>
      <c r="X12" s="13"/>
      <c r="Y12" s="13"/>
      <c r="Z12" s="13"/>
      <c r="AA12" s="13"/>
      <c r="AB12" s="13"/>
      <c r="AC12" s="13"/>
      <c r="AD12" s="13"/>
      <c r="AE12" s="13"/>
      <c r="AF12" s="13"/>
      <c r="AG12" s="13"/>
      <c r="AH12" s="13"/>
      <c r="AI12" s="13"/>
      <c r="AJ12" s="13"/>
      <c r="AK12" s="13"/>
      <c r="AL12" s="13"/>
      <c r="AM12" s="13"/>
      <c r="AN12" s="13"/>
      <c r="AO12" s="13"/>
      <c r="AP12" s="13"/>
      <c r="AQ12" s="13"/>
      <c r="AR12" s="13"/>
      <c r="AS12" s="13"/>
      <c r="AT12" s="13"/>
      <c r="AU12" s="13"/>
      <c r="AV12" s="13"/>
      <c r="AW12" s="13"/>
      <c r="AX12" s="13"/>
      <c r="AY12" s="13"/>
      <c r="AZ12" s="13"/>
      <c r="BA12" s="13"/>
      <c r="BB12" s="13"/>
      <c r="BC12" s="13"/>
      <c r="BD12" s="13"/>
      <c r="BE12" s="13"/>
      <c r="BF12" s="13"/>
      <c r="BG12" s="13"/>
      <c r="BH12" s="13"/>
      <c r="BI12" s="13"/>
      <c r="BJ12" s="13"/>
      <c r="BK12" s="3" t="e">
        <v>#N/A</v>
      </c>
    </row>
    <row r="13" spans="1:63" x14ac:dyDescent="0.25">
      <c r="A13" s="3"/>
      <c r="B13" s="42">
        <v>43711</v>
      </c>
      <c r="C13" s="20"/>
      <c r="D13" s="23"/>
      <c r="E13" s="13"/>
      <c r="F13" s="13"/>
      <c r="G13" s="13"/>
      <c r="H13" s="13"/>
      <c r="I13" s="13"/>
      <c r="J13" s="13"/>
      <c r="K13" s="13"/>
      <c r="L13" s="13"/>
      <c r="M13" s="13"/>
      <c r="N13" s="13"/>
      <c r="O13" s="13"/>
      <c r="P13" s="13"/>
      <c r="Q13" s="13"/>
      <c r="R13" s="13"/>
      <c r="S13" s="13"/>
      <c r="T13" s="13"/>
      <c r="U13" s="13"/>
      <c r="V13" s="13"/>
      <c r="W13" s="13"/>
      <c r="X13" s="13"/>
      <c r="Y13" s="13"/>
      <c r="Z13" s="13"/>
      <c r="AA13" s="13"/>
      <c r="AB13" s="13"/>
      <c r="AC13" s="13"/>
      <c r="AD13" s="13"/>
      <c r="AE13" s="13"/>
      <c r="AF13" s="13"/>
      <c r="AG13" s="13"/>
      <c r="AH13" s="13"/>
      <c r="AI13" s="13"/>
      <c r="AJ13" s="13"/>
      <c r="AK13" s="13"/>
      <c r="AL13" s="13"/>
      <c r="AM13" s="13"/>
      <c r="AN13" s="13"/>
      <c r="AO13" s="13"/>
      <c r="AP13" s="13"/>
      <c r="AQ13" s="13"/>
      <c r="AR13" s="13"/>
      <c r="AS13" s="13"/>
      <c r="AT13" s="13"/>
      <c r="AU13" s="13"/>
      <c r="AV13" s="13"/>
      <c r="AW13" s="13"/>
      <c r="AX13" s="13"/>
      <c r="AY13" s="13"/>
      <c r="AZ13" s="13"/>
      <c r="BA13" s="13"/>
      <c r="BB13" s="13"/>
      <c r="BC13" s="13"/>
      <c r="BD13" s="13"/>
      <c r="BE13" s="13"/>
      <c r="BF13" s="13"/>
      <c r="BG13" s="13"/>
      <c r="BH13" s="13"/>
      <c r="BI13" s="13"/>
      <c r="BJ13" s="13"/>
      <c r="BK13" s="3" t="e">
        <v>#N/A</v>
      </c>
    </row>
    <row r="14" spans="1:63" x14ac:dyDescent="0.25">
      <c r="A14" s="3"/>
      <c r="B14" s="42">
        <v>43712</v>
      </c>
      <c r="C14" s="20"/>
      <c r="D14" s="23"/>
      <c r="E14" s="13"/>
      <c r="F14" s="13"/>
      <c r="G14" s="13"/>
      <c r="H14" s="13"/>
      <c r="I14" s="13"/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13"/>
      <c r="V14" s="13"/>
      <c r="W14" s="13"/>
      <c r="X14" s="13"/>
      <c r="Y14" s="13"/>
      <c r="Z14" s="13"/>
      <c r="AA14" s="13"/>
      <c r="AB14" s="13"/>
      <c r="AC14" s="13"/>
      <c r="AD14" s="13"/>
      <c r="AE14" s="13"/>
      <c r="AF14" s="13"/>
      <c r="AG14" s="13"/>
      <c r="AH14" s="13"/>
      <c r="AI14" s="13"/>
      <c r="AJ14" s="13"/>
      <c r="AK14" s="13"/>
      <c r="AL14" s="13"/>
      <c r="AM14" s="13"/>
      <c r="AN14" s="13"/>
      <c r="AO14" s="13"/>
      <c r="AP14" s="13"/>
      <c r="AQ14" s="13"/>
      <c r="AR14" s="13"/>
      <c r="AS14" s="13"/>
      <c r="AT14" s="13"/>
      <c r="AU14" s="13"/>
      <c r="AV14" s="13"/>
      <c r="AW14" s="13"/>
      <c r="AX14" s="13"/>
      <c r="AY14" s="13"/>
      <c r="AZ14" s="13"/>
      <c r="BA14" s="13"/>
      <c r="BB14" s="13"/>
      <c r="BC14" s="13"/>
      <c r="BD14" s="13"/>
      <c r="BE14" s="13"/>
      <c r="BF14" s="13"/>
      <c r="BG14" s="13"/>
      <c r="BH14" s="13"/>
      <c r="BI14" s="13"/>
      <c r="BJ14" s="13"/>
      <c r="BK14" s="3" t="e">
        <v>#N/A</v>
      </c>
    </row>
    <row r="15" spans="1:63" x14ac:dyDescent="0.25">
      <c r="A15" s="3"/>
      <c r="B15" s="42">
        <v>43713</v>
      </c>
      <c r="C15" s="20"/>
      <c r="D15" s="23"/>
      <c r="E15" s="13"/>
      <c r="F15" s="13"/>
      <c r="G15" s="13"/>
      <c r="H15" s="13"/>
      <c r="I15" s="13"/>
      <c r="J15" s="13"/>
      <c r="K15" s="13"/>
      <c r="L15" s="13"/>
      <c r="M15" s="13"/>
      <c r="N15" s="13"/>
      <c r="O15" s="13"/>
      <c r="P15" s="13"/>
      <c r="Q15" s="13"/>
      <c r="R15" s="13"/>
      <c r="S15" s="13"/>
      <c r="T15" s="13"/>
      <c r="U15" s="13"/>
      <c r="V15" s="13"/>
      <c r="W15" s="13"/>
      <c r="X15" s="13"/>
      <c r="Y15" s="13"/>
      <c r="Z15" s="13"/>
      <c r="AA15" s="13"/>
      <c r="AB15" s="13"/>
      <c r="AC15" s="13"/>
      <c r="AD15" s="13"/>
      <c r="AE15" s="13"/>
      <c r="AF15" s="13"/>
      <c r="AG15" s="13"/>
      <c r="AH15" s="13"/>
      <c r="AI15" s="13"/>
      <c r="AJ15" s="13"/>
      <c r="AK15" s="13"/>
      <c r="AL15" s="13"/>
      <c r="AM15" s="13"/>
      <c r="AN15" s="13"/>
      <c r="AO15" s="13"/>
      <c r="AP15" s="13"/>
      <c r="AQ15" s="13"/>
      <c r="AR15" s="13"/>
      <c r="AS15" s="13"/>
      <c r="AT15" s="13"/>
      <c r="AU15" s="13"/>
      <c r="AV15" s="13"/>
      <c r="AW15" s="13"/>
      <c r="AX15" s="13"/>
      <c r="AY15" s="13"/>
      <c r="AZ15" s="13"/>
      <c r="BA15" s="13"/>
      <c r="BB15" s="13"/>
      <c r="BC15" s="13"/>
      <c r="BD15" s="13"/>
      <c r="BE15" s="13"/>
      <c r="BF15" s="13"/>
      <c r="BG15" s="13"/>
      <c r="BH15" s="13"/>
      <c r="BI15" s="13"/>
      <c r="BJ15" s="13"/>
      <c r="BK15" s="3" t="e">
        <v>#N/A</v>
      </c>
    </row>
    <row r="16" spans="1:63" x14ac:dyDescent="0.25">
      <c r="A16" s="3"/>
      <c r="B16" s="42">
        <v>43714</v>
      </c>
      <c r="C16" s="20"/>
      <c r="D16" s="23"/>
      <c r="E16" s="13"/>
      <c r="F16" s="13"/>
      <c r="G16" s="13"/>
      <c r="H16" s="13"/>
      <c r="I16" s="13"/>
      <c r="J16" s="13"/>
      <c r="K16" s="13"/>
      <c r="L16" s="13"/>
      <c r="M16" s="13"/>
      <c r="N16" s="13"/>
      <c r="O16" s="13"/>
      <c r="P16" s="13"/>
      <c r="Q16" s="13"/>
      <c r="R16" s="13"/>
      <c r="S16" s="13"/>
      <c r="T16" s="13"/>
      <c r="U16" s="13"/>
      <c r="V16" s="13"/>
      <c r="W16" s="13"/>
      <c r="X16" s="13"/>
      <c r="Y16" s="13"/>
      <c r="Z16" s="13"/>
      <c r="AA16" s="13"/>
      <c r="AB16" s="13"/>
      <c r="AC16" s="13"/>
      <c r="AD16" s="13"/>
      <c r="AE16" s="13"/>
      <c r="AF16" s="13"/>
      <c r="AG16" s="13"/>
      <c r="AH16" s="13"/>
      <c r="AI16" s="13"/>
      <c r="AJ16" s="13"/>
      <c r="AK16" s="13"/>
      <c r="AL16" s="13"/>
      <c r="AM16" s="13"/>
      <c r="AN16" s="13"/>
      <c r="AO16" s="13"/>
      <c r="AP16" s="13"/>
      <c r="AQ16" s="13"/>
      <c r="AR16" s="13"/>
      <c r="AS16" s="13"/>
      <c r="AT16" s="13"/>
      <c r="AU16" s="13"/>
      <c r="AV16" s="13"/>
      <c r="AW16" s="13"/>
      <c r="AX16" s="13"/>
      <c r="AY16" s="13"/>
      <c r="AZ16" s="13"/>
      <c r="BA16" s="13"/>
      <c r="BB16" s="13"/>
      <c r="BC16" s="13"/>
      <c r="BD16" s="13"/>
      <c r="BE16" s="13"/>
      <c r="BF16" s="13"/>
      <c r="BG16" s="13"/>
      <c r="BH16" s="13"/>
      <c r="BI16" s="13"/>
      <c r="BJ16" s="13"/>
      <c r="BK16" s="3" t="e">
        <v>#N/A</v>
      </c>
    </row>
    <row r="17" spans="1:63" x14ac:dyDescent="0.25">
      <c r="A17" s="3"/>
      <c r="B17" s="42">
        <v>43717</v>
      </c>
      <c r="C17" s="20"/>
      <c r="D17" s="23"/>
      <c r="E17" s="13"/>
      <c r="F17" s="13"/>
      <c r="G17" s="13"/>
      <c r="H17" s="13"/>
      <c r="I17" s="13"/>
      <c r="J17" s="13"/>
      <c r="K17" s="13"/>
      <c r="L17" s="13"/>
      <c r="M17" s="13"/>
      <c r="N17" s="13"/>
      <c r="O17" s="13"/>
      <c r="P17" s="13"/>
      <c r="Q17" s="13"/>
      <c r="R17" s="13"/>
      <c r="S17" s="13"/>
      <c r="T17" s="13"/>
      <c r="U17" s="13"/>
      <c r="V17" s="13"/>
      <c r="W17" s="13"/>
      <c r="X17" s="13"/>
      <c r="Y17" s="13"/>
      <c r="Z17" s="13"/>
      <c r="AA17" s="13"/>
      <c r="AB17" s="13"/>
      <c r="AC17" s="13"/>
      <c r="AD17" s="13"/>
      <c r="AE17" s="13"/>
      <c r="AF17" s="13"/>
      <c r="AG17" s="13"/>
      <c r="AH17" s="13"/>
      <c r="AI17" s="13"/>
      <c r="AJ17" s="13"/>
      <c r="AK17" s="13"/>
      <c r="AL17" s="13"/>
      <c r="AM17" s="13"/>
      <c r="AN17" s="13"/>
      <c r="AO17" s="13"/>
      <c r="AP17" s="13"/>
      <c r="AQ17" s="13"/>
      <c r="AR17" s="13"/>
      <c r="AS17" s="13"/>
      <c r="AT17" s="13"/>
      <c r="AU17" s="13"/>
      <c r="AV17" s="13"/>
      <c r="AW17" s="13"/>
      <c r="AX17" s="13"/>
      <c r="AY17" s="13"/>
      <c r="AZ17" s="13"/>
      <c r="BA17" s="13"/>
      <c r="BB17" s="13"/>
      <c r="BC17" s="13"/>
      <c r="BD17" s="13"/>
      <c r="BE17" s="13"/>
      <c r="BF17" s="13"/>
      <c r="BG17" s="13"/>
      <c r="BH17" s="13"/>
      <c r="BI17" s="13"/>
      <c r="BJ17" s="13"/>
      <c r="BK17" s="3" t="e">
        <v>#N/A</v>
      </c>
    </row>
    <row r="18" spans="1:63" x14ac:dyDescent="0.25">
      <c r="A18" s="3"/>
      <c r="B18" s="42">
        <v>43718</v>
      </c>
      <c r="C18" s="20"/>
      <c r="D18" s="23"/>
      <c r="E18" s="13"/>
      <c r="F18" s="13"/>
      <c r="G18" s="13"/>
      <c r="H18" s="13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3"/>
      <c r="V18" s="13"/>
      <c r="W18" s="13"/>
      <c r="X18" s="13"/>
      <c r="Y18" s="13"/>
      <c r="Z18" s="13"/>
      <c r="AA18" s="13"/>
      <c r="AB18" s="13"/>
      <c r="AC18" s="13"/>
      <c r="AD18" s="13"/>
      <c r="AE18" s="13"/>
      <c r="AF18" s="13"/>
      <c r="AG18" s="13"/>
      <c r="AH18" s="13"/>
      <c r="AI18" s="13"/>
      <c r="AJ18" s="13"/>
      <c r="AK18" s="13"/>
      <c r="AL18" s="13"/>
      <c r="AM18" s="13"/>
      <c r="AN18" s="13"/>
      <c r="AO18" s="13"/>
      <c r="AP18" s="13"/>
      <c r="AQ18" s="13"/>
      <c r="AR18" s="13"/>
      <c r="AS18" s="13"/>
      <c r="AT18" s="13"/>
      <c r="AU18" s="13"/>
      <c r="AV18" s="13"/>
      <c r="AW18" s="13"/>
      <c r="AX18" s="13"/>
      <c r="AY18" s="13"/>
      <c r="AZ18" s="13"/>
      <c r="BA18" s="13"/>
      <c r="BB18" s="13"/>
      <c r="BC18" s="13"/>
      <c r="BD18" s="13"/>
      <c r="BE18" s="13"/>
      <c r="BF18" s="13"/>
      <c r="BG18" s="13"/>
      <c r="BH18" s="13"/>
      <c r="BI18" s="13"/>
      <c r="BJ18" s="13"/>
      <c r="BK18" s="3" t="e">
        <v>#N/A</v>
      </c>
    </row>
    <row r="19" spans="1:63" x14ac:dyDescent="0.25">
      <c r="A19" s="3"/>
      <c r="B19" s="42">
        <v>43719</v>
      </c>
      <c r="C19" s="20"/>
      <c r="D19" s="23"/>
      <c r="E19" s="13"/>
      <c r="F19" s="13"/>
      <c r="G19" s="13"/>
      <c r="H19" s="13"/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3"/>
      <c r="V19" s="13"/>
      <c r="W19" s="13"/>
      <c r="X19" s="13"/>
      <c r="Y19" s="13"/>
      <c r="Z19" s="13"/>
      <c r="AA19" s="13"/>
      <c r="AB19" s="13"/>
      <c r="AC19" s="13"/>
      <c r="AD19" s="13"/>
      <c r="AE19" s="13"/>
      <c r="AF19" s="13"/>
      <c r="AG19" s="13"/>
      <c r="AH19" s="13"/>
      <c r="AI19" s="13"/>
      <c r="AJ19" s="13"/>
      <c r="AK19" s="13"/>
      <c r="AL19" s="13"/>
      <c r="AM19" s="13"/>
      <c r="AN19" s="13"/>
      <c r="AO19" s="13"/>
      <c r="AP19" s="13"/>
      <c r="AQ19" s="13"/>
      <c r="AR19" s="13"/>
      <c r="AS19" s="13"/>
      <c r="AT19" s="13"/>
      <c r="AU19" s="13"/>
      <c r="AV19" s="13"/>
      <c r="AW19" s="13"/>
      <c r="AX19" s="13"/>
      <c r="AY19" s="13"/>
      <c r="AZ19" s="13"/>
      <c r="BA19" s="13"/>
      <c r="BB19" s="13"/>
      <c r="BC19" s="13"/>
      <c r="BD19" s="13"/>
      <c r="BE19" s="13"/>
      <c r="BF19" s="13"/>
      <c r="BG19" s="13"/>
      <c r="BH19" s="13"/>
      <c r="BI19" s="13"/>
      <c r="BJ19" s="13"/>
      <c r="BK19" s="3" t="e">
        <v>#N/A</v>
      </c>
    </row>
    <row r="20" spans="1:63" x14ac:dyDescent="0.25">
      <c r="A20" s="3"/>
      <c r="B20" s="42">
        <v>43720</v>
      </c>
      <c r="C20" s="20"/>
      <c r="D20" s="23"/>
      <c r="E20" s="13"/>
      <c r="F20" s="13"/>
      <c r="G20" s="13"/>
      <c r="H20" s="13"/>
      <c r="I20" s="13"/>
      <c r="J20" s="13"/>
      <c r="K20" s="13"/>
      <c r="L20" s="13"/>
      <c r="M20" s="13"/>
      <c r="N20" s="13"/>
      <c r="O20" s="13"/>
      <c r="P20" s="13"/>
      <c r="Q20" s="13"/>
      <c r="R20" s="13"/>
      <c r="S20" s="13"/>
      <c r="T20" s="13"/>
      <c r="U20" s="13"/>
      <c r="V20" s="13"/>
      <c r="W20" s="13"/>
      <c r="X20" s="13"/>
      <c r="Y20" s="13"/>
      <c r="Z20" s="13"/>
      <c r="AA20" s="13"/>
      <c r="AB20" s="13"/>
      <c r="AC20" s="13"/>
      <c r="AD20" s="13"/>
      <c r="AE20" s="13"/>
      <c r="AF20" s="13"/>
      <c r="AG20" s="13"/>
      <c r="AH20" s="13"/>
      <c r="AI20" s="13"/>
      <c r="AJ20" s="13"/>
      <c r="AK20" s="13"/>
      <c r="AL20" s="13"/>
      <c r="AM20" s="13"/>
      <c r="AN20" s="13"/>
      <c r="AO20" s="13"/>
      <c r="AP20" s="13"/>
      <c r="AQ20" s="13"/>
      <c r="AR20" s="13"/>
      <c r="AS20" s="13"/>
      <c r="AT20" s="13"/>
      <c r="AU20" s="13"/>
      <c r="AV20" s="13"/>
      <c r="AW20" s="13"/>
      <c r="AX20" s="13"/>
      <c r="AY20" s="13"/>
      <c r="AZ20" s="13"/>
      <c r="BA20" s="13"/>
      <c r="BB20" s="13"/>
      <c r="BC20" s="13"/>
      <c r="BD20" s="13"/>
      <c r="BE20" s="13"/>
      <c r="BF20" s="13"/>
      <c r="BG20" s="13"/>
      <c r="BH20" s="13"/>
      <c r="BI20" s="13"/>
      <c r="BJ20" s="13"/>
      <c r="BK20" s="3" t="e">
        <v>#N/A</v>
      </c>
    </row>
    <row r="21" spans="1:63" x14ac:dyDescent="0.25">
      <c r="A21" s="3"/>
      <c r="B21" s="42">
        <v>43721</v>
      </c>
      <c r="C21" s="20"/>
      <c r="D21" s="23"/>
      <c r="E21" s="13"/>
      <c r="F21" s="13"/>
      <c r="G21" s="13"/>
      <c r="H21" s="13"/>
      <c r="I21" s="13"/>
      <c r="J21" s="13"/>
      <c r="K21" s="13"/>
      <c r="L21" s="13"/>
      <c r="M21" s="13"/>
      <c r="N21" s="13"/>
      <c r="O21" s="13"/>
      <c r="P21" s="13"/>
      <c r="Q21" s="13"/>
      <c r="R21" s="13"/>
      <c r="S21" s="13"/>
      <c r="T21" s="13"/>
      <c r="U21" s="13"/>
      <c r="V21" s="13"/>
      <c r="W21" s="13"/>
      <c r="X21" s="13"/>
      <c r="Y21" s="13"/>
      <c r="Z21" s="13"/>
      <c r="AA21" s="13"/>
      <c r="AB21" s="13"/>
      <c r="AC21" s="13"/>
      <c r="AD21" s="13"/>
      <c r="AE21" s="13"/>
      <c r="AF21" s="13"/>
      <c r="AG21" s="13"/>
      <c r="AH21" s="13"/>
      <c r="AI21" s="13"/>
      <c r="AJ21" s="13"/>
      <c r="AK21" s="13"/>
      <c r="AL21" s="13"/>
      <c r="AM21" s="13"/>
      <c r="AN21" s="13"/>
      <c r="AO21" s="13"/>
      <c r="AP21" s="13"/>
      <c r="AQ21" s="13"/>
      <c r="AR21" s="13"/>
      <c r="AS21" s="13"/>
      <c r="AT21" s="13"/>
      <c r="AU21" s="13"/>
      <c r="AV21" s="13"/>
      <c r="AW21" s="13"/>
      <c r="AX21" s="13"/>
      <c r="AY21" s="13"/>
      <c r="AZ21" s="13"/>
      <c r="BA21" s="13"/>
      <c r="BB21" s="13"/>
      <c r="BC21" s="13"/>
      <c r="BD21" s="13"/>
      <c r="BE21" s="13"/>
      <c r="BF21" s="13"/>
      <c r="BG21" s="13"/>
      <c r="BH21" s="13"/>
      <c r="BI21" s="13"/>
      <c r="BJ21" s="13"/>
      <c r="BK21" s="3" t="e">
        <v>#N/A</v>
      </c>
    </row>
    <row r="22" spans="1:63" x14ac:dyDescent="0.25">
      <c r="A22" s="3"/>
      <c r="B22" s="42">
        <v>43724</v>
      </c>
      <c r="C22" s="20"/>
      <c r="D22" s="23"/>
      <c r="E22" s="13"/>
      <c r="F22" s="13"/>
      <c r="G22" s="13"/>
      <c r="H22" s="13"/>
      <c r="I22" s="13"/>
      <c r="J22" s="13"/>
      <c r="K22" s="13"/>
      <c r="L22" s="13"/>
      <c r="M22" s="13"/>
      <c r="N22" s="13"/>
      <c r="O22" s="13"/>
      <c r="P22" s="13"/>
      <c r="Q22" s="13"/>
      <c r="R22" s="13"/>
      <c r="S22" s="13"/>
      <c r="T22" s="13"/>
      <c r="U22" s="13"/>
      <c r="V22" s="13"/>
      <c r="W22" s="13"/>
      <c r="X22" s="13"/>
      <c r="Y22" s="13"/>
      <c r="Z22" s="13"/>
      <c r="AA22" s="13"/>
      <c r="AB22" s="13"/>
      <c r="AC22" s="13"/>
      <c r="AD22" s="13"/>
      <c r="AE22" s="13"/>
      <c r="AF22" s="13"/>
      <c r="AG22" s="13"/>
      <c r="AH22" s="13"/>
      <c r="AI22" s="13"/>
      <c r="AJ22" s="13"/>
      <c r="AK22" s="13"/>
      <c r="AL22" s="13"/>
      <c r="AM22" s="13"/>
      <c r="AN22" s="13"/>
      <c r="AO22" s="13"/>
      <c r="AP22" s="13"/>
      <c r="AQ22" s="13"/>
      <c r="AR22" s="13"/>
      <c r="AS22" s="13"/>
      <c r="AT22" s="13"/>
      <c r="AU22" s="13"/>
      <c r="AV22" s="13"/>
      <c r="AW22" s="13"/>
      <c r="AX22" s="13"/>
      <c r="AY22" s="13"/>
      <c r="AZ22" s="13"/>
      <c r="BA22" s="13"/>
      <c r="BB22" s="13"/>
      <c r="BC22" s="13"/>
      <c r="BD22" s="13"/>
      <c r="BE22" s="13"/>
      <c r="BF22" s="13"/>
      <c r="BG22" s="13"/>
      <c r="BH22" s="13"/>
      <c r="BI22" s="13"/>
      <c r="BJ22" s="13"/>
      <c r="BK22" s="3" t="e">
        <v>#N/A</v>
      </c>
    </row>
    <row r="23" spans="1:63" x14ac:dyDescent="0.25">
      <c r="A23" s="3"/>
      <c r="B23" s="42">
        <v>43725</v>
      </c>
      <c r="C23" s="20"/>
      <c r="D23" s="23"/>
      <c r="E23" s="13"/>
      <c r="F23" s="13"/>
      <c r="G23" s="13"/>
      <c r="H23" s="13"/>
      <c r="I23" s="13"/>
      <c r="J23" s="13"/>
      <c r="K23" s="13"/>
      <c r="L23" s="13"/>
      <c r="M23" s="13"/>
      <c r="N23" s="13"/>
      <c r="O23" s="13"/>
      <c r="P23" s="13"/>
      <c r="Q23" s="13"/>
      <c r="R23" s="13"/>
      <c r="S23" s="13"/>
      <c r="T23" s="13"/>
      <c r="U23" s="13"/>
      <c r="V23" s="13"/>
      <c r="W23" s="13"/>
      <c r="X23" s="13"/>
      <c r="Y23" s="13"/>
      <c r="Z23" s="13"/>
      <c r="AA23" s="13"/>
      <c r="AB23" s="13"/>
      <c r="AC23" s="13"/>
      <c r="AD23" s="13"/>
      <c r="AE23" s="13"/>
      <c r="AF23" s="13"/>
      <c r="AG23" s="13"/>
      <c r="AH23" s="13"/>
      <c r="AI23" s="13"/>
      <c r="AJ23" s="13"/>
      <c r="AK23" s="13"/>
      <c r="AL23" s="13"/>
      <c r="AM23" s="13"/>
      <c r="AN23" s="13"/>
      <c r="AO23" s="13"/>
      <c r="AP23" s="13"/>
      <c r="AQ23" s="13"/>
      <c r="AR23" s="13"/>
      <c r="AS23" s="13"/>
      <c r="AT23" s="13"/>
      <c r="AU23" s="13"/>
      <c r="AV23" s="13"/>
      <c r="AW23" s="13"/>
      <c r="AX23" s="13"/>
      <c r="AY23" s="13"/>
      <c r="AZ23" s="13"/>
      <c r="BA23" s="13"/>
      <c r="BB23" s="13"/>
      <c r="BC23" s="13"/>
      <c r="BD23" s="13"/>
      <c r="BE23" s="13"/>
      <c r="BF23" s="13"/>
      <c r="BG23" s="13"/>
      <c r="BH23" s="13"/>
      <c r="BI23" s="13"/>
      <c r="BJ23" s="13"/>
      <c r="BK23" s="3" t="e">
        <v>#N/A</v>
      </c>
    </row>
    <row r="24" spans="1:63" x14ac:dyDescent="0.25">
      <c r="A24" s="3"/>
      <c r="B24" s="42">
        <v>43726</v>
      </c>
      <c r="C24" s="20"/>
      <c r="D24" s="23"/>
      <c r="E24" s="13"/>
      <c r="F24" s="13"/>
      <c r="G24" s="13"/>
      <c r="H24" s="13"/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13"/>
      <c r="V24" s="13"/>
      <c r="W24" s="13"/>
      <c r="X24" s="13"/>
      <c r="Y24" s="13"/>
      <c r="Z24" s="13"/>
      <c r="AA24" s="13"/>
      <c r="AB24" s="13"/>
      <c r="AC24" s="13"/>
      <c r="AD24" s="13"/>
      <c r="AE24" s="13"/>
      <c r="AF24" s="13"/>
      <c r="AG24" s="13"/>
      <c r="AH24" s="13"/>
      <c r="AI24" s="13"/>
      <c r="AJ24" s="13"/>
      <c r="AK24" s="13"/>
      <c r="AL24" s="13"/>
      <c r="AM24" s="13"/>
      <c r="AN24" s="13"/>
      <c r="AO24" s="13"/>
      <c r="AP24" s="13"/>
      <c r="AQ24" s="13"/>
      <c r="AR24" s="13"/>
      <c r="AS24" s="13"/>
      <c r="AT24" s="13"/>
      <c r="AU24" s="13"/>
      <c r="AV24" s="13"/>
      <c r="AW24" s="13"/>
      <c r="AX24" s="13"/>
      <c r="AY24" s="13"/>
      <c r="AZ24" s="13"/>
      <c r="BA24" s="13"/>
      <c r="BB24" s="13"/>
      <c r="BC24" s="13"/>
      <c r="BD24" s="13"/>
      <c r="BE24" s="13"/>
      <c r="BF24" s="13"/>
      <c r="BG24" s="13"/>
      <c r="BH24" s="13"/>
      <c r="BI24" s="13"/>
      <c r="BJ24" s="13"/>
      <c r="BK24" s="3" t="e">
        <v>#N/A</v>
      </c>
    </row>
    <row r="25" spans="1:63" x14ac:dyDescent="0.25">
      <c r="A25" s="3"/>
      <c r="B25" s="42">
        <v>43727</v>
      </c>
      <c r="C25" s="20"/>
      <c r="D25" s="23"/>
      <c r="E25" s="13"/>
      <c r="F25" s="13"/>
      <c r="G25" s="13"/>
      <c r="H25" s="13"/>
      <c r="I25" s="13"/>
      <c r="J25" s="13"/>
      <c r="K25" s="13"/>
      <c r="L25" s="13"/>
      <c r="M25" s="13"/>
      <c r="N25" s="13"/>
      <c r="O25" s="13"/>
      <c r="P25" s="13"/>
      <c r="Q25" s="13"/>
      <c r="R25" s="13"/>
      <c r="S25" s="13"/>
      <c r="T25" s="13"/>
      <c r="U25" s="13"/>
      <c r="V25" s="13"/>
      <c r="W25" s="13"/>
      <c r="X25" s="13"/>
      <c r="Y25" s="13"/>
      <c r="Z25" s="13"/>
      <c r="AA25" s="13"/>
      <c r="AB25" s="13"/>
      <c r="AC25" s="13"/>
      <c r="AD25" s="13"/>
      <c r="AE25" s="13"/>
      <c r="AF25" s="13"/>
      <c r="AG25" s="13"/>
      <c r="AH25" s="13"/>
      <c r="AI25" s="13"/>
      <c r="AJ25" s="13"/>
      <c r="AK25" s="13"/>
      <c r="AL25" s="13"/>
      <c r="AM25" s="13"/>
      <c r="AN25" s="13"/>
      <c r="AO25" s="13"/>
      <c r="AP25" s="13"/>
      <c r="AQ25" s="13"/>
      <c r="AR25" s="13"/>
      <c r="AS25" s="13"/>
      <c r="AT25" s="13"/>
      <c r="AU25" s="13"/>
      <c r="AV25" s="13"/>
      <c r="AW25" s="13"/>
      <c r="AX25" s="13"/>
      <c r="AY25" s="13"/>
      <c r="AZ25" s="13"/>
      <c r="BA25" s="13"/>
      <c r="BB25" s="13"/>
      <c r="BC25" s="13"/>
      <c r="BD25" s="13"/>
      <c r="BE25" s="13"/>
      <c r="BF25" s="13"/>
      <c r="BG25" s="13"/>
      <c r="BH25" s="13"/>
      <c r="BI25" s="13"/>
      <c r="BJ25" s="13"/>
      <c r="BK25" s="3" t="e">
        <v>#N/A</v>
      </c>
    </row>
    <row r="26" spans="1:63" x14ac:dyDescent="0.25">
      <c r="A26" s="3"/>
      <c r="B26" s="42">
        <v>43728</v>
      </c>
      <c r="C26" s="20"/>
      <c r="D26" s="23"/>
      <c r="E26" s="13"/>
      <c r="F26" s="13"/>
      <c r="G26" s="13"/>
      <c r="H26" s="13"/>
      <c r="I26" s="13"/>
      <c r="J26" s="13"/>
      <c r="K26" s="13"/>
      <c r="L26" s="13"/>
      <c r="M26" s="13"/>
      <c r="N26" s="13"/>
      <c r="O26" s="13"/>
      <c r="P26" s="13"/>
      <c r="Q26" s="13"/>
      <c r="R26" s="13"/>
      <c r="S26" s="13"/>
      <c r="T26" s="13"/>
      <c r="U26" s="13"/>
      <c r="V26" s="13"/>
      <c r="W26" s="13"/>
      <c r="X26" s="13"/>
      <c r="Y26" s="13"/>
      <c r="Z26" s="13"/>
      <c r="AA26" s="13"/>
      <c r="AB26" s="13"/>
      <c r="AC26" s="13"/>
      <c r="AD26" s="13"/>
      <c r="AE26" s="13"/>
      <c r="AF26" s="13"/>
      <c r="AG26" s="13"/>
      <c r="AH26" s="13"/>
      <c r="AI26" s="13"/>
      <c r="AJ26" s="13"/>
      <c r="AK26" s="13"/>
      <c r="AL26" s="13"/>
      <c r="AM26" s="13"/>
      <c r="AN26" s="13"/>
      <c r="AO26" s="13"/>
      <c r="AP26" s="13"/>
      <c r="AQ26" s="13"/>
      <c r="AR26" s="13"/>
      <c r="AS26" s="13"/>
      <c r="AT26" s="13"/>
      <c r="AU26" s="13"/>
      <c r="AV26" s="13"/>
      <c r="AW26" s="13"/>
      <c r="AX26" s="13"/>
      <c r="AY26" s="13"/>
      <c r="AZ26" s="13"/>
      <c r="BA26" s="13"/>
      <c r="BB26" s="13"/>
      <c r="BC26" s="13"/>
      <c r="BD26" s="13"/>
      <c r="BE26" s="13"/>
      <c r="BF26" s="13"/>
      <c r="BG26" s="13"/>
      <c r="BH26" s="13"/>
      <c r="BI26" s="13"/>
      <c r="BJ26" s="13"/>
      <c r="BK26" s="3" t="e">
        <v>#N/A</v>
      </c>
    </row>
    <row r="27" spans="1:63" x14ac:dyDescent="0.25">
      <c r="A27" s="3"/>
      <c r="B27" s="42">
        <v>43731</v>
      </c>
      <c r="C27" s="20"/>
      <c r="D27" s="23"/>
      <c r="E27" s="13"/>
      <c r="F27" s="13"/>
      <c r="G27" s="13"/>
      <c r="H27" s="13"/>
      <c r="I27" s="13"/>
      <c r="J27" s="13"/>
      <c r="K27" s="13"/>
      <c r="L27" s="13"/>
      <c r="M27" s="13"/>
      <c r="N27" s="13"/>
      <c r="O27" s="13"/>
      <c r="P27" s="13"/>
      <c r="Q27" s="13"/>
      <c r="R27" s="13"/>
      <c r="S27" s="13"/>
      <c r="T27" s="13"/>
      <c r="U27" s="13"/>
      <c r="V27" s="13"/>
      <c r="W27" s="13"/>
      <c r="X27" s="13"/>
      <c r="Y27" s="13"/>
      <c r="Z27" s="13"/>
      <c r="AA27" s="13"/>
      <c r="AB27" s="13"/>
      <c r="AC27" s="13"/>
      <c r="AD27" s="13"/>
      <c r="AE27" s="13"/>
      <c r="AF27" s="13"/>
      <c r="AG27" s="13"/>
      <c r="AH27" s="13"/>
      <c r="AI27" s="13"/>
      <c r="AJ27" s="13"/>
      <c r="AK27" s="13"/>
      <c r="AL27" s="13"/>
      <c r="AM27" s="13"/>
      <c r="AN27" s="13"/>
      <c r="AO27" s="13"/>
      <c r="AP27" s="13"/>
      <c r="AQ27" s="13"/>
      <c r="AR27" s="13"/>
      <c r="AS27" s="13"/>
      <c r="AT27" s="13"/>
      <c r="AU27" s="13"/>
      <c r="AV27" s="13"/>
      <c r="AW27" s="13"/>
      <c r="AX27" s="13"/>
      <c r="AY27" s="13"/>
      <c r="AZ27" s="13"/>
      <c r="BA27" s="13"/>
      <c r="BB27" s="13"/>
      <c r="BC27" s="13"/>
      <c r="BD27" s="13"/>
      <c r="BE27" s="13"/>
      <c r="BF27" s="13"/>
      <c r="BG27" s="13"/>
      <c r="BH27" s="13"/>
      <c r="BI27" s="13"/>
      <c r="BJ27" s="13"/>
      <c r="BK27" s="3" t="e">
        <v>#N/A</v>
      </c>
    </row>
    <row r="28" spans="1:63" x14ac:dyDescent="0.25">
      <c r="A28" s="3"/>
      <c r="B28" s="42">
        <v>43732</v>
      </c>
      <c r="C28" s="20"/>
      <c r="D28" s="23"/>
      <c r="E28" s="13"/>
      <c r="F28" s="13"/>
      <c r="G28" s="13"/>
      <c r="H28" s="13"/>
      <c r="I28" s="13"/>
      <c r="J28" s="13"/>
      <c r="K28" s="13"/>
      <c r="L28" s="13"/>
      <c r="M28" s="13"/>
      <c r="N28" s="13"/>
      <c r="O28" s="13"/>
      <c r="P28" s="13"/>
      <c r="Q28" s="13"/>
      <c r="R28" s="13"/>
      <c r="S28" s="13"/>
      <c r="T28" s="13"/>
      <c r="U28" s="13"/>
      <c r="V28" s="13"/>
      <c r="W28" s="13"/>
      <c r="X28" s="13"/>
      <c r="Y28" s="13"/>
      <c r="Z28" s="13"/>
      <c r="AA28" s="13"/>
      <c r="AB28" s="13"/>
      <c r="AC28" s="13"/>
      <c r="AD28" s="13"/>
      <c r="AE28" s="13"/>
      <c r="AF28" s="13"/>
      <c r="AG28" s="13"/>
      <c r="AH28" s="13"/>
      <c r="AI28" s="13"/>
      <c r="AJ28" s="13"/>
      <c r="AK28" s="13"/>
      <c r="AL28" s="13"/>
      <c r="AM28" s="13"/>
      <c r="AN28" s="13"/>
      <c r="AO28" s="13"/>
      <c r="AP28" s="13"/>
      <c r="AQ28" s="13"/>
      <c r="AR28" s="13"/>
      <c r="AS28" s="13"/>
      <c r="AT28" s="13"/>
      <c r="AU28" s="13"/>
      <c r="AV28" s="13"/>
      <c r="AW28" s="13"/>
      <c r="AX28" s="13"/>
      <c r="AY28" s="13"/>
      <c r="AZ28" s="13"/>
      <c r="BA28" s="13"/>
      <c r="BB28" s="13"/>
      <c r="BC28" s="13"/>
      <c r="BD28" s="13"/>
      <c r="BE28" s="13"/>
      <c r="BF28" s="13"/>
      <c r="BG28" s="13"/>
      <c r="BH28" s="13"/>
      <c r="BI28" s="13"/>
      <c r="BJ28" s="13"/>
      <c r="BK28" s="3" t="e">
        <v>#N/A</v>
      </c>
    </row>
    <row r="29" spans="1:63" x14ac:dyDescent="0.25">
      <c r="A29" s="3"/>
      <c r="B29" s="42">
        <v>43733</v>
      </c>
      <c r="C29" s="20"/>
      <c r="D29" s="23"/>
      <c r="E29" s="13"/>
      <c r="F29" s="13"/>
      <c r="G29" s="13"/>
      <c r="H29" s="13"/>
      <c r="I29" s="13"/>
      <c r="J29" s="13"/>
      <c r="K29" s="13"/>
      <c r="L29" s="13"/>
      <c r="M29" s="13"/>
      <c r="N29" s="13"/>
      <c r="O29" s="13"/>
      <c r="P29" s="13"/>
      <c r="Q29" s="13"/>
      <c r="R29" s="13"/>
      <c r="S29" s="13"/>
      <c r="T29" s="13"/>
      <c r="U29" s="13"/>
      <c r="V29" s="13"/>
      <c r="W29" s="13"/>
      <c r="X29" s="13"/>
      <c r="Y29" s="13"/>
      <c r="Z29" s="13"/>
      <c r="AA29" s="13"/>
      <c r="AB29" s="13"/>
      <c r="AC29" s="13"/>
      <c r="AD29" s="13"/>
      <c r="AE29" s="13"/>
      <c r="AF29" s="13"/>
      <c r="AG29" s="13"/>
      <c r="AH29" s="13"/>
      <c r="AI29" s="13"/>
      <c r="AJ29" s="13"/>
      <c r="AK29" s="13"/>
      <c r="AL29" s="13"/>
      <c r="AM29" s="13"/>
      <c r="AN29" s="13"/>
      <c r="AO29" s="13"/>
      <c r="AP29" s="13"/>
      <c r="AQ29" s="13"/>
      <c r="AR29" s="13"/>
      <c r="AS29" s="13"/>
      <c r="AT29" s="13"/>
      <c r="AU29" s="13"/>
      <c r="AV29" s="13"/>
      <c r="AW29" s="13"/>
      <c r="AX29" s="13"/>
      <c r="AY29" s="13"/>
      <c r="AZ29" s="13"/>
      <c r="BA29" s="13"/>
      <c r="BB29" s="13"/>
      <c r="BC29" s="13"/>
      <c r="BD29" s="13"/>
      <c r="BE29" s="13"/>
      <c r="BF29" s="13"/>
      <c r="BG29" s="13"/>
      <c r="BH29" s="13"/>
      <c r="BI29" s="13"/>
      <c r="BJ29" s="13"/>
      <c r="BK29" s="3" t="e">
        <v>#N/A</v>
      </c>
    </row>
    <row r="30" spans="1:63" x14ac:dyDescent="0.25">
      <c r="A30" s="3"/>
      <c r="B30" s="42">
        <v>43734</v>
      </c>
      <c r="C30" s="20"/>
      <c r="D30" s="23"/>
      <c r="E30" s="13"/>
      <c r="F30" s="13"/>
      <c r="G30" s="13"/>
      <c r="H30" s="13"/>
      <c r="I30" s="13"/>
      <c r="J30" s="13"/>
      <c r="K30" s="13"/>
      <c r="L30" s="13"/>
      <c r="M30" s="13"/>
      <c r="N30" s="13"/>
      <c r="O30" s="13"/>
      <c r="P30" s="13"/>
      <c r="Q30" s="13"/>
      <c r="R30" s="13"/>
      <c r="S30" s="13"/>
      <c r="T30" s="13"/>
      <c r="U30" s="13"/>
      <c r="V30" s="13"/>
      <c r="W30" s="13"/>
      <c r="X30" s="13"/>
      <c r="Y30" s="13"/>
      <c r="Z30" s="13"/>
      <c r="AA30" s="13"/>
      <c r="AB30" s="13"/>
      <c r="AC30" s="13"/>
      <c r="AD30" s="13"/>
      <c r="AE30" s="13"/>
      <c r="AF30" s="13"/>
      <c r="AG30" s="13"/>
      <c r="AH30" s="13"/>
      <c r="AI30" s="13"/>
      <c r="AJ30" s="13"/>
      <c r="AK30" s="13"/>
      <c r="AL30" s="13"/>
      <c r="AM30" s="13"/>
      <c r="AN30" s="13"/>
      <c r="AO30" s="13"/>
      <c r="AP30" s="13"/>
      <c r="AQ30" s="13"/>
      <c r="AR30" s="13"/>
      <c r="AS30" s="13"/>
      <c r="AT30" s="13"/>
      <c r="AU30" s="13"/>
      <c r="AV30" s="13"/>
      <c r="AW30" s="13"/>
      <c r="AX30" s="13"/>
      <c r="AY30" s="13"/>
      <c r="AZ30" s="13"/>
      <c r="BA30" s="13"/>
      <c r="BB30" s="13"/>
      <c r="BC30" s="13"/>
      <c r="BD30" s="13"/>
      <c r="BE30" s="13"/>
      <c r="BF30" s="13"/>
      <c r="BG30" s="13"/>
      <c r="BH30" s="13"/>
      <c r="BI30" s="13"/>
      <c r="BJ30" s="13"/>
      <c r="BK30" s="3" t="e">
        <v>#N/A</v>
      </c>
    </row>
    <row r="31" spans="1:63" x14ac:dyDescent="0.25">
      <c r="A31" s="3"/>
      <c r="B31" s="42">
        <v>43735</v>
      </c>
      <c r="C31" s="20"/>
      <c r="D31" s="23"/>
      <c r="E31" s="13"/>
      <c r="F31" s="13"/>
      <c r="G31" s="13"/>
      <c r="H31" s="13"/>
      <c r="I31" s="13"/>
      <c r="J31" s="13"/>
      <c r="K31" s="13"/>
      <c r="L31" s="13"/>
      <c r="M31" s="13"/>
      <c r="N31" s="13"/>
      <c r="O31" s="13"/>
      <c r="P31" s="13"/>
      <c r="Q31" s="13"/>
      <c r="R31" s="13"/>
      <c r="S31" s="13"/>
      <c r="T31" s="13"/>
      <c r="U31" s="13"/>
      <c r="V31" s="13"/>
      <c r="W31" s="13"/>
      <c r="X31" s="13"/>
      <c r="Y31" s="13"/>
      <c r="Z31" s="13"/>
      <c r="AA31" s="13"/>
      <c r="AB31" s="13"/>
      <c r="AC31" s="13"/>
      <c r="AD31" s="13"/>
      <c r="AE31" s="13"/>
      <c r="AF31" s="13"/>
      <c r="AG31" s="13"/>
      <c r="AH31" s="13"/>
      <c r="AI31" s="13"/>
      <c r="AJ31" s="13"/>
      <c r="AK31" s="13"/>
      <c r="AL31" s="13"/>
      <c r="AM31" s="13"/>
      <c r="AN31" s="13"/>
      <c r="AO31" s="13"/>
      <c r="AP31" s="13"/>
      <c r="AQ31" s="13"/>
      <c r="AR31" s="13"/>
      <c r="AS31" s="13"/>
      <c r="AT31" s="13"/>
      <c r="AU31" s="13"/>
      <c r="AV31" s="13"/>
      <c r="AW31" s="13"/>
      <c r="AX31" s="13"/>
      <c r="AY31" s="13"/>
      <c r="AZ31" s="13"/>
      <c r="BA31" s="13"/>
      <c r="BB31" s="13"/>
      <c r="BC31" s="13"/>
      <c r="BD31" s="13"/>
      <c r="BE31" s="13"/>
      <c r="BF31" s="13"/>
      <c r="BG31" s="13"/>
      <c r="BH31" s="13"/>
      <c r="BI31" s="13"/>
      <c r="BJ31" s="13"/>
      <c r="BK31" s="3" t="e">
        <v>#N/A</v>
      </c>
    </row>
    <row r="32" spans="1:63" x14ac:dyDescent="0.25">
      <c r="A32" s="3"/>
      <c r="B32" s="42">
        <v>43738</v>
      </c>
      <c r="C32" s="20"/>
      <c r="D32" s="23"/>
      <c r="E32" s="13"/>
      <c r="F32" s="13"/>
      <c r="G32" s="13"/>
      <c r="H32" s="13"/>
      <c r="I32" s="13"/>
      <c r="J32" s="13"/>
      <c r="K32" s="13"/>
      <c r="L32" s="13"/>
      <c r="M32" s="13"/>
      <c r="N32" s="13"/>
      <c r="O32" s="13"/>
      <c r="P32" s="13"/>
      <c r="Q32" s="13"/>
      <c r="R32" s="13"/>
      <c r="S32" s="13"/>
      <c r="T32" s="13"/>
      <c r="U32" s="13"/>
      <c r="V32" s="13"/>
      <c r="W32" s="13"/>
      <c r="X32" s="13"/>
      <c r="Y32" s="13"/>
      <c r="Z32" s="13"/>
      <c r="AA32" s="13"/>
      <c r="AB32" s="13"/>
      <c r="AC32" s="13"/>
      <c r="AD32" s="13"/>
      <c r="AE32" s="13"/>
      <c r="AF32" s="13"/>
      <c r="AG32" s="13"/>
      <c r="AH32" s="13"/>
      <c r="AI32" s="13"/>
      <c r="AJ32" s="13"/>
      <c r="AK32" s="13"/>
      <c r="AL32" s="13"/>
      <c r="AM32" s="13"/>
      <c r="AN32" s="13"/>
      <c r="AO32" s="13"/>
      <c r="AP32" s="13"/>
      <c r="AQ32" s="13"/>
      <c r="AR32" s="13"/>
      <c r="AS32" s="13"/>
      <c r="AT32" s="13"/>
      <c r="AU32" s="13"/>
      <c r="AV32" s="13"/>
      <c r="AW32" s="13"/>
      <c r="AX32" s="13"/>
      <c r="AY32" s="13"/>
      <c r="AZ32" s="13"/>
      <c r="BA32" s="13"/>
      <c r="BB32" s="13"/>
      <c r="BC32" s="13"/>
      <c r="BD32" s="13"/>
      <c r="BE32" s="13"/>
      <c r="BF32" s="13"/>
      <c r="BG32" s="13"/>
      <c r="BH32" s="13"/>
      <c r="BI32" s="13"/>
      <c r="BJ32" s="13"/>
      <c r="BK32" s="3" t="e">
        <v>#N/A</v>
      </c>
    </row>
  </sheetData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Master!$B$7:$B$107</xm:f>
          </x14:formula1>
          <xm:sqref>B2</xm:sqref>
        </x14:dataValidation>
      </x14:dataValidations>
    </ext>
  </extLst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4">
    <tabColor rgb="FFFFFF00"/>
  </sheetPr>
  <dimension ref="A1:CC32"/>
  <sheetViews>
    <sheetView zoomScale="70" zoomScaleNormal="70" workbookViewId="0">
      <pane xSplit="3" ySplit="10" topLeftCell="D11" activePane="bottomRight" state="frozen"/>
      <selection activeCell="C11" sqref="C11:BJ32"/>
      <selection pane="topRight" activeCell="C11" sqref="C11:BJ32"/>
      <selection pane="bottomLeft" activeCell="C11" sqref="C11:BJ32"/>
      <selection pane="bottomRight" activeCell="C11" sqref="C11:BJ32"/>
    </sheetView>
  </sheetViews>
  <sheetFormatPr defaultColWidth="0" defaultRowHeight="15" x14ac:dyDescent="0.25"/>
  <cols>
    <col min="1" max="1" width="5.7109375" style="2" customWidth="1"/>
    <col min="2" max="2" width="11.7109375" style="10" customWidth="1"/>
    <col min="3" max="62" width="11.7109375" style="15" customWidth="1"/>
    <col min="63" max="63" width="9.140625" style="2" customWidth="1"/>
    <col min="64" max="81" width="0" style="2" hidden="1" customWidth="1"/>
    <col min="82" max="16384" width="9.140625" style="2" hidden="1"/>
  </cols>
  <sheetData>
    <row r="1" spans="1:63" ht="15.75" thickBot="1" x14ac:dyDescent="0.3">
      <c r="A1" s="3"/>
      <c r="B1" s="3"/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  <c r="AA1" s="11"/>
      <c r="AB1" s="11"/>
      <c r="AC1" s="11"/>
      <c r="AD1" s="11"/>
      <c r="AE1" s="11"/>
      <c r="AF1" s="11"/>
      <c r="AG1" s="11"/>
      <c r="AH1" s="11"/>
      <c r="AI1" s="11"/>
      <c r="AJ1" s="11"/>
      <c r="AK1" s="11"/>
      <c r="AL1" s="11"/>
      <c r="AM1" s="11"/>
      <c r="AN1" s="11"/>
      <c r="AO1" s="11"/>
      <c r="AP1" s="11"/>
      <c r="AQ1" s="11"/>
      <c r="AR1" s="11"/>
      <c r="AS1" s="11"/>
      <c r="AT1" s="11"/>
      <c r="AU1" s="11"/>
      <c r="AV1" s="11"/>
      <c r="AW1" s="11"/>
      <c r="AX1" s="11"/>
      <c r="AY1" s="11"/>
      <c r="AZ1" s="11"/>
      <c r="BA1" s="11"/>
      <c r="BB1" s="11"/>
      <c r="BC1" s="11"/>
      <c r="BD1" s="11"/>
      <c r="BE1" s="11"/>
      <c r="BF1" s="11"/>
      <c r="BG1" s="11"/>
      <c r="BH1" s="11"/>
      <c r="BI1" s="11"/>
      <c r="BJ1" s="11"/>
      <c r="BK1" s="3"/>
    </row>
    <row r="2" spans="1:63" ht="19.5" thickBot="1" x14ac:dyDescent="0.3">
      <c r="A2" s="3"/>
      <c r="B2" s="34" t="s">
        <v>105</v>
      </c>
      <c r="C2" s="25">
        <f>VLOOKUP(B2,Master!$B$7:$K$59,10,FALSE)</f>
        <v>4</v>
      </c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  <c r="O2" s="11"/>
      <c r="P2" s="11"/>
      <c r="Q2" s="11"/>
      <c r="R2" s="11"/>
      <c r="S2" s="11"/>
      <c r="T2" s="11"/>
      <c r="U2" s="11"/>
      <c r="V2" s="11"/>
      <c r="W2" s="11"/>
      <c r="X2" s="11"/>
      <c r="Y2" s="11"/>
      <c r="Z2" s="11"/>
      <c r="AA2" s="11"/>
      <c r="AB2" s="11"/>
      <c r="AC2" s="11"/>
      <c r="AD2" s="11"/>
      <c r="AE2" s="11"/>
      <c r="AF2" s="11"/>
      <c r="AG2" s="11"/>
      <c r="AH2" s="11"/>
      <c r="AI2" s="11"/>
      <c r="AJ2" s="11"/>
      <c r="AK2" s="11"/>
      <c r="AL2" s="11"/>
      <c r="AM2" s="11"/>
      <c r="AN2" s="11"/>
      <c r="AO2" s="11"/>
      <c r="AP2" s="11"/>
      <c r="AQ2" s="11"/>
      <c r="AR2" s="11"/>
      <c r="AS2" s="11"/>
      <c r="AT2" s="11"/>
      <c r="AU2" s="11"/>
      <c r="AV2" s="11"/>
      <c r="AW2" s="11"/>
      <c r="AX2" s="11"/>
      <c r="AY2" s="11"/>
      <c r="AZ2" s="11"/>
      <c r="BA2" s="11"/>
      <c r="BB2" s="11"/>
      <c r="BC2" s="11"/>
      <c r="BD2" s="11"/>
      <c r="BE2" s="11"/>
      <c r="BF2" s="11"/>
      <c r="BG2" s="11"/>
      <c r="BH2" s="11"/>
      <c r="BI2" s="11"/>
      <c r="BJ2" s="11"/>
      <c r="BK2" s="3"/>
    </row>
    <row r="3" spans="1:63" ht="18.75" x14ac:dyDescent="0.25">
      <c r="A3" s="3"/>
      <c r="B3" s="3"/>
      <c r="C3" s="3"/>
      <c r="D3" s="11"/>
      <c r="E3" s="11"/>
      <c r="F3" s="11"/>
      <c r="G3" s="16" t="str">
        <f>Master!I2</f>
        <v>Swaps fixing ibor. Basic risk free curve</v>
      </c>
      <c r="H3" s="16"/>
      <c r="I3" s="11"/>
      <c r="J3" s="11"/>
      <c r="K3" s="11"/>
      <c r="L3" s="11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1"/>
      <c r="AA3" s="11"/>
      <c r="AB3" s="11"/>
      <c r="AC3" s="11"/>
      <c r="AD3" s="11"/>
      <c r="AE3" s="11"/>
      <c r="AF3" s="11"/>
      <c r="AG3" s="11"/>
      <c r="AH3" s="11"/>
      <c r="AI3" s="11"/>
      <c r="AJ3" s="11"/>
      <c r="AK3" s="11"/>
      <c r="AL3" s="11"/>
      <c r="AM3" s="11"/>
      <c r="AN3" s="11"/>
      <c r="AO3" s="11"/>
      <c r="AP3" s="11"/>
      <c r="AQ3" s="11"/>
      <c r="AR3" s="11"/>
      <c r="AS3" s="11"/>
      <c r="AT3" s="11"/>
      <c r="AU3" s="11"/>
      <c r="AV3" s="11"/>
      <c r="AW3" s="11"/>
      <c r="AX3" s="11"/>
      <c r="AY3" s="11"/>
      <c r="AZ3" s="11"/>
      <c r="BA3" s="11"/>
      <c r="BB3" s="11"/>
      <c r="BC3" s="11"/>
      <c r="BD3" s="11"/>
      <c r="BE3" s="11"/>
      <c r="BF3" s="11"/>
      <c r="BG3" s="11"/>
      <c r="BH3" s="11"/>
      <c r="BI3" s="11"/>
      <c r="BJ3" s="11"/>
      <c r="BK3" s="3"/>
    </row>
    <row r="4" spans="1:63" ht="30" x14ac:dyDescent="0.25">
      <c r="A4" s="3"/>
      <c r="B4" s="29" t="str">
        <f>VLOOKUP(B2,Master!$B$7:$I$59,8,FALSE)</f>
        <v>HDSW</v>
      </c>
      <c r="C4" s="29" t="str">
        <f>VLOOKUP(B2,Master!$B$7:$J$59,9,FALSE)</f>
        <v>CMPT Curncy</v>
      </c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  <c r="AH4" s="11"/>
      <c r="AI4" s="11"/>
      <c r="AJ4" s="11"/>
      <c r="AK4" s="11"/>
      <c r="AL4" s="11"/>
      <c r="AM4" s="11"/>
      <c r="AN4" s="11"/>
      <c r="AO4" s="11"/>
      <c r="AP4" s="11"/>
      <c r="AQ4" s="11"/>
      <c r="AR4" s="11"/>
      <c r="AS4" s="11"/>
      <c r="AT4" s="11"/>
      <c r="AU4" s="11"/>
      <c r="AV4" s="11"/>
      <c r="AW4" s="11"/>
      <c r="AX4" s="11"/>
      <c r="AY4" s="11"/>
      <c r="AZ4" s="11"/>
      <c r="BA4" s="11"/>
      <c r="BB4" s="11"/>
      <c r="BC4" s="11"/>
      <c r="BD4" s="11"/>
      <c r="BE4" s="11"/>
      <c r="BF4" s="11"/>
      <c r="BG4" s="11"/>
      <c r="BH4" s="11"/>
      <c r="BI4" s="11"/>
      <c r="BJ4" s="11"/>
      <c r="BK4" s="3"/>
    </row>
    <row r="5" spans="1:63" x14ac:dyDescent="0.25">
      <c r="A5" s="3"/>
      <c r="B5" s="3"/>
      <c r="C5" s="3"/>
      <c r="D5" s="11"/>
      <c r="E5" s="11"/>
      <c r="F5" s="11"/>
      <c r="G5" s="11"/>
      <c r="H5" s="11"/>
      <c r="I5" s="11"/>
      <c r="J5" s="11"/>
      <c r="K5" s="11"/>
      <c r="L5" s="11"/>
      <c r="M5" s="11"/>
      <c r="N5" s="11"/>
      <c r="O5" s="11"/>
      <c r="P5" s="11"/>
      <c r="Q5" s="11"/>
      <c r="R5" s="11"/>
      <c r="S5" s="11"/>
      <c r="T5" s="11"/>
      <c r="U5" s="11"/>
      <c r="V5" s="11"/>
      <c r="W5" s="11"/>
      <c r="X5" s="11"/>
      <c r="Y5" s="11"/>
      <c r="Z5" s="11"/>
      <c r="AA5" s="11"/>
      <c r="AB5" s="11"/>
      <c r="AC5" s="11"/>
      <c r="AD5" s="11"/>
      <c r="AE5" s="11"/>
      <c r="AF5" s="11"/>
      <c r="AG5" s="11"/>
      <c r="AH5" s="11"/>
      <c r="AI5" s="11"/>
      <c r="AJ5" s="11"/>
      <c r="AK5" s="11"/>
      <c r="AL5" s="11"/>
      <c r="AM5" s="11"/>
      <c r="AN5" s="11"/>
      <c r="AO5" s="11"/>
      <c r="AP5" s="11"/>
      <c r="AQ5" s="11"/>
      <c r="AR5" s="11"/>
      <c r="AS5" s="11"/>
      <c r="AT5" s="11"/>
      <c r="AU5" s="11"/>
      <c r="AV5" s="11"/>
      <c r="AW5" s="11"/>
      <c r="AX5" s="11"/>
      <c r="AY5" s="11"/>
      <c r="AZ5" s="11"/>
      <c r="BA5" s="11"/>
      <c r="BB5" s="11"/>
      <c r="BC5" s="11"/>
      <c r="BD5" s="11"/>
      <c r="BE5" s="11"/>
      <c r="BF5" s="11"/>
      <c r="BG5" s="11"/>
      <c r="BH5" s="11"/>
      <c r="BI5" s="11"/>
      <c r="BJ5" s="11"/>
      <c r="BK5" s="3"/>
    </row>
    <row r="6" spans="1:63" x14ac:dyDescent="0.25">
      <c r="A6" s="3"/>
      <c r="B6" s="30">
        <f>Master!E2</f>
        <v>42583</v>
      </c>
      <c r="C6" s="11" t="s">
        <v>1</v>
      </c>
      <c r="D6" s="18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  <c r="AA6" s="11"/>
      <c r="AB6" s="11"/>
      <c r="AC6" s="11"/>
      <c r="AD6" s="11"/>
      <c r="AE6" s="11"/>
      <c r="AF6" s="11"/>
      <c r="AG6" s="11"/>
      <c r="AH6" s="11"/>
      <c r="AI6" s="11"/>
      <c r="AJ6" s="11"/>
      <c r="AK6" s="11"/>
      <c r="AL6" s="11"/>
      <c r="AM6" s="11"/>
      <c r="AN6" s="11"/>
      <c r="AO6" s="11"/>
      <c r="AP6" s="11"/>
      <c r="AQ6" s="11"/>
      <c r="AR6" s="11"/>
      <c r="AS6" s="11"/>
      <c r="AT6" s="11"/>
      <c r="AU6" s="11"/>
      <c r="AV6" s="11"/>
      <c r="AW6" s="11"/>
      <c r="AX6" s="11"/>
      <c r="AY6" s="11"/>
      <c r="AZ6" s="11"/>
      <c r="BA6" s="11"/>
      <c r="BB6" s="11"/>
      <c r="BC6" s="11"/>
      <c r="BD6" s="11"/>
      <c r="BE6" s="11"/>
      <c r="BF6" s="11"/>
      <c r="BG6" s="11"/>
      <c r="BH6" s="11"/>
      <c r="BI6" s="11"/>
      <c r="BJ6" s="11"/>
      <c r="BK6" s="3"/>
    </row>
    <row r="7" spans="1:63" x14ac:dyDescent="0.25">
      <c r="A7" s="3"/>
      <c r="B7" s="30">
        <f>Master!E3</f>
        <v>42613</v>
      </c>
      <c r="C7" s="18"/>
      <c r="D7" s="11"/>
      <c r="E7" s="11"/>
      <c r="F7" s="11"/>
      <c r="G7" s="11"/>
      <c r="H7" s="11"/>
      <c r="I7" s="11"/>
      <c r="J7" s="11"/>
      <c r="K7" s="11"/>
      <c r="L7" s="11"/>
      <c r="M7" s="11"/>
      <c r="N7" s="11"/>
      <c r="O7" s="11"/>
      <c r="P7" s="11"/>
      <c r="Q7" s="11"/>
      <c r="R7" s="11"/>
      <c r="S7" s="11"/>
      <c r="T7" s="11"/>
      <c r="U7" s="11"/>
      <c r="V7" s="11"/>
      <c r="W7" s="11"/>
      <c r="X7" s="11"/>
      <c r="Y7" s="11"/>
      <c r="Z7" s="11"/>
      <c r="AA7" s="11"/>
      <c r="AB7" s="11"/>
      <c r="AC7" s="11"/>
      <c r="AD7" s="11"/>
      <c r="AE7" s="11"/>
      <c r="AF7" s="11"/>
      <c r="AG7" s="11"/>
      <c r="AH7" s="11"/>
      <c r="AI7" s="11"/>
      <c r="AJ7" s="11"/>
      <c r="AK7" s="11"/>
      <c r="AL7" s="11"/>
      <c r="AM7" s="11"/>
      <c r="AN7" s="11"/>
      <c r="AO7" s="11"/>
      <c r="AP7" s="11"/>
      <c r="AQ7" s="11"/>
      <c r="AR7" s="11"/>
      <c r="AS7" s="11"/>
      <c r="AT7" s="11"/>
      <c r="AU7" s="11"/>
      <c r="AV7" s="11"/>
      <c r="AW7" s="11"/>
      <c r="AX7" s="11"/>
      <c r="AY7" s="11"/>
      <c r="AZ7" s="11"/>
      <c r="BA7" s="11"/>
      <c r="BB7" s="11"/>
      <c r="BC7" s="11"/>
      <c r="BD7" s="11"/>
      <c r="BE7" s="11"/>
      <c r="BF7" s="11"/>
      <c r="BG7" s="11"/>
      <c r="BH7" s="11"/>
      <c r="BI7" s="11"/>
      <c r="BJ7" s="11"/>
      <c r="BK7" s="3"/>
    </row>
    <row r="8" spans="1:63" s="5" customFormat="1" x14ac:dyDescent="0.25">
      <c r="A8" s="6"/>
      <c r="B8" s="29" t="str">
        <f>Master!G2</f>
        <v>PX_LAST</v>
      </c>
      <c r="C8" s="25"/>
      <c r="D8" s="25"/>
      <c r="E8" s="25"/>
      <c r="F8" s="25"/>
      <c r="G8" s="25"/>
      <c r="H8" s="25"/>
      <c r="I8" s="25"/>
      <c r="J8" s="25"/>
      <c r="K8" s="25"/>
      <c r="L8" s="25"/>
      <c r="M8" s="25"/>
      <c r="N8" s="25"/>
      <c r="O8" s="25"/>
      <c r="P8" s="25"/>
      <c r="Q8" s="25"/>
      <c r="R8" s="25"/>
      <c r="S8" s="25"/>
      <c r="T8" s="25"/>
      <c r="U8" s="25"/>
      <c r="V8" s="25"/>
      <c r="W8" s="25"/>
      <c r="X8" s="25"/>
      <c r="Y8" s="25"/>
      <c r="Z8" s="25"/>
      <c r="AA8" s="25"/>
      <c r="AB8" s="25"/>
      <c r="AC8" s="25"/>
      <c r="AD8" s="25"/>
      <c r="AE8" s="25"/>
      <c r="AF8" s="25"/>
      <c r="AG8" s="25"/>
      <c r="AH8" s="25"/>
      <c r="AI8" s="25"/>
      <c r="AJ8" s="25"/>
      <c r="AK8" s="25"/>
      <c r="AL8" s="25"/>
      <c r="AM8" s="25"/>
      <c r="AN8" s="25"/>
      <c r="AO8" s="25"/>
      <c r="AP8" s="25"/>
      <c r="AQ8" s="25"/>
      <c r="AR8" s="25"/>
      <c r="AS8" s="25"/>
      <c r="AT8" s="25"/>
      <c r="AU8" s="25"/>
      <c r="AV8" s="25"/>
      <c r="AW8" s="25"/>
      <c r="AX8" s="25"/>
      <c r="AY8" s="25"/>
      <c r="AZ8" s="25"/>
      <c r="BA8" s="25"/>
      <c r="BB8" s="25"/>
      <c r="BC8" s="25"/>
      <c r="BD8" s="25"/>
      <c r="BE8" s="25"/>
      <c r="BF8" s="25"/>
      <c r="BG8" s="25"/>
      <c r="BH8" s="25"/>
      <c r="BI8" s="25"/>
      <c r="BJ8" s="25"/>
      <c r="BK8" s="6"/>
    </row>
    <row r="9" spans="1:63" s="1" customFormat="1" ht="45" x14ac:dyDescent="0.25">
      <c r="A9" s="4"/>
      <c r="B9" s="4"/>
      <c r="C9" s="29" t="str">
        <f ca="1">$B$4&amp;OFFSET(Master!$M$6,COLUMN(C1)-2,$C$2)&amp;" "&amp;$C$4</f>
        <v>HDSW1 CMPT Curncy</v>
      </c>
      <c r="D9" s="29" t="str">
        <f ca="1">$B$4&amp;OFFSET(Master!$M$6,COLUMN(D1)-2,$C$2)&amp;" "&amp;$C$4</f>
        <v>HDSW2 CMPT Curncy</v>
      </c>
      <c r="E9" s="29" t="str">
        <f ca="1">$B$4&amp;OFFSET(Master!$M$6,COLUMN(E1)-2,$C$2)&amp;" "&amp;$C$4</f>
        <v>HDSW3 CMPT Curncy</v>
      </c>
      <c r="F9" s="29" t="str">
        <f ca="1">$B$4&amp;OFFSET(Master!$M$6,COLUMN(F1)-2,$C$2)&amp;" "&amp;$C$4</f>
        <v>HDSW4 CMPT Curncy</v>
      </c>
      <c r="G9" s="29" t="str">
        <f ca="1">$B$4&amp;OFFSET(Master!$M$6,COLUMN(G1)-2,$C$2)&amp;" "&amp;$C$4</f>
        <v>HDSW5 CMPT Curncy</v>
      </c>
      <c r="H9" s="29" t="str">
        <f ca="1">$B$4&amp;OFFSET(Master!$M$6,COLUMN(H1)-2,$C$2)&amp;" "&amp;$C$4</f>
        <v>HDSW6 CMPT Curncy</v>
      </c>
      <c r="I9" s="29" t="str">
        <f ca="1">$B$4&amp;OFFSET(Master!$M$6,COLUMN(I1)-2,$C$2)&amp;" "&amp;$C$4</f>
        <v>HDSW7 CMPT Curncy</v>
      </c>
      <c r="J9" s="29" t="str">
        <f ca="1">$B$4&amp;OFFSET(Master!$M$6,COLUMN(J1)-2,$C$2)&amp;" "&amp;$C$4</f>
        <v>HDSW8 CMPT Curncy</v>
      </c>
      <c r="K9" s="29" t="str">
        <f ca="1">$B$4&amp;OFFSET(Master!$M$6,COLUMN(K1)-2,$C$2)&amp;" "&amp;$C$4</f>
        <v>HDSW9 CMPT Curncy</v>
      </c>
      <c r="L9" s="29" t="str">
        <f ca="1">$B$4&amp;OFFSET(Master!$M$6,COLUMN(L1)-2,$C$2)&amp;" "&amp;$C$4</f>
        <v>HDSW10 CMPT Curncy</v>
      </c>
      <c r="M9" s="29" t="str">
        <f ca="1">$B$4&amp;OFFSET(Master!$M$6,COLUMN(M1)-2,$C$2)&amp;" "&amp;$C$4</f>
        <v>HDSW11 CMPT Curncy</v>
      </c>
      <c r="N9" s="29" t="str">
        <f ca="1">$B$4&amp;OFFSET(Master!$M$6,COLUMN(N1)-2,$C$2)&amp;" "&amp;$C$4</f>
        <v>HDSW12 CMPT Curncy</v>
      </c>
      <c r="O9" s="29" t="str">
        <f ca="1">$B$4&amp;OFFSET(Master!$M$6,COLUMN(O1)-2,$C$2)&amp;" "&amp;$C$4</f>
        <v>HDSW13 CMPT Curncy</v>
      </c>
      <c r="P9" s="29" t="str">
        <f ca="1">$B$4&amp;OFFSET(Master!$M$6,COLUMN(P1)-2,$C$2)&amp;" "&amp;$C$4</f>
        <v>HDSW14 CMPT Curncy</v>
      </c>
      <c r="Q9" s="29" t="str">
        <f ca="1">$B$4&amp;OFFSET(Master!$M$6,COLUMN(Q1)-2,$C$2)&amp;" "&amp;$C$4</f>
        <v>HDSW15 CMPT Curncy</v>
      </c>
      <c r="R9" s="29" t="str">
        <f ca="1">$B$4&amp;OFFSET(Master!$M$6,COLUMN(R1)-2,$C$2)&amp;" "&amp;$C$4</f>
        <v>HDSW16 CMPT Curncy</v>
      </c>
      <c r="S9" s="29" t="str">
        <f ca="1">$B$4&amp;OFFSET(Master!$M$6,COLUMN(S1)-2,$C$2)&amp;" "&amp;$C$4</f>
        <v>HDSW17 CMPT Curncy</v>
      </c>
      <c r="T9" s="29" t="str">
        <f ca="1">$B$4&amp;OFFSET(Master!$M$6,COLUMN(T1)-2,$C$2)&amp;" "&amp;$C$4</f>
        <v>HDSW18 CMPT Curncy</v>
      </c>
      <c r="U9" s="29" t="str">
        <f ca="1">$B$4&amp;OFFSET(Master!$M$6,COLUMN(U1)-2,$C$2)&amp;" "&amp;$C$4</f>
        <v>HDSW19 CMPT Curncy</v>
      </c>
      <c r="V9" s="29" t="str">
        <f ca="1">$B$4&amp;OFFSET(Master!$M$6,COLUMN(V1)-2,$C$2)&amp;" "&amp;$C$4</f>
        <v>HDSW20 CMPT Curncy</v>
      </c>
      <c r="W9" s="29" t="str">
        <f ca="1">$B$4&amp;OFFSET(Master!$M$6,COLUMN(W1)-2,$C$2)&amp;" "&amp;$C$4</f>
        <v>HDSW21 CMPT Curncy</v>
      </c>
      <c r="X9" s="29" t="str">
        <f ca="1">$B$4&amp;OFFSET(Master!$M$6,COLUMN(X1)-2,$C$2)&amp;" "&amp;$C$4</f>
        <v>HDSW22 CMPT Curncy</v>
      </c>
      <c r="Y9" s="29" t="str">
        <f ca="1">$B$4&amp;OFFSET(Master!$M$6,COLUMN(Y1)-2,$C$2)&amp;" "&amp;$C$4</f>
        <v>HDSW23 CMPT Curncy</v>
      </c>
      <c r="Z9" s="29" t="str">
        <f ca="1">$B$4&amp;OFFSET(Master!$M$6,COLUMN(Z1)-2,$C$2)&amp;" "&amp;$C$4</f>
        <v>HDSW24 CMPT Curncy</v>
      </c>
      <c r="AA9" s="29" t="str">
        <f ca="1">$B$4&amp;OFFSET(Master!$M$6,COLUMN(AA1)-2,$C$2)&amp;" "&amp;$C$4</f>
        <v>HDSW25 CMPT Curncy</v>
      </c>
      <c r="AB9" s="29" t="str">
        <f ca="1">$B$4&amp;OFFSET(Master!$M$6,COLUMN(AB1)-2,$C$2)&amp;" "&amp;$C$4</f>
        <v>HDSW26 CMPT Curncy</v>
      </c>
      <c r="AC9" s="29" t="str">
        <f ca="1">$B$4&amp;OFFSET(Master!$M$6,COLUMN(AC1)-2,$C$2)&amp;" "&amp;$C$4</f>
        <v>HDSW27 CMPT Curncy</v>
      </c>
      <c r="AD9" s="29" t="str">
        <f ca="1">$B$4&amp;OFFSET(Master!$M$6,COLUMN(AD1)-2,$C$2)&amp;" "&amp;$C$4</f>
        <v>HDSW28 CMPT Curncy</v>
      </c>
      <c r="AE9" s="29" t="str">
        <f ca="1">$B$4&amp;OFFSET(Master!$M$6,COLUMN(AE1)-2,$C$2)&amp;" "&amp;$C$4</f>
        <v>HDSW29 CMPT Curncy</v>
      </c>
      <c r="AF9" s="29" t="str">
        <f ca="1">$B$4&amp;OFFSET(Master!$M$6,COLUMN(AF1)-2,$C$2)&amp;" "&amp;$C$4</f>
        <v>HDSW30 CMPT Curncy</v>
      </c>
      <c r="AG9" s="29" t="str">
        <f ca="1">$B$4&amp;OFFSET(Master!$M$6,COLUMN(AG1)-2,$C$2)&amp;" "&amp;$C$4</f>
        <v>HDSW31 CMPT Curncy</v>
      </c>
      <c r="AH9" s="29" t="str">
        <f ca="1">$B$4&amp;OFFSET(Master!$M$6,COLUMN(AH1)-2,$C$2)&amp;" "&amp;$C$4</f>
        <v>HDSW32 CMPT Curncy</v>
      </c>
      <c r="AI9" s="29" t="str">
        <f ca="1">$B$4&amp;OFFSET(Master!$M$6,COLUMN(AI1)-2,$C$2)&amp;" "&amp;$C$4</f>
        <v>HDSW33 CMPT Curncy</v>
      </c>
      <c r="AJ9" s="29" t="str">
        <f ca="1">$B$4&amp;OFFSET(Master!$M$6,COLUMN(AJ1)-2,$C$2)&amp;" "&amp;$C$4</f>
        <v>HDSW34 CMPT Curncy</v>
      </c>
      <c r="AK9" s="29" t="str">
        <f ca="1">$B$4&amp;OFFSET(Master!$M$6,COLUMN(AK1)-2,$C$2)&amp;" "&amp;$C$4</f>
        <v>HDSW35 CMPT Curncy</v>
      </c>
      <c r="AL9" s="29" t="str">
        <f ca="1">$B$4&amp;OFFSET(Master!$M$6,COLUMN(AL1)-2,$C$2)&amp;" "&amp;$C$4</f>
        <v>HDSW36 CMPT Curncy</v>
      </c>
      <c r="AM9" s="29" t="str">
        <f ca="1">$B$4&amp;OFFSET(Master!$M$6,COLUMN(AM1)-2,$C$2)&amp;" "&amp;$C$4</f>
        <v>HDSW37 CMPT Curncy</v>
      </c>
      <c r="AN9" s="29" t="str">
        <f ca="1">$B$4&amp;OFFSET(Master!$M$6,COLUMN(AN1)-2,$C$2)&amp;" "&amp;$C$4</f>
        <v>HDSW38 CMPT Curncy</v>
      </c>
      <c r="AO9" s="29" t="str">
        <f ca="1">$B$4&amp;OFFSET(Master!$M$6,COLUMN(AO1)-2,$C$2)&amp;" "&amp;$C$4</f>
        <v>HDSW39 CMPT Curncy</v>
      </c>
      <c r="AP9" s="29" t="str">
        <f ca="1">$B$4&amp;OFFSET(Master!$M$6,COLUMN(AP1)-2,$C$2)&amp;" "&amp;$C$4</f>
        <v>HDSW40 CMPT Curncy</v>
      </c>
      <c r="AQ9" s="29" t="str">
        <f ca="1">$B$4&amp;OFFSET(Master!$M$6,COLUMN(AQ1)-2,$C$2)&amp;" "&amp;$C$4</f>
        <v>HDSW41 CMPT Curncy</v>
      </c>
      <c r="AR9" s="29" t="str">
        <f ca="1">$B$4&amp;OFFSET(Master!$M$6,COLUMN(AR1)-2,$C$2)&amp;" "&amp;$C$4</f>
        <v>HDSW42 CMPT Curncy</v>
      </c>
      <c r="AS9" s="29" t="str">
        <f ca="1">$B$4&amp;OFFSET(Master!$M$6,COLUMN(AS1)-2,$C$2)&amp;" "&amp;$C$4</f>
        <v>HDSW43 CMPT Curncy</v>
      </c>
      <c r="AT9" s="29" t="str">
        <f ca="1">$B$4&amp;OFFSET(Master!$M$6,COLUMN(AT1)-2,$C$2)&amp;" "&amp;$C$4</f>
        <v>HDSW44 CMPT Curncy</v>
      </c>
      <c r="AU9" s="29" t="str">
        <f ca="1">$B$4&amp;OFFSET(Master!$M$6,COLUMN(AU1)-2,$C$2)&amp;" "&amp;$C$4</f>
        <v>HDSW45 CMPT Curncy</v>
      </c>
      <c r="AV9" s="29" t="str">
        <f ca="1">$B$4&amp;OFFSET(Master!$M$6,COLUMN(AV1)-2,$C$2)&amp;" "&amp;$C$4</f>
        <v>HDSW46 CMPT Curncy</v>
      </c>
      <c r="AW9" s="29" t="str">
        <f ca="1">$B$4&amp;OFFSET(Master!$M$6,COLUMN(AW1)-2,$C$2)&amp;" "&amp;$C$4</f>
        <v>HDSW47 CMPT Curncy</v>
      </c>
      <c r="AX9" s="29" t="str">
        <f ca="1">$B$4&amp;OFFSET(Master!$M$6,COLUMN(AX1)-2,$C$2)&amp;" "&amp;$C$4</f>
        <v>HDSW48 CMPT Curncy</v>
      </c>
      <c r="AY9" s="29" t="str">
        <f ca="1">$B$4&amp;OFFSET(Master!$M$6,COLUMN(AY1)-2,$C$2)&amp;" "&amp;$C$4</f>
        <v>HDSW49 CMPT Curncy</v>
      </c>
      <c r="AZ9" s="29" t="str">
        <f ca="1">$B$4&amp;OFFSET(Master!$M$6,COLUMN(AZ1)-2,$C$2)&amp;" "&amp;$C$4</f>
        <v>HDSW50 CMPT Curncy</v>
      </c>
      <c r="BA9" s="29" t="str">
        <f ca="1">$B$4&amp;OFFSET(Master!$M$6,COLUMN(BA1)-2,$C$2)&amp;" "&amp;$C$4</f>
        <v>HDSW51 CMPT Curncy</v>
      </c>
      <c r="BB9" s="29" t="str">
        <f ca="1">$B$4&amp;OFFSET(Master!$M$6,COLUMN(BB1)-2,$C$2)&amp;" "&amp;$C$4</f>
        <v>HDSW52 CMPT Curncy</v>
      </c>
      <c r="BC9" s="29" t="str">
        <f ca="1">$B$4&amp;OFFSET(Master!$M$6,COLUMN(BC1)-2,$C$2)&amp;" "&amp;$C$4</f>
        <v>HDSW53 CMPT Curncy</v>
      </c>
      <c r="BD9" s="29" t="str">
        <f ca="1">$B$4&amp;OFFSET(Master!$M$6,COLUMN(BD1)-2,$C$2)&amp;" "&amp;$C$4</f>
        <v>HDSW54 CMPT Curncy</v>
      </c>
      <c r="BE9" s="29" t="str">
        <f ca="1">$B$4&amp;OFFSET(Master!$M$6,COLUMN(BE1)-2,$C$2)&amp;" "&amp;$C$4</f>
        <v>HDSW55 CMPT Curncy</v>
      </c>
      <c r="BF9" s="29" t="str">
        <f ca="1">$B$4&amp;OFFSET(Master!$M$6,COLUMN(BF1)-2,$C$2)&amp;" "&amp;$C$4</f>
        <v>HDSW56 CMPT Curncy</v>
      </c>
      <c r="BG9" s="29" t="str">
        <f ca="1">$B$4&amp;OFFSET(Master!$M$6,COLUMN(BG1)-2,$C$2)&amp;" "&amp;$C$4</f>
        <v>HDSW57 CMPT Curncy</v>
      </c>
      <c r="BH9" s="29" t="str">
        <f ca="1">$B$4&amp;OFFSET(Master!$M$6,COLUMN(BH1)-2,$C$2)&amp;" "&amp;$C$4</f>
        <v>HDSW58 CMPT Curncy</v>
      </c>
      <c r="BI9" s="29" t="str">
        <f ca="1">$B$4&amp;OFFSET(Master!$M$6,COLUMN(BI1)-2,$C$2)&amp;" "&amp;$C$4</f>
        <v>HDSW59 CMPT Curncy</v>
      </c>
      <c r="BJ9" s="29" t="str">
        <f ca="1">$B$4&amp;OFFSET(Master!$M$6,COLUMN(BJ1)-2,$C$2)&amp;" "&amp;$C$4</f>
        <v>HDSW60 CMPT Curncy</v>
      </c>
      <c r="BK9" s="4"/>
    </row>
    <row r="10" spans="1:63" x14ac:dyDescent="0.25">
      <c r="A10" s="3"/>
      <c r="B10" s="3"/>
      <c r="C10" s="11"/>
      <c r="D10" s="11"/>
      <c r="E10" s="11"/>
      <c r="F10" s="11"/>
      <c r="G10" s="11"/>
      <c r="H10" s="11"/>
      <c r="I10" s="11"/>
      <c r="J10" s="11"/>
      <c r="K10" s="11"/>
      <c r="L10" s="11"/>
      <c r="M10" s="11"/>
      <c r="N10" s="11"/>
      <c r="O10" s="11"/>
      <c r="P10" s="11"/>
      <c r="Q10" s="11"/>
      <c r="R10" s="11"/>
      <c r="S10" s="11"/>
      <c r="T10" s="11"/>
      <c r="U10" s="11"/>
      <c r="V10" s="11"/>
      <c r="W10" s="11"/>
      <c r="X10" s="11"/>
      <c r="Y10" s="11"/>
      <c r="Z10" s="11"/>
      <c r="AA10" s="11"/>
      <c r="AB10" s="11"/>
      <c r="AC10" s="11"/>
      <c r="AD10" s="11"/>
      <c r="AE10" s="11"/>
      <c r="AF10" s="11"/>
      <c r="AG10" s="11"/>
      <c r="AH10" s="11"/>
      <c r="AI10" s="11"/>
      <c r="AJ10" s="11"/>
      <c r="AK10" s="11"/>
      <c r="AL10" s="11"/>
      <c r="AM10" s="11"/>
      <c r="AN10" s="11"/>
      <c r="AO10" s="11"/>
      <c r="AP10" s="11"/>
      <c r="AQ10" s="11"/>
      <c r="AR10" s="11"/>
      <c r="AS10" s="11"/>
      <c r="AT10" s="11"/>
      <c r="AU10" s="11"/>
      <c r="AV10" s="11"/>
      <c r="AW10" s="11"/>
      <c r="AX10" s="11"/>
      <c r="AY10" s="11"/>
      <c r="AZ10" s="11"/>
      <c r="BA10" s="11"/>
      <c r="BB10" s="11"/>
      <c r="BC10" s="11"/>
      <c r="BD10" s="11"/>
      <c r="BE10" s="11"/>
      <c r="BF10" s="11"/>
      <c r="BG10" s="11"/>
      <c r="BH10" s="11"/>
      <c r="BI10" s="11"/>
      <c r="BJ10" s="11"/>
      <c r="BK10" s="3"/>
    </row>
    <row r="11" spans="1:63" x14ac:dyDescent="0.25">
      <c r="A11" s="3"/>
      <c r="B11" s="7" t="e">
        <f ca="1">BDH(C9,$B$8,$B$6,$B$7,Master!$R$2,Master!$S$3,Master!$T$2,Master!$U$2,Master!$V$2,Master!$W$2,Master!$X$2,Master!$Y$2,Master!$Z$2,Master!$AA$2,"cols=2;rows=25")</f>
        <v>#NAME?</v>
      </c>
      <c r="C11" s="20"/>
      <c r="D11" s="12"/>
      <c r="E11" s="12"/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2"/>
      <c r="Z11" s="12"/>
      <c r="AA11" s="12"/>
      <c r="AB11" s="12"/>
      <c r="AC11" s="12"/>
      <c r="AD11" s="12"/>
      <c r="AE11" s="12"/>
      <c r="AF11" s="12"/>
      <c r="AG11" s="12"/>
      <c r="AH11" s="12"/>
      <c r="AI11" s="12"/>
      <c r="AJ11" s="12"/>
      <c r="AK11" s="12"/>
      <c r="AL11" s="12"/>
      <c r="AM11" s="12"/>
      <c r="AN11" s="12"/>
      <c r="AO11" s="12"/>
      <c r="AP11" s="12"/>
      <c r="AQ11" s="12"/>
      <c r="AR11" s="12"/>
      <c r="AS11" s="12"/>
      <c r="AT11" s="12"/>
      <c r="AU11" s="12"/>
      <c r="AV11" s="12"/>
      <c r="AW11" s="12"/>
      <c r="AX11" s="12"/>
      <c r="AY11" s="12"/>
      <c r="AZ11" s="12"/>
      <c r="BA11" s="12"/>
      <c r="BB11" s="12"/>
      <c r="BC11" s="12"/>
      <c r="BD11" s="12"/>
      <c r="BE11" s="12"/>
      <c r="BF11" s="12"/>
      <c r="BG11" s="12"/>
      <c r="BH11" s="12"/>
      <c r="BI11" s="12"/>
      <c r="BJ11" s="12"/>
      <c r="BK11" s="3"/>
    </row>
    <row r="12" spans="1:63" x14ac:dyDescent="0.25">
      <c r="A12" s="3"/>
      <c r="B12" s="42">
        <v>43710</v>
      </c>
      <c r="C12" s="20"/>
      <c r="D12" s="23"/>
      <c r="E12" s="13"/>
      <c r="F12" s="13"/>
      <c r="G12" s="13"/>
      <c r="H12" s="13"/>
      <c r="I12" s="13"/>
      <c r="J12" s="13"/>
      <c r="K12" s="13"/>
      <c r="L12" s="13"/>
      <c r="M12" s="13"/>
      <c r="N12" s="13"/>
      <c r="O12" s="13"/>
      <c r="P12" s="13"/>
      <c r="Q12" s="13"/>
      <c r="R12" s="13"/>
      <c r="S12" s="13"/>
      <c r="T12" s="13"/>
      <c r="U12" s="13"/>
      <c r="V12" s="13"/>
      <c r="W12" s="13"/>
      <c r="X12" s="13"/>
      <c r="Y12" s="13"/>
      <c r="Z12" s="13"/>
      <c r="AA12" s="13"/>
      <c r="AB12" s="13"/>
      <c r="AC12" s="13"/>
      <c r="AD12" s="13"/>
      <c r="AE12" s="13"/>
      <c r="AF12" s="13"/>
      <c r="AG12" s="13"/>
      <c r="AH12" s="13"/>
      <c r="AI12" s="13"/>
      <c r="AJ12" s="13"/>
      <c r="AK12" s="13"/>
      <c r="AL12" s="13"/>
      <c r="AM12" s="13"/>
      <c r="AN12" s="13"/>
      <c r="AO12" s="13"/>
      <c r="AP12" s="13"/>
      <c r="AQ12" s="13"/>
      <c r="AR12" s="13"/>
      <c r="AS12" s="13"/>
      <c r="AT12" s="13"/>
      <c r="AU12" s="13"/>
      <c r="AV12" s="13"/>
      <c r="AW12" s="13"/>
      <c r="AX12" s="13"/>
      <c r="AY12" s="13"/>
      <c r="AZ12" s="13"/>
      <c r="BA12" s="13"/>
      <c r="BB12" s="13"/>
      <c r="BC12" s="13"/>
      <c r="BD12" s="13"/>
      <c r="BE12" s="13"/>
      <c r="BF12" s="13"/>
      <c r="BG12" s="13"/>
      <c r="BH12" s="13"/>
      <c r="BI12" s="13"/>
      <c r="BJ12" s="13"/>
      <c r="BK12" s="3" t="e">
        <v>#N/A</v>
      </c>
    </row>
    <row r="13" spans="1:63" x14ac:dyDescent="0.25">
      <c r="A13" s="3"/>
      <c r="B13" s="42">
        <v>43711</v>
      </c>
      <c r="C13" s="20"/>
      <c r="D13" s="23"/>
      <c r="E13" s="13"/>
      <c r="F13" s="13"/>
      <c r="G13" s="13"/>
      <c r="H13" s="13"/>
      <c r="I13" s="13"/>
      <c r="J13" s="13"/>
      <c r="K13" s="13"/>
      <c r="L13" s="13"/>
      <c r="M13" s="13"/>
      <c r="N13" s="13"/>
      <c r="O13" s="13"/>
      <c r="P13" s="13"/>
      <c r="Q13" s="13"/>
      <c r="R13" s="13"/>
      <c r="S13" s="13"/>
      <c r="T13" s="13"/>
      <c r="U13" s="13"/>
      <c r="V13" s="13"/>
      <c r="W13" s="13"/>
      <c r="X13" s="13"/>
      <c r="Y13" s="13"/>
      <c r="Z13" s="13"/>
      <c r="AA13" s="13"/>
      <c r="AB13" s="13"/>
      <c r="AC13" s="13"/>
      <c r="AD13" s="13"/>
      <c r="AE13" s="13"/>
      <c r="AF13" s="13"/>
      <c r="AG13" s="13"/>
      <c r="AH13" s="13"/>
      <c r="AI13" s="13"/>
      <c r="AJ13" s="13"/>
      <c r="AK13" s="13"/>
      <c r="AL13" s="13"/>
      <c r="AM13" s="13"/>
      <c r="AN13" s="13"/>
      <c r="AO13" s="13"/>
      <c r="AP13" s="13"/>
      <c r="AQ13" s="13"/>
      <c r="AR13" s="13"/>
      <c r="AS13" s="13"/>
      <c r="AT13" s="13"/>
      <c r="AU13" s="13"/>
      <c r="AV13" s="13"/>
      <c r="AW13" s="13"/>
      <c r="AX13" s="13"/>
      <c r="AY13" s="13"/>
      <c r="AZ13" s="13"/>
      <c r="BA13" s="13"/>
      <c r="BB13" s="13"/>
      <c r="BC13" s="13"/>
      <c r="BD13" s="13"/>
      <c r="BE13" s="13"/>
      <c r="BF13" s="13"/>
      <c r="BG13" s="13"/>
      <c r="BH13" s="13"/>
      <c r="BI13" s="13"/>
      <c r="BJ13" s="13"/>
      <c r="BK13" s="3" t="e">
        <v>#N/A</v>
      </c>
    </row>
    <row r="14" spans="1:63" x14ac:dyDescent="0.25">
      <c r="A14" s="3"/>
      <c r="B14" s="42">
        <v>43712</v>
      </c>
      <c r="C14" s="20"/>
      <c r="D14" s="23"/>
      <c r="E14" s="13"/>
      <c r="F14" s="13"/>
      <c r="G14" s="13"/>
      <c r="H14" s="13"/>
      <c r="I14" s="13"/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13"/>
      <c r="V14" s="13"/>
      <c r="W14" s="13"/>
      <c r="X14" s="13"/>
      <c r="Y14" s="13"/>
      <c r="Z14" s="13"/>
      <c r="AA14" s="13"/>
      <c r="AB14" s="13"/>
      <c r="AC14" s="13"/>
      <c r="AD14" s="13"/>
      <c r="AE14" s="13"/>
      <c r="AF14" s="13"/>
      <c r="AG14" s="13"/>
      <c r="AH14" s="13"/>
      <c r="AI14" s="13"/>
      <c r="AJ14" s="13"/>
      <c r="AK14" s="13"/>
      <c r="AL14" s="13"/>
      <c r="AM14" s="13"/>
      <c r="AN14" s="13"/>
      <c r="AO14" s="13"/>
      <c r="AP14" s="13"/>
      <c r="AQ14" s="13"/>
      <c r="AR14" s="13"/>
      <c r="AS14" s="13"/>
      <c r="AT14" s="13"/>
      <c r="AU14" s="13"/>
      <c r="AV14" s="13"/>
      <c r="AW14" s="13"/>
      <c r="AX14" s="13"/>
      <c r="AY14" s="13"/>
      <c r="AZ14" s="13"/>
      <c r="BA14" s="13"/>
      <c r="BB14" s="13"/>
      <c r="BC14" s="13"/>
      <c r="BD14" s="13"/>
      <c r="BE14" s="13"/>
      <c r="BF14" s="13"/>
      <c r="BG14" s="13"/>
      <c r="BH14" s="13"/>
      <c r="BI14" s="13"/>
      <c r="BJ14" s="13"/>
      <c r="BK14" s="3" t="e">
        <v>#N/A</v>
      </c>
    </row>
    <row r="15" spans="1:63" x14ac:dyDescent="0.25">
      <c r="A15" s="3"/>
      <c r="B15" s="42">
        <v>43713</v>
      </c>
      <c r="C15" s="20"/>
      <c r="D15" s="23"/>
      <c r="E15" s="13"/>
      <c r="F15" s="13"/>
      <c r="G15" s="13"/>
      <c r="H15" s="13"/>
      <c r="I15" s="13"/>
      <c r="J15" s="13"/>
      <c r="K15" s="13"/>
      <c r="L15" s="13"/>
      <c r="M15" s="13"/>
      <c r="N15" s="13"/>
      <c r="O15" s="13"/>
      <c r="P15" s="13"/>
      <c r="Q15" s="13"/>
      <c r="R15" s="13"/>
      <c r="S15" s="13"/>
      <c r="T15" s="13"/>
      <c r="U15" s="13"/>
      <c r="V15" s="13"/>
      <c r="W15" s="13"/>
      <c r="X15" s="13"/>
      <c r="Y15" s="13"/>
      <c r="Z15" s="13"/>
      <c r="AA15" s="13"/>
      <c r="AB15" s="13"/>
      <c r="AC15" s="13"/>
      <c r="AD15" s="13"/>
      <c r="AE15" s="13"/>
      <c r="AF15" s="13"/>
      <c r="AG15" s="13"/>
      <c r="AH15" s="13"/>
      <c r="AI15" s="13"/>
      <c r="AJ15" s="13"/>
      <c r="AK15" s="13"/>
      <c r="AL15" s="13"/>
      <c r="AM15" s="13"/>
      <c r="AN15" s="13"/>
      <c r="AO15" s="13"/>
      <c r="AP15" s="13"/>
      <c r="AQ15" s="13"/>
      <c r="AR15" s="13"/>
      <c r="AS15" s="13"/>
      <c r="AT15" s="13"/>
      <c r="AU15" s="13"/>
      <c r="AV15" s="13"/>
      <c r="AW15" s="13"/>
      <c r="AX15" s="13"/>
      <c r="AY15" s="13"/>
      <c r="AZ15" s="13"/>
      <c r="BA15" s="13"/>
      <c r="BB15" s="13"/>
      <c r="BC15" s="13"/>
      <c r="BD15" s="13"/>
      <c r="BE15" s="13"/>
      <c r="BF15" s="13"/>
      <c r="BG15" s="13"/>
      <c r="BH15" s="13"/>
      <c r="BI15" s="13"/>
      <c r="BJ15" s="13"/>
      <c r="BK15" s="3" t="e">
        <v>#N/A</v>
      </c>
    </row>
    <row r="16" spans="1:63" x14ac:dyDescent="0.25">
      <c r="A16" s="3"/>
      <c r="B16" s="42">
        <v>43714</v>
      </c>
      <c r="C16" s="20"/>
      <c r="D16" s="23"/>
      <c r="E16" s="13"/>
      <c r="F16" s="13"/>
      <c r="G16" s="13"/>
      <c r="H16" s="13"/>
      <c r="I16" s="13"/>
      <c r="J16" s="13"/>
      <c r="K16" s="13"/>
      <c r="L16" s="13"/>
      <c r="M16" s="13"/>
      <c r="N16" s="13"/>
      <c r="O16" s="13"/>
      <c r="P16" s="13"/>
      <c r="Q16" s="13"/>
      <c r="R16" s="13"/>
      <c r="S16" s="13"/>
      <c r="T16" s="13"/>
      <c r="U16" s="13"/>
      <c r="V16" s="13"/>
      <c r="W16" s="13"/>
      <c r="X16" s="13"/>
      <c r="Y16" s="13"/>
      <c r="Z16" s="13"/>
      <c r="AA16" s="13"/>
      <c r="AB16" s="13"/>
      <c r="AC16" s="13"/>
      <c r="AD16" s="13"/>
      <c r="AE16" s="13"/>
      <c r="AF16" s="13"/>
      <c r="AG16" s="13"/>
      <c r="AH16" s="13"/>
      <c r="AI16" s="13"/>
      <c r="AJ16" s="13"/>
      <c r="AK16" s="13"/>
      <c r="AL16" s="13"/>
      <c r="AM16" s="13"/>
      <c r="AN16" s="13"/>
      <c r="AO16" s="13"/>
      <c r="AP16" s="13"/>
      <c r="AQ16" s="13"/>
      <c r="AR16" s="13"/>
      <c r="AS16" s="13"/>
      <c r="AT16" s="13"/>
      <c r="AU16" s="13"/>
      <c r="AV16" s="13"/>
      <c r="AW16" s="13"/>
      <c r="AX16" s="13"/>
      <c r="AY16" s="13"/>
      <c r="AZ16" s="13"/>
      <c r="BA16" s="13"/>
      <c r="BB16" s="13"/>
      <c r="BC16" s="13"/>
      <c r="BD16" s="13"/>
      <c r="BE16" s="13"/>
      <c r="BF16" s="13"/>
      <c r="BG16" s="13"/>
      <c r="BH16" s="13"/>
      <c r="BI16" s="13"/>
      <c r="BJ16" s="13"/>
      <c r="BK16" s="3" t="e">
        <v>#N/A</v>
      </c>
    </row>
    <row r="17" spans="1:63" x14ac:dyDescent="0.25">
      <c r="A17" s="3"/>
      <c r="B17" s="42">
        <v>43717</v>
      </c>
      <c r="C17" s="20"/>
      <c r="D17" s="23"/>
      <c r="E17" s="13"/>
      <c r="F17" s="13"/>
      <c r="G17" s="13"/>
      <c r="H17" s="13"/>
      <c r="I17" s="13"/>
      <c r="J17" s="13"/>
      <c r="K17" s="13"/>
      <c r="L17" s="13"/>
      <c r="M17" s="13"/>
      <c r="N17" s="13"/>
      <c r="O17" s="13"/>
      <c r="P17" s="13"/>
      <c r="Q17" s="13"/>
      <c r="R17" s="13"/>
      <c r="S17" s="13"/>
      <c r="T17" s="13"/>
      <c r="U17" s="13"/>
      <c r="V17" s="13"/>
      <c r="W17" s="13"/>
      <c r="X17" s="13"/>
      <c r="Y17" s="13"/>
      <c r="Z17" s="13"/>
      <c r="AA17" s="13"/>
      <c r="AB17" s="13"/>
      <c r="AC17" s="13"/>
      <c r="AD17" s="13"/>
      <c r="AE17" s="13"/>
      <c r="AF17" s="13"/>
      <c r="AG17" s="13"/>
      <c r="AH17" s="13"/>
      <c r="AI17" s="13"/>
      <c r="AJ17" s="13"/>
      <c r="AK17" s="13"/>
      <c r="AL17" s="13"/>
      <c r="AM17" s="13"/>
      <c r="AN17" s="13"/>
      <c r="AO17" s="13"/>
      <c r="AP17" s="13"/>
      <c r="AQ17" s="13"/>
      <c r="AR17" s="13"/>
      <c r="AS17" s="13"/>
      <c r="AT17" s="13"/>
      <c r="AU17" s="13"/>
      <c r="AV17" s="13"/>
      <c r="AW17" s="13"/>
      <c r="AX17" s="13"/>
      <c r="AY17" s="13"/>
      <c r="AZ17" s="13"/>
      <c r="BA17" s="13"/>
      <c r="BB17" s="13"/>
      <c r="BC17" s="13"/>
      <c r="BD17" s="13"/>
      <c r="BE17" s="13"/>
      <c r="BF17" s="13"/>
      <c r="BG17" s="13"/>
      <c r="BH17" s="13"/>
      <c r="BI17" s="13"/>
      <c r="BJ17" s="13"/>
      <c r="BK17" s="3" t="e">
        <v>#N/A</v>
      </c>
    </row>
    <row r="18" spans="1:63" x14ac:dyDescent="0.25">
      <c r="A18" s="3"/>
      <c r="B18" s="42">
        <v>43718</v>
      </c>
      <c r="C18" s="20"/>
      <c r="D18" s="23"/>
      <c r="E18" s="13"/>
      <c r="F18" s="13"/>
      <c r="G18" s="13"/>
      <c r="H18" s="13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3"/>
      <c r="V18" s="13"/>
      <c r="W18" s="13"/>
      <c r="X18" s="13"/>
      <c r="Y18" s="13"/>
      <c r="Z18" s="13"/>
      <c r="AA18" s="13"/>
      <c r="AB18" s="13"/>
      <c r="AC18" s="13"/>
      <c r="AD18" s="13"/>
      <c r="AE18" s="13"/>
      <c r="AF18" s="13"/>
      <c r="AG18" s="13"/>
      <c r="AH18" s="13"/>
      <c r="AI18" s="13"/>
      <c r="AJ18" s="13"/>
      <c r="AK18" s="13"/>
      <c r="AL18" s="13"/>
      <c r="AM18" s="13"/>
      <c r="AN18" s="13"/>
      <c r="AO18" s="13"/>
      <c r="AP18" s="13"/>
      <c r="AQ18" s="13"/>
      <c r="AR18" s="13"/>
      <c r="AS18" s="13"/>
      <c r="AT18" s="13"/>
      <c r="AU18" s="13"/>
      <c r="AV18" s="13"/>
      <c r="AW18" s="13"/>
      <c r="AX18" s="13"/>
      <c r="AY18" s="13"/>
      <c r="AZ18" s="13"/>
      <c r="BA18" s="13"/>
      <c r="BB18" s="13"/>
      <c r="BC18" s="13"/>
      <c r="BD18" s="13"/>
      <c r="BE18" s="13"/>
      <c r="BF18" s="13"/>
      <c r="BG18" s="13"/>
      <c r="BH18" s="13"/>
      <c r="BI18" s="13"/>
      <c r="BJ18" s="13"/>
      <c r="BK18" s="3" t="e">
        <v>#N/A</v>
      </c>
    </row>
    <row r="19" spans="1:63" x14ac:dyDescent="0.25">
      <c r="A19" s="3"/>
      <c r="B19" s="42">
        <v>43719</v>
      </c>
      <c r="C19" s="20"/>
      <c r="D19" s="23"/>
      <c r="E19" s="13"/>
      <c r="F19" s="13"/>
      <c r="G19" s="13"/>
      <c r="H19" s="13"/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3"/>
      <c r="V19" s="13"/>
      <c r="W19" s="13"/>
      <c r="X19" s="13"/>
      <c r="Y19" s="13"/>
      <c r="Z19" s="13"/>
      <c r="AA19" s="13"/>
      <c r="AB19" s="13"/>
      <c r="AC19" s="13"/>
      <c r="AD19" s="13"/>
      <c r="AE19" s="13"/>
      <c r="AF19" s="13"/>
      <c r="AG19" s="13"/>
      <c r="AH19" s="13"/>
      <c r="AI19" s="13"/>
      <c r="AJ19" s="13"/>
      <c r="AK19" s="13"/>
      <c r="AL19" s="13"/>
      <c r="AM19" s="13"/>
      <c r="AN19" s="13"/>
      <c r="AO19" s="13"/>
      <c r="AP19" s="13"/>
      <c r="AQ19" s="13"/>
      <c r="AR19" s="13"/>
      <c r="AS19" s="13"/>
      <c r="AT19" s="13"/>
      <c r="AU19" s="13"/>
      <c r="AV19" s="13"/>
      <c r="AW19" s="13"/>
      <c r="AX19" s="13"/>
      <c r="AY19" s="13"/>
      <c r="AZ19" s="13"/>
      <c r="BA19" s="13"/>
      <c r="BB19" s="13"/>
      <c r="BC19" s="13"/>
      <c r="BD19" s="13"/>
      <c r="BE19" s="13"/>
      <c r="BF19" s="13"/>
      <c r="BG19" s="13"/>
      <c r="BH19" s="13"/>
      <c r="BI19" s="13"/>
      <c r="BJ19" s="13"/>
      <c r="BK19" s="3" t="e">
        <v>#N/A</v>
      </c>
    </row>
    <row r="20" spans="1:63" x14ac:dyDescent="0.25">
      <c r="A20" s="3"/>
      <c r="B20" s="42">
        <v>43720</v>
      </c>
      <c r="C20" s="20"/>
      <c r="D20" s="23"/>
      <c r="E20" s="13"/>
      <c r="F20" s="13"/>
      <c r="G20" s="13"/>
      <c r="H20" s="13"/>
      <c r="I20" s="13"/>
      <c r="J20" s="13"/>
      <c r="K20" s="13"/>
      <c r="L20" s="13"/>
      <c r="M20" s="13"/>
      <c r="N20" s="13"/>
      <c r="O20" s="13"/>
      <c r="P20" s="13"/>
      <c r="Q20" s="13"/>
      <c r="R20" s="13"/>
      <c r="S20" s="13"/>
      <c r="T20" s="13"/>
      <c r="U20" s="13"/>
      <c r="V20" s="13"/>
      <c r="W20" s="13"/>
      <c r="X20" s="13"/>
      <c r="Y20" s="13"/>
      <c r="Z20" s="13"/>
      <c r="AA20" s="13"/>
      <c r="AB20" s="13"/>
      <c r="AC20" s="13"/>
      <c r="AD20" s="13"/>
      <c r="AE20" s="13"/>
      <c r="AF20" s="13"/>
      <c r="AG20" s="13"/>
      <c r="AH20" s="13"/>
      <c r="AI20" s="13"/>
      <c r="AJ20" s="13"/>
      <c r="AK20" s="13"/>
      <c r="AL20" s="13"/>
      <c r="AM20" s="13"/>
      <c r="AN20" s="13"/>
      <c r="AO20" s="13"/>
      <c r="AP20" s="13"/>
      <c r="AQ20" s="13"/>
      <c r="AR20" s="13"/>
      <c r="AS20" s="13"/>
      <c r="AT20" s="13"/>
      <c r="AU20" s="13"/>
      <c r="AV20" s="13"/>
      <c r="AW20" s="13"/>
      <c r="AX20" s="13"/>
      <c r="AY20" s="13"/>
      <c r="AZ20" s="13"/>
      <c r="BA20" s="13"/>
      <c r="BB20" s="13"/>
      <c r="BC20" s="13"/>
      <c r="BD20" s="13"/>
      <c r="BE20" s="13"/>
      <c r="BF20" s="13"/>
      <c r="BG20" s="13"/>
      <c r="BH20" s="13"/>
      <c r="BI20" s="13"/>
      <c r="BJ20" s="13"/>
      <c r="BK20" s="3" t="e">
        <v>#N/A</v>
      </c>
    </row>
    <row r="21" spans="1:63" x14ac:dyDescent="0.25">
      <c r="A21" s="3"/>
      <c r="B21" s="42">
        <v>43721</v>
      </c>
      <c r="C21" s="20"/>
      <c r="D21" s="23"/>
      <c r="E21" s="13"/>
      <c r="F21" s="13"/>
      <c r="G21" s="13"/>
      <c r="H21" s="13"/>
      <c r="I21" s="13"/>
      <c r="J21" s="13"/>
      <c r="K21" s="13"/>
      <c r="L21" s="13"/>
      <c r="M21" s="13"/>
      <c r="N21" s="13"/>
      <c r="O21" s="13"/>
      <c r="P21" s="13"/>
      <c r="Q21" s="13"/>
      <c r="R21" s="13"/>
      <c r="S21" s="13"/>
      <c r="T21" s="13"/>
      <c r="U21" s="13"/>
      <c r="V21" s="13"/>
      <c r="W21" s="13"/>
      <c r="X21" s="13"/>
      <c r="Y21" s="13"/>
      <c r="Z21" s="13"/>
      <c r="AA21" s="13"/>
      <c r="AB21" s="13"/>
      <c r="AC21" s="13"/>
      <c r="AD21" s="13"/>
      <c r="AE21" s="13"/>
      <c r="AF21" s="13"/>
      <c r="AG21" s="13"/>
      <c r="AH21" s="13"/>
      <c r="AI21" s="13"/>
      <c r="AJ21" s="13"/>
      <c r="AK21" s="13"/>
      <c r="AL21" s="13"/>
      <c r="AM21" s="13"/>
      <c r="AN21" s="13"/>
      <c r="AO21" s="13"/>
      <c r="AP21" s="13"/>
      <c r="AQ21" s="13"/>
      <c r="AR21" s="13"/>
      <c r="AS21" s="13"/>
      <c r="AT21" s="13"/>
      <c r="AU21" s="13"/>
      <c r="AV21" s="13"/>
      <c r="AW21" s="13"/>
      <c r="AX21" s="13"/>
      <c r="AY21" s="13"/>
      <c r="AZ21" s="13"/>
      <c r="BA21" s="13"/>
      <c r="BB21" s="13"/>
      <c r="BC21" s="13"/>
      <c r="BD21" s="13"/>
      <c r="BE21" s="13"/>
      <c r="BF21" s="13"/>
      <c r="BG21" s="13"/>
      <c r="BH21" s="13"/>
      <c r="BI21" s="13"/>
      <c r="BJ21" s="13"/>
      <c r="BK21" s="3" t="e">
        <v>#N/A</v>
      </c>
    </row>
    <row r="22" spans="1:63" x14ac:dyDescent="0.25">
      <c r="A22" s="3"/>
      <c r="B22" s="42">
        <v>43724</v>
      </c>
      <c r="C22" s="20"/>
      <c r="D22" s="23"/>
      <c r="E22" s="13"/>
      <c r="F22" s="13"/>
      <c r="G22" s="13"/>
      <c r="H22" s="13"/>
      <c r="I22" s="13"/>
      <c r="J22" s="13"/>
      <c r="K22" s="13"/>
      <c r="L22" s="13"/>
      <c r="M22" s="13"/>
      <c r="N22" s="13"/>
      <c r="O22" s="13"/>
      <c r="P22" s="13"/>
      <c r="Q22" s="13"/>
      <c r="R22" s="13"/>
      <c r="S22" s="13"/>
      <c r="T22" s="13"/>
      <c r="U22" s="13"/>
      <c r="V22" s="13"/>
      <c r="W22" s="13"/>
      <c r="X22" s="13"/>
      <c r="Y22" s="13"/>
      <c r="Z22" s="13"/>
      <c r="AA22" s="13"/>
      <c r="AB22" s="13"/>
      <c r="AC22" s="13"/>
      <c r="AD22" s="13"/>
      <c r="AE22" s="13"/>
      <c r="AF22" s="13"/>
      <c r="AG22" s="13"/>
      <c r="AH22" s="13"/>
      <c r="AI22" s="13"/>
      <c r="AJ22" s="13"/>
      <c r="AK22" s="13"/>
      <c r="AL22" s="13"/>
      <c r="AM22" s="13"/>
      <c r="AN22" s="13"/>
      <c r="AO22" s="13"/>
      <c r="AP22" s="13"/>
      <c r="AQ22" s="13"/>
      <c r="AR22" s="13"/>
      <c r="AS22" s="13"/>
      <c r="AT22" s="13"/>
      <c r="AU22" s="13"/>
      <c r="AV22" s="13"/>
      <c r="AW22" s="13"/>
      <c r="AX22" s="13"/>
      <c r="AY22" s="13"/>
      <c r="AZ22" s="13"/>
      <c r="BA22" s="13"/>
      <c r="BB22" s="13"/>
      <c r="BC22" s="13"/>
      <c r="BD22" s="13"/>
      <c r="BE22" s="13"/>
      <c r="BF22" s="13"/>
      <c r="BG22" s="13"/>
      <c r="BH22" s="13"/>
      <c r="BI22" s="13"/>
      <c r="BJ22" s="13"/>
      <c r="BK22" s="3" t="e">
        <v>#N/A</v>
      </c>
    </row>
    <row r="23" spans="1:63" x14ac:dyDescent="0.25">
      <c r="A23" s="3"/>
      <c r="B23" s="42">
        <v>43725</v>
      </c>
      <c r="C23" s="20"/>
      <c r="D23" s="23"/>
      <c r="E23" s="13"/>
      <c r="F23" s="13"/>
      <c r="G23" s="13"/>
      <c r="H23" s="13"/>
      <c r="I23" s="13"/>
      <c r="J23" s="13"/>
      <c r="K23" s="13"/>
      <c r="L23" s="13"/>
      <c r="M23" s="13"/>
      <c r="N23" s="13"/>
      <c r="O23" s="13"/>
      <c r="P23" s="13"/>
      <c r="Q23" s="13"/>
      <c r="R23" s="13"/>
      <c r="S23" s="13"/>
      <c r="T23" s="13"/>
      <c r="U23" s="13"/>
      <c r="V23" s="13"/>
      <c r="W23" s="13"/>
      <c r="X23" s="13"/>
      <c r="Y23" s="13"/>
      <c r="Z23" s="13"/>
      <c r="AA23" s="13"/>
      <c r="AB23" s="13"/>
      <c r="AC23" s="13"/>
      <c r="AD23" s="13"/>
      <c r="AE23" s="13"/>
      <c r="AF23" s="13"/>
      <c r="AG23" s="13"/>
      <c r="AH23" s="13"/>
      <c r="AI23" s="13"/>
      <c r="AJ23" s="13"/>
      <c r="AK23" s="13"/>
      <c r="AL23" s="13"/>
      <c r="AM23" s="13"/>
      <c r="AN23" s="13"/>
      <c r="AO23" s="13"/>
      <c r="AP23" s="13"/>
      <c r="AQ23" s="13"/>
      <c r="AR23" s="13"/>
      <c r="AS23" s="13"/>
      <c r="AT23" s="13"/>
      <c r="AU23" s="13"/>
      <c r="AV23" s="13"/>
      <c r="AW23" s="13"/>
      <c r="AX23" s="13"/>
      <c r="AY23" s="13"/>
      <c r="AZ23" s="13"/>
      <c r="BA23" s="13"/>
      <c r="BB23" s="13"/>
      <c r="BC23" s="13"/>
      <c r="BD23" s="13"/>
      <c r="BE23" s="13"/>
      <c r="BF23" s="13"/>
      <c r="BG23" s="13"/>
      <c r="BH23" s="13"/>
      <c r="BI23" s="13"/>
      <c r="BJ23" s="13"/>
      <c r="BK23" s="3" t="e">
        <v>#N/A</v>
      </c>
    </row>
    <row r="24" spans="1:63" x14ac:dyDescent="0.25">
      <c r="A24" s="3"/>
      <c r="B24" s="42">
        <v>43726</v>
      </c>
      <c r="C24" s="20"/>
      <c r="D24" s="23"/>
      <c r="E24" s="13"/>
      <c r="F24" s="13"/>
      <c r="G24" s="13"/>
      <c r="H24" s="13"/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13"/>
      <c r="V24" s="13"/>
      <c r="W24" s="13"/>
      <c r="X24" s="13"/>
      <c r="Y24" s="13"/>
      <c r="Z24" s="13"/>
      <c r="AA24" s="13"/>
      <c r="AB24" s="13"/>
      <c r="AC24" s="13"/>
      <c r="AD24" s="13"/>
      <c r="AE24" s="13"/>
      <c r="AF24" s="13"/>
      <c r="AG24" s="13"/>
      <c r="AH24" s="13"/>
      <c r="AI24" s="13"/>
      <c r="AJ24" s="13"/>
      <c r="AK24" s="13"/>
      <c r="AL24" s="13"/>
      <c r="AM24" s="13"/>
      <c r="AN24" s="13"/>
      <c r="AO24" s="13"/>
      <c r="AP24" s="13"/>
      <c r="AQ24" s="13"/>
      <c r="AR24" s="13"/>
      <c r="AS24" s="13"/>
      <c r="AT24" s="13"/>
      <c r="AU24" s="13"/>
      <c r="AV24" s="13"/>
      <c r="AW24" s="13"/>
      <c r="AX24" s="13"/>
      <c r="AY24" s="13"/>
      <c r="AZ24" s="13"/>
      <c r="BA24" s="13"/>
      <c r="BB24" s="13"/>
      <c r="BC24" s="13"/>
      <c r="BD24" s="13"/>
      <c r="BE24" s="13"/>
      <c r="BF24" s="13"/>
      <c r="BG24" s="13"/>
      <c r="BH24" s="13"/>
      <c r="BI24" s="13"/>
      <c r="BJ24" s="13"/>
      <c r="BK24" s="3" t="e">
        <v>#N/A</v>
      </c>
    </row>
    <row r="25" spans="1:63" x14ac:dyDescent="0.25">
      <c r="A25" s="3"/>
      <c r="B25" s="42">
        <v>43727</v>
      </c>
      <c r="C25" s="20"/>
      <c r="D25" s="23"/>
      <c r="E25" s="13"/>
      <c r="F25" s="13"/>
      <c r="G25" s="13"/>
      <c r="H25" s="13"/>
      <c r="I25" s="13"/>
      <c r="J25" s="13"/>
      <c r="K25" s="13"/>
      <c r="L25" s="13"/>
      <c r="M25" s="13"/>
      <c r="N25" s="13"/>
      <c r="O25" s="13"/>
      <c r="P25" s="13"/>
      <c r="Q25" s="13"/>
      <c r="R25" s="13"/>
      <c r="S25" s="13"/>
      <c r="T25" s="13"/>
      <c r="U25" s="13"/>
      <c r="V25" s="13"/>
      <c r="W25" s="13"/>
      <c r="X25" s="13"/>
      <c r="Y25" s="13"/>
      <c r="Z25" s="13"/>
      <c r="AA25" s="13"/>
      <c r="AB25" s="13"/>
      <c r="AC25" s="13"/>
      <c r="AD25" s="13"/>
      <c r="AE25" s="13"/>
      <c r="AF25" s="13"/>
      <c r="AG25" s="13"/>
      <c r="AH25" s="13"/>
      <c r="AI25" s="13"/>
      <c r="AJ25" s="13"/>
      <c r="AK25" s="13"/>
      <c r="AL25" s="13"/>
      <c r="AM25" s="13"/>
      <c r="AN25" s="13"/>
      <c r="AO25" s="13"/>
      <c r="AP25" s="13"/>
      <c r="AQ25" s="13"/>
      <c r="AR25" s="13"/>
      <c r="AS25" s="13"/>
      <c r="AT25" s="13"/>
      <c r="AU25" s="13"/>
      <c r="AV25" s="13"/>
      <c r="AW25" s="13"/>
      <c r="AX25" s="13"/>
      <c r="AY25" s="13"/>
      <c r="AZ25" s="13"/>
      <c r="BA25" s="13"/>
      <c r="BB25" s="13"/>
      <c r="BC25" s="13"/>
      <c r="BD25" s="13"/>
      <c r="BE25" s="13"/>
      <c r="BF25" s="13"/>
      <c r="BG25" s="13"/>
      <c r="BH25" s="13"/>
      <c r="BI25" s="13"/>
      <c r="BJ25" s="13"/>
      <c r="BK25" s="3" t="e">
        <v>#N/A</v>
      </c>
    </row>
    <row r="26" spans="1:63" x14ac:dyDescent="0.25">
      <c r="A26" s="3"/>
      <c r="B26" s="42">
        <v>43728</v>
      </c>
      <c r="C26" s="20"/>
      <c r="D26" s="23"/>
      <c r="E26" s="13"/>
      <c r="F26" s="13"/>
      <c r="G26" s="13"/>
      <c r="H26" s="13"/>
      <c r="I26" s="13"/>
      <c r="J26" s="13"/>
      <c r="K26" s="13"/>
      <c r="L26" s="13"/>
      <c r="M26" s="13"/>
      <c r="N26" s="13"/>
      <c r="O26" s="13"/>
      <c r="P26" s="13"/>
      <c r="Q26" s="13"/>
      <c r="R26" s="13"/>
      <c r="S26" s="13"/>
      <c r="T26" s="13"/>
      <c r="U26" s="13"/>
      <c r="V26" s="13"/>
      <c r="W26" s="13"/>
      <c r="X26" s="13"/>
      <c r="Y26" s="13"/>
      <c r="Z26" s="13"/>
      <c r="AA26" s="13"/>
      <c r="AB26" s="13"/>
      <c r="AC26" s="13"/>
      <c r="AD26" s="13"/>
      <c r="AE26" s="13"/>
      <c r="AF26" s="13"/>
      <c r="AG26" s="13"/>
      <c r="AH26" s="13"/>
      <c r="AI26" s="13"/>
      <c r="AJ26" s="13"/>
      <c r="AK26" s="13"/>
      <c r="AL26" s="13"/>
      <c r="AM26" s="13"/>
      <c r="AN26" s="13"/>
      <c r="AO26" s="13"/>
      <c r="AP26" s="13"/>
      <c r="AQ26" s="13"/>
      <c r="AR26" s="13"/>
      <c r="AS26" s="13"/>
      <c r="AT26" s="13"/>
      <c r="AU26" s="13"/>
      <c r="AV26" s="13"/>
      <c r="AW26" s="13"/>
      <c r="AX26" s="13"/>
      <c r="AY26" s="13"/>
      <c r="AZ26" s="13"/>
      <c r="BA26" s="13"/>
      <c r="BB26" s="13"/>
      <c r="BC26" s="13"/>
      <c r="BD26" s="13"/>
      <c r="BE26" s="13"/>
      <c r="BF26" s="13"/>
      <c r="BG26" s="13"/>
      <c r="BH26" s="13"/>
      <c r="BI26" s="13"/>
      <c r="BJ26" s="13"/>
      <c r="BK26" s="3" t="e">
        <v>#N/A</v>
      </c>
    </row>
    <row r="27" spans="1:63" x14ac:dyDescent="0.25">
      <c r="A27" s="3"/>
      <c r="B27" s="42">
        <v>43731</v>
      </c>
      <c r="C27" s="20"/>
      <c r="D27" s="23"/>
      <c r="E27" s="13"/>
      <c r="F27" s="13"/>
      <c r="G27" s="13"/>
      <c r="H27" s="13"/>
      <c r="I27" s="13"/>
      <c r="J27" s="13"/>
      <c r="K27" s="13"/>
      <c r="L27" s="13"/>
      <c r="M27" s="13"/>
      <c r="N27" s="13"/>
      <c r="O27" s="13"/>
      <c r="P27" s="13"/>
      <c r="Q27" s="13"/>
      <c r="R27" s="13"/>
      <c r="S27" s="13"/>
      <c r="T27" s="13"/>
      <c r="U27" s="13"/>
      <c r="V27" s="13"/>
      <c r="W27" s="13"/>
      <c r="X27" s="13"/>
      <c r="Y27" s="13"/>
      <c r="Z27" s="13"/>
      <c r="AA27" s="13"/>
      <c r="AB27" s="13"/>
      <c r="AC27" s="13"/>
      <c r="AD27" s="13"/>
      <c r="AE27" s="13"/>
      <c r="AF27" s="13"/>
      <c r="AG27" s="13"/>
      <c r="AH27" s="13"/>
      <c r="AI27" s="13"/>
      <c r="AJ27" s="13"/>
      <c r="AK27" s="13"/>
      <c r="AL27" s="13"/>
      <c r="AM27" s="13"/>
      <c r="AN27" s="13"/>
      <c r="AO27" s="13"/>
      <c r="AP27" s="13"/>
      <c r="AQ27" s="13"/>
      <c r="AR27" s="13"/>
      <c r="AS27" s="13"/>
      <c r="AT27" s="13"/>
      <c r="AU27" s="13"/>
      <c r="AV27" s="13"/>
      <c r="AW27" s="13"/>
      <c r="AX27" s="13"/>
      <c r="AY27" s="13"/>
      <c r="AZ27" s="13"/>
      <c r="BA27" s="13"/>
      <c r="BB27" s="13"/>
      <c r="BC27" s="13"/>
      <c r="BD27" s="13"/>
      <c r="BE27" s="13"/>
      <c r="BF27" s="13"/>
      <c r="BG27" s="13"/>
      <c r="BH27" s="13"/>
      <c r="BI27" s="13"/>
      <c r="BJ27" s="13"/>
      <c r="BK27" s="3" t="e">
        <v>#N/A</v>
      </c>
    </row>
    <row r="28" spans="1:63" x14ac:dyDescent="0.25">
      <c r="A28" s="3"/>
      <c r="B28" s="42">
        <v>43732</v>
      </c>
      <c r="C28" s="20"/>
      <c r="D28" s="23"/>
      <c r="E28" s="13"/>
      <c r="F28" s="13"/>
      <c r="G28" s="13"/>
      <c r="H28" s="13"/>
      <c r="I28" s="13"/>
      <c r="J28" s="13"/>
      <c r="K28" s="13"/>
      <c r="L28" s="13"/>
      <c r="M28" s="13"/>
      <c r="N28" s="13"/>
      <c r="O28" s="13"/>
      <c r="P28" s="13"/>
      <c r="Q28" s="13"/>
      <c r="R28" s="13"/>
      <c r="S28" s="13"/>
      <c r="T28" s="13"/>
      <c r="U28" s="13"/>
      <c r="V28" s="13"/>
      <c r="W28" s="13"/>
      <c r="X28" s="13"/>
      <c r="Y28" s="13"/>
      <c r="Z28" s="13"/>
      <c r="AA28" s="13"/>
      <c r="AB28" s="13"/>
      <c r="AC28" s="13"/>
      <c r="AD28" s="13"/>
      <c r="AE28" s="13"/>
      <c r="AF28" s="13"/>
      <c r="AG28" s="13"/>
      <c r="AH28" s="13"/>
      <c r="AI28" s="13"/>
      <c r="AJ28" s="13"/>
      <c r="AK28" s="13"/>
      <c r="AL28" s="13"/>
      <c r="AM28" s="13"/>
      <c r="AN28" s="13"/>
      <c r="AO28" s="13"/>
      <c r="AP28" s="13"/>
      <c r="AQ28" s="13"/>
      <c r="AR28" s="13"/>
      <c r="AS28" s="13"/>
      <c r="AT28" s="13"/>
      <c r="AU28" s="13"/>
      <c r="AV28" s="13"/>
      <c r="AW28" s="13"/>
      <c r="AX28" s="13"/>
      <c r="AY28" s="13"/>
      <c r="AZ28" s="13"/>
      <c r="BA28" s="13"/>
      <c r="BB28" s="13"/>
      <c r="BC28" s="13"/>
      <c r="BD28" s="13"/>
      <c r="BE28" s="13"/>
      <c r="BF28" s="13"/>
      <c r="BG28" s="13"/>
      <c r="BH28" s="13"/>
      <c r="BI28" s="13"/>
      <c r="BJ28" s="13"/>
      <c r="BK28" s="3" t="e">
        <v>#N/A</v>
      </c>
    </row>
    <row r="29" spans="1:63" x14ac:dyDescent="0.25">
      <c r="A29" s="3"/>
      <c r="B29" s="42">
        <v>43733</v>
      </c>
      <c r="C29" s="20"/>
      <c r="D29" s="23"/>
      <c r="E29" s="13"/>
      <c r="F29" s="13"/>
      <c r="G29" s="13"/>
      <c r="H29" s="13"/>
      <c r="I29" s="13"/>
      <c r="J29" s="13"/>
      <c r="K29" s="13"/>
      <c r="L29" s="13"/>
      <c r="M29" s="13"/>
      <c r="N29" s="13"/>
      <c r="O29" s="13"/>
      <c r="P29" s="13"/>
      <c r="Q29" s="13"/>
      <c r="R29" s="13"/>
      <c r="S29" s="13"/>
      <c r="T29" s="13"/>
      <c r="U29" s="13"/>
      <c r="V29" s="13"/>
      <c r="W29" s="13"/>
      <c r="X29" s="13"/>
      <c r="Y29" s="13"/>
      <c r="Z29" s="13"/>
      <c r="AA29" s="13"/>
      <c r="AB29" s="13"/>
      <c r="AC29" s="13"/>
      <c r="AD29" s="13"/>
      <c r="AE29" s="13"/>
      <c r="AF29" s="13"/>
      <c r="AG29" s="13"/>
      <c r="AH29" s="13"/>
      <c r="AI29" s="13"/>
      <c r="AJ29" s="13"/>
      <c r="AK29" s="13"/>
      <c r="AL29" s="13"/>
      <c r="AM29" s="13"/>
      <c r="AN29" s="13"/>
      <c r="AO29" s="13"/>
      <c r="AP29" s="13"/>
      <c r="AQ29" s="13"/>
      <c r="AR29" s="13"/>
      <c r="AS29" s="13"/>
      <c r="AT29" s="13"/>
      <c r="AU29" s="13"/>
      <c r="AV29" s="13"/>
      <c r="AW29" s="13"/>
      <c r="AX29" s="13"/>
      <c r="AY29" s="13"/>
      <c r="AZ29" s="13"/>
      <c r="BA29" s="13"/>
      <c r="BB29" s="13"/>
      <c r="BC29" s="13"/>
      <c r="BD29" s="13"/>
      <c r="BE29" s="13"/>
      <c r="BF29" s="13"/>
      <c r="BG29" s="13"/>
      <c r="BH29" s="13"/>
      <c r="BI29" s="13"/>
      <c r="BJ29" s="13"/>
      <c r="BK29" s="3" t="e">
        <v>#N/A</v>
      </c>
    </row>
    <row r="30" spans="1:63" x14ac:dyDescent="0.25">
      <c r="A30" s="3"/>
      <c r="B30" s="42">
        <v>43734</v>
      </c>
      <c r="C30" s="20"/>
      <c r="D30" s="23"/>
      <c r="E30" s="13"/>
      <c r="F30" s="13"/>
      <c r="G30" s="13"/>
      <c r="H30" s="13"/>
      <c r="I30" s="13"/>
      <c r="J30" s="13"/>
      <c r="K30" s="13"/>
      <c r="L30" s="13"/>
      <c r="M30" s="13"/>
      <c r="N30" s="13"/>
      <c r="O30" s="13"/>
      <c r="P30" s="13"/>
      <c r="Q30" s="13"/>
      <c r="R30" s="13"/>
      <c r="S30" s="13"/>
      <c r="T30" s="13"/>
      <c r="U30" s="13"/>
      <c r="V30" s="13"/>
      <c r="W30" s="13"/>
      <c r="X30" s="13"/>
      <c r="Y30" s="13"/>
      <c r="Z30" s="13"/>
      <c r="AA30" s="13"/>
      <c r="AB30" s="13"/>
      <c r="AC30" s="13"/>
      <c r="AD30" s="13"/>
      <c r="AE30" s="13"/>
      <c r="AF30" s="13"/>
      <c r="AG30" s="13"/>
      <c r="AH30" s="13"/>
      <c r="AI30" s="13"/>
      <c r="AJ30" s="13"/>
      <c r="AK30" s="13"/>
      <c r="AL30" s="13"/>
      <c r="AM30" s="13"/>
      <c r="AN30" s="13"/>
      <c r="AO30" s="13"/>
      <c r="AP30" s="13"/>
      <c r="AQ30" s="13"/>
      <c r="AR30" s="13"/>
      <c r="AS30" s="13"/>
      <c r="AT30" s="13"/>
      <c r="AU30" s="13"/>
      <c r="AV30" s="13"/>
      <c r="AW30" s="13"/>
      <c r="AX30" s="13"/>
      <c r="AY30" s="13"/>
      <c r="AZ30" s="13"/>
      <c r="BA30" s="13"/>
      <c r="BB30" s="13"/>
      <c r="BC30" s="13"/>
      <c r="BD30" s="13"/>
      <c r="BE30" s="13"/>
      <c r="BF30" s="13"/>
      <c r="BG30" s="13"/>
      <c r="BH30" s="13"/>
      <c r="BI30" s="13"/>
      <c r="BJ30" s="13"/>
      <c r="BK30" s="3" t="e">
        <v>#N/A</v>
      </c>
    </row>
    <row r="31" spans="1:63" x14ac:dyDescent="0.25">
      <c r="A31" s="3"/>
      <c r="B31" s="42">
        <v>43735</v>
      </c>
      <c r="C31" s="20"/>
      <c r="D31" s="23"/>
      <c r="E31" s="13"/>
      <c r="F31" s="13"/>
      <c r="G31" s="13"/>
      <c r="H31" s="13"/>
      <c r="I31" s="13"/>
      <c r="J31" s="13"/>
      <c r="K31" s="13"/>
      <c r="L31" s="13"/>
      <c r="M31" s="13"/>
      <c r="N31" s="13"/>
      <c r="O31" s="13"/>
      <c r="P31" s="13"/>
      <c r="Q31" s="13"/>
      <c r="R31" s="13"/>
      <c r="S31" s="13"/>
      <c r="T31" s="13"/>
      <c r="U31" s="13"/>
      <c r="V31" s="13"/>
      <c r="W31" s="13"/>
      <c r="X31" s="13"/>
      <c r="Y31" s="13"/>
      <c r="Z31" s="13"/>
      <c r="AA31" s="13"/>
      <c r="AB31" s="13"/>
      <c r="AC31" s="13"/>
      <c r="AD31" s="13"/>
      <c r="AE31" s="13"/>
      <c r="AF31" s="13"/>
      <c r="AG31" s="13"/>
      <c r="AH31" s="13"/>
      <c r="AI31" s="13"/>
      <c r="AJ31" s="13"/>
      <c r="AK31" s="13"/>
      <c r="AL31" s="13"/>
      <c r="AM31" s="13"/>
      <c r="AN31" s="13"/>
      <c r="AO31" s="13"/>
      <c r="AP31" s="13"/>
      <c r="AQ31" s="13"/>
      <c r="AR31" s="13"/>
      <c r="AS31" s="13"/>
      <c r="AT31" s="13"/>
      <c r="AU31" s="13"/>
      <c r="AV31" s="13"/>
      <c r="AW31" s="13"/>
      <c r="AX31" s="13"/>
      <c r="AY31" s="13"/>
      <c r="AZ31" s="13"/>
      <c r="BA31" s="13"/>
      <c r="BB31" s="13"/>
      <c r="BC31" s="13"/>
      <c r="BD31" s="13"/>
      <c r="BE31" s="13"/>
      <c r="BF31" s="13"/>
      <c r="BG31" s="13"/>
      <c r="BH31" s="13"/>
      <c r="BI31" s="13"/>
      <c r="BJ31" s="13"/>
      <c r="BK31" s="3" t="e">
        <v>#N/A</v>
      </c>
    </row>
    <row r="32" spans="1:63" x14ac:dyDescent="0.25">
      <c r="A32" s="3"/>
      <c r="B32" s="42">
        <v>43738</v>
      </c>
      <c r="C32" s="20"/>
      <c r="D32" s="23"/>
      <c r="E32" s="13"/>
      <c r="F32" s="13"/>
      <c r="G32" s="13"/>
      <c r="H32" s="13"/>
      <c r="I32" s="13"/>
      <c r="J32" s="13"/>
      <c r="K32" s="13"/>
      <c r="L32" s="13"/>
      <c r="M32" s="13"/>
      <c r="N32" s="13"/>
      <c r="O32" s="13"/>
      <c r="P32" s="13"/>
      <c r="Q32" s="13"/>
      <c r="R32" s="13"/>
      <c r="S32" s="13"/>
      <c r="T32" s="13"/>
      <c r="U32" s="13"/>
      <c r="V32" s="13"/>
      <c r="W32" s="13"/>
      <c r="X32" s="13"/>
      <c r="Y32" s="13"/>
      <c r="Z32" s="13"/>
      <c r="AA32" s="13"/>
      <c r="AB32" s="13"/>
      <c r="AC32" s="13"/>
      <c r="AD32" s="13"/>
      <c r="AE32" s="13"/>
      <c r="AF32" s="13"/>
      <c r="AG32" s="13"/>
      <c r="AH32" s="13"/>
      <c r="AI32" s="13"/>
      <c r="AJ32" s="13"/>
      <c r="AK32" s="13"/>
      <c r="AL32" s="13"/>
      <c r="AM32" s="13"/>
      <c r="AN32" s="13"/>
      <c r="AO32" s="13"/>
      <c r="AP32" s="13"/>
      <c r="AQ32" s="13"/>
      <c r="AR32" s="13"/>
      <c r="AS32" s="13"/>
      <c r="AT32" s="13"/>
      <c r="AU32" s="13"/>
      <c r="AV32" s="13"/>
      <c r="AW32" s="13"/>
      <c r="AX32" s="13"/>
      <c r="AY32" s="13"/>
      <c r="AZ32" s="13"/>
      <c r="BA32" s="13"/>
      <c r="BB32" s="13"/>
      <c r="BC32" s="13"/>
      <c r="BD32" s="13"/>
      <c r="BE32" s="13"/>
      <c r="BF32" s="13"/>
      <c r="BG32" s="13"/>
      <c r="BH32" s="13"/>
      <c r="BI32" s="13"/>
      <c r="BJ32" s="13"/>
      <c r="BK32" s="3" t="e">
        <v>#N/A</v>
      </c>
    </row>
  </sheetData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Master!$B$7:$B$107</xm:f>
          </x14:formula1>
          <xm:sqref>B2</xm:sqref>
        </x14:dataValidation>
      </x14:dataValidations>
    </ext>
  </extLst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5">
    <tabColor rgb="FFFFFF00"/>
  </sheetPr>
  <dimension ref="A1:CC120"/>
  <sheetViews>
    <sheetView zoomScale="70" zoomScaleNormal="70" workbookViewId="0">
      <pane xSplit="3" ySplit="10" topLeftCell="D11" activePane="bottomRight" state="frozen"/>
      <selection activeCell="C11" sqref="C11:BJ32"/>
      <selection pane="topRight" activeCell="C11" sqref="C11:BJ32"/>
      <selection pane="bottomLeft" activeCell="C11" sqref="C11:BJ32"/>
      <selection pane="bottomRight" activeCell="C11" sqref="C11:BJ32"/>
    </sheetView>
  </sheetViews>
  <sheetFormatPr defaultColWidth="0" defaultRowHeight="15" x14ac:dyDescent="0.25"/>
  <cols>
    <col min="1" max="1" width="5.7109375" style="2" customWidth="1"/>
    <col min="2" max="2" width="11.7109375" style="10" customWidth="1"/>
    <col min="3" max="62" width="11.7109375" style="15" customWidth="1"/>
    <col min="63" max="63" width="9.140625" style="2" customWidth="1"/>
    <col min="64" max="81" width="0" style="2" hidden="1" customWidth="1"/>
    <col min="82" max="16384" width="9.140625" style="2" hidden="1"/>
  </cols>
  <sheetData>
    <row r="1" spans="1:63" ht="15.75" thickBot="1" x14ac:dyDescent="0.3">
      <c r="A1" s="3"/>
      <c r="B1" s="3"/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  <c r="AA1" s="11"/>
      <c r="AB1" s="11"/>
      <c r="AC1" s="11"/>
      <c r="AD1" s="11"/>
      <c r="AE1" s="11"/>
      <c r="AF1" s="11"/>
      <c r="AG1" s="11"/>
      <c r="AH1" s="11"/>
      <c r="AI1" s="11"/>
      <c r="AJ1" s="11"/>
      <c r="AK1" s="11"/>
      <c r="AL1" s="11"/>
      <c r="AM1" s="11"/>
      <c r="AN1" s="11"/>
      <c r="AO1" s="11"/>
      <c r="AP1" s="11"/>
      <c r="AQ1" s="11"/>
      <c r="AR1" s="11"/>
      <c r="AS1" s="11"/>
      <c r="AT1" s="11"/>
      <c r="AU1" s="11"/>
      <c r="AV1" s="11"/>
      <c r="AW1" s="11"/>
      <c r="AX1" s="11"/>
      <c r="AY1" s="11"/>
      <c r="AZ1" s="11"/>
      <c r="BA1" s="11"/>
      <c r="BB1" s="11"/>
      <c r="BC1" s="11"/>
      <c r="BD1" s="11"/>
      <c r="BE1" s="11"/>
      <c r="BF1" s="11"/>
      <c r="BG1" s="11"/>
      <c r="BH1" s="11"/>
      <c r="BI1" s="11"/>
      <c r="BJ1" s="11"/>
      <c r="BK1" s="3"/>
    </row>
    <row r="2" spans="1:63" ht="19.5" thickBot="1" x14ac:dyDescent="0.3">
      <c r="A2" s="3"/>
      <c r="B2" s="34" t="s">
        <v>108</v>
      </c>
      <c r="C2" s="25">
        <f>VLOOKUP(B2,Master!$B$7:$K$59,10,FALSE)</f>
        <v>0</v>
      </c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  <c r="O2" s="11"/>
      <c r="P2" s="11"/>
      <c r="Q2" s="11"/>
      <c r="R2" s="11"/>
      <c r="S2" s="11"/>
      <c r="T2" s="11"/>
      <c r="U2" s="11"/>
      <c r="V2" s="11"/>
      <c r="W2" s="11"/>
      <c r="X2" s="11"/>
      <c r="Y2" s="11"/>
      <c r="Z2" s="11"/>
      <c r="AA2" s="11"/>
      <c r="AB2" s="11"/>
      <c r="AC2" s="11"/>
      <c r="AD2" s="11"/>
      <c r="AE2" s="11"/>
      <c r="AF2" s="11"/>
      <c r="AG2" s="11"/>
      <c r="AH2" s="11"/>
      <c r="AI2" s="11"/>
      <c r="AJ2" s="11"/>
      <c r="AK2" s="11"/>
      <c r="AL2" s="11"/>
      <c r="AM2" s="11"/>
      <c r="AN2" s="11"/>
      <c r="AO2" s="11"/>
      <c r="AP2" s="11"/>
      <c r="AQ2" s="11"/>
      <c r="AR2" s="11"/>
      <c r="AS2" s="11"/>
      <c r="AT2" s="11"/>
      <c r="AU2" s="11"/>
      <c r="AV2" s="11"/>
      <c r="AW2" s="11"/>
      <c r="AX2" s="11"/>
      <c r="AY2" s="11"/>
      <c r="AZ2" s="11"/>
      <c r="BA2" s="11"/>
      <c r="BB2" s="11"/>
      <c r="BC2" s="11"/>
      <c r="BD2" s="11"/>
      <c r="BE2" s="11"/>
      <c r="BF2" s="11"/>
      <c r="BG2" s="11"/>
      <c r="BH2" s="11"/>
      <c r="BI2" s="11"/>
      <c r="BJ2" s="11"/>
      <c r="BK2" s="3"/>
    </row>
    <row r="3" spans="1:63" ht="18.75" x14ac:dyDescent="0.25">
      <c r="A3" s="3"/>
      <c r="B3" s="3"/>
      <c r="C3" s="3"/>
      <c r="D3" s="11"/>
      <c r="E3" s="11"/>
      <c r="F3" s="11"/>
      <c r="G3" s="16" t="str">
        <f>Master!I2</f>
        <v>Swaps fixing ibor. Basic risk free curve</v>
      </c>
      <c r="H3" s="16"/>
      <c r="I3" s="11"/>
      <c r="J3" s="11"/>
      <c r="K3" s="11"/>
      <c r="L3" s="11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1"/>
      <c r="AA3" s="11"/>
      <c r="AB3" s="11"/>
      <c r="AC3" s="11"/>
      <c r="AD3" s="11"/>
      <c r="AE3" s="11"/>
      <c r="AF3" s="11"/>
      <c r="AG3" s="11"/>
      <c r="AH3" s="11"/>
      <c r="AI3" s="11"/>
      <c r="AJ3" s="11"/>
      <c r="AK3" s="11"/>
      <c r="AL3" s="11"/>
      <c r="AM3" s="11"/>
      <c r="AN3" s="11"/>
      <c r="AO3" s="11"/>
      <c r="AP3" s="11"/>
      <c r="AQ3" s="11"/>
      <c r="AR3" s="11"/>
      <c r="AS3" s="11"/>
      <c r="AT3" s="11"/>
      <c r="AU3" s="11"/>
      <c r="AV3" s="11"/>
      <c r="AW3" s="11"/>
      <c r="AX3" s="11"/>
      <c r="AY3" s="11"/>
      <c r="AZ3" s="11"/>
      <c r="BA3" s="11"/>
      <c r="BB3" s="11"/>
      <c r="BC3" s="11"/>
      <c r="BD3" s="11"/>
      <c r="BE3" s="11"/>
      <c r="BF3" s="11"/>
      <c r="BG3" s="11"/>
      <c r="BH3" s="11"/>
      <c r="BI3" s="11"/>
      <c r="BJ3" s="11"/>
      <c r="BK3" s="3"/>
    </row>
    <row r="4" spans="1:63" ht="30" x14ac:dyDescent="0.25">
      <c r="A4" s="3"/>
      <c r="B4" s="29">
        <f>VLOOKUP(B2,Master!$B$7:$I$59,8,FALSE)</f>
        <v>0</v>
      </c>
      <c r="C4" s="29">
        <f>VLOOKUP(B2,Master!$B$7:$J$59,9,FALSE)</f>
        <v>0</v>
      </c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  <c r="AH4" s="11"/>
      <c r="AI4" s="11"/>
      <c r="AJ4" s="11"/>
      <c r="AK4" s="11"/>
      <c r="AL4" s="11"/>
      <c r="AM4" s="11"/>
      <c r="AN4" s="11"/>
      <c r="AO4" s="11"/>
      <c r="AP4" s="11"/>
      <c r="AQ4" s="11"/>
      <c r="AR4" s="11"/>
      <c r="AS4" s="11"/>
      <c r="AT4" s="11"/>
      <c r="AU4" s="11"/>
      <c r="AV4" s="11"/>
      <c r="AW4" s="11"/>
      <c r="AX4" s="11"/>
      <c r="AY4" s="11"/>
      <c r="AZ4" s="11"/>
      <c r="BA4" s="11"/>
      <c r="BB4" s="11"/>
      <c r="BC4" s="11"/>
      <c r="BD4" s="11"/>
      <c r="BE4" s="11"/>
      <c r="BF4" s="11"/>
      <c r="BG4" s="11"/>
      <c r="BH4" s="11"/>
      <c r="BI4" s="11"/>
      <c r="BJ4" s="11"/>
      <c r="BK4" s="3"/>
    </row>
    <row r="5" spans="1:63" x14ac:dyDescent="0.25">
      <c r="A5" s="3"/>
      <c r="B5" s="3"/>
      <c r="C5" s="3"/>
      <c r="D5" s="11"/>
      <c r="E5" s="11"/>
      <c r="F5" s="11"/>
      <c r="G5" s="11"/>
      <c r="H5" s="11"/>
      <c r="I5" s="11"/>
      <c r="J5" s="11"/>
      <c r="K5" s="11"/>
      <c r="L5" s="11"/>
      <c r="M5" s="11"/>
      <c r="N5" s="11"/>
      <c r="O5" s="11"/>
      <c r="P5" s="11"/>
      <c r="Q5" s="11"/>
      <c r="R5" s="11"/>
      <c r="S5" s="11"/>
      <c r="T5" s="11"/>
      <c r="U5" s="11"/>
      <c r="V5" s="11"/>
      <c r="W5" s="11"/>
      <c r="X5" s="11"/>
      <c r="Y5" s="11"/>
      <c r="Z5" s="11"/>
      <c r="AA5" s="11"/>
      <c r="AB5" s="11"/>
      <c r="AC5" s="11"/>
      <c r="AD5" s="11"/>
      <c r="AE5" s="11"/>
      <c r="AF5" s="11"/>
      <c r="AG5" s="11"/>
      <c r="AH5" s="11"/>
      <c r="AI5" s="11"/>
      <c r="AJ5" s="11"/>
      <c r="AK5" s="11"/>
      <c r="AL5" s="11"/>
      <c r="AM5" s="11"/>
      <c r="AN5" s="11"/>
      <c r="AO5" s="11"/>
      <c r="AP5" s="11"/>
      <c r="AQ5" s="11"/>
      <c r="AR5" s="11"/>
      <c r="AS5" s="11"/>
      <c r="AT5" s="11"/>
      <c r="AU5" s="11"/>
      <c r="AV5" s="11"/>
      <c r="AW5" s="11"/>
      <c r="AX5" s="11"/>
      <c r="AY5" s="11"/>
      <c r="AZ5" s="11"/>
      <c r="BA5" s="11"/>
      <c r="BB5" s="11"/>
      <c r="BC5" s="11"/>
      <c r="BD5" s="11"/>
      <c r="BE5" s="11"/>
      <c r="BF5" s="11"/>
      <c r="BG5" s="11"/>
      <c r="BH5" s="11"/>
      <c r="BI5" s="11"/>
      <c r="BJ5" s="11"/>
      <c r="BK5" s="3"/>
    </row>
    <row r="6" spans="1:63" x14ac:dyDescent="0.25">
      <c r="A6" s="3"/>
      <c r="B6" s="30">
        <f>Master!E2</f>
        <v>42583</v>
      </c>
      <c r="C6" s="11" t="s">
        <v>1</v>
      </c>
      <c r="D6" s="18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  <c r="AA6" s="11"/>
      <c r="AB6" s="11"/>
      <c r="AC6" s="11"/>
      <c r="AD6" s="11"/>
      <c r="AE6" s="11"/>
      <c r="AF6" s="11"/>
      <c r="AG6" s="11"/>
      <c r="AH6" s="11"/>
      <c r="AI6" s="11"/>
      <c r="AJ6" s="11"/>
      <c r="AK6" s="11"/>
      <c r="AL6" s="11"/>
      <c r="AM6" s="11"/>
      <c r="AN6" s="11"/>
      <c r="AO6" s="11"/>
      <c r="AP6" s="11"/>
      <c r="AQ6" s="11"/>
      <c r="AR6" s="11"/>
      <c r="AS6" s="11"/>
      <c r="AT6" s="11"/>
      <c r="AU6" s="11"/>
      <c r="AV6" s="11"/>
      <c r="AW6" s="11"/>
      <c r="AX6" s="11"/>
      <c r="AY6" s="11"/>
      <c r="AZ6" s="11"/>
      <c r="BA6" s="11"/>
      <c r="BB6" s="11"/>
      <c r="BC6" s="11"/>
      <c r="BD6" s="11"/>
      <c r="BE6" s="11"/>
      <c r="BF6" s="11"/>
      <c r="BG6" s="11"/>
      <c r="BH6" s="11"/>
      <c r="BI6" s="11"/>
      <c r="BJ6" s="11"/>
      <c r="BK6" s="3"/>
    </row>
    <row r="7" spans="1:63" x14ac:dyDescent="0.25">
      <c r="A7" s="3"/>
      <c r="B7" s="30">
        <f>Master!E3</f>
        <v>42613</v>
      </c>
      <c r="C7" s="18"/>
      <c r="D7" s="11"/>
      <c r="E7" s="11"/>
      <c r="F7" s="11"/>
      <c r="G7" s="11"/>
      <c r="H7" s="11"/>
      <c r="I7" s="11"/>
      <c r="J7" s="11"/>
      <c r="K7" s="11"/>
      <c r="L7" s="11"/>
      <c r="M7" s="11"/>
      <c r="N7" s="11"/>
      <c r="O7" s="11"/>
      <c r="P7" s="11"/>
      <c r="Q7" s="11"/>
      <c r="R7" s="11"/>
      <c r="S7" s="11"/>
      <c r="T7" s="11"/>
      <c r="U7" s="11"/>
      <c r="V7" s="11"/>
      <c r="W7" s="11"/>
      <c r="X7" s="11"/>
      <c r="Y7" s="11"/>
      <c r="Z7" s="11"/>
      <c r="AA7" s="11"/>
      <c r="AB7" s="11"/>
      <c r="AC7" s="11"/>
      <c r="AD7" s="11"/>
      <c r="AE7" s="11"/>
      <c r="AF7" s="11"/>
      <c r="AG7" s="11"/>
      <c r="AH7" s="11"/>
      <c r="AI7" s="11"/>
      <c r="AJ7" s="11"/>
      <c r="AK7" s="11"/>
      <c r="AL7" s="11"/>
      <c r="AM7" s="11"/>
      <c r="AN7" s="11"/>
      <c r="AO7" s="11"/>
      <c r="AP7" s="11"/>
      <c r="AQ7" s="11"/>
      <c r="AR7" s="11"/>
      <c r="AS7" s="11"/>
      <c r="AT7" s="11"/>
      <c r="AU7" s="11"/>
      <c r="AV7" s="11"/>
      <c r="AW7" s="11"/>
      <c r="AX7" s="11"/>
      <c r="AY7" s="11"/>
      <c r="AZ7" s="11"/>
      <c r="BA7" s="11"/>
      <c r="BB7" s="11"/>
      <c r="BC7" s="11"/>
      <c r="BD7" s="11"/>
      <c r="BE7" s="11"/>
      <c r="BF7" s="11"/>
      <c r="BG7" s="11"/>
      <c r="BH7" s="11"/>
      <c r="BI7" s="11"/>
      <c r="BJ7" s="11"/>
      <c r="BK7" s="3"/>
    </row>
    <row r="8" spans="1:63" s="5" customFormat="1" x14ac:dyDescent="0.25">
      <c r="A8" s="6"/>
      <c r="B8" s="29" t="str">
        <f>Master!G2</f>
        <v>PX_LAST</v>
      </c>
      <c r="C8" s="25"/>
      <c r="D8" s="25"/>
      <c r="E8" s="25"/>
      <c r="F8" s="25"/>
      <c r="G8" s="25"/>
      <c r="H8" s="25"/>
      <c r="I8" s="25"/>
      <c r="J8" s="25"/>
      <c r="K8" s="25"/>
      <c r="L8" s="25"/>
      <c r="M8" s="25"/>
      <c r="N8" s="25"/>
      <c r="O8" s="25"/>
      <c r="P8" s="25"/>
      <c r="Q8" s="25"/>
      <c r="R8" s="25"/>
      <c r="S8" s="25"/>
      <c r="T8" s="25"/>
      <c r="U8" s="25"/>
      <c r="V8" s="25"/>
      <c r="W8" s="25"/>
      <c r="X8" s="25"/>
      <c r="Y8" s="25"/>
      <c r="Z8" s="25"/>
      <c r="AA8" s="25"/>
      <c r="AB8" s="25"/>
      <c r="AC8" s="25"/>
      <c r="AD8" s="25"/>
      <c r="AE8" s="25"/>
      <c r="AF8" s="25"/>
      <c r="AG8" s="25"/>
      <c r="AH8" s="25"/>
      <c r="AI8" s="25"/>
      <c r="AJ8" s="25"/>
      <c r="AK8" s="25"/>
      <c r="AL8" s="25"/>
      <c r="AM8" s="25"/>
      <c r="AN8" s="25"/>
      <c r="AO8" s="25"/>
      <c r="AP8" s="25"/>
      <c r="AQ8" s="25"/>
      <c r="AR8" s="25"/>
      <c r="AS8" s="25"/>
      <c r="AT8" s="25"/>
      <c r="AU8" s="25"/>
      <c r="AV8" s="25"/>
      <c r="AW8" s="25"/>
      <c r="AX8" s="25"/>
      <c r="AY8" s="25"/>
      <c r="AZ8" s="25"/>
      <c r="BA8" s="25"/>
      <c r="BB8" s="25"/>
      <c r="BC8" s="25"/>
      <c r="BD8" s="25"/>
      <c r="BE8" s="25"/>
      <c r="BF8" s="25"/>
      <c r="BG8" s="25"/>
      <c r="BH8" s="25"/>
      <c r="BI8" s="25"/>
      <c r="BJ8" s="25"/>
      <c r="BK8" s="6"/>
    </row>
    <row r="9" spans="1:63" s="1" customFormat="1" ht="45" x14ac:dyDescent="0.25">
      <c r="A9" s="4"/>
      <c r="B9" s="4"/>
      <c r="C9" s="29" t="str">
        <f ca="1">$B$4&amp;OFFSET(Master!$M$6,COLUMN(C1)-2,$C$2)&amp;" "&amp;$C$4</f>
        <v>01 0</v>
      </c>
      <c r="D9" s="29" t="str">
        <f ca="1">$B$4&amp;OFFSET(Master!$M$6,COLUMN(D1)-2,$C$2)&amp;" "&amp;$C$4</f>
        <v>02 0</v>
      </c>
      <c r="E9" s="29" t="str">
        <f ca="1">$B$4&amp;OFFSET(Master!$M$6,COLUMN(E1)-2,$C$2)&amp;" "&amp;$C$4</f>
        <v>03 0</v>
      </c>
      <c r="F9" s="29" t="str">
        <f ca="1">$B$4&amp;OFFSET(Master!$M$6,COLUMN(F1)-2,$C$2)&amp;" "&amp;$C$4</f>
        <v>04 0</v>
      </c>
      <c r="G9" s="29" t="str">
        <f ca="1">$B$4&amp;OFFSET(Master!$M$6,COLUMN(G1)-2,$C$2)&amp;" "&amp;$C$4</f>
        <v>05 0</v>
      </c>
      <c r="H9" s="29" t="str">
        <f ca="1">$B$4&amp;OFFSET(Master!$M$6,COLUMN(H1)-2,$C$2)&amp;" "&amp;$C$4</f>
        <v>06 0</v>
      </c>
      <c r="I9" s="29" t="str">
        <f ca="1">$B$4&amp;OFFSET(Master!$M$6,COLUMN(I1)-2,$C$2)&amp;" "&amp;$C$4</f>
        <v>07 0</v>
      </c>
      <c r="J9" s="29" t="str">
        <f ca="1">$B$4&amp;OFFSET(Master!$M$6,COLUMN(J1)-2,$C$2)&amp;" "&amp;$C$4</f>
        <v>08 0</v>
      </c>
      <c r="K9" s="29" t="str">
        <f ca="1">$B$4&amp;OFFSET(Master!$M$6,COLUMN(K1)-2,$C$2)&amp;" "&amp;$C$4</f>
        <v>09 0</v>
      </c>
      <c r="L9" s="29" t="str">
        <f ca="1">$B$4&amp;OFFSET(Master!$M$6,COLUMN(L1)-2,$C$2)&amp;" "&amp;$C$4</f>
        <v>010 0</v>
      </c>
      <c r="M9" s="29" t="str">
        <f ca="1">$B$4&amp;OFFSET(Master!$M$6,COLUMN(M1)-2,$C$2)&amp;" "&amp;$C$4</f>
        <v>011 0</v>
      </c>
      <c r="N9" s="29" t="str">
        <f ca="1">$B$4&amp;OFFSET(Master!$M$6,COLUMN(N1)-2,$C$2)&amp;" "&amp;$C$4</f>
        <v>012 0</v>
      </c>
      <c r="O9" s="29" t="str">
        <f ca="1">$B$4&amp;OFFSET(Master!$M$6,COLUMN(O1)-2,$C$2)&amp;" "&amp;$C$4</f>
        <v>013 0</v>
      </c>
      <c r="P9" s="29" t="str">
        <f ca="1">$B$4&amp;OFFSET(Master!$M$6,COLUMN(P1)-2,$C$2)&amp;" "&amp;$C$4</f>
        <v>014 0</v>
      </c>
      <c r="Q9" s="29" t="str">
        <f ca="1">$B$4&amp;OFFSET(Master!$M$6,COLUMN(Q1)-2,$C$2)&amp;" "&amp;$C$4</f>
        <v>015 0</v>
      </c>
      <c r="R9" s="29" t="str">
        <f ca="1">$B$4&amp;OFFSET(Master!$M$6,COLUMN(R1)-2,$C$2)&amp;" "&amp;$C$4</f>
        <v>016 0</v>
      </c>
      <c r="S9" s="29" t="str">
        <f ca="1">$B$4&amp;OFFSET(Master!$M$6,COLUMN(S1)-2,$C$2)&amp;" "&amp;$C$4</f>
        <v>017 0</v>
      </c>
      <c r="T9" s="29" t="str">
        <f ca="1">$B$4&amp;OFFSET(Master!$M$6,COLUMN(T1)-2,$C$2)&amp;" "&amp;$C$4</f>
        <v>018 0</v>
      </c>
      <c r="U9" s="29" t="str">
        <f ca="1">$B$4&amp;OFFSET(Master!$M$6,COLUMN(U1)-2,$C$2)&amp;" "&amp;$C$4</f>
        <v>019 0</v>
      </c>
      <c r="V9" s="29" t="str">
        <f ca="1">$B$4&amp;OFFSET(Master!$M$6,COLUMN(V1)-2,$C$2)&amp;" "&amp;$C$4</f>
        <v>020 0</v>
      </c>
      <c r="W9" s="29" t="str">
        <f ca="1">$B$4&amp;OFFSET(Master!$M$6,COLUMN(W1)-2,$C$2)&amp;" "&amp;$C$4</f>
        <v>021 0</v>
      </c>
      <c r="X9" s="29" t="str">
        <f ca="1">$B$4&amp;OFFSET(Master!$M$6,COLUMN(X1)-2,$C$2)&amp;" "&amp;$C$4</f>
        <v>022 0</v>
      </c>
      <c r="Y9" s="29" t="str">
        <f ca="1">$B$4&amp;OFFSET(Master!$M$6,COLUMN(Y1)-2,$C$2)&amp;" "&amp;$C$4</f>
        <v>023 0</v>
      </c>
      <c r="Z9" s="29" t="str">
        <f ca="1">$B$4&amp;OFFSET(Master!$M$6,COLUMN(Z1)-2,$C$2)&amp;" "&amp;$C$4</f>
        <v>024 0</v>
      </c>
      <c r="AA9" s="29" t="str">
        <f ca="1">$B$4&amp;OFFSET(Master!$M$6,COLUMN(AA1)-2,$C$2)&amp;" "&amp;$C$4</f>
        <v>025 0</v>
      </c>
      <c r="AB9" s="29" t="str">
        <f ca="1">$B$4&amp;OFFSET(Master!$M$6,COLUMN(AB1)-2,$C$2)&amp;" "&amp;$C$4</f>
        <v>026 0</v>
      </c>
      <c r="AC9" s="29" t="str">
        <f ca="1">$B$4&amp;OFFSET(Master!$M$6,COLUMN(AC1)-2,$C$2)&amp;" "&amp;$C$4</f>
        <v>027 0</v>
      </c>
      <c r="AD9" s="29" t="str">
        <f ca="1">$B$4&amp;OFFSET(Master!$M$6,COLUMN(AD1)-2,$C$2)&amp;" "&amp;$C$4</f>
        <v>028 0</v>
      </c>
      <c r="AE9" s="29" t="str">
        <f ca="1">$B$4&amp;OFFSET(Master!$M$6,COLUMN(AE1)-2,$C$2)&amp;" "&amp;$C$4</f>
        <v>029 0</v>
      </c>
      <c r="AF9" s="29" t="str">
        <f ca="1">$B$4&amp;OFFSET(Master!$M$6,COLUMN(AF1)-2,$C$2)&amp;" "&amp;$C$4</f>
        <v>030 0</v>
      </c>
      <c r="AG9" s="29" t="str">
        <f ca="1">$B$4&amp;OFFSET(Master!$M$6,COLUMN(AG1)-2,$C$2)&amp;" "&amp;$C$4</f>
        <v>031 0</v>
      </c>
      <c r="AH9" s="29" t="str">
        <f ca="1">$B$4&amp;OFFSET(Master!$M$6,COLUMN(AH1)-2,$C$2)&amp;" "&amp;$C$4</f>
        <v>032 0</v>
      </c>
      <c r="AI9" s="29" t="str">
        <f ca="1">$B$4&amp;OFFSET(Master!$M$6,COLUMN(AI1)-2,$C$2)&amp;" "&amp;$C$4</f>
        <v>033 0</v>
      </c>
      <c r="AJ9" s="29" t="str">
        <f ca="1">$B$4&amp;OFFSET(Master!$M$6,COLUMN(AJ1)-2,$C$2)&amp;" "&amp;$C$4</f>
        <v>034 0</v>
      </c>
      <c r="AK9" s="29" t="str">
        <f ca="1">$B$4&amp;OFFSET(Master!$M$6,COLUMN(AK1)-2,$C$2)&amp;" "&amp;$C$4</f>
        <v>035 0</v>
      </c>
      <c r="AL9" s="29" t="str">
        <f ca="1">$B$4&amp;OFFSET(Master!$M$6,COLUMN(AL1)-2,$C$2)&amp;" "&amp;$C$4</f>
        <v>036 0</v>
      </c>
      <c r="AM9" s="29" t="str">
        <f ca="1">$B$4&amp;OFFSET(Master!$M$6,COLUMN(AM1)-2,$C$2)&amp;" "&amp;$C$4</f>
        <v>037 0</v>
      </c>
      <c r="AN9" s="29" t="str">
        <f ca="1">$B$4&amp;OFFSET(Master!$M$6,COLUMN(AN1)-2,$C$2)&amp;" "&amp;$C$4</f>
        <v>038 0</v>
      </c>
      <c r="AO9" s="29" t="str">
        <f ca="1">$B$4&amp;OFFSET(Master!$M$6,COLUMN(AO1)-2,$C$2)&amp;" "&amp;$C$4</f>
        <v>039 0</v>
      </c>
      <c r="AP9" s="29" t="str">
        <f ca="1">$B$4&amp;OFFSET(Master!$M$6,COLUMN(AP1)-2,$C$2)&amp;" "&amp;$C$4</f>
        <v>040 0</v>
      </c>
      <c r="AQ9" s="29" t="str">
        <f ca="1">$B$4&amp;OFFSET(Master!$M$6,COLUMN(AQ1)-2,$C$2)&amp;" "&amp;$C$4</f>
        <v>041 0</v>
      </c>
      <c r="AR9" s="29" t="str">
        <f ca="1">$B$4&amp;OFFSET(Master!$M$6,COLUMN(AR1)-2,$C$2)&amp;" "&amp;$C$4</f>
        <v>042 0</v>
      </c>
      <c r="AS9" s="29" t="str">
        <f ca="1">$B$4&amp;OFFSET(Master!$M$6,COLUMN(AS1)-2,$C$2)&amp;" "&amp;$C$4</f>
        <v>043 0</v>
      </c>
      <c r="AT9" s="29" t="str">
        <f ca="1">$B$4&amp;OFFSET(Master!$M$6,COLUMN(AT1)-2,$C$2)&amp;" "&amp;$C$4</f>
        <v>044 0</v>
      </c>
      <c r="AU9" s="29" t="str">
        <f ca="1">$B$4&amp;OFFSET(Master!$M$6,COLUMN(AU1)-2,$C$2)&amp;" "&amp;$C$4</f>
        <v>045 0</v>
      </c>
      <c r="AV9" s="29" t="str">
        <f ca="1">$B$4&amp;OFFSET(Master!$M$6,COLUMN(AV1)-2,$C$2)&amp;" "&amp;$C$4</f>
        <v>046 0</v>
      </c>
      <c r="AW9" s="29" t="str">
        <f ca="1">$B$4&amp;OFFSET(Master!$M$6,COLUMN(AW1)-2,$C$2)&amp;" "&amp;$C$4</f>
        <v>047 0</v>
      </c>
      <c r="AX9" s="29" t="str">
        <f ca="1">$B$4&amp;OFFSET(Master!$M$6,COLUMN(AX1)-2,$C$2)&amp;" "&amp;$C$4</f>
        <v>048 0</v>
      </c>
      <c r="AY9" s="29" t="str">
        <f ca="1">$B$4&amp;OFFSET(Master!$M$6,COLUMN(AY1)-2,$C$2)&amp;" "&amp;$C$4</f>
        <v>049 0</v>
      </c>
      <c r="AZ9" s="29" t="str">
        <f ca="1">$B$4&amp;OFFSET(Master!$M$6,COLUMN(AZ1)-2,$C$2)&amp;" "&amp;$C$4</f>
        <v>050 0</v>
      </c>
      <c r="BA9" s="29" t="str">
        <f ca="1">$B$4&amp;OFFSET(Master!$M$6,COLUMN(BA1)-2,$C$2)&amp;" "&amp;$C$4</f>
        <v>051 0</v>
      </c>
      <c r="BB9" s="29" t="str">
        <f ca="1">$B$4&amp;OFFSET(Master!$M$6,COLUMN(BB1)-2,$C$2)&amp;" "&amp;$C$4</f>
        <v>052 0</v>
      </c>
      <c r="BC9" s="29" t="str">
        <f ca="1">$B$4&amp;OFFSET(Master!$M$6,COLUMN(BC1)-2,$C$2)&amp;" "&amp;$C$4</f>
        <v>053 0</v>
      </c>
      <c r="BD9" s="29" t="str">
        <f ca="1">$B$4&amp;OFFSET(Master!$M$6,COLUMN(BD1)-2,$C$2)&amp;" "&amp;$C$4</f>
        <v>054 0</v>
      </c>
      <c r="BE9" s="29" t="str">
        <f ca="1">$B$4&amp;OFFSET(Master!$M$6,COLUMN(BE1)-2,$C$2)&amp;" "&amp;$C$4</f>
        <v>055 0</v>
      </c>
      <c r="BF9" s="29" t="str">
        <f ca="1">$B$4&amp;OFFSET(Master!$M$6,COLUMN(BF1)-2,$C$2)&amp;" "&amp;$C$4</f>
        <v>056 0</v>
      </c>
      <c r="BG9" s="29" t="str">
        <f ca="1">$B$4&amp;OFFSET(Master!$M$6,COLUMN(BG1)-2,$C$2)&amp;" "&amp;$C$4</f>
        <v>057 0</v>
      </c>
      <c r="BH9" s="29" t="str">
        <f ca="1">$B$4&amp;OFFSET(Master!$M$6,COLUMN(BH1)-2,$C$2)&amp;" "&amp;$C$4</f>
        <v>058 0</v>
      </c>
      <c r="BI9" s="29" t="str">
        <f ca="1">$B$4&amp;OFFSET(Master!$M$6,COLUMN(BI1)-2,$C$2)&amp;" "&amp;$C$4</f>
        <v>059 0</v>
      </c>
      <c r="BJ9" s="29" t="str">
        <f ca="1">$B$4&amp;OFFSET(Master!$M$6,COLUMN(BJ1)-2,$C$2)&amp;" "&amp;$C$4</f>
        <v>060 0</v>
      </c>
      <c r="BK9" s="4"/>
    </row>
    <row r="10" spans="1:63" x14ac:dyDescent="0.25">
      <c r="A10" s="3"/>
      <c r="B10" s="3"/>
      <c r="C10" s="11"/>
      <c r="D10" s="11"/>
      <c r="E10" s="11"/>
      <c r="F10" s="11"/>
      <c r="G10" s="11"/>
      <c r="H10" s="11"/>
      <c r="I10" s="11"/>
      <c r="J10" s="11"/>
      <c r="K10" s="11"/>
      <c r="L10" s="11"/>
      <c r="M10" s="11"/>
      <c r="N10" s="11"/>
      <c r="O10" s="11"/>
      <c r="P10" s="11"/>
      <c r="Q10" s="11"/>
      <c r="R10" s="11"/>
      <c r="S10" s="11"/>
      <c r="T10" s="11"/>
      <c r="U10" s="11"/>
      <c r="V10" s="11"/>
      <c r="W10" s="11"/>
      <c r="X10" s="11"/>
      <c r="Y10" s="11"/>
      <c r="Z10" s="11"/>
      <c r="AA10" s="11"/>
      <c r="AB10" s="11"/>
      <c r="AC10" s="11"/>
      <c r="AD10" s="11"/>
      <c r="AE10" s="11"/>
      <c r="AF10" s="11"/>
      <c r="AG10" s="11"/>
      <c r="AH10" s="11"/>
      <c r="AI10" s="11"/>
      <c r="AJ10" s="11"/>
      <c r="AK10" s="11"/>
      <c r="AL10" s="11"/>
      <c r="AM10" s="11"/>
      <c r="AN10" s="11"/>
      <c r="AO10" s="11"/>
      <c r="AP10" s="11"/>
      <c r="AQ10" s="11"/>
      <c r="AR10" s="11"/>
      <c r="AS10" s="11"/>
      <c r="AT10" s="11"/>
      <c r="AU10" s="11"/>
      <c r="AV10" s="11"/>
      <c r="AW10" s="11"/>
      <c r="AX10" s="11"/>
      <c r="AY10" s="11"/>
      <c r="AZ10" s="11"/>
      <c r="BA10" s="11"/>
      <c r="BB10" s="11"/>
      <c r="BC10" s="11"/>
      <c r="BD10" s="11"/>
      <c r="BE10" s="11"/>
      <c r="BF10" s="11"/>
      <c r="BG10" s="11"/>
      <c r="BH10" s="11"/>
      <c r="BI10" s="11"/>
      <c r="BJ10" s="11"/>
      <c r="BK10" s="3"/>
    </row>
    <row r="11" spans="1:63" x14ac:dyDescent="0.25">
      <c r="A11" s="3"/>
      <c r="B11" s="7" t="e">
        <f ca="1">_xll.BDH(C9,$B$8,$B$6,$B$7,Master!$R$2,Master!$S$3,Master!$T$2,Master!$U$2,Master!$V$2,Master!$W$2,Master!$X$2,Master!$Y$2,Master!$Z$2,Master!$AA$2,"cols=2;rows=25")</f>
        <v>#NAME?</v>
      </c>
      <c r="C11" s="20"/>
      <c r="D11" s="12"/>
      <c r="E11" s="12"/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2"/>
      <c r="Z11" s="12"/>
      <c r="AA11" s="12"/>
      <c r="AB11" s="12"/>
      <c r="AC11" s="12"/>
      <c r="AD11" s="12"/>
      <c r="AE11" s="12"/>
      <c r="AF11" s="12"/>
      <c r="AG11" s="12"/>
      <c r="AH11" s="12"/>
      <c r="AI11" s="12"/>
      <c r="AJ11" s="12"/>
      <c r="AK11" s="12"/>
      <c r="AL11" s="12"/>
      <c r="AM11" s="12"/>
      <c r="AN11" s="12"/>
      <c r="AO11" s="12"/>
      <c r="AP11" s="12"/>
      <c r="AQ11" s="12"/>
      <c r="AR11" s="12"/>
      <c r="AS11" s="12"/>
      <c r="AT11" s="12"/>
      <c r="AU11" s="12"/>
      <c r="AV11" s="12"/>
      <c r="AW11" s="12"/>
      <c r="AX11" s="12"/>
      <c r="AY11" s="12"/>
      <c r="AZ11" s="12"/>
      <c r="BA11" s="12"/>
      <c r="BB11" s="12"/>
      <c r="BC11" s="12"/>
      <c r="BD11" s="12"/>
      <c r="BE11" s="12"/>
      <c r="BF11" s="12"/>
      <c r="BG11" s="12"/>
      <c r="BH11" s="12"/>
      <c r="BI11" s="12"/>
      <c r="BJ11" s="12"/>
      <c r="BK11" s="3"/>
    </row>
    <row r="12" spans="1:63" x14ac:dyDescent="0.25">
      <c r="A12" s="3"/>
      <c r="B12" s="42"/>
      <c r="C12" s="20"/>
      <c r="D12" s="23"/>
      <c r="E12" s="13"/>
      <c r="F12" s="13"/>
      <c r="G12" s="13"/>
      <c r="H12" s="13"/>
      <c r="I12" s="13"/>
      <c r="J12" s="13"/>
      <c r="K12" s="13"/>
      <c r="L12" s="13"/>
      <c r="M12" s="13"/>
      <c r="N12" s="13"/>
      <c r="O12" s="13"/>
      <c r="P12" s="13"/>
      <c r="Q12" s="13"/>
      <c r="R12" s="13"/>
      <c r="S12" s="13"/>
      <c r="T12" s="13"/>
      <c r="U12" s="13"/>
      <c r="V12" s="13"/>
      <c r="W12" s="13"/>
      <c r="X12" s="13"/>
      <c r="Y12" s="13"/>
      <c r="Z12" s="13"/>
      <c r="AA12" s="13"/>
      <c r="AB12" s="13"/>
      <c r="AC12" s="13"/>
      <c r="AD12" s="13"/>
      <c r="AE12" s="13"/>
      <c r="AF12" s="13"/>
      <c r="AG12" s="13"/>
      <c r="AH12" s="13"/>
      <c r="AI12" s="13"/>
      <c r="AJ12" s="13"/>
      <c r="AK12" s="13"/>
      <c r="AL12" s="13"/>
      <c r="AM12" s="13"/>
      <c r="AN12" s="13"/>
      <c r="AO12" s="13"/>
      <c r="AP12" s="13"/>
      <c r="AQ12" s="13"/>
      <c r="AR12" s="13"/>
      <c r="AS12" s="13"/>
      <c r="AT12" s="13"/>
      <c r="AU12" s="13"/>
      <c r="AV12" s="13"/>
      <c r="AW12" s="13"/>
      <c r="AX12" s="13"/>
      <c r="AY12" s="13"/>
      <c r="AZ12" s="13"/>
      <c r="BA12" s="13"/>
      <c r="BB12" s="13"/>
      <c r="BC12" s="13"/>
      <c r="BD12" s="13"/>
      <c r="BE12" s="13"/>
      <c r="BF12" s="13"/>
      <c r="BG12" s="13"/>
      <c r="BH12" s="13"/>
      <c r="BI12" s="13"/>
      <c r="BJ12" s="13"/>
      <c r="BK12" s="3"/>
    </row>
    <row r="13" spans="1:63" x14ac:dyDescent="0.25">
      <c r="A13" s="3"/>
      <c r="B13" s="42"/>
      <c r="C13" s="20"/>
      <c r="D13" s="23"/>
      <c r="E13" s="13"/>
      <c r="F13" s="13"/>
      <c r="G13" s="13"/>
      <c r="H13" s="13"/>
      <c r="I13" s="13"/>
      <c r="J13" s="13"/>
      <c r="K13" s="13"/>
      <c r="L13" s="13"/>
      <c r="M13" s="13"/>
      <c r="N13" s="13"/>
      <c r="O13" s="13"/>
      <c r="P13" s="13"/>
      <c r="Q13" s="13"/>
      <c r="R13" s="13"/>
      <c r="S13" s="13"/>
      <c r="T13" s="13"/>
      <c r="U13" s="13"/>
      <c r="V13" s="13"/>
      <c r="W13" s="13"/>
      <c r="X13" s="13"/>
      <c r="Y13" s="13"/>
      <c r="Z13" s="13"/>
      <c r="AA13" s="13"/>
      <c r="AB13" s="13"/>
      <c r="AC13" s="13"/>
      <c r="AD13" s="13"/>
      <c r="AE13" s="13"/>
      <c r="AF13" s="13"/>
      <c r="AG13" s="13"/>
      <c r="AH13" s="13"/>
      <c r="AI13" s="13"/>
      <c r="AJ13" s="13"/>
      <c r="AK13" s="13"/>
      <c r="AL13" s="13"/>
      <c r="AM13" s="13"/>
      <c r="AN13" s="13"/>
      <c r="AO13" s="13"/>
      <c r="AP13" s="13"/>
      <c r="AQ13" s="13"/>
      <c r="AR13" s="13"/>
      <c r="AS13" s="13"/>
      <c r="AT13" s="13"/>
      <c r="AU13" s="13"/>
      <c r="AV13" s="13"/>
      <c r="AW13" s="13"/>
      <c r="AX13" s="13"/>
      <c r="AY13" s="13"/>
      <c r="AZ13" s="13"/>
      <c r="BA13" s="13"/>
      <c r="BB13" s="13"/>
      <c r="BC13" s="13"/>
      <c r="BD13" s="13"/>
      <c r="BE13" s="13"/>
      <c r="BF13" s="13"/>
      <c r="BG13" s="13"/>
      <c r="BH13" s="13"/>
      <c r="BI13" s="13"/>
      <c r="BJ13" s="13"/>
      <c r="BK13" s="3"/>
    </row>
    <row r="14" spans="1:63" x14ac:dyDescent="0.25">
      <c r="A14" s="3"/>
      <c r="B14" s="42"/>
      <c r="C14" s="20"/>
      <c r="D14" s="23"/>
      <c r="E14" s="13"/>
      <c r="F14" s="13"/>
      <c r="G14" s="13"/>
      <c r="H14" s="13"/>
      <c r="I14" s="13"/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13"/>
      <c r="V14" s="13"/>
      <c r="W14" s="13"/>
      <c r="X14" s="13"/>
      <c r="Y14" s="13"/>
      <c r="Z14" s="13"/>
      <c r="AA14" s="13"/>
      <c r="AB14" s="13"/>
      <c r="AC14" s="13"/>
      <c r="AD14" s="13"/>
      <c r="AE14" s="13"/>
      <c r="AF14" s="13"/>
      <c r="AG14" s="13"/>
      <c r="AH14" s="13"/>
      <c r="AI14" s="13"/>
      <c r="AJ14" s="13"/>
      <c r="AK14" s="13"/>
      <c r="AL14" s="13"/>
      <c r="AM14" s="13"/>
      <c r="AN14" s="13"/>
      <c r="AO14" s="13"/>
      <c r="AP14" s="13"/>
      <c r="AQ14" s="13"/>
      <c r="AR14" s="13"/>
      <c r="AS14" s="13"/>
      <c r="AT14" s="13"/>
      <c r="AU14" s="13"/>
      <c r="AV14" s="13"/>
      <c r="AW14" s="13"/>
      <c r="AX14" s="13"/>
      <c r="AY14" s="13"/>
      <c r="AZ14" s="13"/>
      <c r="BA14" s="13"/>
      <c r="BB14" s="13"/>
      <c r="BC14" s="13"/>
      <c r="BD14" s="13"/>
      <c r="BE14" s="13"/>
      <c r="BF14" s="13"/>
      <c r="BG14" s="13"/>
      <c r="BH14" s="13"/>
      <c r="BI14" s="13"/>
      <c r="BJ14" s="13"/>
      <c r="BK14" s="3"/>
    </row>
    <row r="15" spans="1:63" x14ac:dyDescent="0.25">
      <c r="A15" s="3"/>
      <c r="B15" s="42"/>
      <c r="C15" s="20"/>
      <c r="D15" s="23"/>
      <c r="E15" s="13"/>
      <c r="F15" s="13"/>
      <c r="G15" s="13"/>
      <c r="H15" s="13"/>
      <c r="I15" s="13"/>
      <c r="J15" s="13"/>
      <c r="K15" s="13"/>
      <c r="L15" s="13"/>
      <c r="M15" s="13"/>
      <c r="N15" s="13"/>
      <c r="O15" s="13"/>
      <c r="P15" s="13"/>
      <c r="Q15" s="13"/>
      <c r="R15" s="13"/>
      <c r="S15" s="13"/>
      <c r="T15" s="13"/>
      <c r="U15" s="13"/>
      <c r="V15" s="13"/>
      <c r="W15" s="13"/>
      <c r="X15" s="13"/>
      <c r="Y15" s="13"/>
      <c r="Z15" s="13"/>
      <c r="AA15" s="13"/>
      <c r="AB15" s="13"/>
      <c r="AC15" s="13"/>
      <c r="AD15" s="13"/>
      <c r="AE15" s="13"/>
      <c r="AF15" s="13"/>
      <c r="AG15" s="13"/>
      <c r="AH15" s="13"/>
      <c r="AI15" s="13"/>
      <c r="AJ15" s="13"/>
      <c r="AK15" s="13"/>
      <c r="AL15" s="13"/>
      <c r="AM15" s="13"/>
      <c r="AN15" s="13"/>
      <c r="AO15" s="13"/>
      <c r="AP15" s="13"/>
      <c r="AQ15" s="13"/>
      <c r="AR15" s="13"/>
      <c r="AS15" s="13"/>
      <c r="AT15" s="13"/>
      <c r="AU15" s="13"/>
      <c r="AV15" s="13"/>
      <c r="AW15" s="13"/>
      <c r="AX15" s="13"/>
      <c r="AY15" s="13"/>
      <c r="AZ15" s="13"/>
      <c r="BA15" s="13"/>
      <c r="BB15" s="13"/>
      <c r="BC15" s="13"/>
      <c r="BD15" s="13"/>
      <c r="BE15" s="13"/>
      <c r="BF15" s="13"/>
      <c r="BG15" s="13"/>
      <c r="BH15" s="13"/>
      <c r="BI15" s="13"/>
      <c r="BJ15" s="13"/>
      <c r="BK15" s="3"/>
    </row>
    <row r="16" spans="1:63" x14ac:dyDescent="0.25">
      <c r="A16" s="3"/>
      <c r="B16" s="42"/>
      <c r="C16" s="20"/>
      <c r="D16" s="23"/>
      <c r="E16" s="13"/>
      <c r="F16" s="13"/>
      <c r="G16" s="13"/>
      <c r="H16" s="13"/>
      <c r="I16" s="13"/>
      <c r="J16" s="13"/>
      <c r="K16" s="13"/>
      <c r="L16" s="13"/>
      <c r="M16" s="13"/>
      <c r="N16" s="13"/>
      <c r="O16" s="13"/>
      <c r="P16" s="13"/>
      <c r="Q16" s="13"/>
      <c r="R16" s="13"/>
      <c r="S16" s="13"/>
      <c r="T16" s="13"/>
      <c r="U16" s="13"/>
      <c r="V16" s="13"/>
      <c r="W16" s="13"/>
      <c r="X16" s="13"/>
      <c r="Y16" s="13"/>
      <c r="Z16" s="13"/>
      <c r="AA16" s="13"/>
      <c r="AB16" s="13"/>
      <c r="AC16" s="13"/>
      <c r="AD16" s="13"/>
      <c r="AE16" s="13"/>
      <c r="AF16" s="13"/>
      <c r="AG16" s="13"/>
      <c r="AH16" s="13"/>
      <c r="AI16" s="13"/>
      <c r="AJ16" s="13"/>
      <c r="AK16" s="13"/>
      <c r="AL16" s="13"/>
      <c r="AM16" s="13"/>
      <c r="AN16" s="13"/>
      <c r="AO16" s="13"/>
      <c r="AP16" s="13"/>
      <c r="AQ16" s="13"/>
      <c r="AR16" s="13"/>
      <c r="AS16" s="13"/>
      <c r="AT16" s="13"/>
      <c r="AU16" s="13"/>
      <c r="AV16" s="13"/>
      <c r="AW16" s="13"/>
      <c r="AX16" s="13"/>
      <c r="AY16" s="13"/>
      <c r="AZ16" s="13"/>
      <c r="BA16" s="13"/>
      <c r="BB16" s="13"/>
      <c r="BC16" s="13"/>
      <c r="BD16" s="13"/>
      <c r="BE16" s="13"/>
      <c r="BF16" s="13"/>
      <c r="BG16" s="13"/>
      <c r="BH16" s="13"/>
      <c r="BI16" s="13"/>
      <c r="BJ16" s="13"/>
      <c r="BK16" s="3"/>
    </row>
    <row r="17" spans="1:63" x14ac:dyDescent="0.25">
      <c r="A17" s="3"/>
      <c r="B17" s="42"/>
      <c r="C17" s="20"/>
      <c r="D17" s="23"/>
      <c r="E17" s="13"/>
      <c r="F17" s="13"/>
      <c r="G17" s="13"/>
      <c r="H17" s="13"/>
      <c r="I17" s="13"/>
      <c r="J17" s="13"/>
      <c r="K17" s="13"/>
      <c r="L17" s="13"/>
      <c r="M17" s="13"/>
      <c r="N17" s="13"/>
      <c r="O17" s="13"/>
      <c r="P17" s="13"/>
      <c r="Q17" s="13"/>
      <c r="R17" s="13"/>
      <c r="S17" s="13"/>
      <c r="T17" s="13"/>
      <c r="U17" s="13"/>
      <c r="V17" s="13"/>
      <c r="W17" s="13"/>
      <c r="X17" s="13"/>
      <c r="Y17" s="13"/>
      <c r="Z17" s="13"/>
      <c r="AA17" s="13"/>
      <c r="AB17" s="13"/>
      <c r="AC17" s="13"/>
      <c r="AD17" s="13"/>
      <c r="AE17" s="13"/>
      <c r="AF17" s="13"/>
      <c r="AG17" s="13"/>
      <c r="AH17" s="13"/>
      <c r="AI17" s="13"/>
      <c r="AJ17" s="13"/>
      <c r="AK17" s="13"/>
      <c r="AL17" s="13"/>
      <c r="AM17" s="13"/>
      <c r="AN17" s="13"/>
      <c r="AO17" s="13"/>
      <c r="AP17" s="13"/>
      <c r="AQ17" s="13"/>
      <c r="AR17" s="13"/>
      <c r="AS17" s="13"/>
      <c r="AT17" s="13"/>
      <c r="AU17" s="13"/>
      <c r="AV17" s="13"/>
      <c r="AW17" s="13"/>
      <c r="AX17" s="13"/>
      <c r="AY17" s="13"/>
      <c r="AZ17" s="13"/>
      <c r="BA17" s="13"/>
      <c r="BB17" s="13"/>
      <c r="BC17" s="13"/>
      <c r="BD17" s="13"/>
      <c r="BE17" s="13"/>
      <c r="BF17" s="13"/>
      <c r="BG17" s="13"/>
      <c r="BH17" s="13"/>
      <c r="BI17" s="13"/>
      <c r="BJ17" s="13"/>
      <c r="BK17" s="3"/>
    </row>
    <row r="18" spans="1:63" x14ac:dyDescent="0.25">
      <c r="A18" s="3"/>
      <c r="B18" s="42"/>
      <c r="C18" s="20"/>
      <c r="D18" s="23"/>
      <c r="E18" s="13"/>
      <c r="F18" s="13"/>
      <c r="G18" s="13"/>
      <c r="H18" s="13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3"/>
      <c r="V18" s="13"/>
      <c r="W18" s="13"/>
      <c r="X18" s="13"/>
      <c r="Y18" s="13"/>
      <c r="Z18" s="13"/>
      <c r="AA18" s="13"/>
      <c r="AB18" s="13"/>
      <c r="AC18" s="13"/>
      <c r="AD18" s="13"/>
      <c r="AE18" s="13"/>
      <c r="AF18" s="13"/>
      <c r="AG18" s="13"/>
      <c r="AH18" s="13"/>
      <c r="AI18" s="13"/>
      <c r="AJ18" s="13"/>
      <c r="AK18" s="13"/>
      <c r="AL18" s="13"/>
      <c r="AM18" s="13"/>
      <c r="AN18" s="13"/>
      <c r="AO18" s="13"/>
      <c r="AP18" s="13"/>
      <c r="AQ18" s="13"/>
      <c r="AR18" s="13"/>
      <c r="AS18" s="13"/>
      <c r="AT18" s="13"/>
      <c r="AU18" s="13"/>
      <c r="AV18" s="13"/>
      <c r="AW18" s="13"/>
      <c r="AX18" s="13"/>
      <c r="AY18" s="13"/>
      <c r="AZ18" s="13"/>
      <c r="BA18" s="13"/>
      <c r="BB18" s="13"/>
      <c r="BC18" s="13"/>
      <c r="BD18" s="13"/>
      <c r="BE18" s="13"/>
      <c r="BF18" s="13"/>
      <c r="BG18" s="13"/>
      <c r="BH18" s="13"/>
      <c r="BI18" s="13"/>
      <c r="BJ18" s="13"/>
      <c r="BK18" s="3"/>
    </row>
    <row r="19" spans="1:63" x14ac:dyDescent="0.25">
      <c r="A19" s="3"/>
      <c r="B19" s="42"/>
      <c r="C19" s="20"/>
      <c r="D19" s="23"/>
      <c r="E19" s="13"/>
      <c r="F19" s="13"/>
      <c r="G19" s="13"/>
      <c r="H19" s="13"/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3"/>
      <c r="V19" s="13"/>
      <c r="W19" s="13"/>
      <c r="X19" s="13"/>
      <c r="Y19" s="13"/>
      <c r="Z19" s="13"/>
      <c r="AA19" s="13"/>
      <c r="AB19" s="13"/>
      <c r="AC19" s="13"/>
      <c r="AD19" s="13"/>
      <c r="AE19" s="13"/>
      <c r="AF19" s="13"/>
      <c r="AG19" s="13"/>
      <c r="AH19" s="13"/>
      <c r="AI19" s="13"/>
      <c r="AJ19" s="13"/>
      <c r="AK19" s="13"/>
      <c r="AL19" s="13"/>
      <c r="AM19" s="13"/>
      <c r="AN19" s="13"/>
      <c r="AO19" s="13"/>
      <c r="AP19" s="13"/>
      <c r="AQ19" s="13"/>
      <c r="AR19" s="13"/>
      <c r="AS19" s="13"/>
      <c r="AT19" s="13"/>
      <c r="AU19" s="13"/>
      <c r="AV19" s="13"/>
      <c r="AW19" s="13"/>
      <c r="AX19" s="13"/>
      <c r="AY19" s="13"/>
      <c r="AZ19" s="13"/>
      <c r="BA19" s="13"/>
      <c r="BB19" s="13"/>
      <c r="BC19" s="13"/>
      <c r="BD19" s="13"/>
      <c r="BE19" s="13"/>
      <c r="BF19" s="13"/>
      <c r="BG19" s="13"/>
      <c r="BH19" s="13"/>
      <c r="BI19" s="13"/>
      <c r="BJ19" s="13"/>
      <c r="BK19" s="3"/>
    </row>
    <row r="20" spans="1:63" x14ac:dyDescent="0.25">
      <c r="A20" s="3"/>
      <c r="B20" s="42"/>
      <c r="C20" s="20"/>
      <c r="D20" s="23"/>
      <c r="E20" s="13"/>
      <c r="F20" s="13"/>
      <c r="G20" s="13"/>
      <c r="H20" s="13"/>
      <c r="I20" s="13"/>
      <c r="J20" s="13"/>
      <c r="K20" s="13"/>
      <c r="L20" s="13"/>
      <c r="M20" s="13"/>
      <c r="N20" s="13"/>
      <c r="O20" s="13"/>
      <c r="P20" s="13"/>
      <c r="Q20" s="13"/>
      <c r="R20" s="13"/>
      <c r="S20" s="13"/>
      <c r="T20" s="13"/>
      <c r="U20" s="13"/>
      <c r="V20" s="13"/>
      <c r="W20" s="13"/>
      <c r="X20" s="13"/>
      <c r="Y20" s="13"/>
      <c r="Z20" s="13"/>
      <c r="AA20" s="13"/>
      <c r="AB20" s="13"/>
      <c r="AC20" s="13"/>
      <c r="AD20" s="13"/>
      <c r="AE20" s="13"/>
      <c r="AF20" s="13"/>
      <c r="AG20" s="13"/>
      <c r="AH20" s="13"/>
      <c r="AI20" s="13"/>
      <c r="AJ20" s="13"/>
      <c r="AK20" s="13"/>
      <c r="AL20" s="13"/>
      <c r="AM20" s="13"/>
      <c r="AN20" s="13"/>
      <c r="AO20" s="13"/>
      <c r="AP20" s="13"/>
      <c r="AQ20" s="13"/>
      <c r="AR20" s="13"/>
      <c r="AS20" s="13"/>
      <c r="AT20" s="13"/>
      <c r="AU20" s="13"/>
      <c r="AV20" s="13"/>
      <c r="AW20" s="13"/>
      <c r="AX20" s="13"/>
      <c r="AY20" s="13"/>
      <c r="AZ20" s="13"/>
      <c r="BA20" s="13"/>
      <c r="BB20" s="13"/>
      <c r="BC20" s="13"/>
      <c r="BD20" s="13"/>
      <c r="BE20" s="13"/>
      <c r="BF20" s="13"/>
      <c r="BG20" s="13"/>
      <c r="BH20" s="13"/>
      <c r="BI20" s="13"/>
      <c r="BJ20" s="13"/>
      <c r="BK20" s="3"/>
    </row>
    <row r="21" spans="1:63" x14ac:dyDescent="0.25">
      <c r="A21" s="3"/>
      <c r="B21" s="42"/>
      <c r="C21" s="20"/>
      <c r="D21" s="23"/>
      <c r="E21" s="13"/>
      <c r="F21" s="13"/>
      <c r="G21" s="13"/>
      <c r="H21" s="13"/>
      <c r="I21" s="13"/>
      <c r="J21" s="13"/>
      <c r="K21" s="13"/>
      <c r="L21" s="13"/>
      <c r="M21" s="13"/>
      <c r="N21" s="13"/>
      <c r="O21" s="13"/>
      <c r="P21" s="13"/>
      <c r="Q21" s="13"/>
      <c r="R21" s="13"/>
      <c r="S21" s="13"/>
      <c r="T21" s="13"/>
      <c r="U21" s="13"/>
      <c r="V21" s="13"/>
      <c r="W21" s="13"/>
      <c r="X21" s="13"/>
      <c r="Y21" s="13"/>
      <c r="Z21" s="13"/>
      <c r="AA21" s="13"/>
      <c r="AB21" s="13"/>
      <c r="AC21" s="13"/>
      <c r="AD21" s="13"/>
      <c r="AE21" s="13"/>
      <c r="AF21" s="13"/>
      <c r="AG21" s="13"/>
      <c r="AH21" s="13"/>
      <c r="AI21" s="13"/>
      <c r="AJ21" s="13"/>
      <c r="AK21" s="13"/>
      <c r="AL21" s="13"/>
      <c r="AM21" s="13"/>
      <c r="AN21" s="13"/>
      <c r="AO21" s="13"/>
      <c r="AP21" s="13"/>
      <c r="AQ21" s="13"/>
      <c r="AR21" s="13"/>
      <c r="AS21" s="13"/>
      <c r="AT21" s="13"/>
      <c r="AU21" s="13"/>
      <c r="AV21" s="13"/>
      <c r="AW21" s="13"/>
      <c r="AX21" s="13"/>
      <c r="AY21" s="13"/>
      <c r="AZ21" s="13"/>
      <c r="BA21" s="13"/>
      <c r="BB21" s="13"/>
      <c r="BC21" s="13"/>
      <c r="BD21" s="13"/>
      <c r="BE21" s="13"/>
      <c r="BF21" s="13"/>
      <c r="BG21" s="13"/>
      <c r="BH21" s="13"/>
      <c r="BI21" s="13"/>
      <c r="BJ21" s="13"/>
      <c r="BK21" s="3"/>
    </row>
    <row r="22" spans="1:63" x14ac:dyDescent="0.25">
      <c r="A22" s="3"/>
      <c r="B22" s="42"/>
      <c r="C22" s="20"/>
      <c r="D22" s="23"/>
      <c r="E22" s="13"/>
      <c r="F22" s="13"/>
      <c r="G22" s="13"/>
      <c r="H22" s="13"/>
      <c r="I22" s="13"/>
      <c r="J22" s="13"/>
      <c r="K22" s="13"/>
      <c r="L22" s="13"/>
      <c r="M22" s="13"/>
      <c r="N22" s="13"/>
      <c r="O22" s="13"/>
      <c r="P22" s="13"/>
      <c r="Q22" s="13"/>
      <c r="R22" s="13"/>
      <c r="S22" s="13"/>
      <c r="T22" s="13"/>
      <c r="U22" s="13"/>
      <c r="V22" s="13"/>
      <c r="W22" s="13"/>
      <c r="X22" s="13"/>
      <c r="Y22" s="13"/>
      <c r="Z22" s="13"/>
      <c r="AA22" s="13"/>
      <c r="AB22" s="13"/>
      <c r="AC22" s="13"/>
      <c r="AD22" s="13"/>
      <c r="AE22" s="13"/>
      <c r="AF22" s="13"/>
      <c r="AG22" s="13"/>
      <c r="AH22" s="13"/>
      <c r="AI22" s="13"/>
      <c r="AJ22" s="13"/>
      <c r="AK22" s="13"/>
      <c r="AL22" s="13"/>
      <c r="AM22" s="13"/>
      <c r="AN22" s="13"/>
      <c r="AO22" s="13"/>
      <c r="AP22" s="13"/>
      <c r="AQ22" s="13"/>
      <c r="AR22" s="13"/>
      <c r="AS22" s="13"/>
      <c r="AT22" s="13"/>
      <c r="AU22" s="13"/>
      <c r="AV22" s="13"/>
      <c r="AW22" s="13"/>
      <c r="AX22" s="13"/>
      <c r="AY22" s="13"/>
      <c r="AZ22" s="13"/>
      <c r="BA22" s="13"/>
      <c r="BB22" s="13"/>
      <c r="BC22" s="13"/>
      <c r="BD22" s="13"/>
      <c r="BE22" s="13"/>
      <c r="BF22" s="13"/>
      <c r="BG22" s="13"/>
      <c r="BH22" s="13"/>
      <c r="BI22" s="13"/>
      <c r="BJ22" s="13"/>
      <c r="BK22" s="3"/>
    </row>
    <row r="23" spans="1:63" x14ac:dyDescent="0.25">
      <c r="A23" s="3"/>
      <c r="B23" s="42"/>
      <c r="C23" s="20"/>
      <c r="D23" s="23"/>
      <c r="E23" s="13"/>
      <c r="F23" s="13"/>
      <c r="G23" s="13"/>
      <c r="H23" s="13"/>
      <c r="I23" s="13"/>
      <c r="J23" s="13"/>
      <c r="K23" s="13"/>
      <c r="L23" s="13"/>
      <c r="M23" s="13"/>
      <c r="N23" s="13"/>
      <c r="O23" s="13"/>
      <c r="P23" s="13"/>
      <c r="Q23" s="13"/>
      <c r="R23" s="13"/>
      <c r="S23" s="13"/>
      <c r="T23" s="13"/>
      <c r="U23" s="13"/>
      <c r="V23" s="13"/>
      <c r="W23" s="13"/>
      <c r="X23" s="13"/>
      <c r="Y23" s="13"/>
      <c r="Z23" s="13"/>
      <c r="AA23" s="13"/>
      <c r="AB23" s="13"/>
      <c r="AC23" s="13"/>
      <c r="AD23" s="13"/>
      <c r="AE23" s="13"/>
      <c r="AF23" s="13"/>
      <c r="AG23" s="13"/>
      <c r="AH23" s="13"/>
      <c r="AI23" s="13"/>
      <c r="AJ23" s="13"/>
      <c r="AK23" s="13"/>
      <c r="AL23" s="13"/>
      <c r="AM23" s="13"/>
      <c r="AN23" s="13"/>
      <c r="AO23" s="13"/>
      <c r="AP23" s="13"/>
      <c r="AQ23" s="13"/>
      <c r="AR23" s="13"/>
      <c r="AS23" s="13"/>
      <c r="AT23" s="13"/>
      <c r="AU23" s="13"/>
      <c r="AV23" s="13"/>
      <c r="AW23" s="13"/>
      <c r="AX23" s="13"/>
      <c r="AY23" s="13"/>
      <c r="AZ23" s="13"/>
      <c r="BA23" s="13"/>
      <c r="BB23" s="13"/>
      <c r="BC23" s="13"/>
      <c r="BD23" s="13"/>
      <c r="BE23" s="13"/>
      <c r="BF23" s="13"/>
      <c r="BG23" s="13"/>
      <c r="BH23" s="13"/>
      <c r="BI23" s="13"/>
      <c r="BJ23" s="13"/>
      <c r="BK23" s="3"/>
    </row>
    <row r="24" spans="1:63" x14ac:dyDescent="0.25">
      <c r="A24" s="3"/>
      <c r="B24" s="42"/>
      <c r="C24" s="20"/>
      <c r="D24" s="23"/>
      <c r="E24" s="13"/>
      <c r="F24" s="13"/>
      <c r="G24" s="13"/>
      <c r="H24" s="13"/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13"/>
      <c r="V24" s="13"/>
      <c r="W24" s="13"/>
      <c r="X24" s="13"/>
      <c r="Y24" s="13"/>
      <c r="Z24" s="13"/>
      <c r="AA24" s="13"/>
      <c r="AB24" s="13"/>
      <c r="AC24" s="13"/>
      <c r="AD24" s="13"/>
      <c r="AE24" s="13"/>
      <c r="AF24" s="13"/>
      <c r="AG24" s="13"/>
      <c r="AH24" s="13"/>
      <c r="AI24" s="13"/>
      <c r="AJ24" s="13"/>
      <c r="AK24" s="13"/>
      <c r="AL24" s="13"/>
      <c r="AM24" s="13"/>
      <c r="AN24" s="13"/>
      <c r="AO24" s="13"/>
      <c r="AP24" s="13"/>
      <c r="AQ24" s="13"/>
      <c r="AR24" s="13"/>
      <c r="AS24" s="13"/>
      <c r="AT24" s="13"/>
      <c r="AU24" s="13"/>
      <c r="AV24" s="13"/>
      <c r="AW24" s="13"/>
      <c r="AX24" s="13"/>
      <c r="AY24" s="13"/>
      <c r="AZ24" s="13"/>
      <c r="BA24" s="13"/>
      <c r="BB24" s="13"/>
      <c r="BC24" s="13"/>
      <c r="BD24" s="13"/>
      <c r="BE24" s="13"/>
      <c r="BF24" s="13"/>
      <c r="BG24" s="13"/>
      <c r="BH24" s="13"/>
      <c r="BI24" s="13"/>
      <c r="BJ24" s="13"/>
      <c r="BK24" s="3"/>
    </row>
    <row r="25" spans="1:63" x14ac:dyDescent="0.25">
      <c r="A25" s="3"/>
      <c r="B25" s="42"/>
      <c r="C25" s="20"/>
      <c r="D25" s="23"/>
      <c r="E25" s="13"/>
      <c r="F25" s="13"/>
      <c r="G25" s="13"/>
      <c r="H25" s="13"/>
      <c r="I25" s="13"/>
      <c r="J25" s="13"/>
      <c r="K25" s="13"/>
      <c r="L25" s="13"/>
      <c r="M25" s="13"/>
      <c r="N25" s="13"/>
      <c r="O25" s="13"/>
      <c r="P25" s="13"/>
      <c r="Q25" s="13"/>
      <c r="R25" s="13"/>
      <c r="S25" s="13"/>
      <c r="T25" s="13"/>
      <c r="U25" s="13"/>
      <c r="V25" s="13"/>
      <c r="W25" s="13"/>
      <c r="X25" s="13"/>
      <c r="Y25" s="13"/>
      <c r="Z25" s="13"/>
      <c r="AA25" s="13"/>
      <c r="AB25" s="13"/>
      <c r="AC25" s="13"/>
      <c r="AD25" s="13"/>
      <c r="AE25" s="13"/>
      <c r="AF25" s="13"/>
      <c r="AG25" s="13"/>
      <c r="AH25" s="13"/>
      <c r="AI25" s="13"/>
      <c r="AJ25" s="13"/>
      <c r="AK25" s="13"/>
      <c r="AL25" s="13"/>
      <c r="AM25" s="13"/>
      <c r="AN25" s="13"/>
      <c r="AO25" s="13"/>
      <c r="AP25" s="13"/>
      <c r="AQ25" s="13"/>
      <c r="AR25" s="13"/>
      <c r="AS25" s="13"/>
      <c r="AT25" s="13"/>
      <c r="AU25" s="13"/>
      <c r="AV25" s="13"/>
      <c r="AW25" s="13"/>
      <c r="AX25" s="13"/>
      <c r="AY25" s="13"/>
      <c r="AZ25" s="13"/>
      <c r="BA25" s="13"/>
      <c r="BB25" s="13"/>
      <c r="BC25" s="13"/>
      <c r="BD25" s="13"/>
      <c r="BE25" s="13"/>
      <c r="BF25" s="13"/>
      <c r="BG25" s="13"/>
      <c r="BH25" s="13"/>
      <c r="BI25" s="13"/>
      <c r="BJ25" s="13"/>
      <c r="BK25" s="3"/>
    </row>
    <row r="26" spans="1:63" x14ac:dyDescent="0.25">
      <c r="A26" s="3"/>
      <c r="B26" s="42"/>
      <c r="C26" s="20"/>
      <c r="D26" s="23"/>
      <c r="E26" s="13"/>
      <c r="F26" s="13"/>
      <c r="G26" s="13"/>
      <c r="H26" s="13"/>
      <c r="I26" s="13"/>
      <c r="J26" s="13"/>
      <c r="K26" s="13"/>
      <c r="L26" s="13"/>
      <c r="M26" s="13"/>
      <c r="N26" s="13"/>
      <c r="O26" s="13"/>
      <c r="P26" s="13"/>
      <c r="Q26" s="13"/>
      <c r="R26" s="13"/>
      <c r="S26" s="13"/>
      <c r="T26" s="13"/>
      <c r="U26" s="13"/>
      <c r="V26" s="13"/>
      <c r="W26" s="13"/>
      <c r="X26" s="13"/>
      <c r="Y26" s="13"/>
      <c r="Z26" s="13"/>
      <c r="AA26" s="13"/>
      <c r="AB26" s="13"/>
      <c r="AC26" s="13"/>
      <c r="AD26" s="13"/>
      <c r="AE26" s="13"/>
      <c r="AF26" s="13"/>
      <c r="AG26" s="13"/>
      <c r="AH26" s="13"/>
      <c r="AI26" s="13"/>
      <c r="AJ26" s="13"/>
      <c r="AK26" s="13"/>
      <c r="AL26" s="13"/>
      <c r="AM26" s="13"/>
      <c r="AN26" s="13"/>
      <c r="AO26" s="13"/>
      <c r="AP26" s="13"/>
      <c r="AQ26" s="13"/>
      <c r="AR26" s="13"/>
      <c r="AS26" s="13"/>
      <c r="AT26" s="13"/>
      <c r="AU26" s="13"/>
      <c r="AV26" s="13"/>
      <c r="AW26" s="13"/>
      <c r="AX26" s="13"/>
      <c r="AY26" s="13"/>
      <c r="AZ26" s="13"/>
      <c r="BA26" s="13"/>
      <c r="BB26" s="13"/>
      <c r="BC26" s="13"/>
      <c r="BD26" s="13"/>
      <c r="BE26" s="13"/>
      <c r="BF26" s="13"/>
      <c r="BG26" s="13"/>
      <c r="BH26" s="13"/>
      <c r="BI26" s="13"/>
      <c r="BJ26" s="13"/>
      <c r="BK26" s="3"/>
    </row>
    <row r="27" spans="1:63" x14ac:dyDescent="0.25">
      <c r="A27" s="3"/>
      <c r="B27" s="42"/>
      <c r="C27" s="20"/>
      <c r="D27" s="23"/>
      <c r="E27" s="13"/>
      <c r="F27" s="13"/>
      <c r="G27" s="13"/>
      <c r="H27" s="13"/>
      <c r="I27" s="13"/>
      <c r="J27" s="13"/>
      <c r="K27" s="13"/>
      <c r="L27" s="13"/>
      <c r="M27" s="13"/>
      <c r="N27" s="13"/>
      <c r="O27" s="13"/>
      <c r="P27" s="13"/>
      <c r="Q27" s="13"/>
      <c r="R27" s="13"/>
      <c r="S27" s="13"/>
      <c r="T27" s="13"/>
      <c r="U27" s="13"/>
      <c r="V27" s="13"/>
      <c r="W27" s="13"/>
      <c r="X27" s="13"/>
      <c r="Y27" s="13"/>
      <c r="Z27" s="13"/>
      <c r="AA27" s="13"/>
      <c r="AB27" s="13"/>
      <c r="AC27" s="13"/>
      <c r="AD27" s="13"/>
      <c r="AE27" s="13"/>
      <c r="AF27" s="13"/>
      <c r="AG27" s="13"/>
      <c r="AH27" s="13"/>
      <c r="AI27" s="13"/>
      <c r="AJ27" s="13"/>
      <c r="AK27" s="13"/>
      <c r="AL27" s="13"/>
      <c r="AM27" s="13"/>
      <c r="AN27" s="13"/>
      <c r="AO27" s="13"/>
      <c r="AP27" s="13"/>
      <c r="AQ27" s="13"/>
      <c r="AR27" s="13"/>
      <c r="AS27" s="13"/>
      <c r="AT27" s="13"/>
      <c r="AU27" s="13"/>
      <c r="AV27" s="13"/>
      <c r="AW27" s="13"/>
      <c r="AX27" s="13"/>
      <c r="AY27" s="13"/>
      <c r="AZ27" s="13"/>
      <c r="BA27" s="13"/>
      <c r="BB27" s="13"/>
      <c r="BC27" s="13"/>
      <c r="BD27" s="13"/>
      <c r="BE27" s="13"/>
      <c r="BF27" s="13"/>
      <c r="BG27" s="13"/>
      <c r="BH27" s="13"/>
      <c r="BI27" s="13"/>
      <c r="BJ27" s="13"/>
      <c r="BK27" s="3"/>
    </row>
    <row r="28" spans="1:63" x14ac:dyDescent="0.25">
      <c r="A28" s="3"/>
      <c r="B28" s="42"/>
      <c r="C28" s="20"/>
      <c r="D28" s="23"/>
      <c r="E28" s="13"/>
      <c r="F28" s="13"/>
      <c r="G28" s="13"/>
      <c r="H28" s="13"/>
      <c r="I28" s="13"/>
      <c r="J28" s="13"/>
      <c r="K28" s="13"/>
      <c r="L28" s="13"/>
      <c r="M28" s="13"/>
      <c r="N28" s="13"/>
      <c r="O28" s="13"/>
      <c r="P28" s="13"/>
      <c r="Q28" s="13"/>
      <c r="R28" s="13"/>
      <c r="S28" s="13"/>
      <c r="T28" s="13"/>
      <c r="U28" s="13"/>
      <c r="V28" s="13"/>
      <c r="W28" s="13"/>
      <c r="X28" s="13"/>
      <c r="Y28" s="13"/>
      <c r="Z28" s="13"/>
      <c r="AA28" s="13"/>
      <c r="AB28" s="13"/>
      <c r="AC28" s="13"/>
      <c r="AD28" s="13"/>
      <c r="AE28" s="13"/>
      <c r="AF28" s="13"/>
      <c r="AG28" s="13"/>
      <c r="AH28" s="13"/>
      <c r="AI28" s="13"/>
      <c r="AJ28" s="13"/>
      <c r="AK28" s="13"/>
      <c r="AL28" s="13"/>
      <c r="AM28" s="13"/>
      <c r="AN28" s="13"/>
      <c r="AO28" s="13"/>
      <c r="AP28" s="13"/>
      <c r="AQ28" s="13"/>
      <c r="AR28" s="13"/>
      <c r="AS28" s="13"/>
      <c r="AT28" s="13"/>
      <c r="AU28" s="13"/>
      <c r="AV28" s="13"/>
      <c r="AW28" s="13"/>
      <c r="AX28" s="13"/>
      <c r="AY28" s="13"/>
      <c r="AZ28" s="13"/>
      <c r="BA28" s="13"/>
      <c r="BB28" s="13"/>
      <c r="BC28" s="13"/>
      <c r="BD28" s="13"/>
      <c r="BE28" s="13"/>
      <c r="BF28" s="13"/>
      <c r="BG28" s="13"/>
      <c r="BH28" s="13"/>
      <c r="BI28" s="13"/>
      <c r="BJ28" s="13"/>
      <c r="BK28" s="3"/>
    </row>
    <row r="29" spans="1:63" x14ac:dyDescent="0.25">
      <c r="A29" s="3"/>
      <c r="B29" s="42"/>
      <c r="C29" s="20"/>
      <c r="D29" s="23"/>
      <c r="E29" s="13"/>
      <c r="F29" s="13"/>
      <c r="G29" s="13"/>
      <c r="H29" s="13"/>
      <c r="I29" s="13"/>
      <c r="J29" s="13"/>
      <c r="K29" s="13"/>
      <c r="L29" s="13"/>
      <c r="M29" s="13"/>
      <c r="N29" s="13"/>
      <c r="O29" s="13"/>
      <c r="P29" s="13"/>
      <c r="Q29" s="13"/>
      <c r="R29" s="13"/>
      <c r="S29" s="13"/>
      <c r="T29" s="13"/>
      <c r="U29" s="13"/>
      <c r="V29" s="13"/>
      <c r="W29" s="13"/>
      <c r="X29" s="13"/>
      <c r="Y29" s="13"/>
      <c r="Z29" s="13"/>
      <c r="AA29" s="13"/>
      <c r="AB29" s="13"/>
      <c r="AC29" s="13"/>
      <c r="AD29" s="13"/>
      <c r="AE29" s="13"/>
      <c r="AF29" s="13"/>
      <c r="AG29" s="13"/>
      <c r="AH29" s="13"/>
      <c r="AI29" s="13"/>
      <c r="AJ29" s="13"/>
      <c r="AK29" s="13"/>
      <c r="AL29" s="13"/>
      <c r="AM29" s="13"/>
      <c r="AN29" s="13"/>
      <c r="AO29" s="13"/>
      <c r="AP29" s="13"/>
      <c r="AQ29" s="13"/>
      <c r="AR29" s="13"/>
      <c r="AS29" s="13"/>
      <c r="AT29" s="13"/>
      <c r="AU29" s="13"/>
      <c r="AV29" s="13"/>
      <c r="AW29" s="13"/>
      <c r="AX29" s="13"/>
      <c r="AY29" s="13"/>
      <c r="AZ29" s="13"/>
      <c r="BA29" s="13"/>
      <c r="BB29" s="13"/>
      <c r="BC29" s="13"/>
      <c r="BD29" s="13"/>
      <c r="BE29" s="13"/>
      <c r="BF29" s="13"/>
      <c r="BG29" s="13"/>
      <c r="BH29" s="13"/>
      <c r="BI29" s="13"/>
      <c r="BJ29" s="13"/>
      <c r="BK29" s="3"/>
    </row>
    <row r="30" spans="1:63" x14ac:dyDescent="0.25">
      <c r="A30" s="3"/>
      <c r="B30" s="42"/>
      <c r="C30" s="20"/>
      <c r="D30" s="23"/>
      <c r="E30" s="13"/>
      <c r="F30" s="13"/>
      <c r="G30" s="13"/>
      <c r="H30" s="13"/>
      <c r="I30" s="13"/>
      <c r="J30" s="13"/>
      <c r="K30" s="13"/>
      <c r="L30" s="13"/>
      <c r="M30" s="13"/>
      <c r="N30" s="13"/>
      <c r="O30" s="13"/>
      <c r="P30" s="13"/>
      <c r="Q30" s="13"/>
      <c r="R30" s="13"/>
      <c r="S30" s="13"/>
      <c r="T30" s="13"/>
      <c r="U30" s="13"/>
      <c r="V30" s="13"/>
      <c r="W30" s="13"/>
      <c r="X30" s="13"/>
      <c r="Y30" s="13"/>
      <c r="Z30" s="13"/>
      <c r="AA30" s="13"/>
      <c r="AB30" s="13"/>
      <c r="AC30" s="13"/>
      <c r="AD30" s="13"/>
      <c r="AE30" s="13"/>
      <c r="AF30" s="13"/>
      <c r="AG30" s="13"/>
      <c r="AH30" s="13"/>
      <c r="AI30" s="13"/>
      <c r="AJ30" s="13"/>
      <c r="AK30" s="13"/>
      <c r="AL30" s="13"/>
      <c r="AM30" s="13"/>
      <c r="AN30" s="13"/>
      <c r="AO30" s="13"/>
      <c r="AP30" s="13"/>
      <c r="AQ30" s="13"/>
      <c r="AR30" s="13"/>
      <c r="AS30" s="13"/>
      <c r="AT30" s="13"/>
      <c r="AU30" s="13"/>
      <c r="AV30" s="13"/>
      <c r="AW30" s="13"/>
      <c r="AX30" s="13"/>
      <c r="AY30" s="13"/>
      <c r="AZ30" s="13"/>
      <c r="BA30" s="13"/>
      <c r="BB30" s="13"/>
      <c r="BC30" s="13"/>
      <c r="BD30" s="13"/>
      <c r="BE30" s="13"/>
      <c r="BF30" s="13"/>
      <c r="BG30" s="13"/>
      <c r="BH30" s="13"/>
      <c r="BI30" s="13"/>
      <c r="BJ30" s="13"/>
      <c r="BK30" s="3"/>
    </row>
    <row r="31" spans="1:63" x14ac:dyDescent="0.25">
      <c r="A31" s="3"/>
      <c r="B31" s="42"/>
      <c r="C31" s="20"/>
      <c r="D31" s="23"/>
      <c r="E31" s="13"/>
      <c r="F31" s="13"/>
      <c r="G31" s="13"/>
      <c r="H31" s="13"/>
      <c r="I31" s="13"/>
      <c r="J31" s="13"/>
      <c r="K31" s="13"/>
      <c r="L31" s="13"/>
      <c r="M31" s="13"/>
      <c r="N31" s="13"/>
      <c r="O31" s="13"/>
      <c r="P31" s="13"/>
      <c r="Q31" s="13"/>
      <c r="R31" s="13"/>
      <c r="S31" s="13"/>
      <c r="T31" s="13"/>
      <c r="U31" s="13"/>
      <c r="V31" s="13"/>
      <c r="W31" s="13"/>
      <c r="X31" s="13"/>
      <c r="Y31" s="13"/>
      <c r="Z31" s="13"/>
      <c r="AA31" s="13"/>
      <c r="AB31" s="13"/>
      <c r="AC31" s="13"/>
      <c r="AD31" s="13"/>
      <c r="AE31" s="13"/>
      <c r="AF31" s="13"/>
      <c r="AG31" s="13"/>
      <c r="AH31" s="13"/>
      <c r="AI31" s="13"/>
      <c r="AJ31" s="13"/>
      <c r="AK31" s="13"/>
      <c r="AL31" s="13"/>
      <c r="AM31" s="13"/>
      <c r="AN31" s="13"/>
      <c r="AO31" s="13"/>
      <c r="AP31" s="13"/>
      <c r="AQ31" s="13"/>
      <c r="AR31" s="13"/>
      <c r="AS31" s="13"/>
      <c r="AT31" s="13"/>
      <c r="AU31" s="13"/>
      <c r="AV31" s="13"/>
      <c r="AW31" s="13"/>
      <c r="AX31" s="13"/>
      <c r="AY31" s="13"/>
      <c r="AZ31" s="13"/>
      <c r="BA31" s="13"/>
      <c r="BB31" s="13"/>
      <c r="BC31" s="13"/>
      <c r="BD31" s="13"/>
      <c r="BE31" s="13"/>
      <c r="BF31" s="13"/>
      <c r="BG31" s="13"/>
      <c r="BH31" s="13"/>
      <c r="BI31" s="13"/>
      <c r="BJ31" s="13"/>
      <c r="BK31" s="3"/>
    </row>
    <row r="32" spans="1:63" x14ac:dyDescent="0.25">
      <c r="A32" s="3"/>
      <c r="B32" s="42"/>
      <c r="C32" s="20"/>
      <c r="D32" s="23"/>
      <c r="E32" s="13"/>
      <c r="F32" s="13"/>
      <c r="G32" s="13"/>
      <c r="H32" s="13"/>
      <c r="I32" s="13"/>
      <c r="J32" s="13"/>
      <c r="K32" s="13"/>
      <c r="L32" s="13"/>
      <c r="M32" s="13"/>
      <c r="N32" s="13"/>
      <c r="O32" s="13"/>
      <c r="P32" s="13"/>
      <c r="Q32" s="13"/>
      <c r="R32" s="13"/>
      <c r="S32" s="13"/>
      <c r="T32" s="13"/>
      <c r="U32" s="13"/>
      <c r="V32" s="13"/>
      <c r="W32" s="13"/>
      <c r="X32" s="13"/>
      <c r="Y32" s="13"/>
      <c r="Z32" s="13"/>
      <c r="AA32" s="13"/>
      <c r="AB32" s="13"/>
      <c r="AC32" s="13"/>
      <c r="AD32" s="13"/>
      <c r="AE32" s="13"/>
      <c r="AF32" s="13"/>
      <c r="AG32" s="13"/>
      <c r="AH32" s="13"/>
      <c r="AI32" s="13"/>
      <c r="AJ32" s="13"/>
      <c r="AK32" s="13"/>
      <c r="AL32" s="13"/>
      <c r="AM32" s="13"/>
      <c r="AN32" s="13"/>
      <c r="AO32" s="13"/>
      <c r="AP32" s="13"/>
      <c r="AQ32" s="13"/>
      <c r="AR32" s="13"/>
      <c r="AS32" s="13"/>
      <c r="AT32" s="13"/>
      <c r="AU32" s="13"/>
      <c r="AV32" s="13"/>
      <c r="AW32" s="13"/>
      <c r="AX32" s="13"/>
      <c r="AY32" s="13"/>
      <c r="AZ32" s="13"/>
      <c r="BA32" s="13"/>
      <c r="BB32" s="13"/>
      <c r="BC32" s="13"/>
      <c r="BD32" s="13"/>
      <c r="BE32" s="13"/>
      <c r="BF32" s="13"/>
      <c r="BG32" s="13"/>
      <c r="BH32" s="13"/>
      <c r="BI32" s="13"/>
      <c r="BJ32" s="13"/>
      <c r="BK32" s="3"/>
    </row>
    <row r="33" spans="1:63" x14ac:dyDescent="0.25">
      <c r="A33" s="3"/>
      <c r="B33" s="42"/>
      <c r="C33" s="20"/>
      <c r="D33" s="23"/>
      <c r="E33" s="13"/>
      <c r="F33" s="13"/>
      <c r="G33" s="13"/>
      <c r="H33" s="13"/>
      <c r="I33" s="13"/>
      <c r="J33" s="13"/>
      <c r="K33" s="13"/>
      <c r="L33" s="13"/>
      <c r="M33" s="13"/>
      <c r="N33" s="13"/>
      <c r="O33" s="13"/>
      <c r="P33" s="13"/>
      <c r="Q33" s="13"/>
      <c r="R33" s="13"/>
      <c r="S33" s="13"/>
      <c r="T33" s="13"/>
      <c r="U33" s="13"/>
      <c r="V33" s="13"/>
      <c r="W33" s="13"/>
      <c r="X33" s="13"/>
      <c r="Y33" s="13"/>
      <c r="Z33" s="13"/>
      <c r="AA33" s="13"/>
      <c r="AB33" s="13"/>
      <c r="AC33" s="13"/>
      <c r="AD33" s="13"/>
      <c r="AE33" s="13"/>
      <c r="AF33" s="13"/>
      <c r="AG33" s="13"/>
      <c r="AH33" s="13"/>
      <c r="AI33" s="13"/>
      <c r="AJ33" s="13"/>
      <c r="AK33" s="13"/>
      <c r="AL33" s="13"/>
      <c r="AM33" s="13"/>
      <c r="AN33" s="13"/>
      <c r="AO33" s="13"/>
      <c r="AP33" s="13"/>
      <c r="AQ33" s="13"/>
      <c r="AR33" s="13"/>
      <c r="AS33" s="13"/>
      <c r="AT33" s="13"/>
      <c r="AU33" s="13"/>
      <c r="AV33" s="13"/>
      <c r="AW33" s="13"/>
      <c r="AX33" s="13"/>
      <c r="AY33" s="13"/>
      <c r="AZ33" s="13"/>
      <c r="BA33" s="13"/>
      <c r="BB33" s="13"/>
      <c r="BC33" s="13"/>
      <c r="BD33" s="13"/>
      <c r="BE33" s="13"/>
      <c r="BF33" s="13"/>
      <c r="BG33" s="13"/>
      <c r="BH33" s="13"/>
      <c r="BI33" s="13"/>
      <c r="BJ33" s="13"/>
      <c r="BK33" s="3"/>
    </row>
    <row r="34" spans="1:63" x14ac:dyDescent="0.25">
      <c r="A34" s="3"/>
      <c r="B34" s="42"/>
      <c r="C34" s="20"/>
      <c r="D34" s="23"/>
      <c r="E34" s="13"/>
      <c r="F34" s="13"/>
      <c r="G34" s="13"/>
      <c r="H34" s="13"/>
      <c r="I34" s="13"/>
      <c r="J34" s="13"/>
      <c r="K34" s="13"/>
      <c r="L34" s="13"/>
      <c r="M34" s="13"/>
      <c r="N34" s="13"/>
      <c r="O34" s="13"/>
      <c r="P34" s="13"/>
      <c r="Q34" s="13"/>
      <c r="R34" s="13"/>
      <c r="S34" s="13"/>
      <c r="T34" s="13"/>
      <c r="U34" s="13"/>
      <c r="V34" s="13"/>
      <c r="W34" s="13"/>
      <c r="X34" s="13"/>
      <c r="Y34" s="13"/>
      <c r="Z34" s="13"/>
      <c r="AA34" s="13"/>
      <c r="AB34" s="13"/>
      <c r="AC34" s="13"/>
      <c r="AD34" s="13"/>
      <c r="AE34" s="13"/>
      <c r="AF34" s="13"/>
      <c r="AG34" s="13"/>
      <c r="AH34" s="13"/>
      <c r="AI34" s="13"/>
      <c r="AJ34" s="13"/>
      <c r="AK34" s="13"/>
      <c r="AL34" s="13"/>
      <c r="AM34" s="13"/>
      <c r="AN34" s="13"/>
      <c r="AO34" s="13"/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3"/>
      <c r="BC34" s="13"/>
      <c r="BD34" s="13"/>
      <c r="BE34" s="13"/>
      <c r="BF34" s="13"/>
      <c r="BG34" s="13"/>
      <c r="BH34" s="13"/>
      <c r="BI34" s="13"/>
      <c r="BJ34" s="13"/>
      <c r="BK34" s="3"/>
    </row>
    <row r="35" spans="1:63" x14ac:dyDescent="0.25">
      <c r="A35" s="3"/>
      <c r="B35" s="42"/>
      <c r="C35" s="20"/>
      <c r="D35" s="23"/>
      <c r="E35" s="13"/>
      <c r="F35" s="13"/>
      <c r="G35" s="13"/>
      <c r="H35" s="13"/>
      <c r="I35" s="13"/>
      <c r="J35" s="13"/>
      <c r="K35" s="13"/>
      <c r="L35" s="13"/>
      <c r="M35" s="13"/>
      <c r="N35" s="13"/>
      <c r="O35" s="13"/>
      <c r="P35" s="13"/>
      <c r="Q35" s="13"/>
      <c r="R35" s="13"/>
      <c r="S35" s="13"/>
      <c r="T35" s="13"/>
      <c r="U35" s="13"/>
      <c r="V35" s="13"/>
      <c r="W35" s="13"/>
      <c r="X35" s="13"/>
      <c r="Y35" s="13"/>
      <c r="Z35" s="13"/>
      <c r="AA35" s="13"/>
      <c r="AB35" s="13"/>
      <c r="AC35" s="13"/>
      <c r="AD35" s="13"/>
      <c r="AE35" s="13"/>
      <c r="AF35" s="13"/>
      <c r="AG35" s="13"/>
      <c r="AH35" s="13"/>
      <c r="AI35" s="13"/>
      <c r="AJ35" s="13"/>
      <c r="AK35" s="13"/>
      <c r="AL35" s="13"/>
      <c r="AM35" s="13"/>
      <c r="AN35" s="13"/>
      <c r="AO35" s="13"/>
      <c r="AP35" s="13"/>
      <c r="AQ35" s="13"/>
      <c r="AR35" s="13"/>
      <c r="AS35" s="13"/>
      <c r="AT35" s="13"/>
      <c r="AU35" s="13"/>
      <c r="AV35" s="13"/>
      <c r="AW35" s="13"/>
      <c r="AX35" s="13"/>
      <c r="AY35" s="13"/>
      <c r="AZ35" s="13"/>
      <c r="BA35" s="13"/>
      <c r="BB35" s="13"/>
      <c r="BC35" s="13"/>
      <c r="BD35" s="13"/>
      <c r="BE35" s="13"/>
      <c r="BF35" s="13"/>
      <c r="BG35" s="13"/>
      <c r="BH35" s="13"/>
      <c r="BI35" s="13"/>
      <c r="BJ35" s="13"/>
      <c r="BK35" s="3"/>
    </row>
    <row r="36" spans="1:63" x14ac:dyDescent="0.25">
      <c r="A36" s="3"/>
      <c r="B36" s="42"/>
      <c r="C36" s="20"/>
      <c r="D36" s="23"/>
      <c r="E36" s="13"/>
      <c r="F36" s="13"/>
      <c r="G36" s="13"/>
      <c r="H36" s="13"/>
      <c r="I36" s="13"/>
      <c r="J36" s="13"/>
      <c r="K36" s="13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3"/>
    </row>
    <row r="37" spans="1:63" x14ac:dyDescent="0.25">
      <c r="A37" s="3"/>
      <c r="B37" s="42"/>
      <c r="C37" s="20"/>
      <c r="D37" s="23"/>
      <c r="E37" s="13"/>
      <c r="F37" s="13"/>
      <c r="G37" s="13"/>
      <c r="H37" s="13"/>
      <c r="I37" s="13"/>
      <c r="J37" s="13"/>
      <c r="K37" s="13"/>
      <c r="L37" s="13"/>
      <c r="M37" s="13"/>
      <c r="N37" s="13"/>
      <c r="O37" s="13"/>
      <c r="P37" s="13"/>
      <c r="Q37" s="13"/>
      <c r="R37" s="13"/>
      <c r="S37" s="13"/>
      <c r="T37" s="13"/>
      <c r="U37" s="13"/>
      <c r="V37" s="13"/>
      <c r="W37" s="13"/>
      <c r="X37" s="13"/>
      <c r="Y37" s="13"/>
      <c r="Z37" s="13"/>
      <c r="AA37" s="13"/>
      <c r="AB37" s="13"/>
      <c r="AC37" s="13"/>
      <c r="AD37" s="13"/>
      <c r="AE37" s="13"/>
      <c r="AF37" s="13"/>
      <c r="AG37" s="13"/>
      <c r="AH37" s="13"/>
      <c r="AI37" s="13"/>
      <c r="AJ37" s="13"/>
      <c r="AK37" s="13"/>
      <c r="AL37" s="13"/>
      <c r="AM37" s="13"/>
      <c r="AN37" s="13"/>
      <c r="AO37" s="13"/>
      <c r="AP37" s="13"/>
      <c r="AQ37" s="13"/>
      <c r="AR37" s="13"/>
      <c r="AS37" s="13"/>
      <c r="AT37" s="13"/>
      <c r="AU37" s="13"/>
      <c r="AV37" s="13"/>
      <c r="AW37" s="13"/>
      <c r="AX37" s="13"/>
      <c r="AY37" s="13"/>
      <c r="AZ37" s="13"/>
      <c r="BA37" s="13"/>
      <c r="BB37" s="13"/>
      <c r="BC37" s="13"/>
      <c r="BD37" s="13"/>
      <c r="BE37" s="13"/>
      <c r="BF37" s="13"/>
      <c r="BG37" s="13"/>
      <c r="BH37" s="13"/>
      <c r="BI37" s="13"/>
      <c r="BJ37" s="13"/>
      <c r="BK37" s="3"/>
    </row>
    <row r="38" spans="1:63" x14ac:dyDescent="0.25">
      <c r="A38" s="3"/>
      <c r="B38" s="42"/>
      <c r="C38" s="20"/>
      <c r="D38" s="23"/>
      <c r="E38" s="13"/>
      <c r="F38" s="13"/>
      <c r="G38" s="13"/>
      <c r="H38" s="13"/>
      <c r="I38" s="13"/>
      <c r="J38" s="13"/>
      <c r="K38" s="13"/>
      <c r="L38" s="13"/>
      <c r="M38" s="13"/>
      <c r="N38" s="13"/>
      <c r="O38" s="13"/>
      <c r="P38" s="13"/>
      <c r="Q38" s="13"/>
      <c r="R38" s="13"/>
      <c r="S38" s="13"/>
      <c r="T38" s="13"/>
      <c r="U38" s="13"/>
      <c r="V38" s="13"/>
      <c r="W38" s="13"/>
      <c r="X38" s="13"/>
      <c r="Y38" s="13"/>
      <c r="Z38" s="13"/>
      <c r="AA38" s="13"/>
      <c r="AB38" s="13"/>
      <c r="AC38" s="13"/>
      <c r="AD38" s="13"/>
      <c r="AE38" s="13"/>
      <c r="AF38" s="13"/>
      <c r="AG38" s="13"/>
      <c r="AH38" s="13"/>
      <c r="AI38" s="13"/>
      <c r="AJ38" s="13"/>
      <c r="AK38" s="13"/>
      <c r="AL38" s="13"/>
      <c r="AM38" s="13"/>
      <c r="AN38" s="13"/>
      <c r="AO38" s="13"/>
      <c r="AP38" s="13"/>
      <c r="AQ38" s="13"/>
      <c r="AR38" s="13"/>
      <c r="AS38" s="13"/>
      <c r="AT38" s="13"/>
      <c r="AU38" s="13"/>
      <c r="AV38" s="13"/>
      <c r="AW38" s="13"/>
      <c r="AX38" s="13"/>
      <c r="AY38" s="13"/>
      <c r="AZ38" s="13"/>
      <c r="BA38" s="13"/>
      <c r="BB38" s="13"/>
      <c r="BC38" s="13"/>
      <c r="BD38" s="13"/>
      <c r="BE38" s="13"/>
      <c r="BF38" s="13"/>
      <c r="BG38" s="13"/>
      <c r="BH38" s="13"/>
      <c r="BI38" s="13"/>
      <c r="BJ38" s="13"/>
      <c r="BK38" s="3"/>
    </row>
    <row r="39" spans="1:63" x14ac:dyDescent="0.25">
      <c r="A39" s="3"/>
      <c r="B39" s="42"/>
      <c r="C39" s="20"/>
      <c r="D39" s="23"/>
      <c r="E39" s="13"/>
      <c r="F39" s="13"/>
      <c r="G39" s="13"/>
      <c r="H39" s="13"/>
      <c r="I39" s="13"/>
      <c r="J39" s="13"/>
      <c r="K39" s="13"/>
      <c r="L39" s="13"/>
      <c r="M39" s="13"/>
      <c r="N39" s="13"/>
      <c r="O39" s="13"/>
      <c r="P39" s="13"/>
      <c r="Q39" s="13"/>
      <c r="R39" s="13"/>
      <c r="S39" s="13"/>
      <c r="T39" s="13"/>
      <c r="U39" s="13"/>
      <c r="V39" s="13"/>
      <c r="W39" s="13"/>
      <c r="X39" s="13"/>
      <c r="Y39" s="13"/>
      <c r="Z39" s="13"/>
      <c r="AA39" s="13"/>
      <c r="AB39" s="13"/>
      <c r="AC39" s="13"/>
      <c r="AD39" s="13"/>
      <c r="AE39" s="13"/>
      <c r="AF39" s="13"/>
      <c r="AG39" s="13"/>
      <c r="AH39" s="13"/>
      <c r="AI39" s="13"/>
      <c r="AJ39" s="13"/>
      <c r="AK39" s="13"/>
      <c r="AL39" s="13"/>
      <c r="AM39" s="13"/>
      <c r="AN39" s="13"/>
      <c r="AO39" s="13"/>
      <c r="AP39" s="13"/>
      <c r="AQ39" s="13"/>
      <c r="AR39" s="13"/>
      <c r="AS39" s="13"/>
      <c r="AT39" s="13"/>
      <c r="AU39" s="13"/>
      <c r="AV39" s="13"/>
      <c r="AW39" s="13"/>
      <c r="AX39" s="13"/>
      <c r="AY39" s="13"/>
      <c r="AZ39" s="13"/>
      <c r="BA39" s="13"/>
      <c r="BB39" s="13"/>
      <c r="BC39" s="13"/>
      <c r="BD39" s="13"/>
      <c r="BE39" s="13"/>
      <c r="BF39" s="13"/>
      <c r="BG39" s="13"/>
      <c r="BH39" s="13"/>
      <c r="BI39" s="13"/>
      <c r="BJ39" s="13"/>
      <c r="BK39" s="3"/>
    </row>
    <row r="40" spans="1:63" x14ac:dyDescent="0.25">
      <c r="A40" s="3"/>
      <c r="B40" s="42"/>
      <c r="C40" s="20"/>
      <c r="D40" s="23"/>
      <c r="E40" s="13"/>
      <c r="F40" s="13"/>
      <c r="G40" s="13"/>
      <c r="H40" s="13"/>
      <c r="I40" s="13"/>
      <c r="J40" s="13"/>
      <c r="K40" s="13"/>
      <c r="L40" s="13"/>
      <c r="M40" s="13"/>
      <c r="N40" s="13"/>
      <c r="O40" s="13"/>
      <c r="P40" s="13"/>
      <c r="Q40" s="13"/>
      <c r="R40" s="13"/>
      <c r="S40" s="13"/>
      <c r="T40" s="13"/>
      <c r="U40" s="13"/>
      <c r="V40" s="13"/>
      <c r="W40" s="13"/>
      <c r="X40" s="13"/>
      <c r="Y40" s="13"/>
      <c r="Z40" s="13"/>
      <c r="AA40" s="13"/>
      <c r="AB40" s="13"/>
      <c r="AC40" s="13"/>
      <c r="AD40" s="13"/>
      <c r="AE40" s="13"/>
      <c r="AF40" s="13"/>
      <c r="AG40" s="13"/>
      <c r="AH40" s="13"/>
      <c r="AI40" s="13"/>
      <c r="AJ40" s="13"/>
      <c r="AK40" s="13"/>
      <c r="AL40" s="13"/>
      <c r="AM40" s="13"/>
      <c r="AN40" s="13"/>
      <c r="AO40" s="13"/>
      <c r="AP40" s="13"/>
      <c r="AQ40" s="13"/>
      <c r="AR40" s="13"/>
      <c r="AS40" s="13"/>
      <c r="AT40" s="13"/>
      <c r="AU40" s="13"/>
      <c r="AV40" s="13"/>
      <c r="AW40" s="13"/>
      <c r="AX40" s="13"/>
      <c r="AY40" s="13"/>
      <c r="AZ40" s="13"/>
      <c r="BA40" s="13"/>
      <c r="BB40" s="13"/>
      <c r="BC40" s="13"/>
      <c r="BD40" s="13"/>
      <c r="BE40" s="13"/>
      <c r="BF40" s="13"/>
      <c r="BG40" s="13"/>
      <c r="BH40" s="13"/>
      <c r="BI40" s="13"/>
      <c r="BJ40" s="13"/>
      <c r="BK40" s="3"/>
    </row>
    <row r="41" spans="1:63" x14ac:dyDescent="0.25">
      <c r="A41" s="3"/>
      <c r="B41" s="42"/>
      <c r="C41" s="20"/>
      <c r="D41" s="23"/>
      <c r="E41" s="13"/>
      <c r="F41" s="13"/>
      <c r="G41" s="13"/>
      <c r="H41" s="13"/>
      <c r="I41" s="13"/>
      <c r="J41" s="13"/>
      <c r="K41" s="13"/>
      <c r="L41" s="13"/>
      <c r="M41" s="13"/>
      <c r="N41" s="13"/>
      <c r="O41" s="13"/>
      <c r="P41" s="13"/>
      <c r="Q41" s="13"/>
      <c r="R41" s="13"/>
      <c r="S41" s="13"/>
      <c r="T41" s="13"/>
      <c r="U41" s="13"/>
      <c r="V41" s="13"/>
      <c r="W41" s="13"/>
      <c r="X41" s="13"/>
      <c r="Y41" s="13"/>
      <c r="Z41" s="13"/>
      <c r="AA41" s="13"/>
      <c r="AB41" s="13"/>
      <c r="AC41" s="13"/>
      <c r="AD41" s="13"/>
      <c r="AE41" s="13"/>
      <c r="AF41" s="13"/>
      <c r="AG41" s="13"/>
      <c r="AH41" s="13"/>
      <c r="AI41" s="13"/>
      <c r="AJ41" s="13"/>
      <c r="AK41" s="13"/>
      <c r="AL41" s="13"/>
      <c r="AM41" s="13"/>
      <c r="AN41" s="13"/>
      <c r="AO41" s="13"/>
      <c r="AP41" s="13"/>
      <c r="AQ41" s="13"/>
      <c r="AR41" s="13"/>
      <c r="AS41" s="13"/>
      <c r="AT41" s="13"/>
      <c r="AU41" s="13"/>
      <c r="AV41" s="13"/>
      <c r="AW41" s="13"/>
      <c r="AX41" s="13"/>
      <c r="AY41" s="13"/>
      <c r="AZ41" s="13"/>
      <c r="BA41" s="13"/>
      <c r="BB41" s="13"/>
      <c r="BC41" s="13"/>
      <c r="BD41" s="13"/>
      <c r="BE41" s="13"/>
      <c r="BF41" s="13"/>
      <c r="BG41" s="13"/>
      <c r="BH41" s="13"/>
      <c r="BI41" s="13"/>
      <c r="BJ41" s="13"/>
      <c r="BK41" s="3"/>
    </row>
    <row r="42" spans="1:63" x14ac:dyDescent="0.25">
      <c r="A42" s="3"/>
      <c r="B42" s="42"/>
      <c r="C42" s="20"/>
      <c r="D42" s="23"/>
      <c r="E42" s="13"/>
      <c r="F42" s="13"/>
      <c r="G42" s="13"/>
      <c r="H42" s="13"/>
      <c r="I42" s="13"/>
      <c r="J42" s="13"/>
      <c r="K42" s="13"/>
      <c r="L42" s="13"/>
      <c r="M42" s="13"/>
      <c r="N42" s="13"/>
      <c r="O42" s="13"/>
      <c r="P42" s="13"/>
      <c r="Q42" s="13"/>
      <c r="R42" s="13"/>
      <c r="S42" s="13"/>
      <c r="T42" s="13"/>
      <c r="U42" s="13"/>
      <c r="V42" s="13"/>
      <c r="W42" s="13"/>
      <c r="X42" s="13"/>
      <c r="Y42" s="13"/>
      <c r="Z42" s="13"/>
      <c r="AA42" s="13"/>
      <c r="AB42" s="13"/>
      <c r="AC42" s="13"/>
      <c r="AD42" s="13"/>
      <c r="AE42" s="13"/>
      <c r="AF42" s="13"/>
      <c r="AG42" s="13"/>
      <c r="AH42" s="13"/>
      <c r="AI42" s="13"/>
      <c r="AJ42" s="13"/>
      <c r="AK42" s="13"/>
      <c r="AL42" s="13"/>
      <c r="AM42" s="13"/>
      <c r="AN42" s="13"/>
      <c r="AO42" s="13"/>
      <c r="AP42" s="13"/>
      <c r="AQ42" s="13"/>
      <c r="AR42" s="13"/>
      <c r="AS42" s="13"/>
      <c r="AT42" s="13"/>
      <c r="AU42" s="13"/>
      <c r="AV42" s="13"/>
      <c r="AW42" s="13"/>
      <c r="AX42" s="13"/>
      <c r="AY42" s="13"/>
      <c r="AZ42" s="13"/>
      <c r="BA42" s="13"/>
      <c r="BB42" s="13"/>
      <c r="BC42" s="13"/>
      <c r="BD42" s="13"/>
      <c r="BE42" s="13"/>
      <c r="BF42" s="13"/>
      <c r="BG42" s="13"/>
      <c r="BH42" s="13"/>
      <c r="BI42" s="13"/>
      <c r="BJ42" s="13"/>
      <c r="BK42" s="3"/>
    </row>
    <row r="43" spans="1:63" x14ac:dyDescent="0.25">
      <c r="A43" s="3"/>
      <c r="B43" s="42"/>
      <c r="C43" s="20"/>
      <c r="D43" s="23"/>
      <c r="E43" s="13"/>
      <c r="F43" s="13"/>
      <c r="G43" s="13"/>
      <c r="H43" s="13"/>
      <c r="I43" s="13"/>
      <c r="J43" s="13"/>
      <c r="K43" s="13"/>
      <c r="L43" s="13"/>
      <c r="M43" s="13"/>
      <c r="N43" s="13"/>
      <c r="O43" s="13"/>
      <c r="P43" s="13"/>
      <c r="Q43" s="13"/>
      <c r="R43" s="13"/>
      <c r="S43" s="13"/>
      <c r="T43" s="13"/>
      <c r="U43" s="13"/>
      <c r="V43" s="13"/>
      <c r="W43" s="13"/>
      <c r="X43" s="13"/>
      <c r="Y43" s="13"/>
      <c r="Z43" s="13"/>
      <c r="AA43" s="13"/>
      <c r="AB43" s="13"/>
      <c r="AC43" s="13"/>
      <c r="AD43" s="13"/>
      <c r="AE43" s="13"/>
      <c r="AF43" s="13"/>
      <c r="AG43" s="13"/>
      <c r="AH43" s="13"/>
      <c r="AI43" s="13"/>
      <c r="AJ43" s="13"/>
      <c r="AK43" s="13"/>
      <c r="AL43" s="13"/>
      <c r="AM43" s="13"/>
      <c r="AN43" s="13"/>
      <c r="AO43" s="13"/>
      <c r="AP43" s="13"/>
      <c r="AQ43" s="13"/>
      <c r="AR43" s="13"/>
      <c r="AS43" s="13"/>
      <c r="AT43" s="13"/>
      <c r="AU43" s="13"/>
      <c r="AV43" s="13"/>
      <c r="AW43" s="13"/>
      <c r="AX43" s="13"/>
      <c r="AY43" s="13"/>
      <c r="AZ43" s="13"/>
      <c r="BA43" s="13"/>
      <c r="BB43" s="13"/>
      <c r="BC43" s="13"/>
      <c r="BD43" s="13"/>
      <c r="BE43" s="13"/>
      <c r="BF43" s="13"/>
      <c r="BG43" s="13"/>
      <c r="BH43" s="13"/>
      <c r="BI43" s="13"/>
      <c r="BJ43" s="13"/>
      <c r="BK43" s="3"/>
    </row>
    <row r="44" spans="1:63" x14ac:dyDescent="0.25">
      <c r="A44" s="3"/>
      <c r="B44" s="42"/>
      <c r="C44" s="20"/>
      <c r="D44" s="23"/>
      <c r="E44" s="13"/>
      <c r="F44" s="13"/>
      <c r="G44" s="13"/>
      <c r="H44" s="13"/>
      <c r="I44" s="13"/>
      <c r="J44" s="13"/>
      <c r="K44" s="13"/>
      <c r="L44" s="13"/>
      <c r="M44" s="13"/>
      <c r="N44" s="13"/>
      <c r="O44" s="13"/>
      <c r="P44" s="13"/>
      <c r="Q44" s="13"/>
      <c r="R44" s="13"/>
      <c r="S44" s="13"/>
      <c r="T44" s="13"/>
      <c r="U44" s="13"/>
      <c r="V44" s="13"/>
      <c r="W44" s="13"/>
      <c r="X44" s="13"/>
      <c r="Y44" s="13"/>
      <c r="Z44" s="13"/>
      <c r="AA44" s="13"/>
      <c r="AB44" s="13"/>
      <c r="AC44" s="13"/>
      <c r="AD44" s="13"/>
      <c r="AE44" s="13"/>
      <c r="AF44" s="13"/>
      <c r="AG44" s="13"/>
      <c r="AH44" s="13"/>
      <c r="AI44" s="13"/>
      <c r="AJ44" s="13"/>
      <c r="AK44" s="13"/>
      <c r="AL44" s="13"/>
      <c r="AM44" s="13"/>
      <c r="AN44" s="13"/>
      <c r="AO44" s="13"/>
      <c r="AP44" s="13"/>
      <c r="AQ44" s="13"/>
      <c r="AR44" s="13"/>
      <c r="AS44" s="13"/>
      <c r="AT44" s="13"/>
      <c r="AU44" s="13"/>
      <c r="AV44" s="13"/>
      <c r="AW44" s="13"/>
      <c r="AX44" s="13"/>
      <c r="AY44" s="13"/>
      <c r="AZ44" s="13"/>
      <c r="BA44" s="13"/>
      <c r="BB44" s="13"/>
      <c r="BC44" s="13"/>
      <c r="BD44" s="13"/>
      <c r="BE44" s="13"/>
      <c r="BF44" s="13"/>
      <c r="BG44" s="13"/>
      <c r="BH44" s="13"/>
      <c r="BI44" s="13"/>
      <c r="BJ44" s="13"/>
      <c r="BK44" s="3"/>
    </row>
    <row r="45" spans="1:63" x14ac:dyDescent="0.25">
      <c r="A45" s="3"/>
      <c r="B45" s="42"/>
      <c r="C45" s="20"/>
      <c r="D45" s="23"/>
      <c r="E45" s="13"/>
      <c r="F45" s="13"/>
      <c r="G45" s="13"/>
      <c r="H45" s="13"/>
      <c r="I45" s="13"/>
      <c r="J45" s="13"/>
      <c r="K45" s="13"/>
      <c r="L45" s="13"/>
      <c r="M45" s="13"/>
      <c r="N45" s="13"/>
      <c r="O45" s="13"/>
      <c r="P45" s="13"/>
      <c r="Q45" s="13"/>
      <c r="R45" s="13"/>
      <c r="S45" s="13"/>
      <c r="T45" s="13"/>
      <c r="U45" s="13"/>
      <c r="V45" s="13"/>
      <c r="W45" s="13"/>
      <c r="X45" s="13"/>
      <c r="Y45" s="13"/>
      <c r="Z45" s="13"/>
      <c r="AA45" s="13"/>
      <c r="AB45" s="13"/>
      <c r="AC45" s="13"/>
      <c r="AD45" s="13"/>
      <c r="AE45" s="13"/>
      <c r="AF45" s="13"/>
      <c r="AG45" s="13"/>
      <c r="AH45" s="13"/>
      <c r="AI45" s="13"/>
      <c r="AJ45" s="13"/>
      <c r="AK45" s="13"/>
      <c r="AL45" s="13"/>
      <c r="AM45" s="13"/>
      <c r="AN45" s="13"/>
      <c r="AO45" s="13"/>
      <c r="AP45" s="13"/>
      <c r="AQ45" s="13"/>
      <c r="AR45" s="13"/>
      <c r="AS45" s="13"/>
      <c r="AT45" s="13"/>
      <c r="AU45" s="13"/>
      <c r="AV45" s="13"/>
      <c r="AW45" s="13"/>
      <c r="AX45" s="13"/>
      <c r="AY45" s="13"/>
      <c r="AZ45" s="13"/>
      <c r="BA45" s="13"/>
      <c r="BB45" s="13"/>
      <c r="BC45" s="13"/>
      <c r="BD45" s="13"/>
      <c r="BE45" s="13"/>
      <c r="BF45" s="13"/>
      <c r="BG45" s="13"/>
      <c r="BH45" s="13"/>
      <c r="BI45" s="13"/>
      <c r="BJ45" s="13"/>
      <c r="BK45" s="3"/>
    </row>
    <row r="46" spans="1:63" x14ac:dyDescent="0.25">
      <c r="A46" s="3"/>
      <c r="B46" s="42"/>
      <c r="C46" s="20"/>
      <c r="D46" s="23"/>
      <c r="E46" s="13"/>
      <c r="F46" s="13"/>
      <c r="G46" s="13"/>
      <c r="H46" s="13"/>
      <c r="I46" s="13"/>
      <c r="J46" s="13"/>
      <c r="K46" s="13"/>
      <c r="L46" s="13"/>
      <c r="M46" s="13"/>
      <c r="N46" s="13"/>
      <c r="O46" s="13"/>
      <c r="P46" s="13"/>
      <c r="Q46" s="13"/>
      <c r="R46" s="13"/>
      <c r="S46" s="13"/>
      <c r="T46" s="13"/>
      <c r="U46" s="13"/>
      <c r="V46" s="13"/>
      <c r="W46" s="13"/>
      <c r="X46" s="13"/>
      <c r="Y46" s="13"/>
      <c r="Z46" s="13"/>
      <c r="AA46" s="13"/>
      <c r="AB46" s="13"/>
      <c r="AC46" s="13"/>
      <c r="AD46" s="13"/>
      <c r="AE46" s="13"/>
      <c r="AF46" s="13"/>
      <c r="AG46" s="13"/>
      <c r="AH46" s="13"/>
      <c r="AI46" s="13"/>
      <c r="AJ46" s="13"/>
      <c r="AK46" s="13"/>
      <c r="AL46" s="13"/>
      <c r="AM46" s="13"/>
      <c r="AN46" s="13"/>
      <c r="AO46" s="13"/>
      <c r="AP46" s="13"/>
      <c r="AQ46" s="13"/>
      <c r="AR46" s="13"/>
      <c r="AS46" s="13"/>
      <c r="AT46" s="13"/>
      <c r="AU46" s="13"/>
      <c r="AV46" s="13"/>
      <c r="AW46" s="13"/>
      <c r="AX46" s="13"/>
      <c r="AY46" s="13"/>
      <c r="AZ46" s="13"/>
      <c r="BA46" s="13"/>
      <c r="BB46" s="13"/>
      <c r="BC46" s="13"/>
      <c r="BD46" s="13"/>
      <c r="BE46" s="13"/>
      <c r="BF46" s="13"/>
      <c r="BG46" s="13"/>
      <c r="BH46" s="13"/>
      <c r="BI46" s="13"/>
      <c r="BJ46" s="13"/>
      <c r="BK46" s="3"/>
    </row>
    <row r="47" spans="1:63" x14ac:dyDescent="0.25">
      <c r="A47" s="3"/>
      <c r="B47" s="42"/>
      <c r="C47" s="20"/>
      <c r="D47" s="23"/>
      <c r="E47" s="13"/>
      <c r="F47" s="13"/>
      <c r="G47" s="13"/>
      <c r="H47" s="13"/>
      <c r="I47" s="13"/>
      <c r="J47" s="13"/>
      <c r="K47" s="13"/>
      <c r="L47" s="13"/>
      <c r="M47" s="13"/>
      <c r="N47" s="13"/>
      <c r="O47" s="13"/>
      <c r="P47" s="13"/>
      <c r="Q47" s="13"/>
      <c r="R47" s="13"/>
      <c r="S47" s="13"/>
      <c r="T47" s="13"/>
      <c r="U47" s="13"/>
      <c r="V47" s="13"/>
      <c r="W47" s="13"/>
      <c r="X47" s="13"/>
      <c r="Y47" s="13"/>
      <c r="Z47" s="13"/>
      <c r="AA47" s="13"/>
      <c r="AB47" s="13"/>
      <c r="AC47" s="13"/>
      <c r="AD47" s="13"/>
      <c r="AE47" s="13"/>
      <c r="AF47" s="13"/>
      <c r="AG47" s="13"/>
      <c r="AH47" s="13"/>
      <c r="AI47" s="13"/>
      <c r="AJ47" s="13"/>
      <c r="AK47" s="13"/>
      <c r="AL47" s="13"/>
      <c r="AM47" s="13"/>
      <c r="AN47" s="13"/>
      <c r="AO47" s="13"/>
      <c r="AP47" s="13"/>
      <c r="AQ47" s="13"/>
      <c r="AR47" s="13"/>
      <c r="AS47" s="13"/>
      <c r="AT47" s="13"/>
      <c r="AU47" s="13"/>
      <c r="AV47" s="13"/>
      <c r="AW47" s="13"/>
      <c r="AX47" s="13"/>
      <c r="AY47" s="13"/>
      <c r="AZ47" s="13"/>
      <c r="BA47" s="13"/>
      <c r="BB47" s="13"/>
      <c r="BC47" s="13"/>
      <c r="BD47" s="13"/>
      <c r="BE47" s="13"/>
      <c r="BF47" s="13"/>
      <c r="BG47" s="13"/>
      <c r="BH47" s="13"/>
      <c r="BI47" s="13"/>
      <c r="BJ47" s="13"/>
      <c r="BK47" s="3"/>
    </row>
    <row r="48" spans="1:63" x14ac:dyDescent="0.25">
      <c r="A48" s="3"/>
      <c r="B48" s="42"/>
      <c r="C48" s="20"/>
      <c r="D48" s="23"/>
      <c r="E48" s="13"/>
      <c r="F48" s="13"/>
      <c r="G48" s="13"/>
      <c r="H48" s="13"/>
      <c r="I48" s="13"/>
      <c r="J48" s="13"/>
      <c r="K48" s="13"/>
      <c r="L48" s="13"/>
      <c r="M48" s="13"/>
      <c r="N48" s="13"/>
      <c r="O48" s="13"/>
      <c r="P48" s="13"/>
      <c r="Q48" s="13"/>
      <c r="R48" s="13"/>
      <c r="S48" s="13"/>
      <c r="T48" s="13"/>
      <c r="U48" s="13"/>
      <c r="V48" s="13"/>
      <c r="W48" s="13"/>
      <c r="X48" s="13"/>
      <c r="Y48" s="13"/>
      <c r="Z48" s="13"/>
      <c r="AA48" s="13"/>
      <c r="AB48" s="13"/>
      <c r="AC48" s="13"/>
      <c r="AD48" s="13"/>
      <c r="AE48" s="13"/>
      <c r="AF48" s="13"/>
      <c r="AG48" s="13"/>
      <c r="AH48" s="13"/>
      <c r="AI48" s="13"/>
      <c r="AJ48" s="13"/>
      <c r="AK48" s="13"/>
      <c r="AL48" s="13"/>
      <c r="AM48" s="13"/>
      <c r="AN48" s="13"/>
      <c r="AO48" s="13"/>
      <c r="AP48" s="13"/>
      <c r="AQ48" s="13"/>
      <c r="AR48" s="13"/>
      <c r="AS48" s="13"/>
      <c r="AT48" s="13"/>
      <c r="AU48" s="13"/>
      <c r="AV48" s="13"/>
      <c r="AW48" s="13"/>
      <c r="AX48" s="13"/>
      <c r="AY48" s="13"/>
      <c r="AZ48" s="13"/>
      <c r="BA48" s="13"/>
      <c r="BB48" s="13"/>
      <c r="BC48" s="13"/>
      <c r="BD48" s="13"/>
      <c r="BE48" s="13"/>
      <c r="BF48" s="13"/>
      <c r="BG48" s="13"/>
      <c r="BH48" s="13"/>
      <c r="BI48" s="13"/>
      <c r="BJ48" s="13"/>
      <c r="BK48" s="3"/>
    </row>
    <row r="49" spans="1:63" x14ac:dyDescent="0.25">
      <c r="A49" s="3"/>
      <c r="B49" s="42"/>
      <c r="C49" s="20"/>
      <c r="D49" s="23"/>
      <c r="E49" s="13"/>
      <c r="F49" s="13"/>
      <c r="G49" s="13"/>
      <c r="H49" s="13"/>
      <c r="I49" s="13"/>
      <c r="J49" s="13"/>
      <c r="K49" s="13"/>
      <c r="L49" s="13"/>
      <c r="M49" s="13"/>
      <c r="N49" s="13"/>
      <c r="O49" s="13"/>
      <c r="P49" s="13"/>
      <c r="Q49" s="13"/>
      <c r="R49" s="13"/>
      <c r="S49" s="13"/>
      <c r="T49" s="13"/>
      <c r="U49" s="13"/>
      <c r="V49" s="13"/>
      <c r="W49" s="13"/>
      <c r="X49" s="13"/>
      <c r="Y49" s="13"/>
      <c r="Z49" s="13"/>
      <c r="AA49" s="13"/>
      <c r="AB49" s="13"/>
      <c r="AC49" s="13"/>
      <c r="AD49" s="13"/>
      <c r="AE49" s="13"/>
      <c r="AF49" s="13"/>
      <c r="AG49" s="13"/>
      <c r="AH49" s="13"/>
      <c r="AI49" s="13"/>
      <c r="AJ49" s="13"/>
      <c r="AK49" s="13"/>
      <c r="AL49" s="13"/>
      <c r="AM49" s="13"/>
      <c r="AN49" s="13"/>
      <c r="AO49" s="13"/>
      <c r="AP49" s="13"/>
      <c r="AQ49" s="13"/>
      <c r="AR49" s="13"/>
      <c r="AS49" s="13"/>
      <c r="AT49" s="13"/>
      <c r="AU49" s="13"/>
      <c r="AV49" s="13"/>
      <c r="AW49" s="13"/>
      <c r="AX49" s="13"/>
      <c r="AY49" s="13"/>
      <c r="AZ49" s="13"/>
      <c r="BA49" s="13"/>
      <c r="BB49" s="13"/>
      <c r="BC49" s="13"/>
      <c r="BD49" s="13"/>
      <c r="BE49" s="13"/>
      <c r="BF49" s="13"/>
      <c r="BG49" s="13"/>
      <c r="BH49" s="13"/>
      <c r="BI49" s="13"/>
      <c r="BJ49" s="13"/>
      <c r="BK49" s="3"/>
    </row>
    <row r="50" spans="1:63" x14ac:dyDescent="0.25">
      <c r="A50" s="3"/>
      <c r="B50" s="42"/>
      <c r="C50" s="20"/>
      <c r="D50" s="23"/>
      <c r="E50" s="13"/>
      <c r="F50" s="13"/>
      <c r="G50" s="13"/>
      <c r="H50" s="13"/>
      <c r="I50" s="13"/>
      <c r="J50" s="13"/>
      <c r="K50" s="13"/>
      <c r="L50" s="13"/>
      <c r="M50" s="13"/>
      <c r="N50" s="13"/>
      <c r="O50" s="13"/>
      <c r="P50" s="13"/>
      <c r="Q50" s="13"/>
      <c r="R50" s="13"/>
      <c r="S50" s="13"/>
      <c r="T50" s="13"/>
      <c r="U50" s="13"/>
      <c r="V50" s="13"/>
      <c r="W50" s="13"/>
      <c r="X50" s="13"/>
      <c r="Y50" s="13"/>
      <c r="Z50" s="13"/>
      <c r="AA50" s="13"/>
      <c r="AB50" s="13"/>
      <c r="AC50" s="13"/>
      <c r="AD50" s="13"/>
      <c r="AE50" s="13"/>
      <c r="AF50" s="13"/>
      <c r="AG50" s="13"/>
      <c r="AH50" s="13"/>
      <c r="AI50" s="13"/>
      <c r="AJ50" s="13"/>
      <c r="AK50" s="13"/>
      <c r="AL50" s="13"/>
      <c r="AM50" s="13"/>
      <c r="AN50" s="13"/>
      <c r="AO50" s="13"/>
      <c r="AP50" s="13"/>
      <c r="AQ50" s="13"/>
      <c r="AR50" s="13"/>
      <c r="AS50" s="13"/>
      <c r="AT50" s="13"/>
      <c r="AU50" s="13"/>
      <c r="AV50" s="13"/>
      <c r="AW50" s="13"/>
      <c r="AX50" s="13"/>
      <c r="AY50" s="13"/>
      <c r="AZ50" s="13"/>
      <c r="BA50" s="13"/>
      <c r="BB50" s="13"/>
      <c r="BC50" s="13"/>
      <c r="BD50" s="13"/>
      <c r="BE50" s="13"/>
      <c r="BF50" s="13"/>
      <c r="BG50" s="13"/>
      <c r="BH50" s="13"/>
      <c r="BI50" s="13"/>
      <c r="BJ50" s="13"/>
      <c r="BK50" s="3"/>
    </row>
    <row r="51" spans="1:63" x14ac:dyDescent="0.25">
      <c r="A51" s="3"/>
      <c r="B51" s="42"/>
      <c r="C51" s="20"/>
      <c r="D51" s="23"/>
      <c r="E51" s="13"/>
      <c r="F51" s="13"/>
      <c r="G51" s="13"/>
      <c r="H51" s="13"/>
      <c r="I51" s="13"/>
      <c r="J51" s="13"/>
      <c r="K51" s="13"/>
      <c r="L51" s="13"/>
      <c r="M51" s="13"/>
      <c r="N51" s="13"/>
      <c r="O51" s="13"/>
      <c r="P51" s="13"/>
      <c r="Q51" s="13"/>
      <c r="R51" s="13"/>
      <c r="S51" s="13"/>
      <c r="T51" s="13"/>
      <c r="U51" s="13"/>
      <c r="V51" s="13"/>
      <c r="W51" s="13"/>
      <c r="X51" s="13"/>
      <c r="Y51" s="13"/>
      <c r="Z51" s="13"/>
      <c r="AA51" s="13"/>
      <c r="AB51" s="13"/>
      <c r="AC51" s="13"/>
      <c r="AD51" s="13"/>
      <c r="AE51" s="13"/>
      <c r="AF51" s="13"/>
      <c r="AG51" s="13"/>
      <c r="AH51" s="13"/>
      <c r="AI51" s="13"/>
      <c r="AJ51" s="13"/>
      <c r="AK51" s="13"/>
      <c r="AL51" s="13"/>
      <c r="AM51" s="13"/>
      <c r="AN51" s="13"/>
      <c r="AO51" s="13"/>
      <c r="AP51" s="13"/>
      <c r="AQ51" s="13"/>
      <c r="AR51" s="13"/>
      <c r="AS51" s="13"/>
      <c r="AT51" s="13"/>
      <c r="AU51" s="13"/>
      <c r="AV51" s="13"/>
      <c r="AW51" s="13"/>
      <c r="AX51" s="13"/>
      <c r="AY51" s="13"/>
      <c r="AZ51" s="13"/>
      <c r="BA51" s="13"/>
      <c r="BB51" s="13"/>
      <c r="BC51" s="13"/>
      <c r="BD51" s="13"/>
      <c r="BE51" s="13"/>
      <c r="BF51" s="13"/>
      <c r="BG51" s="13"/>
      <c r="BH51" s="13"/>
      <c r="BI51" s="13"/>
      <c r="BJ51" s="13"/>
      <c r="BK51" s="3"/>
    </row>
    <row r="52" spans="1:63" x14ac:dyDescent="0.25">
      <c r="A52" s="3"/>
      <c r="B52" s="42"/>
      <c r="C52" s="20"/>
      <c r="D52" s="23"/>
      <c r="E52" s="13"/>
      <c r="F52" s="13"/>
      <c r="G52" s="13"/>
      <c r="H52" s="13"/>
      <c r="I52" s="13"/>
      <c r="J52" s="13"/>
      <c r="K52" s="13"/>
      <c r="L52" s="13"/>
      <c r="M52" s="13"/>
      <c r="N52" s="13"/>
      <c r="O52" s="13"/>
      <c r="P52" s="13"/>
      <c r="Q52" s="13"/>
      <c r="R52" s="13"/>
      <c r="S52" s="13"/>
      <c r="T52" s="13"/>
      <c r="U52" s="13"/>
      <c r="V52" s="13"/>
      <c r="W52" s="13"/>
      <c r="X52" s="13"/>
      <c r="Y52" s="13"/>
      <c r="Z52" s="13"/>
      <c r="AA52" s="13"/>
      <c r="AB52" s="13"/>
      <c r="AC52" s="13"/>
      <c r="AD52" s="13"/>
      <c r="AE52" s="13"/>
      <c r="AF52" s="13"/>
      <c r="AG52" s="13"/>
      <c r="AH52" s="13"/>
      <c r="AI52" s="13"/>
      <c r="AJ52" s="13"/>
      <c r="AK52" s="13"/>
      <c r="AL52" s="13"/>
      <c r="AM52" s="13"/>
      <c r="AN52" s="13"/>
      <c r="AO52" s="13"/>
      <c r="AP52" s="13"/>
      <c r="AQ52" s="13"/>
      <c r="AR52" s="13"/>
      <c r="AS52" s="13"/>
      <c r="AT52" s="13"/>
      <c r="AU52" s="13"/>
      <c r="AV52" s="13"/>
      <c r="AW52" s="13"/>
      <c r="AX52" s="13"/>
      <c r="AY52" s="13"/>
      <c r="AZ52" s="13"/>
      <c r="BA52" s="13"/>
      <c r="BB52" s="13"/>
      <c r="BC52" s="13"/>
      <c r="BD52" s="13"/>
      <c r="BE52" s="13"/>
      <c r="BF52" s="13"/>
      <c r="BG52" s="13"/>
      <c r="BH52" s="13"/>
      <c r="BI52" s="13"/>
      <c r="BJ52" s="13"/>
      <c r="BK52" s="3"/>
    </row>
    <row r="53" spans="1:63" x14ac:dyDescent="0.25">
      <c r="A53" s="3"/>
      <c r="B53" s="42"/>
      <c r="C53" s="20"/>
      <c r="D53" s="23"/>
      <c r="E53" s="13"/>
      <c r="F53" s="13"/>
      <c r="G53" s="13"/>
      <c r="H53" s="13"/>
      <c r="I53" s="13"/>
      <c r="J53" s="13"/>
      <c r="K53" s="13"/>
      <c r="L53" s="13"/>
      <c r="M53" s="13"/>
      <c r="N53" s="13"/>
      <c r="O53" s="13"/>
      <c r="P53" s="13"/>
      <c r="Q53" s="13"/>
      <c r="R53" s="13"/>
      <c r="S53" s="13"/>
      <c r="T53" s="13"/>
      <c r="U53" s="13"/>
      <c r="V53" s="13"/>
      <c r="W53" s="13"/>
      <c r="X53" s="13"/>
      <c r="Y53" s="13"/>
      <c r="Z53" s="13"/>
      <c r="AA53" s="13"/>
      <c r="AB53" s="13"/>
      <c r="AC53" s="13"/>
      <c r="AD53" s="13"/>
      <c r="AE53" s="13"/>
      <c r="AF53" s="13"/>
      <c r="AG53" s="13"/>
      <c r="AH53" s="13"/>
      <c r="AI53" s="13"/>
      <c r="AJ53" s="13"/>
      <c r="AK53" s="13"/>
      <c r="AL53" s="13"/>
      <c r="AM53" s="13"/>
      <c r="AN53" s="13"/>
      <c r="AO53" s="13"/>
      <c r="AP53" s="13"/>
      <c r="AQ53" s="13"/>
      <c r="AR53" s="13"/>
      <c r="AS53" s="13"/>
      <c r="AT53" s="13"/>
      <c r="AU53" s="13"/>
      <c r="AV53" s="13"/>
      <c r="AW53" s="13"/>
      <c r="AX53" s="13"/>
      <c r="AY53" s="13"/>
      <c r="AZ53" s="13"/>
      <c r="BA53" s="13"/>
      <c r="BB53" s="13"/>
      <c r="BC53" s="13"/>
      <c r="BD53" s="13"/>
      <c r="BE53" s="13"/>
      <c r="BF53" s="13"/>
      <c r="BG53" s="13"/>
      <c r="BH53" s="13"/>
      <c r="BI53" s="13"/>
      <c r="BJ53" s="13"/>
      <c r="BK53" s="3"/>
    </row>
    <row r="54" spans="1:63" x14ac:dyDescent="0.25">
      <c r="A54" s="3"/>
      <c r="B54" s="42"/>
      <c r="C54" s="20"/>
      <c r="D54" s="23"/>
      <c r="E54" s="13"/>
      <c r="F54" s="13"/>
      <c r="G54" s="13"/>
      <c r="H54" s="13"/>
      <c r="I54" s="13"/>
      <c r="J54" s="13"/>
      <c r="K54" s="13"/>
      <c r="L54" s="13"/>
      <c r="M54" s="13"/>
      <c r="N54" s="13"/>
      <c r="O54" s="13"/>
      <c r="P54" s="13"/>
      <c r="Q54" s="13"/>
      <c r="R54" s="13"/>
      <c r="S54" s="13"/>
      <c r="T54" s="13"/>
      <c r="U54" s="13"/>
      <c r="V54" s="13"/>
      <c r="W54" s="13"/>
      <c r="X54" s="13"/>
      <c r="Y54" s="13"/>
      <c r="Z54" s="13"/>
      <c r="AA54" s="13"/>
      <c r="AB54" s="13"/>
      <c r="AC54" s="13"/>
      <c r="AD54" s="13"/>
      <c r="AE54" s="13"/>
      <c r="AF54" s="13"/>
      <c r="AG54" s="13"/>
      <c r="AH54" s="13"/>
      <c r="AI54" s="13"/>
      <c r="AJ54" s="13"/>
      <c r="AK54" s="13"/>
      <c r="AL54" s="13"/>
      <c r="AM54" s="13"/>
      <c r="AN54" s="13"/>
      <c r="AO54" s="13"/>
      <c r="AP54" s="13"/>
      <c r="AQ54" s="13"/>
      <c r="AR54" s="13"/>
      <c r="AS54" s="13"/>
      <c r="AT54" s="13"/>
      <c r="AU54" s="13"/>
      <c r="AV54" s="13"/>
      <c r="AW54" s="13"/>
      <c r="AX54" s="13"/>
      <c r="AY54" s="13"/>
      <c r="AZ54" s="13"/>
      <c r="BA54" s="13"/>
      <c r="BB54" s="13"/>
      <c r="BC54" s="13"/>
      <c r="BD54" s="13"/>
      <c r="BE54" s="13"/>
      <c r="BF54" s="13"/>
      <c r="BG54" s="13"/>
      <c r="BH54" s="13"/>
      <c r="BI54" s="13"/>
      <c r="BJ54" s="13"/>
      <c r="BK54" s="3"/>
    </row>
    <row r="55" spans="1:63" x14ac:dyDescent="0.25">
      <c r="A55" s="3"/>
      <c r="B55" s="42"/>
      <c r="C55" s="20"/>
      <c r="D55" s="23"/>
      <c r="E55" s="13"/>
      <c r="F55" s="13"/>
      <c r="G55" s="13"/>
      <c r="H55" s="13"/>
      <c r="I55" s="13"/>
      <c r="J55" s="13"/>
      <c r="K55" s="13"/>
      <c r="L55" s="13"/>
      <c r="M55" s="13"/>
      <c r="N55" s="13"/>
      <c r="O55" s="13"/>
      <c r="P55" s="13"/>
      <c r="Q55" s="13"/>
      <c r="R55" s="13"/>
      <c r="S55" s="13"/>
      <c r="T55" s="13"/>
      <c r="U55" s="13"/>
      <c r="V55" s="13"/>
      <c r="W55" s="13"/>
      <c r="X55" s="13"/>
      <c r="Y55" s="13"/>
      <c r="Z55" s="13"/>
      <c r="AA55" s="13"/>
      <c r="AB55" s="13"/>
      <c r="AC55" s="13"/>
      <c r="AD55" s="13"/>
      <c r="AE55" s="13"/>
      <c r="AF55" s="13"/>
      <c r="AG55" s="13"/>
      <c r="AH55" s="13"/>
      <c r="AI55" s="13"/>
      <c r="AJ55" s="13"/>
      <c r="AK55" s="13"/>
      <c r="AL55" s="13"/>
      <c r="AM55" s="13"/>
      <c r="AN55" s="13"/>
      <c r="AO55" s="13"/>
      <c r="AP55" s="13"/>
      <c r="AQ55" s="13"/>
      <c r="AR55" s="13"/>
      <c r="AS55" s="13"/>
      <c r="AT55" s="13"/>
      <c r="AU55" s="13"/>
      <c r="AV55" s="13"/>
      <c r="AW55" s="13"/>
      <c r="AX55" s="13"/>
      <c r="AY55" s="13"/>
      <c r="AZ55" s="13"/>
      <c r="BA55" s="13"/>
      <c r="BB55" s="13"/>
      <c r="BC55" s="13"/>
      <c r="BD55" s="13"/>
      <c r="BE55" s="13"/>
      <c r="BF55" s="13"/>
      <c r="BG55" s="13"/>
      <c r="BH55" s="13"/>
      <c r="BI55" s="13"/>
      <c r="BJ55" s="13"/>
      <c r="BK55" s="3"/>
    </row>
    <row r="56" spans="1:63" x14ac:dyDescent="0.25">
      <c r="A56" s="3"/>
      <c r="B56" s="42"/>
      <c r="C56" s="20"/>
      <c r="D56" s="23"/>
      <c r="E56" s="13"/>
      <c r="F56" s="13"/>
      <c r="G56" s="13"/>
      <c r="H56" s="13"/>
      <c r="I56" s="13"/>
      <c r="J56" s="13"/>
      <c r="K56" s="13"/>
      <c r="L56" s="13"/>
      <c r="M56" s="13"/>
      <c r="N56" s="13"/>
      <c r="O56" s="13"/>
      <c r="P56" s="13"/>
      <c r="Q56" s="13"/>
      <c r="R56" s="13"/>
      <c r="S56" s="13"/>
      <c r="T56" s="13"/>
      <c r="U56" s="13"/>
      <c r="V56" s="13"/>
      <c r="W56" s="13"/>
      <c r="X56" s="13"/>
      <c r="Y56" s="13"/>
      <c r="Z56" s="13"/>
      <c r="AA56" s="13"/>
      <c r="AB56" s="13"/>
      <c r="AC56" s="13"/>
      <c r="AD56" s="13"/>
      <c r="AE56" s="13"/>
      <c r="AF56" s="13"/>
      <c r="AG56" s="13"/>
      <c r="AH56" s="13"/>
      <c r="AI56" s="13"/>
      <c r="AJ56" s="13"/>
      <c r="AK56" s="13"/>
      <c r="AL56" s="13"/>
      <c r="AM56" s="13"/>
      <c r="AN56" s="13"/>
      <c r="AO56" s="13"/>
      <c r="AP56" s="13"/>
      <c r="AQ56" s="13"/>
      <c r="AR56" s="13"/>
      <c r="AS56" s="13"/>
      <c r="AT56" s="13"/>
      <c r="AU56" s="13"/>
      <c r="AV56" s="13"/>
      <c r="AW56" s="13"/>
      <c r="AX56" s="13"/>
      <c r="AY56" s="13"/>
      <c r="AZ56" s="13"/>
      <c r="BA56" s="13"/>
      <c r="BB56" s="13"/>
      <c r="BC56" s="13"/>
      <c r="BD56" s="13"/>
      <c r="BE56" s="13"/>
      <c r="BF56" s="13"/>
      <c r="BG56" s="13"/>
      <c r="BH56" s="13"/>
      <c r="BI56" s="13"/>
      <c r="BJ56" s="13"/>
      <c r="BK56" s="3"/>
    </row>
    <row r="57" spans="1:63" x14ac:dyDescent="0.25">
      <c r="A57" s="3"/>
      <c r="B57" s="42"/>
      <c r="C57" s="20"/>
      <c r="D57" s="23"/>
      <c r="E57" s="13"/>
      <c r="F57" s="13"/>
      <c r="G57" s="13"/>
      <c r="H57" s="13"/>
      <c r="I57" s="13"/>
      <c r="J57" s="13"/>
      <c r="K57" s="13"/>
      <c r="L57" s="13"/>
      <c r="M57" s="13"/>
      <c r="N57" s="13"/>
      <c r="O57" s="13"/>
      <c r="P57" s="13"/>
      <c r="Q57" s="13"/>
      <c r="R57" s="13"/>
      <c r="S57" s="13"/>
      <c r="T57" s="13"/>
      <c r="U57" s="13"/>
      <c r="V57" s="13"/>
      <c r="W57" s="13"/>
      <c r="X57" s="13"/>
      <c r="Y57" s="13"/>
      <c r="Z57" s="13"/>
      <c r="AA57" s="13"/>
      <c r="AB57" s="13"/>
      <c r="AC57" s="13"/>
      <c r="AD57" s="13"/>
      <c r="AE57" s="13"/>
      <c r="AF57" s="13"/>
      <c r="AG57" s="13"/>
      <c r="AH57" s="13"/>
      <c r="AI57" s="13"/>
      <c r="AJ57" s="13"/>
      <c r="AK57" s="13"/>
      <c r="AL57" s="13"/>
      <c r="AM57" s="13"/>
      <c r="AN57" s="13"/>
      <c r="AO57" s="13"/>
      <c r="AP57" s="13"/>
      <c r="AQ57" s="13"/>
      <c r="AR57" s="13"/>
      <c r="AS57" s="13"/>
      <c r="AT57" s="13"/>
      <c r="AU57" s="13"/>
      <c r="AV57" s="13"/>
      <c r="AW57" s="13"/>
      <c r="AX57" s="13"/>
      <c r="AY57" s="13"/>
      <c r="AZ57" s="13"/>
      <c r="BA57" s="13"/>
      <c r="BB57" s="13"/>
      <c r="BC57" s="13"/>
      <c r="BD57" s="13"/>
      <c r="BE57" s="13"/>
      <c r="BF57" s="13"/>
      <c r="BG57" s="13"/>
      <c r="BH57" s="13"/>
      <c r="BI57" s="13"/>
      <c r="BJ57" s="13"/>
      <c r="BK57" s="3"/>
    </row>
    <row r="58" spans="1:63" x14ac:dyDescent="0.25">
      <c r="A58" s="3"/>
      <c r="B58" s="42"/>
      <c r="C58" s="20"/>
      <c r="D58" s="23"/>
      <c r="E58" s="13"/>
      <c r="F58" s="13"/>
      <c r="G58" s="13"/>
      <c r="H58" s="13"/>
      <c r="I58" s="13"/>
      <c r="J58" s="13"/>
      <c r="K58" s="13"/>
      <c r="L58" s="13"/>
      <c r="M58" s="13"/>
      <c r="N58" s="13"/>
      <c r="O58" s="13"/>
      <c r="P58" s="13"/>
      <c r="Q58" s="13"/>
      <c r="R58" s="13"/>
      <c r="S58" s="13"/>
      <c r="T58" s="13"/>
      <c r="U58" s="13"/>
      <c r="V58" s="13"/>
      <c r="W58" s="13"/>
      <c r="X58" s="13"/>
      <c r="Y58" s="13"/>
      <c r="Z58" s="13"/>
      <c r="AA58" s="13"/>
      <c r="AB58" s="13"/>
      <c r="AC58" s="13"/>
      <c r="AD58" s="13"/>
      <c r="AE58" s="13"/>
      <c r="AF58" s="13"/>
      <c r="AG58" s="13"/>
      <c r="AH58" s="13"/>
      <c r="AI58" s="13"/>
      <c r="AJ58" s="13"/>
      <c r="AK58" s="13"/>
      <c r="AL58" s="13"/>
      <c r="AM58" s="13"/>
      <c r="AN58" s="13"/>
      <c r="AO58" s="13"/>
      <c r="AP58" s="13"/>
      <c r="AQ58" s="13"/>
      <c r="AR58" s="13"/>
      <c r="AS58" s="13"/>
      <c r="AT58" s="13"/>
      <c r="AU58" s="13"/>
      <c r="AV58" s="13"/>
      <c r="AW58" s="13"/>
      <c r="AX58" s="13"/>
      <c r="AY58" s="13"/>
      <c r="AZ58" s="13"/>
      <c r="BA58" s="13"/>
      <c r="BB58" s="13"/>
      <c r="BC58" s="13"/>
      <c r="BD58" s="13"/>
      <c r="BE58" s="13"/>
      <c r="BF58" s="13"/>
      <c r="BG58" s="13"/>
      <c r="BH58" s="13"/>
      <c r="BI58" s="13"/>
      <c r="BJ58" s="13"/>
      <c r="BK58" s="3"/>
    </row>
    <row r="59" spans="1:63" x14ac:dyDescent="0.25">
      <c r="A59" s="3"/>
      <c r="B59" s="42"/>
      <c r="C59" s="20"/>
      <c r="D59" s="23"/>
      <c r="E59" s="13"/>
      <c r="F59" s="13"/>
      <c r="G59" s="13"/>
      <c r="H59" s="13"/>
      <c r="I59" s="13"/>
      <c r="J59" s="13"/>
      <c r="K59" s="13"/>
      <c r="L59" s="13"/>
      <c r="M59" s="13"/>
      <c r="N59" s="13"/>
      <c r="O59" s="13"/>
      <c r="P59" s="13"/>
      <c r="Q59" s="13"/>
      <c r="R59" s="13"/>
      <c r="S59" s="13"/>
      <c r="T59" s="13"/>
      <c r="U59" s="13"/>
      <c r="V59" s="13"/>
      <c r="W59" s="13"/>
      <c r="X59" s="13"/>
      <c r="Y59" s="13"/>
      <c r="Z59" s="13"/>
      <c r="AA59" s="13"/>
      <c r="AB59" s="13"/>
      <c r="AC59" s="13"/>
      <c r="AD59" s="13"/>
      <c r="AE59" s="13"/>
      <c r="AF59" s="13"/>
      <c r="AG59" s="13"/>
      <c r="AH59" s="13"/>
      <c r="AI59" s="13"/>
      <c r="AJ59" s="13"/>
      <c r="AK59" s="13"/>
      <c r="AL59" s="13"/>
      <c r="AM59" s="13"/>
      <c r="AN59" s="13"/>
      <c r="AO59" s="13"/>
      <c r="AP59" s="13"/>
      <c r="AQ59" s="13"/>
      <c r="AR59" s="13"/>
      <c r="AS59" s="13"/>
      <c r="AT59" s="13"/>
      <c r="AU59" s="13"/>
      <c r="AV59" s="13"/>
      <c r="AW59" s="13"/>
      <c r="AX59" s="13"/>
      <c r="AY59" s="13"/>
      <c r="AZ59" s="13"/>
      <c r="BA59" s="13"/>
      <c r="BB59" s="13"/>
      <c r="BC59" s="13"/>
      <c r="BD59" s="13"/>
      <c r="BE59" s="13"/>
      <c r="BF59" s="13"/>
      <c r="BG59" s="13"/>
      <c r="BH59" s="13"/>
      <c r="BI59" s="13"/>
      <c r="BJ59" s="13"/>
      <c r="BK59" s="3"/>
    </row>
    <row r="60" spans="1:63" x14ac:dyDescent="0.25">
      <c r="A60" s="3"/>
      <c r="B60" s="42"/>
      <c r="C60" s="20"/>
      <c r="D60" s="23"/>
      <c r="E60" s="13"/>
      <c r="F60" s="13"/>
      <c r="G60" s="13"/>
      <c r="H60" s="13"/>
      <c r="I60" s="13"/>
      <c r="J60" s="13"/>
      <c r="K60" s="13"/>
      <c r="L60" s="13"/>
      <c r="M60" s="13"/>
      <c r="N60" s="13"/>
      <c r="O60" s="13"/>
      <c r="P60" s="13"/>
      <c r="Q60" s="13"/>
      <c r="R60" s="13"/>
      <c r="S60" s="13"/>
      <c r="T60" s="13"/>
      <c r="U60" s="13"/>
      <c r="V60" s="13"/>
      <c r="W60" s="13"/>
      <c r="X60" s="13"/>
      <c r="Y60" s="13"/>
      <c r="Z60" s="13"/>
      <c r="AA60" s="13"/>
      <c r="AB60" s="13"/>
      <c r="AC60" s="13"/>
      <c r="AD60" s="13"/>
      <c r="AE60" s="13"/>
      <c r="AF60" s="13"/>
      <c r="AG60" s="13"/>
      <c r="AH60" s="13"/>
      <c r="AI60" s="13"/>
      <c r="AJ60" s="13"/>
      <c r="AK60" s="13"/>
      <c r="AL60" s="13"/>
      <c r="AM60" s="13"/>
      <c r="AN60" s="13"/>
      <c r="AO60" s="13"/>
      <c r="AP60" s="13"/>
      <c r="AQ60" s="13"/>
      <c r="AR60" s="13"/>
      <c r="AS60" s="13"/>
      <c r="AT60" s="13"/>
      <c r="AU60" s="13"/>
      <c r="AV60" s="13"/>
      <c r="AW60" s="13"/>
      <c r="AX60" s="13"/>
      <c r="AY60" s="13"/>
      <c r="AZ60" s="13"/>
      <c r="BA60" s="13"/>
      <c r="BB60" s="13"/>
      <c r="BC60" s="13"/>
      <c r="BD60" s="13"/>
      <c r="BE60" s="13"/>
      <c r="BF60" s="13"/>
      <c r="BG60" s="13"/>
      <c r="BH60" s="13"/>
      <c r="BI60" s="13"/>
      <c r="BJ60" s="13"/>
      <c r="BK60" s="3"/>
    </row>
    <row r="61" spans="1:63" x14ac:dyDescent="0.25">
      <c r="A61" s="3"/>
      <c r="B61" s="42"/>
      <c r="C61" s="20"/>
      <c r="D61" s="23"/>
      <c r="E61" s="13"/>
      <c r="F61" s="13"/>
      <c r="G61" s="13"/>
      <c r="H61" s="13"/>
      <c r="I61" s="13"/>
      <c r="J61" s="13"/>
      <c r="K61" s="13"/>
      <c r="L61" s="13"/>
      <c r="M61" s="13"/>
      <c r="N61" s="13"/>
      <c r="O61" s="13"/>
      <c r="P61" s="13"/>
      <c r="Q61" s="13"/>
      <c r="R61" s="13"/>
      <c r="S61" s="13"/>
      <c r="T61" s="13"/>
      <c r="U61" s="13"/>
      <c r="V61" s="13"/>
      <c r="W61" s="13"/>
      <c r="X61" s="13"/>
      <c r="Y61" s="13"/>
      <c r="Z61" s="13"/>
      <c r="AA61" s="13"/>
      <c r="AB61" s="13"/>
      <c r="AC61" s="13"/>
      <c r="AD61" s="13"/>
      <c r="AE61" s="13"/>
      <c r="AF61" s="13"/>
      <c r="AG61" s="13"/>
      <c r="AH61" s="13"/>
      <c r="AI61" s="13"/>
      <c r="AJ61" s="13"/>
      <c r="AK61" s="13"/>
      <c r="AL61" s="13"/>
      <c r="AM61" s="13"/>
      <c r="AN61" s="13"/>
      <c r="AO61" s="13"/>
      <c r="AP61" s="13"/>
      <c r="AQ61" s="13"/>
      <c r="AR61" s="13"/>
      <c r="AS61" s="13"/>
      <c r="AT61" s="13"/>
      <c r="AU61" s="13"/>
      <c r="AV61" s="13"/>
      <c r="AW61" s="13"/>
      <c r="AX61" s="13"/>
      <c r="AY61" s="13"/>
      <c r="AZ61" s="13"/>
      <c r="BA61" s="13"/>
      <c r="BB61" s="13"/>
      <c r="BC61" s="13"/>
      <c r="BD61" s="13"/>
      <c r="BE61" s="13"/>
      <c r="BF61" s="13"/>
      <c r="BG61" s="13"/>
      <c r="BH61" s="13"/>
      <c r="BI61" s="13"/>
      <c r="BJ61" s="13"/>
      <c r="BK61" s="3"/>
    </row>
    <row r="62" spans="1:63" x14ac:dyDescent="0.25">
      <c r="A62" s="3"/>
      <c r="B62" s="42"/>
      <c r="C62" s="20"/>
      <c r="D62" s="23"/>
      <c r="E62" s="13"/>
      <c r="F62" s="13"/>
      <c r="G62" s="13"/>
      <c r="H62" s="13"/>
      <c r="I62" s="13"/>
      <c r="J62" s="13"/>
      <c r="K62" s="13"/>
      <c r="L62" s="13"/>
      <c r="M62" s="13"/>
      <c r="N62" s="13"/>
      <c r="O62" s="13"/>
      <c r="P62" s="13"/>
      <c r="Q62" s="13"/>
      <c r="R62" s="13"/>
      <c r="S62" s="13"/>
      <c r="T62" s="13"/>
      <c r="U62" s="13"/>
      <c r="V62" s="13"/>
      <c r="W62" s="13"/>
      <c r="X62" s="13"/>
      <c r="Y62" s="13"/>
      <c r="Z62" s="13"/>
      <c r="AA62" s="13"/>
      <c r="AB62" s="13"/>
      <c r="AC62" s="13"/>
      <c r="AD62" s="13"/>
      <c r="AE62" s="13"/>
      <c r="AF62" s="13"/>
      <c r="AG62" s="13"/>
      <c r="AH62" s="13"/>
      <c r="AI62" s="13"/>
      <c r="AJ62" s="13"/>
      <c r="AK62" s="13"/>
      <c r="AL62" s="13"/>
      <c r="AM62" s="13"/>
      <c r="AN62" s="13"/>
      <c r="AO62" s="13"/>
      <c r="AP62" s="13"/>
      <c r="AQ62" s="13"/>
      <c r="AR62" s="13"/>
      <c r="AS62" s="13"/>
      <c r="AT62" s="13"/>
      <c r="AU62" s="13"/>
      <c r="AV62" s="13"/>
      <c r="AW62" s="13"/>
      <c r="AX62" s="13"/>
      <c r="AY62" s="13"/>
      <c r="AZ62" s="13"/>
      <c r="BA62" s="13"/>
      <c r="BB62" s="13"/>
      <c r="BC62" s="13"/>
      <c r="BD62" s="13"/>
      <c r="BE62" s="13"/>
      <c r="BF62" s="13"/>
      <c r="BG62" s="13"/>
      <c r="BH62" s="13"/>
      <c r="BI62" s="13"/>
      <c r="BJ62" s="13"/>
      <c r="BK62" s="3"/>
    </row>
    <row r="63" spans="1:63" x14ac:dyDescent="0.25">
      <c r="A63" s="3"/>
      <c r="B63" s="42"/>
      <c r="C63" s="20"/>
      <c r="D63" s="23"/>
      <c r="E63" s="13"/>
      <c r="F63" s="13"/>
      <c r="G63" s="13"/>
      <c r="H63" s="13"/>
      <c r="I63" s="13"/>
      <c r="J63" s="13"/>
      <c r="K63" s="13"/>
      <c r="L63" s="13"/>
      <c r="M63" s="13"/>
      <c r="N63" s="13"/>
      <c r="O63" s="13"/>
      <c r="P63" s="13"/>
      <c r="Q63" s="13"/>
      <c r="R63" s="13"/>
      <c r="S63" s="13"/>
      <c r="T63" s="13"/>
      <c r="U63" s="13"/>
      <c r="V63" s="13"/>
      <c r="W63" s="13"/>
      <c r="X63" s="13"/>
      <c r="Y63" s="13"/>
      <c r="Z63" s="13"/>
      <c r="AA63" s="13"/>
      <c r="AB63" s="13"/>
      <c r="AC63" s="13"/>
      <c r="AD63" s="13"/>
      <c r="AE63" s="13"/>
      <c r="AF63" s="13"/>
      <c r="AG63" s="13"/>
      <c r="AH63" s="13"/>
      <c r="AI63" s="13"/>
      <c r="AJ63" s="13"/>
      <c r="AK63" s="13"/>
      <c r="AL63" s="13"/>
      <c r="AM63" s="13"/>
      <c r="AN63" s="13"/>
      <c r="AO63" s="13"/>
      <c r="AP63" s="13"/>
      <c r="AQ63" s="13"/>
      <c r="AR63" s="13"/>
      <c r="AS63" s="13"/>
      <c r="AT63" s="13"/>
      <c r="AU63" s="13"/>
      <c r="AV63" s="13"/>
      <c r="AW63" s="13"/>
      <c r="AX63" s="13"/>
      <c r="AY63" s="13"/>
      <c r="AZ63" s="13"/>
      <c r="BA63" s="13"/>
      <c r="BB63" s="13"/>
      <c r="BC63" s="13"/>
      <c r="BD63" s="13"/>
      <c r="BE63" s="13"/>
      <c r="BF63" s="13"/>
      <c r="BG63" s="13"/>
      <c r="BH63" s="13"/>
      <c r="BI63" s="13"/>
      <c r="BJ63" s="13"/>
      <c r="BK63" s="3"/>
    </row>
    <row r="64" spans="1:63" x14ac:dyDescent="0.25">
      <c r="A64" s="3"/>
      <c r="B64" s="42"/>
      <c r="C64" s="20"/>
      <c r="D64" s="23"/>
      <c r="E64" s="13"/>
      <c r="F64" s="13"/>
      <c r="G64" s="13"/>
      <c r="H64" s="13"/>
      <c r="I64" s="13"/>
      <c r="J64" s="13"/>
      <c r="K64" s="13"/>
      <c r="L64" s="13"/>
      <c r="M64" s="13"/>
      <c r="N64" s="13"/>
      <c r="O64" s="13"/>
      <c r="P64" s="13"/>
      <c r="Q64" s="13"/>
      <c r="R64" s="13"/>
      <c r="S64" s="13"/>
      <c r="T64" s="13"/>
      <c r="U64" s="13"/>
      <c r="V64" s="13"/>
      <c r="W64" s="13"/>
      <c r="X64" s="13"/>
      <c r="Y64" s="13"/>
      <c r="Z64" s="13"/>
      <c r="AA64" s="13"/>
      <c r="AB64" s="13"/>
      <c r="AC64" s="13"/>
      <c r="AD64" s="13"/>
      <c r="AE64" s="13"/>
      <c r="AF64" s="13"/>
      <c r="AG64" s="13"/>
      <c r="AH64" s="13"/>
      <c r="AI64" s="13"/>
      <c r="AJ64" s="13"/>
      <c r="AK64" s="13"/>
      <c r="AL64" s="13"/>
      <c r="AM64" s="13"/>
      <c r="AN64" s="13"/>
      <c r="AO64" s="13"/>
      <c r="AP64" s="13"/>
      <c r="AQ64" s="13"/>
      <c r="AR64" s="13"/>
      <c r="AS64" s="13"/>
      <c r="AT64" s="13"/>
      <c r="AU64" s="13"/>
      <c r="AV64" s="13"/>
      <c r="AW64" s="13"/>
      <c r="AX64" s="13"/>
      <c r="AY64" s="13"/>
      <c r="AZ64" s="13"/>
      <c r="BA64" s="13"/>
      <c r="BB64" s="13"/>
      <c r="BC64" s="13"/>
      <c r="BD64" s="13"/>
      <c r="BE64" s="13"/>
      <c r="BF64" s="13"/>
      <c r="BG64" s="13"/>
      <c r="BH64" s="13"/>
      <c r="BI64" s="13"/>
      <c r="BJ64" s="13"/>
      <c r="BK64" s="3"/>
    </row>
    <row r="65" spans="1:63" x14ac:dyDescent="0.25">
      <c r="A65" s="3"/>
      <c r="B65" s="42"/>
      <c r="C65" s="20"/>
      <c r="D65" s="23"/>
      <c r="E65" s="13"/>
      <c r="F65" s="13"/>
      <c r="G65" s="13"/>
      <c r="H65" s="13"/>
      <c r="I65" s="13"/>
      <c r="J65" s="13"/>
      <c r="K65" s="13"/>
      <c r="L65" s="13"/>
      <c r="M65" s="13"/>
      <c r="N65" s="13"/>
      <c r="O65" s="13"/>
      <c r="P65" s="13"/>
      <c r="Q65" s="13"/>
      <c r="R65" s="13"/>
      <c r="S65" s="13"/>
      <c r="T65" s="13"/>
      <c r="U65" s="13"/>
      <c r="V65" s="13"/>
      <c r="W65" s="13"/>
      <c r="X65" s="13"/>
      <c r="Y65" s="13"/>
      <c r="Z65" s="13"/>
      <c r="AA65" s="13"/>
      <c r="AB65" s="13"/>
      <c r="AC65" s="13"/>
      <c r="AD65" s="13"/>
      <c r="AE65" s="13"/>
      <c r="AF65" s="13"/>
      <c r="AG65" s="13"/>
      <c r="AH65" s="13"/>
      <c r="AI65" s="13"/>
      <c r="AJ65" s="13"/>
      <c r="AK65" s="13"/>
      <c r="AL65" s="13"/>
      <c r="AM65" s="13"/>
      <c r="AN65" s="13"/>
      <c r="AO65" s="13"/>
      <c r="AP65" s="13"/>
      <c r="AQ65" s="13"/>
      <c r="AR65" s="13"/>
      <c r="AS65" s="13"/>
      <c r="AT65" s="13"/>
      <c r="AU65" s="13"/>
      <c r="AV65" s="13"/>
      <c r="AW65" s="13"/>
      <c r="AX65" s="13"/>
      <c r="AY65" s="13"/>
      <c r="AZ65" s="13"/>
      <c r="BA65" s="13"/>
      <c r="BB65" s="13"/>
      <c r="BC65" s="13"/>
      <c r="BD65" s="13"/>
      <c r="BE65" s="13"/>
      <c r="BF65" s="13"/>
      <c r="BG65" s="13"/>
      <c r="BH65" s="13"/>
      <c r="BI65" s="13"/>
      <c r="BJ65" s="13"/>
      <c r="BK65" s="3"/>
    </row>
    <row r="66" spans="1:63" x14ac:dyDescent="0.25">
      <c r="A66" s="3"/>
      <c r="B66" s="42"/>
      <c r="C66" s="20"/>
      <c r="D66" s="23"/>
      <c r="E66" s="13"/>
      <c r="F66" s="13"/>
      <c r="G66" s="13"/>
      <c r="H66" s="13"/>
      <c r="I66" s="13"/>
      <c r="J66" s="13"/>
      <c r="K66" s="13"/>
      <c r="L66" s="13"/>
      <c r="M66" s="13"/>
      <c r="N66" s="13"/>
      <c r="O66" s="13"/>
      <c r="P66" s="13"/>
      <c r="Q66" s="13"/>
      <c r="R66" s="13"/>
      <c r="S66" s="13"/>
      <c r="T66" s="13"/>
      <c r="U66" s="13"/>
      <c r="V66" s="13"/>
      <c r="W66" s="13"/>
      <c r="X66" s="13"/>
      <c r="Y66" s="13"/>
      <c r="Z66" s="13"/>
      <c r="AA66" s="13"/>
      <c r="AB66" s="13"/>
      <c r="AC66" s="13"/>
      <c r="AD66" s="13"/>
      <c r="AE66" s="13"/>
      <c r="AF66" s="13"/>
      <c r="AG66" s="13"/>
      <c r="AH66" s="13"/>
      <c r="AI66" s="13"/>
      <c r="AJ66" s="13"/>
      <c r="AK66" s="13"/>
      <c r="AL66" s="13"/>
      <c r="AM66" s="13"/>
      <c r="AN66" s="13"/>
      <c r="AO66" s="13"/>
      <c r="AP66" s="13"/>
      <c r="AQ66" s="13"/>
      <c r="AR66" s="13"/>
      <c r="AS66" s="13"/>
      <c r="AT66" s="13"/>
      <c r="AU66" s="13"/>
      <c r="AV66" s="13"/>
      <c r="AW66" s="13"/>
      <c r="AX66" s="13"/>
      <c r="AY66" s="13"/>
      <c r="AZ66" s="13"/>
      <c r="BA66" s="13"/>
      <c r="BB66" s="13"/>
      <c r="BC66" s="13"/>
      <c r="BD66" s="13"/>
      <c r="BE66" s="13"/>
      <c r="BF66" s="13"/>
      <c r="BG66" s="13"/>
      <c r="BH66" s="13"/>
      <c r="BI66" s="13"/>
      <c r="BJ66" s="13"/>
      <c r="BK66" s="3"/>
    </row>
    <row r="67" spans="1:63" x14ac:dyDescent="0.25">
      <c r="A67" s="3"/>
      <c r="B67" s="42"/>
      <c r="C67" s="20"/>
      <c r="D67" s="23"/>
      <c r="E67" s="13"/>
      <c r="F67" s="13"/>
      <c r="G67" s="13"/>
      <c r="H67" s="13"/>
      <c r="I67" s="13"/>
      <c r="J67" s="13"/>
      <c r="K67" s="13"/>
      <c r="L67" s="13"/>
      <c r="M67" s="13"/>
      <c r="N67" s="13"/>
      <c r="O67" s="13"/>
      <c r="P67" s="13"/>
      <c r="Q67" s="13"/>
      <c r="R67" s="13"/>
      <c r="S67" s="13"/>
      <c r="T67" s="13"/>
      <c r="U67" s="13"/>
      <c r="V67" s="13"/>
      <c r="W67" s="13"/>
      <c r="X67" s="13"/>
      <c r="Y67" s="13"/>
      <c r="Z67" s="13"/>
      <c r="AA67" s="13"/>
      <c r="AB67" s="13"/>
      <c r="AC67" s="13"/>
      <c r="AD67" s="13"/>
      <c r="AE67" s="13"/>
      <c r="AF67" s="13"/>
      <c r="AG67" s="13"/>
      <c r="AH67" s="13"/>
      <c r="AI67" s="13"/>
      <c r="AJ67" s="13"/>
      <c r="AK67" s="13"/>
      <c r="AL67" s="13"/>
      <c r="AM67" s="13"/>
      <c r="AN67" s="13"/>
      <c r="AO67" s="13"/>
      <c r="AP67" s="13"/>
      <c r="AQ67" s="13"/>
      <c r="AR67" s="13"/>
      <c r="AS67" s="13"/>
      <c r="AT67" s="13"/>
      <c r="AU67" s="13"/>
      <c r="AV67" s="13"/>
      <c r="AW67" s="13"/>
      <c r="AX67" s="13"/>
      <c r="AY67" s="13"/>
      <c r="AZ67" s="13"/>
      <c r="BA67" s="13"/>
      <c r="BB67" s="13"/>
      <c r="BC67" s="13"/>
      <c r="BD67" s="13"/>
      <c r="BE67" s="13"/>
      <c r="BF67" s="13"/>
      <c r="BG67" s="13"/>
      <c r="BH67" s="13"/>
      <c r="BI67" s="13"/>
      <c r="BJ67" s="13"/>
      <c r="BK67" s="3"/>
    </row>
    <row r="68" spans="1:63" x14ac:dyDescent="0.25">
      <c r="A68" s="3"/>
      <c r="B68" s="42"/>
      <c r="C68" s="20"/>
      <c r="D68" s="23"/>
      <c r="E68" s="13"/>
      <c r="F68" s="13"/>
      <c r="G68" s="13"/>
      <c r="H68" s="13"/>
      <c r="I68" s="13"/>
      <c r="J68" s="13"/>
      <c r="K68" s="13"/>
      <c r="L68" s="13"/>
      <c r="M68" s="13"/>
      <c r="N68" s="13"/>
      <c r="O68" s="13"/>
      <c r="P68" s="13"/>
      <c r="Q68" s="13"/>
      <c r="R68" s="13"/>
      <c r="S68" s="13"/>
      <c r="T68" s="13"/>
      <c r="U68" s="13"/>
      <c r="V68" s="13"/>
      <c r="W68" s="13"/>
      <c r="X68" s="13"/>
      <c r="Y68" s="13"/>
      <c r="Z68" s="13"/>
      <c r="AA68" s="13"/>
      <c r="AB68" s="13"/>
      <c r="AC68" s="13"/>
      <c r="AD68" s="13"/>
      <c r="AE68" s="13"/>
      <c r="AF68" s="13"/>
      <c r="AG68" s="13"/>
      <c r="AH68" s="13"/>
      <c r="AI68" s="13"/>
      <c r="AJ68" s="13"/>
      <c r="AK68" s="13"/>
      <c r="AL68" s="13"/>
      <c r="AM68" s="13"/>
      <c r="AN68" s="13"/>
      <c r="AO68" s="13"/>
      <c r="AP68" s="13"/>
      <c r="AQ68" s="13"/>
      <c r="AR68" s="13"/>
      <c r="AS68" s="13"/>
      <c r="AT68" s="13"/>
      <c r="AU68" s="13"/>
      <c r="AV68" s="13"/>
      <c r="AW68" s="13"/>
      <c r="AX68" s="13"/>
      <c r="AY68" s="13"/>
      <c r="AZ68" s="13"/>
      <c r="BA68" s="13"/>
      <c r="BB68" s="13"/>
      <c r="BC68" s="13"/>
      <c r="BD68" s="13"/>
      <c r="BE68" s="13"/>
      <c r="BF68" s="13"/>
      <c r="BG68" s="13"/>
      <c r="BH68" s="13"/>
      <c r="BI68" s="13"/>
      <c r="BJ68" s="13"/>
      <c r="BK68" s="3"/>
    </row>
    <row r="69" spans="1:63" x14ac:dyDescent="0.25">
      <c r="A69" s="3"/>
      <c r="B69" s="42"/>
      <c r="C69" s="20"/>
      <c r="D69" s="23"/>
      <c r="E69" s="13"/>
      <c r="F69" s="13"/>
      <c r="G69" s="13"/>
      <c r="H69" s="13"/>
      <c r="I69" s="13"/>
      <c r="J69" s="13"/>
      <c r="K69" s="13"/>
      <c r="L69" s="13"/>
      <c r="M69" s="13"/>
      <c r="N69" s="13"/>
      <c r="O69" s="13"/>
      <c r="P69" s="13"/>
      <c r="Q69" s="13"/>
      <c r="R69" s="13"/>
      <c r="S69" s="13"/>
      <c r="T69" s="13"/>
      <c r="U69" s="13"/>
      <c r="V69" s="13"/>
      <c r="W69" s="13"/>
      <c r="X69" s="13"/>
      <c r="Y69" s="13"/>
      <c r="Z69" s="13"/>
      <c r="AA69" s="13"/>
      <c r="AB69" s="13"/>
      <c r="AC69" s="13"/>
      <c r="AD69" s="13"/>
      <c r="AE69" s="13"/>
      <c r="AF69" s="13"/>
      <c r="AG69" s="13"/>
      <c r="AH69" s="13"/>
      <c r="AI69" s="13"/>
      <c r="AJ69" s="13"/>
      <c r="AK69" s="13"/>
      <c r="AL69" s="13"/>
      <c r="AM69" s="13"/>
      <c r="AN69" s="13"/>
      <c r="AO69" s="13"/>
      <c r="AP69" s="13"/>
      <c r="AQ69" s="13"/>
      <c r="AR69" s="13"/>
      <c r="AS69" s="13"/>
      <c r="AT69" s="13"/>
      <c r="AU69" s="13"/>
      <c r="AV69" s="13"/>
      <c r="AW69" s="13"/>
      <c r="AX69" s="13"/>
      <c r="AY69" s="13"/>
      <c r="AZ69" s="13"/>
      <c r="BA69" s="13"/>
      <c r="BB69" s="13"/>
      <c r="BC69" s="13"/>
      <c r="BD69" s="13"/>
      <c r="BE69" s="13"/>
      <c r="BF69" s="13"/>
      <c r="BG69" s="13"/>
      <c r="BH69" s="13"/>
      <c r="BI69" s="13"/>
      <c r="BJ69" s="13"/>
      <c r="BK69" s="3"/>
    </row>
    <row r="70" spans="1:63" x14ac:dyDescent="0.25">
      <c r="A70" s="3"/>
      <c r="B70" s="42"/>
      <c r="C70" s="20"/>
      <c r="D70" s="23"/>
      <c r="E70" s="13"/>
      <c r="F70" s="13"/>
      <c r="G70" s="13"/>
      <c r="H70" s="13"/>
      <c r="I70" s="13"/>
      <c r="J70" s="13"/>
      <c r="K70" s="13"/>
      <c r="L70" s="13"/>
      <c r="M70" s="13"/>
      <c r="N70" s="13"/>
      <c r="O70" s="13"/>
      <c r="P70" s="13"/>
      <c r="Q70" s="13"/>
      <c r="R70" s="13"/>
      <c r="S70" s="13"/>
      <c r="T70" s="13"/>
      <c r="U70" s="13"/>
      <c r="V70" s="13"/>
      <c r="W70" s="13"/>
      <c r="X70" s="13"/>
      <c r="Y70" s="13"/>
      <c r="Z70" s="13"/>
      <c r="AA70" s="13"/>
      <c r="AB70" s="13"/>
      <c r="AC70" s="13"/>
      <c r="AD70" s="13"/>
      <c r="AE70" s="13"/>
      <c r="AF70" s="13"/>
      <c r="AG70" s="13"/>
      <c r="AH70" s="13"/>
      <c r="AI70" s="13"/>
      <c r="AJ70" s="13"/>
      <c r="AK70" s="13"/>
      <c r="AL70" s="13"/>
      <c r="AM70" s="13"/>
      <c r="AN70" s="13"/>
      <c r="AO70" s="13"/>
      <c r="AP70" s="13"/>
      <c r="AQ70" s="13"/>
      <c r="AR70" s="13"/>
      <c r="AS70" s="13"/>
      <c r="AT70" s="13"/>
      <c r="AU70" s="13"/>
      <c r="AV70" s="13"/>
      <c r="AW70" s="13"/>
      <c r="AX70" s="13"/>
      <c r="AY70" s="13"/>
      <c r="AZ70" s="13"/>
      <c r="BA70" s="13"/>
      <c r="BB70" s="13"/>
      <c r="BC70" s="13"/>
      <c r="BD70" s="13"/>
      <c r="BE70" s="13"/>
      <c r="BF70" s="13"/>
      <c r="BG70" s="13"/>
      <c r="BH70" s="13"/>
      <c r="BI70" s="13"/>
      <c r="BJ70" s="13"/>
      <c r="BK70" s="3"/>
    </row>
    <row r="71" spans="1:63" x14ac:dyDescent="0.25">
      <c r="A71" s="3"/>
      <c r="B71" s="42"/>
      <c r="C71" s="20"/>
      <c r="D71" s="23"/>
      <c r="E71" s="13"/>
      <c r="F71" s="13"/>
      <c r="G71" s="13"/>
      <c r="H71" s="13"/>
      <c r="I71" s="13"/>
      <c r="J71" s="13"/>
      <c r="K71" s="13"/>
      <c r="L71" s="13"/>
      <c r="M71" s="13"/>
      <c r="N71" s="13"/>
      <c r="O71" s="13"/>
      <c r="P71" s="13"/>
      <c r="Q71" s="13"/>
      <c r="R71" s="13"/>
      <c r="S71" s="13"/>
      <c r="T71" s="13"/>
      <c r="U71" s="13"/>
      <c r="V71" s="13"/>
      <c r="W71" s="13"/>
      <c r="X71" s="13"/>
      <c r="Y71" s="13"/>
      <c r="Z71" s="13"/>
      <c r="AA71" s="13"/>
      <c r="AB71" s="13"/>
      <c r="AC71" s="13"/>
      <c r="AD71" s="13"/>
      <c r="AE71" s="13"/>
      <c r="AF71" s="13"/>
      <c r="AG71" s="13"/>
      <c r="AH71" s="13"/>
      <c r="AI71" s="13"/>
      <c r="AJ71" s="13"/>
      <c r="AK71" s="13"/>
      <c r="AL71" s="13"/>
      <c r="AM71" s="13"/>
      <c r="AN71" s="13"/>
      <c r="AO71" s="13"/>
      <c r="AP71" s="13"/>
      <c r="AQ71" s="13"/>
      <c r="AR71" s="13"/>
      <c r="AS71" s="13"/>
      <c r="AT71" s="13"/>
      <c r="AU71" s="13"/>
      <c r="AV71" s="13"/>
      <c r="AW71" s="13"/>
      <c r="AX71" s="13"/>
      <c r="AY71" s="13"/>
      <c r="AZ71" s="13"/>
      <c r="BA71" s="13"/>
      <c r="BB71" s="13"/>
      <c r="BC71" s="13"/>
      <c r="BD71" s="13"/>
      <c r="BE71" s="13"/>
      <c r="BF71" s="13"/>
      <c r="BG71" s="13"/>
      <c r="BH71" s="13"/>
      <c r="BI71" s="13"/>
      <c r="BJ71" s="13"/>
      <c r="BK71" s="3"/>
    </row>
    <row r="72" spans="1:63" x14ac:dyDescent="0.25">
      <c r="A72" s="3"/>
      <c r="B72" s="42"/>
      <c r="C72" s="20"/>
      <c r="D72" s="23"/>
      <c r="E72" s="13"/>
      <c r="F72" s="13"/>
      <c r="G72" s="13"/>
      <c r="H72" s="13"/>
      <c r="I72" s="13"/>
      <c r="J72" s="13"/>
      <c r="K72" s="13"/>
      <c r="L72" s="13"/>
      <c r="M72" s="13"/>
      <c r="N72" s="13"/>
      <c r="O72" s="13"/>
      <c r="P72" s="13"/>
      <c r="Q72" s="13"/>
      <c r="R72" s="13"/>
      <c r="S72" s="13"/>
      <c r="T72" s="13"/>
      <c r="U72" s="13"/>
      <c r="V72" s="13"/>
      <c r="W72" s="13"/>
      <c r="X72" s="13"/>
      <c r="Y72" s="13"/>
      <c r="Z72" s="13"/>
      <c r="AA72" s="13"/>
      <c r="AB72" s="13"/>
      <c r="AC72" s="13"/>
      <c r="AD72" s="13"/>
      <c r="AE72" s="13"/>
      <c r="AF72" s="13"/>
      <c r="AG72" s="13"/>
      <c r="AH72" s="13"/>
      <c r="AI72" s="13"/>
      <c r="AJ72" s="13"/>
      <c r="AK72" s="13"/>
      <c r="AL72" s="13"/>
      <c r="AM72" s="13"/>
      <c r="AN72" s="13"/>
      <c r="AO72" s="13"/>
      <c r="AP72" s="13"/>
      <c r="AQ72" s="13"/>
      <c r="AR72" s="13"/>
      <c r="AS72" s="13"/>
      <c r="AT72" s="13"/>
      <c r="AU72" s="13"/>
      <c r="AV72" s="13"/>
      <c r="AW72" s="13"/>
      <c r="AX72" s="13"/>
      <c r="AY72" s="13"/>
      <c r="AZ72" s="13"/>
      <c r="BA72" s="13"/>
      <c r="BB72" s="13"/>
      <c r="BC72" s="13"/>
      <c r="BD72" s="13"/>
      <c r="BE72" s="13"/>
      <c r="BF72" s="13"/>
      <c r="BG72" s="13"/>
      <c r="BH72" s="13"/>
      <c r="BI72" s="13"/>
      <c r="BJ72" s="13"/>
      <c r="BK72" s="3"/>
    </row>
    <row r="73" spans="1:63" x14ac:dyDescent="0.25">
      <c r="A73" s="3"/>
      <c r="B73" s="42"/>
      <c r="C73" s="20"/>
      <c r="D73" s="23"/>
      <c r="E73" s="13"/>
      <c r="F73" s="13"/>
      <c r="G73" s="13"/>
      <c r="H73" s="13"/>
      <c r="I73" s="13"/>
      <c r="J73" s="13"/>
      <c r="K73" s="13"/>
      <c r="L73" s="13"/>
      <c r="M73" s="13"/>
      <c r="N73" s="13"/>
      <c r="O73" s="13"/>
      <c r="P73" s="13"/>
      <c r="Q73" s="13"/>
      <c r="R73" s="13"/>
      <c r="S73" s="13"/>
      <c r="T73" s="13"/>
      <c r="U73" s="13"/>
      <c r="V73" s="13"/>
      <c r="W73" s="13"/>
      <c r="X73" s="13"/>
      <c r="Y73" s="13"/>
      <c r="Z73" s="13"/>
      <c r="AA73" s="13"/>
      <c r="AB73" s="13"/>
      <c r="AC73" s="13"/>
      <c r="AD73" s="13"/>
      <c r="AE73" s="13"/>
      <c r="AF73" s="13"/>
      <c r="AG73" s="13"/>
      <c r="AH73" s="13"/>
      <c r="AI73" s="13"/>
      <c r="AJ73" s="13"/>
      <c r="AK73" s="13"/>
      <c r="AL73" s="13"/>
      <c r="AM73" s="13"/>
      <c r="AN73" s="13"/>
      <c r="AO73" s="13"/>
      <c r="AP73" s="13"/>
      <c r="AQ73" s="13"/>
      <c r="AR73" s="13"/>
      <c r="AS73" s="13"/>
      <c r="AT73" s="13"/>
      <c r="AU73" s="13"/>
      <c r="AV73" s="13"/>
      <c r="AW73" s="13"/>
      <c r="AX73" s="13"/>
      <c r="AY73" s="13"/>
      <c r="AZ73" s="13"/>
      <c r="BA73" s="13"/>
      <c r="BB73" s="13"/>
      <c r="BC73" s="13"/>
      <c r="BD73" s="13"/>
      <c r="BE73" s="13"/>
      <c r="BF73" s="13"/>
      <c r="BG73" s="13"/>
      <c r="BH73" s="13"/>
      <c r="BI73" s="13"/>
      <c r="BJ73" s="13"/>
      <c r="BK73" s="3"/>
    </row>
    <row r="74" spans="1:63" x14ac:dyDescent="0.25">
      <c r="A74" s="3"/>
      <c r="B74" s="42"/>
      <c r="C74" s="20"/>
      <c r="D74" s="23"/>
      <c r="E74" s="13"/>
      <c r="F74" s="13"/>
      <c r="G74" s="13"/>
      <c r="H74" s="13"/>
      <c r="I74" s="13"/>
      <c r="J74" s="13"/>
      <c r="K74" s="13"/>
      <c r="L74" s="13"/>
      <c r="M74" s="13"/>
      <c r="N74" s="13"/>
      <c r="O74" s="13"/>
      <c r="P74" s="13"/>
      <c r="Q74" s="13"/>
      <c r="R74" s="13"/>
      <c r="S74" s="13"/>
      <c r="T74" s="13"/>
      <c r="U74" s="13"/>
      <c r="V74" s="13"/>
      <c r="W74" s="13"/>
      <c r="X74" s="13"/>
      <c r="Y74" s="13"/>
      <c r="Z74" s="13"/>
      <c r="AA74" s="13"/>
      <c r="AB74" s="13"/>
      <c r="AC74" s="13"/>
      <c r="AD74" s="13"/>
      <c r="AE74" s="13"/>
      <c r="AF74" s="13"/>
      <c r="AG74" s="13"/>
      <c r="AH74" s="13"/>
      <c r="AI74" s="13"/>
      <c r="AJ74" s="13"/>
      <c r="AK74" s="13"/>
      <c r="AL74" s="13"/>
      <c r="AM74" s="13"/>
      <c r="AN74" s="13"/>
      <c r="AO74" s="13"/>
      <c r="AP74" s="13"/>
      <c r="AQ74" s="13"/>
      <c r="AR74" s="13"/>
      <c r="AS74" s="13"/>
      <c r="AT74" s="13"/>
      <c r="AU74" s="13"/>
      <c r="AV74" s="13"/>
      <c r="AW74" s="13"/>
      <c r="AX74" s="13"/>
      <c r="AY74" s="13"/>
      <c r="AZ74" s="13"/>
      <c r="BA74" s="13"/>
      <c r="BB74" s="13"/>
      <c r="BC74" s="13"/>
      <c r="BD74" s="13"/>
      <c r="BE74" s="13"/>
      <c r="BF74" s="13"/>
      <c r="BG74" s="13"/>
      <c r="BH74" s="13"/>
      <c r="BI74" s="13"/>
      <c r="BJ74" s="13"/>
      <c r="BK74" s="3"/>
    </row>
    <row r="75" spans="1:63" x14ac:dyDescent="0.25">
      <c r="A75" s="3"/>
      <c r="B75" s="42"/>
      <c r="C75" s="20"/>
      <c r="D75" s="23"/>
      <c r="E75" s="13"/>
      <c r="F75" s="13"/>
      <c r="G75" s="13"/>
      <c r="H75" s="13"/>
      <c r="I75" s="13"/>
      <c r="J75" s="13"/>
      <c r="K75" s="13"/>
      <c r="L75" s="13"/>
      <c r="M75" s="13"/>
      <c r="N75" s="13"/>
      <c r="O75" s="13"/>
      <c r="P75" s="13"/>
      <c r="Q75" s="13"/>
      <c r="R75" s="13"/>
      <c r="S75" s="13"/>
      <c r="T75" s="13"/>
      <c r="U75" s="13"/>
      <c r="V75" s="13"/>
      <c r="W75" s="13"/>
      <c r="X75" s="13"/>
      <c r="Y75" s="13"/>
      <c r="Z75" s="13"/>
      <c r="AA75" s="13"/>
      <c r="AB75" s="13"/>
      <c r="AC75" s="13"/>
      <c r="AD75" s="13"/>
      <c r="AE75" s="13"/>
      <c r="AF75" s="13"/>
      <c r="AG75" s="13"/>
      <c r="AH75" s="13"/>
      <c r="AI75" s="13"/>
      <c r="AJ75" s="13"/>
      <c r="AK75" s="13"/>
      <c r="AL75" s="13"/>
      <c r="AM75" s="13"/>
      <c r="AN75" s="13"/>
      <c r="AO75" s="13"/>
      <c r="AP75" s="13"/>
      <c r="AQ75" s="13"/>
      <c r="AR75" s="13"/>
      <c r="AS75" s="13"/>
      <c r="AT75" s="13"/>
      <c r="AU75" s="13"/>
      <c r="AV75" s="13"/>
      <c r="AW75" s="13"/>
      <c r="AX75" s="13"/>
      <c r="AY75" s="13"/>
      <c r="AZ75" s="13"/>
      <c r="BA75" s="13"/>
      <c r="BB75" s="13"/>
      <c r="BC75" s="13"/>
      <c r="BD75" s="13"/>
      <c r="BE75" s="13"/>
      <c r="BF75" s="13"/>
      <c r="BG75" s="13"/>
      <c r="BH75" s="13"/>
      <c r="BI75" s="13"/>
      <c r="BJ75" s="13"/>
      <c r="BK75" s="3"/>
    </row>
    <row r="76" spans="1:63" x14ac:dyDescent="0.25">
      <c r="A76" s="3"/>
      <c r="B76" s="42"/>
      <c r="C76" s="20"/>
      <c r="D76" s="23"/>
      <c r="E76" s="13"/>
      <c r="F76" s="13"/>
      <c r="G76" s="13"/>
      <c r="H76" s="13"/>
      <c r="I76" s="13"/>
      <c r="J76" s="13"/>
      <c r="K76" s="13"/>
      <c r="L76" s="13"/>
      <c r="M76" s="13"/>
      <c r="N76" s="13"/>
      <c r="O76" s="13"/>
      <c r="P76" s="13"/>
      <c r="Q76" s="13"/>
      <c r="R76" s="13"/>
      <c r="S76" s="13"/>
      <c r="T76" s="13"/>
      <c r="U76" s="13"/>
      <c r="V76" s="13"/>
      <c r="W76" s="13"/>
      <c r="X76" s="13"/>
      <c r="Y76" s="13"/>
      <c r="Z76" s="13"/>
      <c r="AA76" s="13"/>
      <c r="AB76" s="13"/>
      <c r="AC76" s="13"/>
      <c r="AD76" s="13"/>
      <c r="AE76" s="13"/>
      <c r="AF76" s="13"/>
      <c r="AG76" s="13"/>
      <c r="AH76" s="13"/>
      <c r="AI76" s="13"/>
      <c r="AJ76" s="13"/>
      <c r="AK76" s="13"/>
      <c r="AL76" s="13"/>
      <c r="AM76" s="13"/>
      <c r="AN76" s="13"/>
      <c r="AO76" s="13"/>
      <c r="AP76" s="13"/>
      <c r="AQ76" s="13"/>
      <c r="AR76" s="13"/>
      <c r="AS76" s="13"/>
      <c r="AT76" s="13"/>
      <c r="AU76" s="13"/>
      <c r="AV76" s="13"/>
      <c r="AW76" s="13"/>
      <c r="AX76" s="13"/>
      <c r="AY76" s="13"/>
      <c r="AZ76" s="13"/>
      <c r="BA76" s="13"/>
      <c r="BB76" s="13"/>
      <c r="BC76" s="13"/>
      <c r="BD76" s="13"/>
      <c r="BE76" s="13"/>
      <c r="BF76" s="13"/>
      <c r="BG76" s="13"/>
      <c r="BH76" s="13"/>
      <c r="BI76" s="13"/>
      <c r="BJ76" s="13"/>
      <c r="BK76" s="3"/>
    </row>
    <row r="77" spans="1:63" x14ac:dyDescent="0.25">
      <c r="A77" s="3"/>
      <c r="B77" s="42"/>
      <c r="C77" s="20"/>
      <c r="D77" s="23"/>
      <c r="E77" s="13"/>
      <c r="F77" s="13"/>
      <c r="G77" s="13"/>
      <c r="H77" s="13"/>
      <c r="I77" s="13"/>
      <c r="J77" s="13"/>
      <c r="K77" s="13"/>
      <c r="L77" s="13"/>
      <c r="M77" s="13"/>
      <c r="N77" s="13"/>
      <c r="O77" s="13"/>
      <c r="P77" s="13"/>
      <c r="Q77" s="13"/>
      <c r="R77" s="13"/>
      <c r="S77" s="13"/>
      <c r="T77" s="13"/>
      <c r="U77" s="13"/>
      <c r="V77" s="13"/>
      <c r="W77" s="13"/>
      <c r="X77" s="13"/>
      <c r="Y77" s="13"/>
      <c r="Z77" s="13"/>
      <c r="AA77" s="13"/>
      <c r="AB77" s="13"/>
      <c r="AC77" s="13"/>
      <c r="AD77" s="13"/>
      <c r="AE77" s="13"/>
      <c r="AF77" s="13"/>
      <c r="AG77" s="13"/>
      <c r="AH77" s="13"/>
      <c r="AI77" s="13"/>
      <c r="AJ77" s="13"/>
      <c r="AK77" s="13"/>
      <c r="AL77" s="13"/>
      <c r="AM77" s="13"/>
      <c r="AN77" s="13"/>
      <c r="AO77" s="13"/>
      <c r="AP77" s="13"/>
      <c r="AQ77" s="13"/>
      <c r="AR77" s="13"/>
      <c r="AS77" s="13"/>
      <c r="AT77" s="13"/>
      <c r="AU77" s="13"/>
      <c r="AV77" s="13"/>
      <c r="AW77" s="13"/>
      <c r="AX77" s="13"/>
      <c r="AY77" s="13"/>
      <c r="AZ77" s="13"/>
      <c r="BA77" s="13"/>
      <c r="BB77" s="13"/>
      <c r="BC77" s="13"/>
      <c r="BD77" s="13"/>
      <c r="BE77" s="13"/>
      <c r="BF77" s="13"/>
      <c r="BG77" s="13"/>
      <c r="BH77" s="13"/>
      <c r="BI77" s="13"/>
      <c r="BJ77" s="13"/>
      <c r="BK77" s="3"/>
    </row>
    <row r="78" spans="1:63" x14ac:dyDescent="0.25">
      <c r="A78" s="3"/>
      <c r="B78" s="42"/>
      <c r="C78" s="20"/>
      <c r="D78" s="23"/>
      <c r="E78" s="13"/>
      <c r="F78" s="13"/>
      <c r="G78" s="13"/>
      <c r="H78" s="13"/>
      <c r="I78" s="13"/>
      <c r="J78" s="13"/>
      <c r="K78" s="13"/>
      <c r="L78" s="13"/>
      <c r="M78" s="13"/>
      <c r="N78" s="13"/>
      <c r="O78" s="13"/>
      <c r="P78" s="13"/>
      <c r="Q78" s="13"/>
      <c r="R78" s="13"/>
      <c r="S78" s="13"/>
      <c r="T78" s="13"/>
      <c r="U78" s="13"/>
      <c r="V78" s="13"/>
      <c r="W78" s="13"/>
      <c r="X78" s="13"/>
      <c r="Y78" s="13"/>
      <c r="Z78" s="13"/>
      <c r="AA78" s="13"/>
      <c r="AB78" s="13"/>
      <c r="AC78" s="13"/>
      <c r="AD78" s="13"/>
      <c r="AE78" s="13"/>
      <c r="AF78" s="13"/>
      <c r="AG78" s="13"/>
      <c r="AH78" s="13"/>
      <c r="AI78" s="13"/>
      <c r="AJ78" s="13"/>
      <c r="AK78" s="13"/>
      <c r="AL78" s="13"/>
      <c r="AM78" s="13"/>
      <c r="AN78" s="13"/>
      <c r="AO78" s="13"/>
      <c r="AP78" s="13"/>
      <c r="AQ78" s="13"/>
      <c r="AR78" s="13"/>
      <c r="AS78" s="13"/>
      <c r="AT78" s="13"/>
      <c r="AU78" s="13"/>
      <c r="AV78" s="13"/>
      <c r="AW78" s="13"/>
      <c r="AX78" s="13"/>
      <c r="AY78" s="13"/>
      <c r="AZ78" s="13"/>
      <c r="BA78" s="13"/>
      <c r="BB78" s="13"/>
      <c r="BC78" s="13"/>
      <c r="BD78" s="13"/>
      <c r="BE78" s="13"/>
      <c r="BF78" s="13"/>
      <c r="BG78" s="13"/>
      <c r="BH78" s="13"/>
      <c r="BI78" s="13"/>
      <c r="BJ78" s="13"/>
      <c r="BK78" s="3"/>
    </row>
    <row r="79" spans="1:63" x14ac:dyDescent="0.25">
      <c r="A79" s="3"/>
      <c r="B79" s="42"/>
      <c r="C79" s="20"/>
      <c r="D79" s="23"/>
      <c r="E79" s="13"/>
      <c r="F79" s="13"/>
      <c r="G79" s="13"/>
      <c r="H79" s="13"/>
      <c r="I79" s="13"/>
      <c r="J79" s="13"/>
      <c r="K79" s="13"/>
      <c r="L79" s="13"/>
      <c r="M79" s="13"/>
      <c r="N79" s="13"/>
      <c r="O79" s="13"/>
      <c r="P79" s="13"/>
      <c r="Q79" s="13"/>
      <c r="R79" s="13"/>
      <c r="S79" s="13"/>
      <c r="T79" s="13"/>
      <c r="U79" s="13"/>
      <c r="V79" s="13"/>
      <c r="W79" s="13"/>
      <c r="X79" s="13"/>
      <c r="Y79" s="13"/>
      <c r="Z79" s="13"/>
      <c r="AA79" s="13"/>
      <c r="AB79" s="13"/>
      <c r="AC79" s="13"/>
      <c r="AD79" s="13"/>
      <c r="AE79" s="13"/>
      <c r="AF79" s="13"/>
      <c r="AG79" s="13"/>
      <c r="AH79" s="13"/>
      <c r="AI79" s="13"/>
      <c r="AJ79" s="13"/>
      <c r="AK79" s="13"/>
      <c r="AL79" s="13"/>
      <c r="AM79" s="13"/>
      <c r="AN79" s="13"/>
      <c r="AO79" s="13"/>
      <c r="AP79" s="13"/>
      <c r="AQ79" s="13"/>
      <c r="AR79" s="13"/>
      <c r="AS79" s="13"/>
      <c r="AT79" s="13"/>
      <c r="AU79" s="13"/>
      <c r="AV79" s="13"/>
      <c r="AW79" s="13"/>
      <c r="AX79" s="13"/>
      <c r="AY79" s="13"/>
      <c r="AZ79" s="13"/>
      <c r="BA79" s="13"/>
      <c r="BB79" s="13"/>
      <c r="BC79" s="13"/>
      <c r="BD79" s="13"/>
      <c r="BE79" s="13"/>
      <c r="BF79" s="13"/>
      <c r="BG79" s="13"/>
      <c r="BH79" s="13"/>
      <c r="BI79" s="13"/>
      <c r="BJ79" s="13"/>
      <c r="BK79" s="3"/>
    </row>
    <row r="80" spans="1:63" x14ac:dyDescent="0.25">
      <c r="A80" s="3"/>
      <c r="B80" s="42"/>
      <c r="C80" s="20"/>
      <c r="D80" s="23"/>
      <c r="E80" s="13"/>
      <c r="F80" s="13"/>
      <c r="G80" s="13"/>
      <c r="H80" s="13"/>
      <c r="I80" s="13"/>
      <c r="J80" s="13"/>
      <c r="K80" s="13"/>
      <c r="L80" s="13"/>
      <c r="M80" s="13"/>
      <c r="N80" s="13"/>
      <c r="O80" s="13"/>
      <c r="P80" s="13"/>
      <c r="Q80" s="13"/>
      <c r="R80" s="13"/>
      <c r="S80" s="13"/>
      <c r="T80" s="13"/>
      <c r="U80" s="13"/>
      <c r="V80" s="13"/>
      <c r="W80" s="13"/>
      <c r="X80" s="13"/>
      <c r="Y80" s="13"/>
      <c r="Z80" s="13"/>
      <c r="AA80" s="13"/>
      <c r="AB80" s="13"/>
      <c r="AC80" s="13"/>
      <c r="AD80" s="13"/>
      <c r="AE80" s="13"/>
      <c r="AF80" s="13"/>
      <c r="AG80" s="13"/>
      <c r="AH80" s="13"/>
      <c r="AI80" s="13"/>
      <c r="AJ80" s="13"/>
      <c r="AK80" s="13"/>
      <c r="AL80" s="13"/>
      <c r="AM80" s="13"/>
      <c r="AN80" s="13"/>
      <c r="AO80" s="13"/>
      <c r="AP80" s="13"/>
      <c r="AQ80" s="13"/>
      <c r="AR80" s="13"/>
      <c r="AS80" s="13"/>
      <c r="AT80" s="13"/>
      <c r="AU80" s="13"/>
      <c r="AV80" s="13"/>
      <c r="AW80" s="13"/>
      <c r="AX80" s="13"/>
      <c r="AY80" s="13"/>
      <c r="AZ80" s="13"/>
      <c r="BA80" s="13"/>
      <c r="BB80" s="13"/>
      <c r="BC80" s="13"/>
      <c r="BD80" s="13"/>
      <c r="BE80" s="13"/>
      <c r="BF80" s="13"/>
      <c r="BG80" s="13"/>
      <c r="BH80" s="13"/>
      <c r="BI80" s="13"/>
      <c r="BJ80" s="13"/>
      <c r="BK80" s="3"/>
    </row>
    <row r="81" spans="1:63" x14ac:dyDescent="0.25">
      <c r="A81" s="3"/>
      <c r="B81" s="42"/>
      <c r="C81" s="20"/>
      <c r="D81" s="23"/>
      <c r="E81" s="13"/>
      <c r="F81" s="13"/>
      <c r="G81" s="13"/>
      <c r="H81" s="13"/>
      <c r="I81" s="13"/>
      <c r="J81" s="13"/>
      <c r="K81" s="13"/>
      <c r="L81" s="13"/>
      <c r="M81" s="13"/>
      <c r="N81" s="13"/>
      <c r="O81" s="13"/>
      <c r="P81" s="13"/>
      <c r="Q81" s="13"/>
      <c r="R81" s="13"/>
      <c r="S81" s="13"/>
      <c r="T81" s="13"/>
      <c r="U81" s="13"/>
      <c r="V81" s="13"/>
      <c r="W81" s="13"/>
      <c r="X81" s="13"/>
      <c r="Y81" s="13"/>
      <c r="Z81" s="13"/>
      <c r="AA81" s="13"/>
      <c r="AB81" s="13"/>
      <c r="AC81" s="13"/>
      <c r="AD81" s="13"/>
      <c r="AE81" s="13"/>
      <c r="AF81" s="13"/>
      <c r="AG81" s="13"/>
      <c r="AH81" s="13"/>
      <c r="AI81" s="13"/>
      <c r="AJ81" s="13"/>
      <c r="AK81" s="13"/>
      <c r="AL81" s="13"/>
      <c r="AM81" s="13"/>
      <c r="AN81" s="13"/>
      <c r="AO81" s="13"/>
      <c r="AP81" s="13"/>
      <c r="AQ81" s="13"/>
      <c r="AR81" s="13"/>
      <c r="AS81" s="13"/>
      <c r="AT81" s="13"/>
      <c r="AU81" s="13"/>
      <c r="AV81" s="13"/>
      <c r="AW81" s="13"/>
      <c r="AX81" s="13"/>
      <c r="AY81" s="13"/>
      <c r="AZ81" s="13"/>
      <c r="BA81" s="13"/>
      <c r="BB81" s="13"/>
      <c r="BC81" s="13"/>
      <c r="BD81" s="13"/>
      <c r="BE81" s="13"/>
      <c r="BF81" s="13"/>
      <c r="BG81" s="13"/>
      <c r="BH81" s="13"/>
      <c r="BI81" s="13"/>
      <c r="BJ81" s="13"/>
      <c r="BK81" s="3"/>
    </row>
    <row r="82" spans="1:63" x14ac:dyDescent="0.25">
      <c r="A82" s="3"/>
      <c r="B82" s="42"/>
      <c r="C82" s="20"/>
      <c r="D82" s="23"/>
      <c r="E82" s="13"/>
      <c r="F82" s="13"/>
      <c r="G82" s="13"/>
      <c r="H82" s="13"/>
      <c r="I82" s="13"/>
      <c r="J82" s="13"/>
      <c r="K82" s="13"/>
      <c r="L82" s="13"/>
      <c r="M82" s="13"/>
      <c r="N82" s="13"/>
      <c r="O82" s="13"/>
      <c r="P82" s="13"/>
      <c r="Q82" s="13"/>
      <c r="R82" s="13"/>
      <c r="S82" s="13"/>
      <c r="T82" s="13"/>
      <c r="U82" s="13"/>
      <c r="V82" s="13"/>
      <c r="W82" s="13"/>
      <c r="X82" s="13"/>
      <c r="Y82" s="13"/>
      <c r="Z82" s="13"/>
      <c r="AA82" s="13"/>
      <c r="AB82" s="13"/>
      <c r="AC82" s="13"/>
      <c r="AD82" s="13"/>
      <c r="AE82" s="13"/>
      <c r="AF82" s="13"/>
      <c r="AG82" s="13"/>
      <c r="AH82" s="13"/>
      <c r="AI82" s="13"/>
      <c r="AJ82" s="13"/>
      <c r="AK82" s="13"/>
      <c r="AL82" s="13"/>
      <c r="AM82" s="13"/>
      <c r="AN82" s="13"/>
      <c r="AO82" s="13"/>
      <c r="AP82" s="13"/>
      <c r="AQ82" s="13"/>
      <c r="AR82" s="13"/>
      <c r="AS82" s="13"/>
      <c r="AT82" s="13"/>
      <c r="AU82" s="13"/>
      <c r="AV82" s="13"/>
      <c r="AW82" s="13"/>
      <c r="AX82" s="13"/>
      <c r="AY82" s="13"/>
      <c r="AZ82" s="13"/>
      <c r="BA82" s="13"/>
      <c r="BB82" s="13"/>
      <c r="BC82" s="13"/>
      <c r="BD82" s="13"/>
      <c r="BE82" s="13"/>
      <c r="BF82" s="13"/>
      <c r="BG82" s="13"/>
      <c r="BH82" s="13"/>
      <c r="BI82" s="13"/>
      <c r="BJ82" s="13"/>
      <c r="BK82" s="3"/>
    </row>
    <row r="83" spans="1:63" x14ac:dyDescent="0.25">
      <c r="A83" s="3"/>
      <c r="B83" s="42"/>
      <c r="C83" s="20"/>
      <c r="D83" s="23"/>
      <c r="E83" s="13"/>
      <c r="F83" s="13"/>
      <c r="G83" s="13"/>
      <c r="H83" s="13"/>
      <c r="I83" s="13"/>
      <c r="J83" s="13"/>
      <c r="K83" s="13"/>
      <c r="L83" s="13"/>
      <c r="M83" s="13"/>
      <c r="N83" s="13"/>
      <c r="O83" s="13"/>
      <c r="P83" s="13"/>
      <c r="Q83" s="13"/>
      <c r="R83" s="13"/>
      <c r="S83" s="13"/>
      <c r="T83" s="13"/>
      <c r="U83" s="13"/>
      <c r="V83" s="13"/>
      <c r="W83" s="13"/>
      <c r="X83" s="13"/>
      <c r="Y83" s="13"/>
      <c r="Z83" s="13"/>
      <c r="AA83" s="13"/>
      <c r="AB83" s="13"/>
      <c r="AC83" s="13"/>
      <c r="AD83" s="13"/>
      <c r="AE83" s="13"/>
      <c r="AF83" s="13"/>
      <c r="AG83" s="13"/>
      <c r="AH83" s="13"/>
      <c r="AI83" s="13"/>
      <c r="AJ83" s="13"/>
      <c r="AK83" s="13"/>
      <c r="AL83" s="13"/>
      <c r="AM83" s="13"/>
      <c r="AN83" s="13"/>
      <c r="AO83" s="13"/>
      <c r="AP83" s="13"/>
      <c r="AQ83" s="13"/>
      <c r="AR83" s="13"/>
      <c r="AS83" s="13"/>
      <c r="AT83" s="13"/>
      <c r="AU83" s="13"/>
      <c r="AV83" s="13"/>
      <c r="AW83" s="13"/>
      <c r="AX83" s="13"/>
      <c r="AY83" s="13"/>
      <c r="AZ83" s="13"/>
      <c r="BA83" s="13"/>
      <c r="BB83" s="13"/>
      <c r="BC83" s="13"/>
      <c r="BD83" s="13"/>
      <c r="BE83" s="13"/>
      <c r="BF83" s="13"/>
      <c r="BG83" s="13"/>
      <c r="BH83" s="13"/>
      <c r="BI83" s="13"/>
      <c r="BJ83" s="13"/>
      <c r="BK83" s="3"/>
    </row>
    <row r="84" spans="1:63" x14ac:dyDescent="0.25">
      <c r="A84" s="3"/>
      <c r="B84" s="42"/>
      <c r="C84" s="20"/>
      <c r="D84" s="23"/>
      <c r="E84" s="13"/>
      <c r="F84" s="13"/>
      <c r="G84" s="13"/>
      <c r="H84" s="13"/>
      <c r="I84" s="13"/>
      <c r="J84" s="13"/>
      <c r="K84" s="13"/>
      <c r="L84" s="13"/>
      <c r="M84" s="13"/>
      <c r="N84" s="13"/>
      <c r="O84" s="13"/>
      <c r="P84" s="13"/>
      <c r="Q84" s="13"/>
      <c r="R84" s="13"/>
      <c r="S84" s="13"/>
      <c r="T84" s="13"/>
      <c r="U84" s="13"/>
      <c r="V84" s="13"/>
      <c r="W84" s="13"/>
      <c r="X84" s="13"/>
      <c r="Y84" s="13"/>
      <c r="Z84" s="13"/>
      <c r="AA84" s="13"/>
      <c r="AB84" s="13"/>
      <c r="AC84" s="13"/>
      <c r="AD84" s="13"/>
      <c r="AE84" s="13"/>
      <c r="AF84" s="13"/>
      <c r="AG84" s="13"/>
      <c r="AH84" s="13"/>
      <c r="AI84" s="13"/>
      <c r="AJ84" s="13"/>
      <c r="AK84" s="13"/>
      <c r="AL84" s="13"/>
      <c r="AM84" s="13"/>
      <c r="AN84" s="13"/>
      <c r="AO84" s="13"/>
      <c r="AP84" s="13"/>
      <c r="AQ84" s="13"/>
      <c r="AR84" s="13"/>
      <c r="AS84" s="13"/>
      <c r="AT84" s="13"/>
      <c r="AU84" s="13"/>
      <c r="AV84" s="13"/>
      <c r="AW84" s="13"/>
      <c r="AX84" s="13"/>
      <c r="AY84" s="13"/>
      <c r="AZ84" s="13"/>
      <c r="BA84" s="13"/>
      <c r="BB84" s="13"/>
      <c r="BC84" s="13"/>
      <c r="BD84" s="13"/>
      <c r="BE84" s="13"/>
      <c r="BF84" s="13"/>
      <c r="BG84" s="13"/>
      <c r="BH84" s="13"/>
      <c r="BI84" s="13"/>
      <c r="BJ84" s="13"/>
      <c r="BK84" s="3"/>
    </row>
    <row r="85" spans="1:63" x14ac:dyDescent="0.25">
      <c r="A85" s="3"/>
      <c r="B85" s="42"/>
      <c r="C85" s="20"/>
      <c r="D85" s="23"/>
      <c r="E85" s="13"/>
      <c r="F85" s="13"/>
      <c r="G85" s="13"/>
      <c r="H85" s="13"/>
      <c r="I85" s="13"/>
      <c r="J85" s="13"/>
      <c r="K85" s="13"/>
      <c r="L85" s="13"/>
      <c r="M85" s="13"/>
      <c r="N85" s="13"/>
      <c r="O85" s="13"/>
      <c r="P85" s="13"/>
      <c r="Q85" s="13"/>
      <c r="R85" s="13"/>
      <c r="S85" s="13"/>
      <c r="T85" s="13"/>
      <c r="U85" s="13"/>
      <c r="V85" s="13"/>
      <c r="W85" s="13"/>
      <c r="X85" s="13"/>
      <c r="Y85" s="13"/>
      <c r="Z85" s="13"/>
      <c r="AA85" s="13"/>
      <c r="AB85" s="13"/>
      <c r="AC85" s="13"/>
      <c r="AD85" s="13"/>
      <c r="AE85" s="13"/>
      <c r="AF85" s="13"/>
      <c r="AG85" s="13"/>
      <c r="AH85" s="13"/>
      <c r="AI85" s="13"/>
      <c r="AJ85" s="13"/>
      <c r="AK85" s="13"/>
      <c r="AL85" s="13"/>
      <c r="AM85" s="13"/>
      <c r="AN85" s="13"/>
      <c r="AO85" s="13"/>
      <c r="AP85" s="13"/>
      <c r="AQ85" s="13"/>
      <c r="AR85" s="13"/>
      <c r="AS85" s="13"/>
      <c r="AT85" s="13"/>
      <c r="AU85" s="13"/>
      <c r="AV85" s="13"/>
      <c r="AW85" s="13"/>
      <c r="AX85" s="13"/>
      <c r="AY85" s="13"/>
      <c r="AZ85" s="13"/>
      <c r="BA85" s="13"/>
      <c r="BB85" s="13"/>
      <c r="BC85" s="13"/>
      <c r="BD85" s="13"/>
      <c r="BE85" s="13"/>
      <c r="BF85" s="13"/>
      <c r="BG85" s="13"/>
      <c r="BH85" s="13"/>
      <c r="BI85" s="13"/>
      <c r="BJ85" s="13"/>
      <c r="BK85" s="3"/>
    </row>
    <row r="86" spans="1:63" x14ac:dyDescent="0.25">
      <c r="A86" s="3"/>
      <c r="B86" s="42"/>
      <c r="C86" s="20"/>
      <c r="D86" s="23"/>
      <c r="E86" s="13"/>
      <c r="F86" s="13"/>
      <c r="G86" s="13"/>
      <c r="H86" s="13"/>
      <c r="I86" s="13"/>
      <c r="J86" s="13"/>
      <c r="K86" s="13"/>
      <c r="L86" s="13"/>
      <c r="M86" s="13"/>
      <c r="N86" s="13"/>
      <c r="O86" s="13"/>
      <c r="P86" s="13"/>
      <c r="Q86" s="13"/>
      <c r="R86" s="13"/>
      <c r="S86" s="13"/>
      <c r="T86" s="13"/>
      <c r="U86" s="13"/>
      <c r="V86" s="13"/>
      <c r="W86" s="13"/>
      <c r="X86" s="13"/>
      <c r="Y86" s="13"/>
      <c r="Z86" s="13"/>
      <c r="AA86" s="13"/>
      <c r="AB86" s="13"/>
      <c r="AC86" s="13"/>
      <c r="AD86" s="13"/>
      <c r="AE86" s="13"/>
      <c r="AF86" s="13"/>
      <c r="AG86" s="13"/>
      <c r="AH86" s="13"/>
      <c r="AI86" s="13"/>
      <c r="AJ86" s="13"/>
      <c r="AK86" s="13"/>
      <c r="AL86" s="13"/>
      <c r="AM86" s="13"/>
      <c r="AN86" s="13"/>
      <c r="AO86" s="13"/>
      <c r="AP86" s="13"/>
      <c r="AQ86" s="13"/>
      <c r="AR86" s="13"/>
      <c r="AS86" s="13"/>
      <c r="AT86" s="13"/>
      <c r="AU86" s="13"/>
      <c r="AV86" s="13"/>
      <c r="AW86" s="13"/>
      <c r="AX86" s="13"/>
      <c r="AY86" s="13"/>
      <c r="AZ86" s="13"/>
      <c r="BA86" s="13"/>
      <c r="BB86" s="13"/>
      <c r="BC86" s="13"/>
      <c r="BD86" s="13"/>
      <c r="BE86" s="13"/>
      <c r="BF86" s="13"/>
      <c r="BG86" s="13"/>
      <c r="BH86" s="13"/>
      <c r="BI86" s="13"/>
      <c r="BJ86" s="13"/>
      <c r="BK86" s="3"/>
    </row>
    <row r="87" spans="1:63" x14ac:dyDescent="0.25">
      <c r="A87" s="3"/>
      <c r="B87" s="42"/>
      <c r="C87" s="20"/>
      <c r="D87" s="23"/>
      <c r="E87" s="13"/>
      <c r="F87" s="13"/>
      <c r="G87" s="13"/>
      <c r="H87" s="13"/>
      <c r="I87" s="13"/>
      <c r="J87" s="13"/>
      <c r="K87" s="13"/>
      <c r="L87" s="13"/>
      <c r="M87" s="13"/>
      <c r="N87" s="13"/>
      <c r="O87" s="13"/>
      <c r="P87" s="13"/>
      <c r="Q87" s="13"/>
      <c r="R87" s="13"/>
      <c r="S87" s="13"/>
      <c r="T87" s="13"/>
      <c r="U87" s="13"/>
      <c r="V87" s="13"/>
      <c r="W87" s="13"/>
      <c r="X87" s="13"/>
      <c r="Y87" s="13"/>
      <c r="Z87" s="13"/>
      <c r="AA87" s="13"/>
      <c r="AB87" s="13"/>
      <c r="AC87" s="13"/>
      <c r="AD87" s="13"/>
      <c r="AE87" s="13"/>
      <c r="AF87" s="13"/>
      <c r="AG87" s="13"/>
      <c r="AH87" s="13"/>
      <c r="AI87" s="13"/>
      <c r="AJ87" s="13"/>
      <c r="AK87" s="13"/>
      <c r="AL87" s="13"/>
      <c r="AM87" s="13"/>
      <c r="AN87" s="13"/>
      <c r="AO87" s="13"/>
      <c r="AP87" s="13"/>
      <c r="AQ87" s="13"/>
      <c r="AR87" s="13"/>
      <c r="AS87" s="13"/>
      <c r="AT87" s="13"/>
      <c r="AU87" s="13"/>
      <c r="AV87" s="13"/>
      <c r="AW87" s="13"/>
      <c r="AX87" s="13"/>
      <c r="AY87" s="13"/>
      <c r="AZ87" s="13"/>
      <c r="BA87" s="13"/>
      <c r="BB87" s="13"/>
      <c r="BC87" s="13"/>
      <c r="BD87" s="13"/>
      <c r="BE87" s="13"/>
      <c r="BF87" s="13"/>
      <c r="BG87" s="13"/>
      <c r="BH87" s="13"/>
      <c r="BI87" s="13"/>
      <c r="BJ87" s="13"/>
      <c r="BK87" s="3"/>
    </row>
    <row r="88" spans="1:63" x14ac:dyDescent="0.25">
      <c r="A88" s="3"/>
      <c r="B88" s="42"/>
      <c r="C88" s="20"/>
      <c r="D88" s="23"/>
      <c r="E88" s="13"/>
      <c r="F88" s="13"/>
      <c r="G88" s="13"/>
      <c r="H88" s="13"/>
      <c r="I88" s="13"/>
      <c r="J88" s="13"/>
      <c r="K88" s="13"/>
      <c r="L88" s="13"/>
      <c r="M88" s="13"/>
      <c r="N88" s="13"/>
      <c r="O88" s="13"/>
      <c r="P88" s="13"/>
      <c r="Q88" s="13"/>
      <c r="R88" s="13"/>
      <c r="S88" s="13"/>
      <c r="T88" s="13"/>
      <c r="U88" s="13"/>
      <c r="V88" s="13"/>
      <c r="W88" s="13"/>
      <c r="X88" s="13"/>
      <c r="Y88" s="13"/>
      <c r="Z88" s="13"/>
      <c r="AA88" s="13"/>
      <c r="AB88" s="13"/>
      <c r="AC88" s="13"/>
      <c r="AD88" s="13"/>
      <c r="AE88" s="13"/>
      <c r="AF88" s="13"/>
      <c r="AG88" s="13"/>
      <c r="AH88" s="13"/>
      <c r="AI88" s="13"/>
      <c r="AJ88" s="13"/>
      <c r="AK88" s="13"/>
      <c r="AL88" s="13"/>
      <c r="AM88" s="13"/>
      <c r="AN88" s="13"/>
      <c r="AO88" s="13"/>
      <c r="AP88" s="13"/>
      <c r="AQ88" s="13"/>
      <c r="AR88" s="13"/>
      <c r="AS88" s="13"/>
      <c r="AT88" s="13"/>
      <c r="AU88" s="13"/>
      <c r="AV88" s="13"/>
      <c r="AW88" s="13"/>
      <c r="AX88" s="13"/>
      <c r="AY88" s="13"/>
      <c r="AZ88" s="13"/>
      <c r="BA88" s="13"/>
      <c r="BB88" s="13"/>
      <c r="BC88" s="13"/>
      <c r="BD88" s="13"/>
      <c r="BE88" s="13"/>
      <c r="BF88" s="13"/>
      <c r="BG88" s="13"/>
      <c r="BH88" s="13"/>
      <c r="BI88" s="13"/>
      <c r="BJ88" s="13"/>
      <c r="BK88" s="3"/>
    </row>
    <row r="89" spans="1:63" x14ac:dyDescent="0.25">
      <c r="A89" s="3"/>
      <c r="B89" s="42"/>
      <c r="C89" s="20"/>
      <c r="D89" s="23"/>
      <c r="E89" s="13"/>
      <c r="F89" s="13"/>
      <c r="G89" s="13"/>
      <c r="H89" s="13"/>
      <c r="I89" s="13"/>
      <c r="J89" s="13"/>
      <c r="K89" s="13"/>
      <c r="L89" s="13"/>
      <c r="M89" s="13"/>
      <c r="N89" s="13"/>
      <c r="O89" s="13"/>
      <c r="P89" s="13"/>
      <c r="Q89" s="13"/>
      <c r="R89" s="13"/>
      <c r="S89" s="13"/>
      <c r="T89" s="13"/>
      <c r="U89" s="13"/>
      <c r="V89" s="13"/>
      <c r="W89" s="13"/>
      <c r="X89" s="13"/>
      <c r="Y89" s="13"/>
      <c r="Z89" s="13"/>
      <c r="AA89" s="13"/>
      <c r="AB89" s="13"/>
      <c r="AC89" s="13"/>
      <c r="AD89" s="13"/>
      <c r="AE89" s="13"/>
      <c r="AF89" s="13"/>
      <c r="AG89" s="13"/>
      <c r="AH89" s="13"/>
      <c r="AI89" s="13"/>
      <c r="AJ89" s="13"/>
      <c r="AK89" s="13"/>
      <c r="AL89" s="13"/>
      <c r="AM89" s="13"/>
      <c r="AN89" s="13"/>
      <c r="AO89" s="13"/>
      <c r="AP89" s="13"/>
      <c r="AQ89" s="13"/>
      <c r="AR89" s="13"/>
      <c r="AS89" s="13"/>
      <c r="AT89" s="13"/>
      <c r="AU89" s="13"/>
      <c r="AV89" s="13"/>
      <c r="AW89" s="13"/>
      <c r="AX89" s="13"/>
      <c r="AY89" s="13"/>
      <c r="AZ89" s="13"/>
      <c r="BA89" s="13"/>
      <c r="BB89" s="13"/>
      <c r="BC89" s="13"/>
      <c r="BD89" s="13"/>
      <c r="BE89" s="13"/>
      <c r="BF89" s="13"/>
      <c r="BG89" s="13"/>
      <c r="BH89" s="13"/>
      <c r="BI89" s="13"/>
      <c r="BJ89" s="13"/>
      <c r="BK89" s="3"/>
    </row>
    <row r="90" spans="1:63" x14ac:dyDescent="0.25">
      <c r="A90" s="3"/>
      <c r="B90" s="42"/>
      <c r="C90" s="20"/>
      <c r="D90" s="23"/>
      <c r="E90" s="13"/>
      <c r="F90" s="13"/>
      <c r="G90" s="13"/>
      <c r="H90" s="13"/>
      <c r="I90" s="13"/>
      <c r="J90" s="13"/>
      <c r="K90" s="13"/>
      <c r="L90" s="13"/>
      <c r="M90" s="13"/>
      <c r="N90" s="13"/>
      <c r="O90" s="13"/>
      <c r="P90" s="13"/>
      <c r="Q90" s="13"/>
      <c r="R90" s="13"/>
      <c r="S90" s="13"/>
      <c r="T90" s="13"/>
      <c r="U90" s="13"/>
      <c r="V90" s="13"/>
      <c r="W90" s="13"/>
      <c r="X90" s="13"/>
      <c r="Y90" s="13"/>
      <c r="Z90" s="13"/>
      <c r="AA90" s="13"/>
      <c r="AB90" s="13"/>
      <c r="AC90" s="13"/>
      <c r="AD90" s="13"/>
      <c r="AE90" s="13"/>
      <c r="AF90" s="13"/>
      <c r="AG90" s="13"/>
      <c r="AH90" s="13"/>
      <c r="AI90" s="13"/>
      <c r="AJ90" s="13"/>
      <c r="AK90" s="13"/>
      <c r="AL90" s="13"/>
      <c r="AM90" s="13"/>
      <c r="AN90" s="13"/>
      <c r="AO90" s="13"/>
      <c r="AP90" s="13"/>
      <c r="AQ90" s="13"/>
      <c r="AR90" s="13"/>
      <c r="AS90" s="13"/>
      <c r="AT90" s="13"/>
      <c r="AU90" s="13"/>
      <c r="AV90" s="13"/>
      <c r="AW90" s="13"/>
      <c r="AX90" s="13"/>
      <c r="AY90" s="13"/>
      <c r="AZ90" s="13"/>
      <c r="BA90" s="13"/>
      <c r="BB90" s="13"/>
      <c r="BC90" s="13"/>
      <c r="BD90" s="13"/>
      <c r="BE90" s="13"/>
      <c r="BF90" s="13"/>
      <c r="BG90" s="13"/>
      <c r="BH90" s="13"/>
      <c r="BI90" s="13"/>
      <c r="BJ90" s="13"/>
      <c r="BK90" s="3"/>
    </row>
    <row r="91" spans="1:63" x14ac:dyDescent="0.25">
      <c r="A91" s="3"/>
      <c r="B91" s="42"/>
      <c r="C91" s="20"/>
      <c r="D91" s="23"/>
      <c r="E91" s="13"/>
      <c r="F91" s="13"/>
      <c r="G91" s="13"/>
      <c r="H91" s="13"/>
      <c r="I91" s="13"/>
      <c r="J91" s="13"/>
      <c r="K91" s="13"/>
      <c r="L91" s="13"/>
      <c r="M91" s="13"/>
      <c r="N91" s="13"/>
      <c r="O91" s="13"/>
      <c r="P91" s="13"/>
      <c r="Q91" s="13"/>
      <c r="R91" s="13"/>
      <c r="S91" s="13"/>
      <c r="T91" s="13"/>
      <c r="U91" s="13"/>
      <c r="V91" s="13"/>
      <c r="W91" s="13"/>
      <c r="X91" s="13"/>
      <c r="Y91" s="13"/>
      <c r="Z91" s="13"/>
      <c r="AA91" s="13"/>
      <c r="AB91" s="13"/>
      <c r="AC91" s="13"/>
      <c r="AD91" s="13"/>
      <c r="AE91" s="13"/>
      <c r="AF91" s="13"/>
      <c r="AG91" s="13"/>
      <c r="AH91" s="13"/>
      <c r="AI91" s="13"/>
      <c r="AJ91" s="13"/>
      <c r="AK91" s="13"/>
      <c r="AL91" s="13"/>
      <c r="AM91" s="13"/>
      <c r="AN91" s="13"/>
      <c r="AO91" s="13"/>
      <c r="AP91" s="13"/>
      <c r="AQ91" s="13"/>
      <c r="AR91" s="13"/>
      <c r="AS91" s="13"/>
      <c r="AT91" s="13"/>
      <c r="AU91" s="13"/>
      <c r="AV91" s="13"/>
      <c r="AW91" s="13"/>
      <c r="AX91" s="13"/>
      <c r="AY91" s="13"/>
      <c r="AZ91" s="13"/>
      <c r="BA91" s="13"/>
      <c r="BB91" s="13"/>
      <c r="BC91" s="13"/>
      <c r="BD91" s="13"/>
      <c r="BE91" s="13"/>
      <c r="BF91" s="13"/>
      <c r="BG91" s="13"/>
      <c r="BH91" s="13"/>
      <c r="BI91" s="13"/>
      <c r="BJ91" s="13"/>
      <c r="BK91" s="3"/>
    </row>
    <row r="92" spans="1:63" x14ac:dyDescent="0.25">
      <c r="A92" s="3"/>
      <c r="B92" s="42"/>
      <c r="C92" s="20"/>
      <c r="D92" s="23"/>
      <c r="E92" s="13"/>
      <c r="F92" s="13"/>
      <c r="G92" s="13"/>
      <c r="H92" s="13"/>
      <c r="I92" s="13"/>
      <c r="J92" s="13"/>
      <c r="K92" s="13"/>
      <c r="L92" s="13"/>
      <c r="M92" s="13"/>
      <c r="N92" s="13"/>
      <c r="O92" s="13"/>
      <c r="P92" s="13"/>
      <c r="Q92" s="13"/>
      <c r="R92" s="13"/>
      <c r="S92" s="13"/>
      <c r="T92" s="13"/>
      <c r="U92" s="13"/>
      <c r="V92" s="13"/>
      <c r="W92" s="13"/>
      <c r="X92" s="13"/>
      <c r="Y92" s="13"/>
      <c r="Z92" s="13"/>
      <c r="AA92" s="13"/>
      <c r="AB92" s="13"/>
      <c r="AC92" s="13"/>
      <c r="AD92" s="13"/>
      <c r="AE92" s="13"/>
      <c r="AF92" s="13"/>
      <c r="AG92" s="13"/>
      <c r="AH92" s="13"/>
      <c r="AI92" s="13"/>
      <c r="AJ92" s="13"/>
      <c r="AK92" s="13"/>
      <c r="AL92" s="13"/>
      <c r="AM92" s="13"/>
      <c r="AN92" s="13"/>
      <c r="AO92" s="13"/>
      <c r="AP92" s="13"/>
      <c r="AQ92" s="13"/>
      <c r="AR92" s="13"/>
      <c r="AS92" s="13"/>
      <c r="AT92" s="13"/>
      <c r="AU92" s="13"/>
      <c r="AV92" s="13"/>
      <c r="AW92" s="13"/>
      <c r="AX92" s="13"/>
      <c r="AY92" s="13"/>
      <c r="AZ92" s="13"/>
      <c r="BA92" s="13"/>
      <c r="BB92" s="13"/>
      <c r="BC92" s="13"/>
      <c r="BD92" s="13"/>
      <c r="BE92" s="13"/>
      <c r="BF92" s="13"/>
      <c r="BG92" s="13"/>
      <c r="BH92" s="13"/>
      <c r="BI92" s="13"/>
      <c r="BJ92" s="13"/>
      <c r="BK92" s="3"/>
    </row>
    <row r="93" spans="1:63" x14ac:dyDescent="0.25">
      <c r="A93" s="3"/>
      <c r="B93" s="42"/>
      <c r="C93" s="20"/>
      <c r="D93" s="23"/>
      <c r="E93" s="13"/>
      <c r="F93" s="13"/>
      <c r="G93" s="13"/>
      <c r="H93" s="13"/>
      <c r="I93" s="13"/>
      <c r="J93" s="13"/>
      <c r="K93" s="13"/>
      <c r="L93" s="13"/>
      <c r="M93" s="13"/>
      <c r="N93" s="13"/>
      <c r="O93" s="13"/>
      <c r="P93" s="13"/>
      <c r="Q93" s="13"/>
      <c r="R93" s="13"/>
      <c r="S93" s="13"/>
      <c r="T93" s="13"/>
      <c r="U93" s="13"/>
      <c r="V93" s="13"/>
      <c r="W93" s="13"/>
      <c r="X93" s="13"/>
      <c r="Y93" s="13"/>
      <c r="Z93" s="13"/>
      <c r="AA93" s="13"/>
      <c r="AB93" s="13"/>
      <c r="AC93" s="13"/>
      <c r="AD93" s="13"/>
      <c r="AE93" s="13"/>
      <c r="AF93" s="13"/>
      <c r="AG93" s="13"/>
      <c r="AH93" s="13"/>
      <c r="AI93" s="13"/>
      <c r="AJ93" s="13"/>
      <c r="AK93" s="13"/>
      <c r="AL93" s="13"/>
      <c r="AM93" s="13"/>
      <c r="AN93" s="13"/>
      <c r="AO93" s="13"/>
      <c r="AP93" s="13"/>
      <c r="AQ93" s="13"/>
      <c r="AR93" s="13"/>
      <c r="AS93" s="13"/>
      <c r="AT93" s="13"/>
      <c r="AU93" s="13"/>
      <c r="AV93" s="13"/>
      <c r="AW93" s="13"/>
      <c r="AX93" s="13"/>
      <c r="AY93" s="13"/>
      <c r="AZ93" s="13"/>
      <c r="BA93" s="13"/>
      <c r="BB93" s="13"/>
      <c r="BC93" s="13"/>
      <c r="BD93" s="13"/>
      <c r="BE93" s="13"/>
      <c r="BF93" s="13"/>
      <c r="BG93" s="13"/>
      <c r="BH93" s="13"/>
      <c r="BI93" s="13"/>
      <c r="BJ93" s="13"/>
      <c r="BK93" s="3"/>
    </row>
    <row r="94" spans="1:63" x14ac:dyDescent="0.25">
      <c r="A94" s="3"/>
      <c r="B94" s="42"/>
      <c r="C94" s="20"/>
      <c r="D94" s="23"/>
      <c r="E94" s="13"/>
      <c r="F94" s="13"/>
      <c r="G94" s="13"/>
      <c r="H94" s="13"/>
      <c r="I94" s="13"/>
      <c r="J94" s="13"/>
      <c r="K94" s="13"/>
      <c r="L94" s="13"/>
      <c r="M94" s="13"/>
      <c r="N94" s="13"/>
      <c r="O94" s="13"/>
      <c r="P94" s="13"/>
      <c r="Q94" s="13"/>
      <c r="R94" s="13"/>
      <c r="S94" s="13"/>
      <c r="T94" s="13"/>
      <c r="U94" s="13"/>
      <c r="V94" s="13"/>
      <c r="W94" s="13"/>
      <c r="X94" s="13"/>
      <c r="Y94" s="13"/>
      <c r="Z94" s="13"/>
      <c r="AA94" s="13"/>
      <c r="AB94" s="13"/>
      <c r="AC94" s="13"/>
      <c r="AD94" s="13"/>
      <c r="AE94" s="13"/>
      <c r="AF94" s="13"/>
      <c r="AG94" s="13"/>
      <c r="AH94" s="13"/>
      <c r="AI94" s="13"/>
      <c r="AJ94" s="13"/>
      <c r="AK94" s="13"/>
      <c r="AL94" s="13"/>
      <c r="AM94" s="13"/>
      <c r="AN94" s="13"/>
      <c r="AO94" s="13"/>
      <c r="AP94" s="13"/>
      <c r="AQ94" s="13"/>
      <c r="AR94" s="13"/>
      <c r="AS94" s="13"/>
      <c r="AT94" s="13"/>
      <c r="AU94" s="13"/>
      <c r="AV94" s="13"/>
      <c r="AW94" s="13"/>
      <c r="AX94" s="13"/>
      <c r="AY94" s="13"/>
      <c r="AZ94" s="13"/>
      <c r="BA94" s="13"/>
      <c r="BB94" s="13"/>
      <c r="BC94" s="13"/>
      <c r="BD94" s="13"/>
      <c r="BE94" s="13"/>
      <c r="BF94" s="13"/>
      <c r="BG94" s="13"/>
      <c r="BH94" s="13"/>
      <c r="BI94" s="13"/>
      <c r="BJ94" s="13"/>
      <c r="BK94" s="3"/>
    </row>
    <row r="95" spans="1:63" x14ac:dyDescent="0.25">
      <c r="A95" s="3"/>
      <c r="B95" s="42"/>
      <c r="C95" s="20"/>
      <c r="D95" s="23"/>
      <c r="E95" s="13"/>
      <c r="F95" s="13"/>
      <c r="G95" s="13"/>
      <c r="H95" s="13"/>
      <c r="I95" s="13"/>
      <c r="J95" s="13"/>
      <c r="K95" s="13"/>
      <c r="L95" s="13"/>
      <c r="M95" s="13"/>
      <c r="N95" s="13"/>
      <c r="O95" s="13"/>
      <c r="P95" s="13"/>
      <c r="Q95" s="13"/>
      <c r="R95" s="13"/>
      <c r="S95" s="13"/>
      <c r="T95" s="13"/>
      <c r="U95" s="13"/>
      <c r="V95" s="13"/>
      <c r="W95" s="13"/>
      <c r="X95" s="13"/>
      <c r="Y95" s="13"/>
      <c r="Z95" s="13"/>
      <c r="AA95" s="13"/>
      <c r="AB95" s="13"/>
      <c r="AC95" s="13"/>
      <c r="AD95" s="13"/>
      <c r="AE95" s="13"/>
      <c r="AF95" s="13"/>
      <c r="AG95" s="13"/>
      <c r="AH95" s="13"/>
      <c r="AI95" s="13"/>
      <c r="AJ95" s="13"/>
      <c r="AK95" s="13"/>
      <c r="AL95" s="13"/>
      <c r="AM95" s="13"/>
      <c r="AN95" s="13"/>
      <c r="AO95" s="13"/>
      <c r="AP95" s="13"/>
      <c r="AQ95" s="13"/>
      <c r="AR95" s="13"/>
      <c r="AS95" s="13"/>
      <c r="AT95" s="13"/>
      <c r="AU95" s="13"/>
      <c r="AV95" s="13"/>
      <c r="AW95" s="13"/>
      <c r="AX95" s="13"/>
      <c r="AY95" s="13"/>
      <c r="AZ95" s="13"/>
      <c r="BA95" s="13"/>
      <c r="BB95" s="13"/>
      <c r="BC95" s="13"/>
      <c r="BD95" s="13"/>
      <c r="BE95" s="13"/>
      <c r="BF95" s="13"/>
      <c r="BG95" s="13"/>
      <c r="BH95" s="13"/>
      <c r="BI95" s="13"/>
      <c r="BJ95" s="13"/>
      <c r="BK95" s="3"/>
    </row>
    <row r="96" spans="1:63" x14ac:dyDescent="0.25">
      <c r="A96" s="3"/>
      <c r="B96" s="42"/>
      <c r="C96" s="20"/>
      <c r="D96" s="23"/>
      <c r="E96" s="13"/>
      <c r="F96" s="13"/>
      <c r="G96" s="13"/>
      <c r="H96" s="13"/>
      <c r="I96" s="13"/>
      <c r="J96" s="13"/>
      <c r="K96" s="13"/>
      <c r="L96" s="13"/>
      <c r="M96" s="13"/>
      <c r="N96" s="13"/>
      <c r="O96" s="13"/>
      <c r="P96" s="13"/>
      <c r="Q96" s="13"/>
      <c r="R96" s="13"/>
      <c r="S96" s="13"/>
      <c r="T96" s="13"/>
      <c r="U96" s="13"/>
      <c r="V96" s="13"/>
      <c r="W96" s="13"/>
      <c r="X96" s="13"/>
      <c r="Y96" s="13"/>
      <c r="Z96" s="13"/>
      <c r="AA96" s="13"/>
      <c r="AB96" s="13"/>
      <c r="AC96" s="13"/>
      <c r="AD96" s="13"/>
      <c r="AE96" s="13"/>
      <c r="AF96" s="13"/>
      <c r="AG96" s="13"/>
      <c r="AH96" s="13"/>
      <c r="AI96" s="13"/>
      <c r="AJ96" s="13"/>
      <c r="AK96" s="13"/>
      <c r="AL96" s="13"/>
      <c r="AM96" s="13"/>
      <c r="AN96" s="13"/>
      <c r="AO96" s="13"/>
      <c r="AP96" s="13"/>
      <c r="AQ96" s="13"/>
      <c r="AR96" s="13"/>
      <c r="AS96" s="13"/>
      <c r="AT96" s="13"/>
      <c r="AU96" s="13"/>
      <c r="AV96" s="13"/>
      <c r="AW96" s="13"/>
      <c r="AX96" s="13"/>
      <c r="AY96" s="13"/>
      <c r="AZ96" s="13"/>
      <c r="BA96" s="13"/>
      <c r="BB96" s="13"/>
      <c r="BC96" s="13"/>
      <c r="BD96" s="13"/>
      <c r="BE96" s="13"/>
      <c r="BF96" s="13"/>
      <c r="BG96" s="13"/>
      <c r="BH96" s="13"/>
      <c r="BI96" s="13"/>
      <c r="BJ96" s="13"/>
      <c r="BK96" s="3"/>
    </row>
    <row r="97" spans="1:63" x14ac:dyDescent="0.25">
      <c r="A97" s="3"/>
      <c r="B97" s="42"/>
      <c r="C97" s="20"/>
      <c r="D97" s="23"/>
      <c r="E97" s="13"/>
      <c r="F97" s="13"/>
      <c r="G97" s="13"/>
      <c r="H97" s="13"/>
      <c r="I97" s="13"/>
      <c r="J97" s="13"/>
      <c r="K97" s="13"/>
      <c r="L97" s="13"/>
      <c r="M97" s="13"/>
      <c r="N97" s="13"/>
      <c r="O97" s="13"/>
      <c r="P97" s="13"/>
      <c r="Q97" s="13"/>
      <c r="R97" s="13"/>
      <c r="S97" s="13"/>
      <c r="T97" s="13"/>
      <c r="U97" s="13"/>
      <c r="V97" s="13"/>
      <c r="W97" s="13"/>
      <c r="X97" s="13"/>
      <c r="Y97" s="13"/>
      <c r="Z97" s="13"/>
      <c r="AA97" s="13"/>
      <c r="AB97" s="13"/>
      <c r="AC97" s="13"/>
      <c r="AD97" s="13"/>
      <c r="AE97" s="13"/>
      <c r="AF97" s="13"/>
      <c r="AG97" s="13"/>
      <c r="AH97" s="13"/>
      <c r="AI97" s="13"/>
      <c r="AJ97" s="13"/>
      <c r="AK97" s="13"/>
      <c r="AL97" s="13"/>
      <c r="AM97" s="13"/>
      <c r="AN97" s="13"/>
      <c r="AO97" s="13"/>
      <c r="AP97" s="13"/>
      <c r="AQ97" s="13"/>
      <c r="AR97" s="13"/>
      <c r="AS97" s="13"/>
      <c r="AT97" s="13"/>
      <c r="AU97" s="13"/>
      <c r="AV97" s="13"/>
      <c r="AW97" s="13"/>
      <c r="AX97" s="13"/>
      <c r="AY97" s="13"/>
      <c r="AZ97" s="13"/>
      <c r="BA97" s="13"/>
      <c r="BB97" s="13"/>
      <c r="BC97" s="13"/>
      <c r="BD97" s="13"/>
      <c r="BE97" s="13"/>
      <c r="BF97" s="13"/>
      <c r="BG97" s="13"/>
      <c r="BH97" s="13"/>
      <c r="BI97" s="13"/>
      <c r="BJ97" s="13"/>
      <c r="BK97" s="3"/>
    </row>
    <row r="98" spans="1:63" x14ac:dyDescent="0.25">
      <c r="A98" s="3"/>
      <c r="B98" s="42"/>
      <c r="C98" s="20"/>
      <c r="D98" s="23"/>
      <c r="E98" s="13"/>
      <c r="F98" s="13"/>
      <c r="G98" s="13"/>
      <c r="H98" s="13"/>
      <c r="I98" s="13"/>
      <c r="J98" s="13"/>
      <c r="K98" s="13"/>
      <c r="L98" s="13"/>
      <c r="M98" s="13"/>
      <c r="N98" s="13"/>
      <c r="O98" s="13"/>
      <c r="P98" s="13"/>
      <c r="Q98" s="13"/>
      <c r="R98" s="13"/>
      <c r="S98" s="13"/>
      <c r="T98" s="13"/>
      <c r="U98" s="13"/>
      <c r="V98" s="13"/>
      <c r="W98" s="13"/>
      <c r="X98" s="13"/>
      <c r="Y98" s="13"/>
      <c r="Z98" s="13"/>
      <c r="AA98" s="13"/>
      <c r="AB98" s="13"/>
      <c r="AC98" s="13"/>
      <c r="AD98" s="13"/>
      <c r="AE98" s="13"/>
      <c r="AF98" s="13"/>
      <c r="AG98" s="13"/>
      <c r="AH98" s="13"/>
      <c r="AI98" s="13"/>
      <c r="AJ98" s="13"/>
      <c r="AK98" s="13"/>
      <c r="AL98" s="13"/>
      <c r="AM98" s="13"/>
      <c r="AN98" s="13"/>
      <c r="AO98" s="13"/>
      <c r="AP98" s="13"/>
      <c r="AQ98" s="13"/>
      <c r="AR98" s="13"/>
      <c r="AS98" s="13"/>
      <c r="AT98" s="13"/>
      <c r="AU98" s="13"/>
      <c r="AV98" s="13"/>
      <c r="AW98" s="13"/>
      <c r="AX98" s="13"/>
      <c r="AY98" s="13"/>
      <c r="AZ98" s="13"/>
      <c r="BA98" s="13"/>
      <c r="BB98" s="13"/>
      <c r="BC98" s="13"/>
      <c r="BD98" s="13"/>
      <c r="BE98" s="13"/>
      <c r="BF98" s="13"/>
      <c r="BG98" s="13"/>
      <c r="BH98" s="13"/>
      <c r="BI98" s="13"/>
      <c r="BJ98" s="13"/>
      <c r="BK98" s="3"/>
    </row>
    <row r="99" spans="1:63" x14ac:dyDescent="0.25">
      <c r="A99" s="3"/>
      <c r="B99" s="42"/>
      <c r="C99" s="20"/>
      <c r="D99" s="23"/>
      <c r="E99" s="13"/>
      <c r="F99" s="13"/>
      <c r="G99" s="13"/>
      <c r="H99" s="13"/>
      <c r="I99" s="13"/>
      <c r="J99" s="13"/>
      <c r="K99" s="13"/>
      <c r="L99" s="13"/>
      <c r="M99" s="13"/>
      <c r="N99" s="13"/>
      <c r="O99" s="13"/>
      <c r="P99" s="13"/>
      <c r="Q99" s="13"/>
      <c r="R99" s="13"/>
      <c r="S99" s="13"/>
      <c r="T99" s="13"/>
      <c r="U99" s="13"/>
      <c r="V99" s="13"/>
      <c r="W99" s="13"/>
      <c r="X99" s="13"/>
      <c r="Y99" s="13"/>
      <c r="Z99" s="13"/>
      <c r="AA99" s="13"/>
      <c r="AB99" s="13"/>
      <c r="AC99" s="13"/>
      <c r="AD99" s="13"/>
      <c r="AE99" s="13"/>
      <c r="AF99" s="13"/>
      <c r="AG99" s="13"/>
      <c r="AH99" s="13"/>
      <c r="AI99" s="13"/>
      <c r="AJ99" s="13"/>
      <c r="AK99" s="13"/>
      <c r="AL99" s="13"/>
      <c r="AM99" s="13"/>
      <c r="AN99" s="13"/>
      <c r="AO99" s="13"/>
      <c r="AP99" s="13"/>
      <c r="AQ99" s="13"/>
      <c r="AR99" s="13"/>
      <c r="AS99" s="13"/>
      <c r="AT99" s="13"/>
      <c r="AU99" s="13"/>
      <c r="AV99" s="13"/>
      <c r="AW99" s="13"/>
      <c r="AX99" s="13"/>
      <c r="AY99" s="13"/>
      <c r="AZ99" s="13"/>
      <c r="BA99" s="13"/>
      <c r="BB99" s="13"/>
      <c r="BC99" s="13"/>
      <c r="BD99" s="13"/>
      <c r="BE99" s="13"/>
      <c r="BF99" s="13"/>
      <c r="BG99" s="13"/>
      <c r="BH99" s="13"/>
      <c r="BI99" s="13"/>
      <c r="BJ99" s="13"/>
      <c r="BK99" s="3"/>
    </row>
    <row r="100" spans="1:63" x14ac:dyDescent="0.25">
      <c r="A100" s="3"/>
      <c r="B100" s="42"/>
      <c r="C100" s="20"/>
      <c r="D100" s="23"/>
      <c r="E100" s="13"/>
      <c r="F100" s="13"/>
      <c r="G100" s="13"/>
      <c r="H100" s="13"/>
      <c r="I100" s="13"/>
      <c r="J100" s="13"/>
      <c r="K100" s="13"/>
      <c r="L100" s="13"/>
      <c r="M100" s="13"/>
      <c r="N100" s="13"/>
      <c r="O100" s="13"/>
      <c r="P100" s="13"/>
      <c r="Q100" s="13"/>
      <c r="R100" s="13"/>
      <c r="S100" s="13"/>
      <c r="T100" s="13"/>
      <c r="U100" s="13"/>
      <c r="V100" s="13"/>
      <c r="W100" s="13"/>
      <c r="X100" s="13"/>
      <c r="Y100" s="13"/>
      <c r="Z100" s="13"/>
      <c r="AA100" s="13"/>
      <c r="AB100" s="13"/>
      <c r="AC100" s="13"/>
      <c r="AD100" s="13"/>
      <c r="AE100" s="13"/>
      <c r="AF100" s="13"/>
      <c r="AG100" s="13"/>
      <c r="AH100" s="13"/>
      <c r="AI100" s="13"/>
      <c r="AJ100" s="13"/>
      <c r="AK100" s="13"/>
      <c r="AL100" s="13"/>
      <c r="AM100" s="13"/>
      <c r="AN100" s="13"/>
      <c r="AO100" s="13"/>
      <c r="AP100" s="13"/>
      <c r="AQ100" s="13"/>
      <c r="AR100" s="13"/>
      <c r="AS100" s="13"/>
      <c r="AT100" s="13"/>
      <c r="AU100" s="13"/>
      <c r="AV100" s="13"/>
      <c r="AW100" s="13"/>
      <c r="AX100" s="13"/>
      <c r="AY100" s="13"/>
      <c r="AZ100" s="13"/>
      <c r="BA100" s="13"/>
      <c r="BB100" s="13"/>
      <c r="BC100" s="13"/>
      <c r="BD100" s="13"/>
      <c r="BE100" s="13"/>
      <c r="BF100" s="13"/>
      <c r="BG100" s="13"/>
      <c r="BH100" s="13"/>
      <c r="BI100" s="13"/>
      <c r="BJ100" s="13"/>
      <c r="BK100" s="3"/>
    </row>
    <row r="101" spans="1:63" x14ac:dyDescent="0.25">
      <c r="A101" s="3"/>
      <c r="B101" s="42"/>
      <c r="C101" s="20"/>
      <c r="D101" s="23"/>
      <c r="E101" s="13"/>
      <c r="F101" s="13"/>
      <c r="G101" s="13"/>
      <c r="H101" s="13"/>
      <c r="I101" s="13"/>
      <c r="J101" s="13"/>
      <c r="K101" s="13"/>
      <c r="L101" s="13"/>
      <c r="M101" s="13"/>
      <c r="N101" s="13"/>
      <c r="O101" s="13"/>
      <c r="P101" s="13"/>
      <c r="Q101" s="13"/>
      <c r="R101" s="13"/>
      <c r="S101" s="13"/>
      <c r="T101" s="13"/>
      <c r="U101" s="13"/>
      <c r="V101" s="13"/>
      <c r="W101" s="13"/>
      <c r="X101" s="13"/>
      <c r="Y101" s="13"/>
      <c r="Z101" s="13"/>
      <c r="AA101" s="13"/>
      <c r="AB101" s="13"/>
      <c r="AC101" s="13"/>
      <c r="AD101" s="13"/>
      <c r="AE101" s="13"/>
      <c r="AF101" s="13"/>
      <c r="AG101" s="13"/>
      <c r="AH101" s="13"/>
      <c r="AI101" s="13"/>
      <c r="AJ101" s="13"/>
      <c r="AK101" s="13"/>
      <c r="AL101" s="13"/>
      <c r="AM101" s="13"/>
      <c r="AN101" s="13"/>
      <c r="AO101" s="13"/>
      <c r="AP101" s="13"/>
      <c r="AQ101" s="13"/>
      <c r="AR101" s="13"/>
      <c r="AS101" s="13"/>
      <c r="AT101" s="13"/>
      <c r="AU101" s="13"/>
      <c r="AV101" s="13"/>
      <c r="AW101" s="13"/>
      <c r="AX101" s="13"/>
      <c r="AY101" s="13"/>
      <c r="AZ101" s="13"/>
      <c r="BA101" s="13"/>
      <c r="BB101" s="13"/>
      <c r="BC101" s="13"/>
      <c r="BD101" s="13"/>
      <c r="BE101" s="13"/>
      <c r="BF101" s="13"/>
      <c r="BG101" s="13"/>
      <c r="BH101" s="13"/>
      <c r="BI101" s="13"/>
      <c r="BJ101" s="13"/>
      <c r="BK101" s="3"/>
    </row>
    <row r="102" spans="1:63" x14ac:dyDescent="0.25">
      <c r="A102" s="3"/>
      <c r="B102" s="42"/>
      <c r="C102" s="20"/>
      <c r="D102" s="23"/>
      <c r="E102" s="13"/>
      <c r="F102" s="13"/>
      <c r="G102" s="13"/>
      <c r="H102" s="13"/>
      <c r="I102" s="13"/>
      <c r="J102" s="13"/>
      <c r="K102" s="13"/>
      <c r="L102" s="13"/>
      <c r="M102" s="13"/>
      <c r="N102" s="13"/>
      <c r="O102" s="13"/>
      <c r="P102" s="13"/>
      <c r="Q102" s="13"/>
      <c r="R102" s="13"/>
      <c r="S102" s="13"/>
      <c r="T102" s="13"/>
      <c r="U102" s="13"/>
      <c r="V102" s="13"/>
      <c r="W102" s="13"/>
      <c r="X102" s="13"/>
      <c r="Y102" s="13"/>
      <c r="Z102" s="13"/>
      <c r="AA102" s="13"/>
      <c r="AB102" s="13"/>
      <c r="AC102" s="13"/>
      <c r="AD102" s="13"/>
      <c r="AE102" s="13"/>
      <c r="AF102" s="13"/>
      <c r="AG102" s="13"/>
      <c r="AH102" s="13"/>
      <c r="AI102" s="13"/>
      <c r="AJ102" s="13"/>
      <c r="AK102" s="13"/>
      <c r="AL102" s="13"/>
      <c r="AM102" s="13"/>
      <c r="AN102" s="13"/>
      <c r="AO102" s="13"/>
      <c r="AP102" s="13"/>
      <c r="AQ102" s="13"/>
      <c r="AR102" s="13"/>
      <c r="AS102" s="13"/>
      <c r="AT102" s="13"/>
      <c r="AU102" s="13"/>
      <c r="AV102" s="13"/>
      <c r="AW102" s="13"/>
      <c r="AX102" s="13"/>
      <c r="AY102" s="13"/>
      <c r="AZ102" s="13"/>
      <c r="BA102" s="13"/>
      <c r="BB102" s="13"/>
      <c r="BC102" s="13"/>
      <c r="BD102" s="13"/>
      <c r="BE102" s="13"/>
      <c r="BF102" s="13"/>
      <c r="BG102" s="13"/>
      <c r="BH102" s="13"/>
      <c r="BI102" s="13"/>
      <c r="BJ102" s="13"/>
      <c r="BK102" s="3"/>
    </row>
    <row r="103" spans="1:63" x14ac:dyDescent="0.25">
      <c r="A103" s="3"/>
      <c r="B103" s="42"/>
      <c r="C103" s="20"/>
      <c r="D103" s="23"/>
      <c r="E103" s="13"/>
      <c r="F103" s="13"/>
      <c r="G103" s="13"/>
      <c r="H103" s="13"/>
      <c r="I103" s="13"/>
      <c r="J103" s="13"/>
      <c r="K103" s="13"/>
      <c r="L103" s="13"/>
      <c r="M103" s="13"/>
      <c r="N103" s="13"/>
      <c r="O103" s="13"/>
      <c r="P103" s="13"/>
      <c r="Q103" s="13"/>
      <c r="R103" s="13"/>
      <c r="S103" s="13"/>
      <c r="T103" s="13"/>
      <c r="U103" s="13"/>
      <c r="V103" s="13"/>
      <c r="W103" s="13"/>
      <c r="X103" s="13"/>
      <c r="Y103" s="13"/>
      <c r="Z103" s="13"/>
      <c r="AA103" s="13"/>
      <c r="AB103" s="13"/>
      <c r="AC103" s="13"/>
      <c r="AD103" s="13"/>
      <c r="AE103" s="13"/>
      <c r="AF103" s="13"/>
      <c r="AG103" s="13"/>
      <c r="AH103" s="13"/>
      <c r="AI103" s="13"/>
      <c r="AJ103" s="13"/>
      <c r="AK103" s="13"/>
      <c r="AL103" s="13"/>
      <c r="AM103" s="13"/>
      <c r="AN103" s="13"/>
      <c r="AO103" s="13"/>
      <c r="AP103" s="13"/>
      <c r="AQ103" s="13"/>
      <c r="AR103" s="13"/>
      <c r="AS103" s="13"/>
      <c r="AT103" s="13"/>
      <c r="AU103" s="13"/>
      <c r="AV103" s="13"/>
      <c r="AW103" s="13"/>
      <c r="AX103" s="13"/>
      <c r="AY103" s="13"/>
      <c r="AZ103" s="13"/>
      <c r="BA103" s="13"/>
      <c r="BB103" s="13"/>
      <c r="BC103" s="13"/>
      <c r="BD103" s="13"/>
      <c r="BE103" s="13"/>
      <c r="BF103" s="13"/>
      <c r="BG103" s="13"/>
      <c r="BH103" s="13"/>
      <c r="BI103" s="13"/>
      <c r="BJ103" s="13"/>
      <c r="BK103" s="3"/>
    </row>
    <row r="104" spans="1:63" x14ac:dyDescent="0.25">
      <c r="A104" s="3"/>
      <c r="B104" s="42"/>
      <c r="C104" s="20"/>
      <c r="D104" s="23"/>
      <c r="E104" s="13"/>
      <c r="F104" s="13"/>
      <c r="G104" s="13"/>
      <c r="H104" s="13"/>
      <c r="I104" s="13"/>
      <c r="J104" s="13"/>
      <c r="K104" s="13"/>
      <c r="L104" s="13"/>
      <c r="M104" s="13"/>
      <c r="N104" s="13"/>
      <c r="O104" s="13"/>
      <c r="P104" s="13"/>
      <c r="Q104" s="13"/>
      <c r="R104" s="13"/>
      <c r="S104" s="13"/>
      <c r="T104" s="13"/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F104" s="13"/>
      <c r="AG104" s="13"/>
      <c r="AH104" s="13"/>
      <c r="AI104" s="13"/>
      <c r="AJ104" s="13"/>
      <c r="AK104" s="13"/>
      <c r="AL104" s="13"/>
      <c r="AM104" s="13"/>
      <c r="AN104" s="13"/>
      <c r="AO104" s="13"/>
      <c r="AP104" s="13"/>
      <c r="AQ104" s="13"/>
      <c r="AR104" s="13"/>
      <c r="AS104" s="13"/>
      <c r="AT104" s="13"/>
      <c r="AU104" s="13"/>
      <c r="AV104" s="13"/>
      <c r="AW104" s="13"/>
      <c r="AX104" s="13"/>
      <c r="AY104" s="13"/>
      <c r="AZ104" s="13"/>
      <c r="BA104" s="13"/>
      <c r="BB104" s="13"/>
      <c r="BC104" s="13"/>
      <c r="BD104" s="13"/>
      <c r="BE104" s="13"/>
      <c r="BF104" s="13"/>
      <c r="BG104" s="13"/>
      <c r="BH104" s="13"/>
      <c r="BI104" s="13"/>
      <c r="BJ104" s="13"/>
      <c r="BK104" s="3"/>
    </row>
    <row r="105" spans="1:63" x14ac:dyDescent="0.25">
      <c r="A105" s="3"/>
      <c r="B105" s="42"/>
      <c r="C105" s="20"/>
      <c r="D105" s="23"/>
      <c r="E105" s="13"/>
      <c r="F105" s="13"/>
      <c r="G105" s="13"/>
      <c r="H105" s="13"/>
      <c r="I105" s="13"/>
      <c r="J105" s="13"/>
      <c r="K105" s="13"/>
      <c r="L105" s="13"/>
      <c r="M105" s="13"/>
      <c r="N105" s="13"/>
      <c r="O105" s="13"/>
      <c r="P105" s="13"/>
      <c r="Q105" s="13"/>
      <c r="R105" s="13"/>
      <c r="S105" s="13"/>
      <c r="T105" s="13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F105" s="13"/>
      <c r="AG105" s="13"/>
      <c r="AH105" s="13"/>
      <c r="AI105" s="13"/>
      <c r="AJ105" s="13"/>
      <c r="AK105" s="13"/>
      <c r="AL105" s="13"/>
      <c r="AM105" s="13"/>
      <c r="AN105" s="13"/>
      <c r="AO105" s="13"/>
      <c r="AP105" s="13"/>
      <c r="AQ105" s="13"/>
      <c r="AR105" s="13"/>
      <c r="AS105" s="13"/>
      <c r="AT105" s="13"/>
      <c r="AU105" s="13"/>
      <c r="AV105" s="13"/>
      <c r="AW105" s="13"/>
      <c r="AX105" s="13"/>
      <c r="AY105" s="13"/>
      <c r="AZ105" s="13"/>
      <c r="BA105" s="13"/>
      <c r="BB105" s="13"/>
      <c r="BC105" s="13"/>
      <c r="BD105" s="13"/>
      <c r="BE105" s="13"/>
      <c r="BF105" s="13"/>
      <c r="BG105" s="13"/>
      <c r="BH105" s="13"/>
      <c r="BI105" s="13"/>
      <c r="BJ105" s="13"/>
      <c r="BK105" s="3"/>
    </row>
    <row r="106" spans="1:63" x14ac:dyDescent="0.25">
      <c r="A106" s="3"/>
      <c r="B106" s="42"/>
      <c r="C106" s="20"/>
      <c r="D106" s="23"/>
      <c r="E106" s="13"/>
      <c r="F106" s="13"/>
      <c r="G106" s="13"/>
      <c r="H106" s="13"/>
      <c r="I106" s="13"/>
      <c r="J106" s="13"/>
      <c r="K106" s="13"/>
      <c r="L106" s="13"/>
      <c r="M106" s="13"/>
      <c r="N106" s="13"/>
      <c r="O106" s="13"/>
      <c r="P106" s="13"/>
      <c r="Q106" s="13"/>
      <c r="R106" s="13"/>
      <c r="S106" s="13"/>
      <c r="T106" s="13"/>
      <c r="U106" s="13"/>
      <c r="V106" s="13"/>
      <c r="W106" s="13"/>
      <c r="X106" s="13"/>
      <c r="Y106" s="13"/>
      <c r="Z106" s="13"/>
      <c r="AA106" s="13"/>
      <c r="AB106" s="13"/>
      <c r="AC106" s="13"/>
      <c r="AD106" s="13"/>
      <c r="AE106" s="13"/>
      <c r="AF106" s="13"/>
      <c r="AG106" s="13"/>
      <c r="AH106" s="13"/>
      <c r="AI106" s="13"/>
      <c r="AJ106" s="13"/>
      <c r="AK106" s="13"/>
      <c r="AL106" s="13"/>
      <c r="AM106" s="13"/>
      <c r="AN106" s="13"/>
      <c r="AO106" s="13"/>
      <c r="AP106" s="13"/>
      <c r="AQ106" s="13"/>
      <c r="AR106" s="13"/>
      <c r="AS106" s="13"/>
      <c r="AT106" s="13"/>
      <c r="AU106" s="13"/>
      <c r="AV106" s="13"/>
      <c r="AW106" s="13"/>
      <c r="AX106" s="13"/>
      <c r="AY106" s="13"/>
      <c r="AZ106" s="13"/>
      <c r="BA106" s="13"/>
      <c r="BB106" s="13"/>
      <c r="BC106" s="13"/>
      <c r="BD106" s="13"/>
      <c r="BE106" s="13"/>
      <c r="BF106" s="13"/>
      <c r="BG106" s="13"/>
      <c r="BH106" s="13"/>
      <c r="BI106" s="13"/>
      <c r="BJ106" s="13"/>
      <c r="BK106" s="3"/>
    </row>
    <row r="107" spans="1:63" x14ac:dyDescent="0.25">
      <c r="A107" s="3"/>
      <c r="B107" s="42"/>
      <c r="C107" s="20"/>
      <c r="D107" s="23"/>
      <c r="E107" s="13"/>
      <c r="F107" s="13"/>
      <c r="G107" s="13"/>
      <c r="H107" s="13"/>
      <c r="I107" s="13"/>
      <c r="J107" s="13"/>
      <c r="K107" s="13"/>
      <c r="L107" s="13"/>
      <c r="M107" s="13"/>
      <c r="N107" s="13"/>
      <c r="O107" s="13"/>
      <c r="P107" s="13"/>
      <c r="Q107" s="13"/>
      <c r="R107" s="13"/>
      <c r="S107" s="13"/>
      <c r="T107" s="13"/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F107" s="13"/>
      <c r="AG107" s="13"/>
      <c r="AH107" s="13"/>
      <c r="AI107" s="13"/>
      <c r="AJ107" s="13"/>
      <c r="AK107" s="13"/>
      <c r="AL107" s="13"/>
      <c r="AM107" s="13"/>
      <c r="AN107" s="13"/>
      <c r="AO107" s="13"/>
      <c r="AP107" s="13"/>
      <c r="AQ107" s="13"/>
      <c r="AR107" s="13"/>
      <c r="AS107" s="13"/>
      <c r="AT107" s="13"/>
      <c r="AU107" s="13"/>
      <c r="AV107" s="13"/>
      <c r="AW107" s="13"/>
      <c r="AX107" s="13"/>
      <c r="AY107" s="13"/>
      <c r="AZ107" s="13"/>
      <c r="BA107" s="13"/>
      <c r="BB107" s="13"/>
      <c r="BC107" s="13"/>
      <c r="BD107" s="13"/>
      <c r="BE107" s="13"/>
      <c r="BF107" s="13"/>
      <c r="BG107" s="13"/>
      <c r="BH107" s="13"/>
      <c r="BI107" s="13"/>
      <c r="BJ107" s="13"/>
      <c r="BK107" s="3"/>
    </row>
    <row r="108" spans="1:63" x14ac:dyDescent="0.25">
      <c r="A108" s="3"/>
      <c r="B108" s="42"/>
      <c r="C108" s="20"/>
      <c r="D108" s="23"/>
      <c r="E108" s="13"/>
      <c r="F108" s="13"/>
      <c r="G108" s="13"/>
      <c r="H108" s="13"/>
      <c r="I108" s="13"/>
      <c r="J108" s="13"/>
      <c r="K108" s="13"/>
      <c r="L108" s="13"/>
      <c r="M108" s="13"/>
      <c r="N108" s="13"/>
      <c r="O108" s="13"/>
      <c r="P108" s="13"/>
      <c r="Q108" s="13"/>
      <c r="R108" s="13"/>
      <c r="S108" s="13"/>
      <c r="T108" s="13"/>
      <c r="U108" s="13"/>
      <c r="V108" s="13"/>
      <c r="W108" s="13"/>
      <c r="X108" s="13"/>
      <c r="Y108" s="13"/>
      <c r="Z108" s="13"/>
      <c r="AA108" s="13"/>
      <c r="AB108" s="13"/>
      <c r="AC108" s="13"/>
      <c r="AD108" s="13"/>
      <c r="AE108" s="13"/>
      <c r="AF108" s="13"/>
      <c r="AG108" s="13"/>
      <c r="AH108" s="13"/>
      <c r="AI108" s="13"/>
      <c r="AJ108" s="13"/>
      <c r="AK108" s="13"/>
      <c r="AL108" s="13"/>
      <c r="AM108" s="13"/>
      <c r="AN108" s="13"/>
      <c r="AO108" s="13"/>
      <c r="AP108" s="13"/>
      <c r="AQ108" s="13"/>
      <c r="AR108" s="13"/>
      <c r="AS108" s="13"/>
      <c r="AT108" s="13"/>
      <c r="AU108" s="13"/>
      <c r="AV108" s="13"/>
      <c r="AW108" s="13"/>
      <c r="AX108" s="13"/>
      <c r="AY108" s="13"/>
      <c r="AZ108" s="13"/>
      <c r="BA108" s="13"/>
      <c r="BB108" s="13"/>
      <c r="BC108" s="13"/>
      <c r="BD108" s="13"/>
      <c r="BE108" s="13"/>
      <c r="BF108" s="13"/>
      <c r="BG108" s="13"/>
      <c r="BH108" s="13"/>
      <c r="BI108" s="13"/>
      <c r="BJ108" s="13"/>
      <c r="BK108" s="3"/>
    </row>
    <row r="109" spans="1:63" x14ac:dyDescent="0.25">
      <c r="A109" s="3"/>
      <c r="B109" s="42"/>
      <c r="C109" s="20"/>
      <c r="D109" s="23"/>
      <c r="E109" s="13"/>
      <c r="F109" s="13"/>
      <c r="G109" s="13"/>
      <c r="H109" s="13"/>
      <c r="I109" s="13"/>
      <c r="J109" s="13"/>
      <c r="K109" s="13"/>
      <c r="L109" s="13"/>
      <c r="M109" s="13"/>
      <c r="N109" s="13"/>
      <c r="O109" s="13"/>
      <c r="P109" s="13"/>
      <c r="Q109" s="13"/>
      <c r="R109" s="13"/>
      <c r="S109" s="13"/>
      <c r="T109" s="13"/>
      <c r="U109" s="13"/>
      <c r="V109" s="13"/>
      <c r="W109" s="13"/>
      <c r="X109" s="13"/>
      <c r="Y109" s="13"/>
      <c r="Z109" s="13"/>
      <c r="AA109" s="13"/>
      <c r="AB109" s="13"/>
      <c r="AC109" s="13"/>
      <c r="AD109" s="13"/>
      <c r="AE109" s="13"/>
      <c r="AF109" s="13"/>
      <c r="AG109" s="13"/>
      <c r="AH109" s="13"/>
      <c r="AI109" s="13"/>
      <c r="AJ109" s="13"/>
      <c r="AK109" s="13"/>
      <c r="AL109" s="13"/>
      <c r="AM109" s="13"/>
      <c r="AN109" s="13"/>
      <c r="AO109" s="13"/>
      <c r="AP109" s="13"/>
      <c r="AQ109" s="13"/>
      <c r="AR109" s="13"/>
      <c r="AS109" s="13"/>
      <c r="AT109" s="13"/>
      <c r="AU109" s="13"/>
      <c r="AV109" s="13"/>
      <c r="AW109" s="13"/>
      <c r="AX109" s="13"/>
      <c r="AY109" s="13"/>
      <c r="AZ109" s="13"/>
      <c r="BA109" s="13"/>
      <c r="BB109" s="13"/>
      <c r="BC109" s="13"/>
      <c r="BD109" s="13"/>
      <c r="BE109" s="13"/>
      <c r="BF109" s="13"/>
      <c r="BG109" s="13"/>
      <c r="BH109" s="13"/>
      <c r="BI109" s="13"/>
      <c r="BJ109" s="13"/>
      <c r="BK109" s="3"/>
    </row>
    <row r="110" spans="1:63" x14ac:dyDescent="0.25">
      <c r="A110" s="3"/>
      <c r="B110" s="8"/>
      <c r="C110" s="21"/>
      <c r="D110" s="24"/>
      <c r="E110" s="14"/>
      <c r="F110" s="14"/>
      <c r="G110" s="14"/>
      <c r="H110" s="14"/>
      <c r="I110" s="14"/>
      <c r="J110" s="14"/>
      <c r="K110" s="14"/>
      <c r="L110" s="14"/>
      <c r="M110" s="14"/>
      <c r="N110" s="14"/>
      <c r="O110" s="14"/>
      <c r="P110" s="14"/>
      <c r="Q110" s="14"/>
      <c r="R110" s="14"/>
      <c r="S110" s="14"/>
      <c r="T110" s="14"/>
      <c r="U110" s="14"/>
      <c r="V110" s="14"/>
      <c r="W110" s="14"/>
      <c r="X110" s="14"/>
      <c r="Y110" s="14"/>
      <c r="Z110" s="14"/>
      <c r="AA110" s="14"/>
      <c r="AB110" s="14"/>
      <c r="AC110" s="14"/>
      <c r="AD110" s="14"/>
      <c r="AE110" s="14"/>
      <c r="AF110" s="14"/>
      <c r="AG110" s="14"/>
      <c r="AH110" s="14"/>
      <c r="AI110" s="14"/>
      <c r="AJ110" s="14"/>
      <c r="AK110" s="14"/>
      <c r="AL110" s="14"/>
      <c r="AM110" s="14"/>
      <c r="AN110" s="14"/>
      <c r="AO110" s="14"/>
      <c r="AP110" s="14"/>
      <c r="AQ110" s="14"/>
      <c r="AR110" s="14"/>
      <c r="AS110" s="14"/>
      <c r="AT110" s="14"/>
      <c r="AU110" s="14"/>
      <c r="AV110" s="14"/>
      <c r="AW110" s="14"/>
      <c r="AX110" s="14"/>
      <c r="AY110" s="14"/>
      <c r="AZ110" s="14"/>
      <c r="BA110" s="14"/>
      <c r="BB110" s="14"/>
      <c r="BC110" s="14"/>
      <c r="BD110" s="14"/>
      <c r="BE110" s="14"/>
      <c r="BF110" s="14"/>
      <c r="BG110" s="14"/>
      <c r="BH110" s="14"/>
      <c r="BI110" s="14"/>
      <c r="BJ110" s="14"/>
      <c r="BK110" s="3"/>
    </row>
    <row r="111" spans="1:63" x14ac:dyDescent="0.25">
      <c r="A111" s="3"/>
      <c r="B111" s="9"/>
      <c r="C111" s="11"/>
      <c r="D111" s="11"/>
      <c r="E111" s="11"/>
      <c r="F111" s="11"/>
      <c r="G111" s="11"/>
      <c r="H111" s="11"/>
      <c r="I111" s="11"/>
      <c r="J111" s="11"/>
      <c r="K111" s="11"/>
      <c r="L111" s="11"/>
      <c r="M111" s="11"/>
      <c r="N111" s="11"/>
      <c r="O111" s="11"/>
      <c r="P111" s="11"/>
      <c r="Q111" s="11"/>
      <c r="R111" s="11"/>
      <c r="S111" s="11"/>
      <c r="T111" s="11"/>
      <c r="U111" s="11"/>
      <c r="V111" s="11"/>
      <c r="W111" s="11"/>
      <c r="X111" s="11"/>
      <c r="Y111" s="11"/>
      <c r="Z111" s="11"/>
      <c r="AA111" s="11"/>
      <c r="AB111" s="11"/>
      <c r="AC111" s="11"/>
      <c r="AD111" s="11"/>
      <c r="AE111" s="11"/>
      <c r="AF111" s="11"/>
      <c r="AG111" s="11"/>
      <c r="AH111" s="11"/>
      <c r="AI111" s="11"/>
      <c r="AJ111" s="11"/>
      <c r="AK111" s="11"/>
      <c r="AL111" s="11"/>
      <c r="AM111" s="11"/>
      <c r="AN111" s="11"/>
      <c r="AO111" s="11"/>
      <c r="AP111" s="11"/>
      <c r="AQ111" s="11"/>
      <c r="AR111" s="11"/>
      <c r="AS111" s="11"/>
      <c r="AT111" s="11"/>
      <c r="AU111" s="11"/>
      <c r="AV111" s="11"/>
      <c r="AW111" s="11"/>
      <c r="AX111" s="11"/>
      <c r="AY111" s="11"/>
      <c r="AZ111" s="11"/>
      <c r="BA111" s="11"/>
      <c r="BB111" s="11"/>
      <c r="BC111" s="11"/>
      <c r="BD111" s="11"/>
      <c r="BE111" s="11"/>
      <c r="BF111" s="11"/>
      <c r="BG111" s="11"/>
      <c r="BH111" s="11"/>
      <c r="BI111" s="11"/>
      <c r="BJ111" s="11"/>
      <c r="BK111" s="3"/>
    </row>
    <row r="112" spans="1:63" x14ac:dyDescent="0.25">
      <c r="A112" s="3"/>
      <c r="B112" s="9"/>
      <c r="C112" s="11"/>
      <c r="D112" s="11"/>
      <c r="E112" s="11"/>
      <c r="F112" s="11"/>
      <c r="G112" s="11"/>
      <c r="H112" s="11"/>
      <c r="I112" s="11"/>
      <c r="J112" s="11"/>
      <c r="K112" s="11"/>
      <c r="L112" s="11"/>
      <c r="M112" s="11"/>
      <c r="N112" s="11"/>
      <c r="O112" s="11"/>
      <c r="P112" s="11"/>
      <c r="Q112" s="11"/>
      <c r="R112" s="11"/>
      <c r="S112" s="11"/>
      <c r="T112" s="11"/>
      <c r="U112" s="11"/>
      <c r="V112" s="11"/>
      <c r="W112" s="11"/>
      <c r="X112" s="11"/>
      <c r="Y112" s="11"/>
      <c r="Z112" s="11"/>
      <c r="AA112" s="11"/>
      <c r="AB112" s="11"/>
      <c r="AC112" s="11"/>
      <c r="AD112" s="11"/>
      <c r="AE112" s="11"/>
      <c r="AF112" s="11"/>
      <c r="AG112" s="11"/>
      <c r="AH112" s="11"/>
      <c r="AI112" s="11"/>
      <c r="AJ112" s="11"/>
      <c r="AK112" s="11"/>
      <c r="AL112" s="11"/>
      <c r="AM112" s="11"/>
      <c r="AN112" s="11"/>
      <c r="AO112" s="11"/>
      <c r="AP112" s="11"/>
      <c r="AQ112" s="11"/>
      <c r="AR112" s="11"/>
      <c r="AS112" s="11"/>
      <c r="AT112" s="11"/>
      <c r="AU112" s="11"/>
      <c r="AV112" s="11"/>
      <c r="AW112" s="11"/>
      <c r="AX112" s="11"/>
      <c r="AY112" s="11"/>
      <c r="AZ112" s="11"/>
      <c r="BA112" s="11"/>
      <c r="BB112" s="11"/>
      <c r="BC112" s="11"/>
      <c r="BD112" s="11"/>
      <c r="BE112" s="11"/>
      <c r="BF112" s="11"/>
      <c r="BG112" s="11"/>
      <c r="BH112" s="11"/>
      <c r="BI112" s="11"/>
      <c r="BJ112" s="11"/>
      <c r="BK112" s="3"/>
    </row>
    <row r="113" spans="1:63" x14ac:dyDescent="0.25">
      <c r="A113" s="3"/>
      <c r="B113" s="9"/>
      <c r="C113" s="11"/>
      <c r="D113" s="11"/>
      <c r="E113" s="11"/>
      <c r="F113" s="11"/>
      <c r="G113" s="11"/>
      <c r="H113" s="11"/>
      <c r="I113" s="11"/>
      <c r="J113" s="11"/>
      <c r="K113" s="11"/>
      <c r="L113" s="11"/>
      <c r="M113" s="11"/>
      <c r="N113" s="11"/>
      <c r="O113" s="11"/>
      <c r="P113" s="11"/>
      <c r="Q113" s="11"/>
      <c r="R113" s="11"/>
      <c r="S113" s="11"/>
      <c r="T113" s="11"/>
      <c r="U113" s="11"/>
      <c r="V113" s="11"/>
      <c r="W113" s="11"/>
      <c r="X113" s="11"/>
      <c r="Y113" s="11"/>
      <c r="Z113" s="11"/>
      <c r="AA113" s="11"/>
      <c r="AB113" s="11"/>
      <c r="AC113" s="11"/>
      <c r="AD113" s="11"/>
      <c r="AE113" s="11"/>
      <c r="AF113" s="11"/>
      <c r="AG113" s="11"/>
      <c r="AH113" s="11"/>
      <c r="AI113" s="11"/>
      <c r="AJ113" s="11"/>
      <c r="AK113" s="11"/>
      <c r="AL113" s="11"/>
      <c r="AM113" s="11"/>
      <c r="AN113" s="11"/>
      <c r="AO113" s="11"/>
      <c r="AP113" s="11"/>
      <c r="AQ113" s="11"/>
      <c r="AR113" s="11"/>
      <c r="AS113" s="11"/>
      <c r="AT113" s="11"/>
      <c r="AU113" s="11"/>
      <c r="AV113" s="11"/>
      <c r="AW113" s="11"/>
      <c r="AX113" s="11"/>
      <c r="AY113" s="11"/>
      <c r="AZ113" s="11"/>
      <c r="BA113" s="11"/>
      <c r="BB113" s="11"/>
      <c r="BC113" s="11"/>
      <c r="BD113" s="11"/>
      <c r="BE113" s="11"/>
      <c r="BF113" s="11"/>
      <c r="BG113" s="11"/>
      <c r="BH113" s="11"/>
      <c r="BI113" s="11"/>
      <c r="BJ113" s="11"/>
      <c r="BK113" s="3"/>
    </row>
    <row r="114" spans="1:63" x14ac:dyDescent="0.25">
      <c r="A114" s="3"/>
      <c r="B114" s="9"/>
      <c r="C114" s="11"/>
      <c r="D114" s="11"/>
      <c r="E114" s="11"/>
      <c r="F114" s="11"/>
      <c r="G114" s="11"/>
      <c r="H114" s="11"/>
      <c r="I114" s="11"/>
      <c r="J114" s="11"/>
      <c r="K114" s="11"/>
      <c r="L114" s="11"/>
      <c r="M114" s="11"/>
      <c r="N114" s="11"/>
      <c r="O114" s="11"/>
      <c r="P114" s="11"/>
      <c r="Q114" s="11"/>
      <c r="R114" s="11"/>
      <c r="S114" s="11"/>
      <c r="T114" s="11"/>
      <c r="U114" s="11"/>
      <c r="V114" s="11"/>
      <c r="W114" s="11"/>
      <c r="X114" s="11"/>
      <c r="Y114" s="11"/>
      <c r="Z114" s="11"/>
      <c r="AA114" s="11"/>
      <c r="AB114" s="11"/>
      <c r="AC114" s="11"/>
      <c r="AD114" s="11"/>
      <c r="AE114" s="11"/>
      <c r="AF114" s="11"/>
      <c r="AG114" s="11"/>
      <c r="AH114" s="11"/>
      <c r="AI114" s="11"/>
      <c r="AJ114" s="11"/>
      <c r="AK114" s="11"/>
      <c r="AL114" s="11"/>
      <c r="AM114" s="11"/>
      <c r="AN114" s="11"/>
      <c r="AO114" s="11"/>
      <c r="AP114" s="11"/>
      <c r="AQ114" s="11"/>
      <c r="AR114" s="11"/>
      <c r="AS114" s="11"/>
      <c r="AT114" s="11"/>
      <c r="AU114" s="11"/>
      <c r="AV114" s="11"/>
      <c r="AW114" s="11"/>
      <c r="AX114" s="11"/>
      <c r="AY114" s="11"/>
      <c r="AZ114" s="11"/>
      <c r="BA114" s="11"/>
      <c r="BB114" s="11"/>
      <c r="BC114" s="11"/>
      <c r="BD114" s="11"/>
      <c r="BE114" s="11"/>
      <c r="BF114" s="11"/>
      <c r="BG114" s="11"/>
      <c r="BH114" s="11"/>
      <c r="BI114" s="11"/>
      <c r="BJ114" s="11"/>
      <c r="BK114" s="3"/>
    </row>
    <row r="115" spans="1:63" x14ac:dyDescent="0.25">
      <c r="A115" s="3"/>
      <c r="B115" s="9"/>
      <c r="C115" s="11"/>
      <c r="D115" s="11"/>
      <c r="E115" s="11"/>
      <c r="F115" s="11"/>
      <c r="G115" s="11"/>
      <c r="H115" s="11"/>
      <c r="I115" s="11"/>
      <c r="J115" s="11"/>
      <c r="K115" s="11"/>
      <c r="L115" s="11"/>
      <c r="M115" s="11"/>
      <c r="N115" s="11"/>
      <c r="O115" s="11"/>
      <c r="P115" s="11"/>
      <c r="Q115" s="11"/>
      <c r="R115" s="11"/>
      <c r="S115" s="11"/>
      <c r="T115" s="11"/>
      <c r="U115" s="11"/>
      <c r="V115" s="11"/>
      <c r="W115" s="11"/>
      <c r="X115" s="11"/>
      <c r="Y115" s="11"/>
      <c r="Z115" s="11"/>
      <c r="AA115" s="11"/>
      <c r="AB115" s="11"/>
      <c r="AC115" s="11"/>
      <c r="AD115" s="11"/>
      <c r="AE115" s="11"/>
      <c r="AF115" s="11"/>
      <c r="AG115" s="11"/>
      <c r="AH115" s="11"/>
      <c r="AI115" s="11"/>
      <c r="AJ115" s="11"/>
      <c r="AK115" s="11"/>
      <c r="AL115" s="11"/>
      <c r="AM115" s="11"/>
      <c r="AN115" s="11"/>
      <c r="AO115" s="11"/>
      <c r="AP115" s="11"/>
      <c r="AQ115" s="11"/>
      <c r="AR115" s="11"/>
      <c r="AS115" s="11"/>
      <c r="AT115" s="11"/>
      <c r="AU115" s="11"/>
      <c r="AV115" s="11"/>
      <c r="AW115" s="11"/>
      <c r="AX115" s="11"/>
      <c r="AY115" s="11"/>
      <c r="AZ115" s="11"/>
      <c r="BA115" s="11"/>
      <c r="BB115" s="11"/>
      <c r="BC115" s="11"/>
      <c r="BD115" s="11"/>
      <c r="BE115" s="11"/>
      <c r="BF115" s="11"/>
      <c r="BG115" s="11"/>
      <c r="BH115" s="11"/>
      <c r="BI115" s="11"/>
      <c r="BJ115" s="11"/>
      <c r="BK115" s="3"/>
    </row>
    <row r="116" spans="1:63" x14ac:dyDescent="0.25">
      <c r="A116" s="3"/>
      <c r="B116" s="9"/>
      <c r="C116" s="11"/>
      <c r="D116" s="11"/>
      <c r="E116" s="11"/>
      <c r="F116" s="11"/>
      <c r="G116" s="11"/>
      <c r="H116" s="11"/>
      <c r="I116" s="11"/>
      <c r="J116" s="11"/>
      <c r="K116" s="11"/>
      <c r="L116" s="11"/>
      <c r="M116" s="11"/>
      <c r="N116" s="11"/>
      <c r="O116" s="11"/>
      <c r="P116" s="11"/>
      <c r="Q116" s="11"/>
      <c r="R116" s="11"/>
      <c r="S116" s="11"/>
      <c r="T116" s="11"/>
      <c r="U116" s="11"/>
      <c r="V116" s="11"/>
      <c r="W116" s="11"/>
      <c r="X116" s="11"/>
      <c r="Y116" s="11"/>
      <c r="Z116" s="11"/>
      <c r="AA116" s="11"/>
      <c r="AB116" s="11"/>
      <c r="AC116" s="11"/>
      <c r="AD116" s="11"/>
      <c r="AE116" s="11"/>
      <c r="AF116" s="11"/>
      <c r="AG116" s="11"/>
      <c r="AH116" s="11"/>
      <c r="AI116" s="11"/>
      <c r="AJ116" s="11"/>
      <c r="AK116" s="11"/>
      <c r="AL116" s="11"/>
      <c r="AM116" s="11"/>
      <c r="AN116" s="11"/>
      <c r="AO116" s="11"/>
      <c r="AP116" s="11"/>
      <c r="AQ116" s="11"/>
      <c r="AR116" s="11"/>
      <c r="AS116" s="11"/>
      <c r="AT116" s="11"/>
      <c r="AU116" s="11"/>
      <c r="AV116" s="11"/>
      <c r="AW116" s="11"/>
      <c r="AX116" s="11"/>
      <c r="AY116" s="11"/>
      <c r="AZ116" s="11"/>
      <c r="BA116" s="11"/>
      <c r="BB116" s="11"/>
      <c r="BC116" s="11"/>
      <c r="BD116" s="11"/>
      <c r="BE116" s="11"/>
      <c r="BF116" s="11"/>
      <c r="BG116" s="11"/>
      <c r="BH116" s="11"/>
      <c r="BI116" s="11"/>
      <c r="BJ116" s="11"/>
      <c r="BK116" s="3"/>
    </row>
    <row r="117" spans="1:63" x14ac:dyDescent="0.25">
      <c r="A117" s="3"/>
      <c r="B117" s="9"/>
      <c r="C117" s="11"/>
      <c r="D117" s="11"/>
      <c r="E117" s="11"/>
      <c r="F117" s="11"/>
      <c r="G117" s="11"/>
      <c r="H117" s="11"/>
      <c r="I117" s="11"/>
      <c r="J117" s="11"/>
      <c r="K117" s="11"/>
      <c r="L117" s="11"/>
      <c r="M117" s="11"/>
      <c r="N117" s="11"/>
      <c r="O117" s="11"/>
      <c r="P117" s="11"/>
      <c r="Q117" s="11"/>
      <c r="R117" s="11"/>
      <c r="S117" s="11"/>
      <c r="T117" s="11"/>
      <c r="U117" s="11"/>
      <c r="V117" s="11"/>
      <c r="W117" s="11"/>
      <c r="X117" s="11"/>
      <c r="Y117" s="11"/>
      <c r="Z117" s="11"/>
      <c r="AA117" s="11"/>
      <c r="AB117" s="11"/>
      <c r="AC117" s="11"/>
      <c r="AD117" s="11"/>
      <c r="AE117" s="11"/>
      <c r="AF117" s="11"/>
      <c r="AG117" s="11"/>
      <c r="AH117" s="11"/>
      <c r="AI117" s="11"/>
      <c r="AJ117" s="11"/>
      <c r="AK117" s="11"/>
      <c r="AL117" s="11"/>
      <c r="AM117" s="11"/>
      <c r="AN117" s="11"/>
      <c r="AO117" s="11"/>
      <c r="AP117" s="11"/>
      <c r="AQ117" s="11"/>
      <c r="AR117" s="11"/>
      <c r="AS117" s="11"/>
      <c r="AT117" s="11"/>
      <c r="AU117" s="11"/>
      <c r="AV117" s="11"/>
      <c r="AW117" s="11"/>
      <c r="AX117" s="11"/>
      <c r="AY117" s="11"/>
      <c r="AZ117" s="11"/>
      <c r="BA117" s="11"/>
      <c r="BB117" s="11"/>
      <c r="BC117" s="11"/>
      <c r="BD117" s="11"/>
      <c r="BE117" s="11"/>
      <c r="BF117" s="11"/>
      <c r="BG117" s="11"/>
      <c r="BH117" s="11"/>
      <c r="BI117" s="11"/>
      <c r="BJ117" s="11"/>
      <c r="BK117" s="3"/>
    </row>
    <row r="118" spans="1:63" x14ac:dyDescent="0.25">
      <c r="A118" s="3"/>
      <c r="B118" s="9"/>
      <c r="C118" s="11"/>
      <c r="D118" s="11"/>
      <c r="E118" s="11"/>
      <c r="F118" s="11"/>
      <c r="G118" s="11"/>
      <c r="H118" s="11"/>
      <c r="I118" s="11"/>
      <c r="J118" s="11"/>
      <c r="K118" s="11"/>
      <c r="L118" s="11"/>
      <c r="M118" s="11"/>
      <c r="N118" s="11"/>
      <c r="O118" s="11"/>
      <c r="P118" s="11"/>
      <c r="Q118" s="11"/>
      <c r="R118" s="11"/>
      <c r="S118" s="11"/>
      <c r="T118" s="11"/>
      <c r="U118" s="11"/>
      <c r="V118" s="11"/>
      <c r="W118" s="11"/>
      <c r="X118" s="11"/>
      <c r="Y118" s="11"/>
      <c r="Z118" s="11"/>
      <c r="AA118" s="11"/>
      <c r="AB118" s="11"/>
      <c r="AC118" s="11"/>
      <c r="AD118" s="11"/>
      <c r="AE118" s="11"/>
      <c r="AF118" s="11"/>
      <c r="AG118" s="11"/>
      <c r="AH118" s="11"/>
      <c r="AI118" s="11"/>
      <c r="AJ118" s="11"/>
      <c r="AK118" s="11"/>
      <c r="AL118" s="11"/>
      <c r="AM118" s="11"/>
      <c r="AN118" s="11"/>
      <c r="AO118" s="11"/>
      <c r="AP118" s="11"/>
      <c r="AQ118" s="11"/>
      <c r="AR118" s="11"/>
      <c r="AS118" s="11"/>
      <c r="AT118" s="11"/>
      <c r="AU118" s="11"/>
      <c r="AV118" s="11"/>
      <c r="AW118" s="11"/>
      <c r="AX118" s="11"/>
      <c r="AY118" s="11"/>
      <c r="AZ118" s="11"/>
      <c r="BA118" s="11"/>
      <c r="BB118" s="11"/>
      <c r="BC118" s="11"/>
      <c r="BD118" s="11"/>
      <c r="BE118" s="11"/>
      <c r="BF118" s="11"/>
      <c r="BG118" s="11"/>
      <c r="BH118" s="11"/>
      <c r="BI118" s="11"/>
      <c r="BJ118" s="11"/>
      <c r="BK118" s="3"/>
    </row>
    <row r="119" spans="1:63" x14ac:dyDescent="0.25">
      <c r="A119" s="3"/>
      <c r="B119" s="9"/>
      <c r="C119" s="11"/>
      <c r="D119" s="11"/>
      <c r="E119" s="11"/>
      <c r="F119" s="11"/>
      <c r="G119" s="11"/>
      <c r="H119" s="11"/>
      <c r="I119" s="11"/>
      <c r="J119" s="11"/>
      <c r="K119" s="11"/>
      <c r="L119" s="11"/>
      <c r="M119" s="11"/>
      <c r="N119" s="11"/>
      <c r="O119" s="11"/>
      <c r="P119" s="11"/>
      <c r="Q119" s="11"/>
      <c r="R119" s="11"/>
      <c r="S119" s="11"/>
      <c r="T119" s="11"/>
      <c r="U119" s="11"/>
      <c r="V119" s="11"/>
      <c r="W119" s="11"/>
      <c r="X119" s="11"/>
      <c r="Y119" s="11"/>
      <c r="Z119" s="11"/>
      <c r="AA119" s="11"/>
      <c r="AB119" s="11"/>
      <c r="AC119" s="11"/>
      <c r="AD119" s="11"/>
      <c r="AE119" s="11"/>
      <c r="AF119" s="11"/>
      <c r="AG119" s="11"/>
      <c r="AH119" s="11"/>
      <c r="AI119" s="11"/>
      <c r="AJ119" s="11"/>
      <c r="AK119" s="11"/>
      <c r="AL119" s="11"/>
      <c r="AM119" s="11"/>
      <c r="AN119" s="11"/>
      <c r="AO119" s="11"/>
      <c r="AP119" s="11"/>
      <c r="AQ119" s="11"/>
      <c r="AR119" s="11"/>
      <c r="AS119" s="11"/>
      <c r="AT119" s="11"/>
      <c r="AU119" s="11"/>
      <c r="AV119" s="11"/>
      <c r="AW119" s="11"/>
      <c r="AX119" s="11"/>
      <c r="AY119" s="11"/>
      <c r="AZ119" s="11"/>
      <c r="BA119" s="11"/>
      <c r="BB119" s="11"/>
      <c r="BC119" s="11"/>
      <c r="BD119" s="11"/>
      <c r="BE119" s="11"/>
      <c r="BF119" s="11"/>
      <c r="BG119" s="11"/>
      <c r="BH119" s="11"/>
      <c r="BI119" s="11"/>
      <c r="BJ119" s="11"/>
      <c r="BK119" s="3"/>
    </row>
    <row r="120" spans="1:63" x14ac:dyDescent="0.25">
      <c r="A120" s="3"/>
      <c r="B120" s="9"/>
      <c r="C120" s="11"/>
      <c r="D120" s="11"/>
      <c r="E120" s="11"/>
      <c r="F120" s="11"/>
      <c r="G120" s="11"/>
      <c r="H120" s="11"/>
      <c r="I120" s="11"/>
      <c r="J120" s="11"/>
      <c r="K120" s="11"/>
      <c r="L120" s="11"/>
      <c r="M120" s="11"/>
      <c r="N120" s="11"/>
      <c r="O120" s="11"/>
      <c r="P120" s="11"/>
      <c r="Q120" s="11"/>
      <c r="R120" s="11"/>
      <c r="S120" s="11"/>
      <c r="T120" s="11"/>
      <c r="U120" s="11"/>
      <c r="V120" s="11"/>
      <c r="W120" s="11"/>
      <c r="X120" s="11"/>
      <c r="Y120" s="11"/>
      <c r="Z120" s="11"/>
      <c r="AA120" s="11"/>
      <c r="AB120" s="11"/>
      <c r="AC120" s="11"/>
      <c r="AD120" s="11"/>
      <c r="AE120" s="11"/>
      <c r="AF120" s="11"/>
      <c r="AG120" s="11"/>
      <c r="AH120" s="11"/>
      <c r="AI120" s="11"/>
      <c r="AJ120" s="11"/>
      <c r="AK120" s="11"/>
      <c r="AL120" s="11"/>
      <c r="AM120" s="11"/>
      <c r="AN120" s="11"/>
      <c r="AO120" s="11"/>
      <c r="AP120" s="11"/>
      <c r="AQ120" s="11"/>
      <c r="AR120" s="11"/>
      <c r="AS120" s="11"/>
      <c r="AT120" s="11"/>
      <c r="AU120" s="11"/>
      <c r="AV120" s="11"/>
      <c r="AW120" s="11"/>
      <c r="AX120" s="11"/>
      <c r="AY120" s="11"/>
      <c r="AZ120" s="11"/>
      <c r="BA120" s="11"/>
      <c r="BB120" s="11"/>
      <c r="BC120" s="11"/>
      <c r="BD120" s="11"/>
      <c r="BE120" s="11"/>
      <c r="BF120" s="11"/>
      <c r="BG120" s="11"/>
      <c r="BH120" s="11"/>
      <c r="BI120" s="11"/>
      <c r="BJ120" s="11"/>
      <c r="BK120" s="3"/>
    </row>
  </sheetData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Master!$B$7:$B$107</xm:f>
          </x14:formula1>
          <xm:sqref>B2</xm:sqref>
        </x14:dataValidation>
      </x14:dataValidations>
    </ext>
  </extLst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6">
    <tabColor rgb="FFFFFF00"/>
  </sheetPr>
  <dimension ref="A1:CC32"/>
  <sheetViews>
    <sheetView zoomScale="70" zoomScaleNormal="70" workbookViewId="0">
      <pane xSplit="3" ySplit="10" topLeftCell="D11" activePane="bottomRight" state="frozen"/>
      <selection activeCell="C11" sqref="C11:BJ32"/>
      <selection pane="topRight" activeCell="C11" sqref="C11:BJ32"/>
      <selection pane="bottomLeft" activeCell="C11" sqref="C11:BJ32"/>
      <selection pane="bottomRight" activeCell="C11" sqref="C11:BJ32"/>
    </sheetView>
  </sheetViews>
  <sheetFormatPr defaultColWidth="0" defaultRowHeight="15" x14ac:dyDescent="0.25"/>
  <cols>
    <col min="1" max="1" width="5.7109375" style="2" customWidth="1"/>
    <col min="2" max="2" width="11.7109375" style="10" customWidth="1"/>
    <col min="3" max="62" width="11.7109375" style="15" customWidth="1"/>
    <col min="63" max="63" width="9.140625" style="2" customWidth="1"/>
    <col min="64" max="81" width="0" style="2" hidden="1" customWidth="1"/>
    <col min="82" max="16384" width="9.140625" style="2" hidden="1"/>
  </cols>
  <sheetData>
    <row r="1" spans="1:63" ht="15.75" thickBot="1" x14ac:dyDescent="0.3">
      <c r="A1" s="3"/>
      <c r="B1" s="3"/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  <c r="AA1" s="11"/>
      <c r="AB1" s="11"/>
      <c r="AC1" s="11"/>
      <c r="AD1" s="11"/>
      <c r="AE1" s="11"/>
      <c r="AF1" s="11"/>
      <c r="AG1" s="11"/>
      <c r="AH1" s="11"/>
      <c r="AI1" s="11"/>
      <c r="AJ1" s="11"/>
      <c r="AK1" s="11"/>
      <c r="AL1" s="11"/>
      <c r="AM1" s="11"/>
      <c r="AN1" s="11"/>
      <c r="AO1" s="11"/>
      <c r="AP1" s="11"/>
      <c r="AQ1" s="11"/>
      <c r="AR1" s="11"/>
      <c r="AS1" s="11"/>
      <c r="AT1" s="11"/>
      <c r="AU1" s="11"/>
      <c r="AV1" s="11"/>
      <c r="AW1" s="11"/>
      <c r="AX1" s="11"/>
      <c r="AY1" s="11"/>
      <c r="AZ1" s="11"/>
      <c r="BA1" s="11"/>
      <c r="BB1" s="11"/>
      <c r="BC1" s="11"/>
      <c r="BD1" s="11"/>
      <c r="BE1" s="11"/>
      <c r="BF1" s="11"/>
      <c r="BG1" s="11"/>
      <c r="BH1" s="11"/>
      <c r="BI1" s="11"/>
      <c r="BJ1" s="11"/>
      <c r="BK1" s="3"/>
    </row>
    <row r="2" spans="1:63" ht="19.5" thickBot="1" x14ac:dyDescent="0.3">
      <c r="A2" s="3"/>
      <c r="B2" s="34" t="s">
        <v>111</v>
      </c>
      <c r="C2" s="25">
        <f>VLOOKUP(B2,Master!$B$7:$K$59,10,FALSE)</f>
        <v>4</v>
      </c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  <c r="O2" s="11"/>
      <c r="P2" s="11"/>
      <c r="Q2" s="11"/>
      <c r="R2" s="11"/>
      <c r="S2" s="11"/>
      <c r="T2" s="11"/>
      <c r="U2" s="11"/>
      <c r="V2" s="11"/>
      <c r="W2" s="11"/>
      <c r="X2" s="11"/>
      <c r="Y2" s="11"/>
      <c r="Z2" s="11"/>
      <c r="AA2" s="11"/>
      <c r="AB2" s="11"/>
      <c r="AC2" s="11"/>
      <c r="AD2" s="11"/>
      <c r="AE2" s="11"/>
      <c r="AF2" s="11"/>
      <c r="AG2" s="11"/>
      <c r="AH2" s="11"/>
      <c r="AI2" s="11"/>
      <c r="AJ2" s="11"/>
      <c r="AK2" s="11"/>
      <c r="AL2" s="11"/>
      <c r="AM2" s="11"/>
      <c r="AN2" s="11"/>
      <c r="AO2" s="11"/>
      <c r="AP2" s="11"/>
      <c r="AQ2" s="11"/>
      <c r="AR2" s="11"/>
      <c r="AS2" s="11"/>
      <c r="AT2" s="11"/>
      <c r="AU2" s="11"/>
      <c r="AV2" s="11"/>
      <c r="AW2" s="11"/>
      <c r="AX2" s="11"/>
      <c r="AY2" s="11"/>
      <c r="AZ2" s="11"/>
      <c r="BA2" s="11"/>
      <c r="BB2" s="11"/>
      <c r="BC2" s="11"/>
      <c r="BD2" s="11"/>
      <c r="BE2" s="11"/>
      <c r="BF2" s="11"/>
      <c r="BG2" s="11"/>
      <c r="BH2" s="11"/>
      <c r="BI2" s="11"/>
      <c r="BJ2" s="11"/>
      <c r="BK2" s="3"/>
    </row>
    <row r="3" spans="1:63" ht="18.75" x14ac:dyDescent="0.25">
      <c r="A3" s="3"/>
      <c r="B3" s="3"/>
      <c r="C3" s="3"/>
      <c r="D3" s="11"/>
      <c r="E3" s="11"/>
      <c r="F3" s="11"/>
      <c r="G3" s="16" t="str">
        <f>Master!I2</f>
        <v>Swaps fixing ibor. Basic risk free curve</v>
      </c>
      <c r="H3" s="16"/>
      <c r="I3" s="11"/>
      <c r="J3" s="11"/>
      <c r="K3" s="11"/>
      <c r="L3" s="11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1"/>
      <c r="AA3" s="11"/>
      <c r="AB3" s="11"/>
      <c r="AC3" s="11"/>
      <c r="AD3" s="11"/>
      <c r="AE3" s="11"/>
      <c r="AF3" s="11"/>
      <c r="AG3" s="11"/>
      <c r="AH3" s="11"/>
      <c r="AI3" s="11"/>
      <c r="AJ3" s="11"/>
      <c r="AK3" s="11"/>
      <c r="AL3" s="11"/>
      <c r="AM3" s="11"/>
      <c r="AN3" s="11"/>
      <c r="AO3" s="11"/>
      <c r="AP3" s="11"/>
      <c r="AQ3" s="11"/>
      <c r="AR3" s="11"/>
      <c r="AS3" s="11"/>
      <c r="AT3" s="11"/>
      <c r="AU3" s="11"/>
      <c r="AV3" s="11"/>
      <c r="AW3" s="11"/>
      <c r="AX3" s="11"/>
      <c r="AY3" s="11"/>
      <c r="AZ3" s="11"/>
      <c r="BA3" s="11"/>
      <c r="BB3" s="11"/>
      <c r="BC3" s="11"/>
      <c r="BD3" s="11"/>
      <c r="BE3" s="11"/>
      <c r="BF3" s="11"/>
      <c r="BG3" s="11"/>
      <c r="BH3" s="11"/>
      <c r="BI3" s="11"/>
      <c r="BJ3" s="11"/>
      <c r="BK3" s="3"/>
    </row>
    <row r="4" spans="1:63" ht="30" x14ac:dyDescent="0.25">
      <c r="A4" s="3"/>
      <c r="B4" s="29" t="str">
        <f>VLOOKUP(B2,Master!$B$7:$I$59,8,FALSE)</f>
        <v>JYSW</v>
      </c>
      <c r="C4" s="29" t="str">
        <f>VLOOKUP(B2,Master!$B$7:$J$59,9,FALSE)</f>
        <v>CMPT Curncy</v>
      </c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  <c r="AH4" s="11"/>
      <c r="AI4" s="11"/>
      <c r="AJ4" s="11"/>
      <c r="AK4" s="11"/>
      <c r="AL4" s="11"/>
      <c r="AM4" s="11"/>
      <c r="AN4" s="11"/>
      <c r="AO4" s="11"/>
      <c r="AP4" s="11"/>
      <c r="AQ4" s="11"/>
      <c r="AR4" s="11"/>
      <c r="AS4" s="11"/>
      <c r="AT4" s="11"/>
      <c r="AU4" s="11"/>
      <c r="AV4" s="11"/>
      <c r="AW4" s="11"/>
      <c r="AX4" s="11"/>
      <c r="AY4" s="11"/>
      <c r="AZ4" s="11"/>
      <c r="BA4" s="11"/>
      <c r="BB4" s="11"/>
      <c r="BC4" s="11"/>
      <c r="BD4" s="11"/>
      <c r="BE4" s="11"/>
      <c r="BF4" s="11"/>
      <c r="BG4" s="11"/>
      <c r="BH4" s="11"/>
      <c r="BI4" s="11"/>
      <c r="BJ4" s="11"/>
      <c r="BK4" s="3"/>
    </row>
    <row r="5" spans="1:63" x14ac:dyDescent="0.25">
      <c r="A5" s="3"/>
      <c r="B5" s="3"/>
      <c r="C5" s="3"/>
      <c r="D5" s="11"/>
      <c r="E5" s="11"/>
      <c r="F5" s="11"/>
      <c r="G5" s="11"/>
      <c r="H5" s="11"/>
      <c r="I5" s="11"/>
      <c r="J5" s="11"/>
      <c r="K5" s="11"/>
      <c r="L5" s="11"/>
      <c r="M5" s="11"/>
      <c r="N5" s="11"/>
      <c r="O5" s="11"/>
      <c r="P5" s="11"/>
      <c r="Q5" s="11"/>
      <c r="R5" s="11"/>
      <c r="S5" s="11"/>
      <c r="T5" s="11"/>
      <c r="U5" s="11"/>
      <c r="V5" s="11"/>
      <c r="W5" s="11"/>
      <c r="X5" s="11"/>
      <c r="Y5" s="11"/>
      <c r="Z5" s="11"/>
      <c r="AA5" s="11"/>
      <c r="AB5" s="11"/>
      <c r="AC5" s="11"/>
      <c r="AD5" s="11"/>
      <c r="AE5" s="11"/>
      <c r="AF5" s="11"/>
      <c r="AG5" s="11"/>
      <c r="AH5" s="11"/>
      <c r="AI5" s="11"/>
      <c r="AJ5" s="11"/>
      <c r="AK5" s="11"/>
      <c r="AL5" s="11"/>
      <c r="AM5" s="11"/>
      <c r="AN5" s="11"/>
      <c r="AO5" s="11"/>
      <c r="AP5" s="11"/>
      <c r="AQ5" s="11"/>
      <c r="AR5" s="11"/>
      <c r="AS5" s="11"/>
      <c r="AT5" s="11"/>
      <c r="AU5" s="11"/>
      <c r="AV5" s="11"/>
      <c r="AW5" s="11"/>
      <c r="AX5" s="11"/>
      <c r="AY5" s="11"/>
      <c r="AZ5" s="11"/>
      <c r="BA5" s="11"/>
      <c r="BB5" s="11"/>
      <c r="BC5" s="11"/>
      <c r="BD5" s="11"/>
      <c r="BE5" s="11"/>
      <c r="BF5" s="11"/>
      <c r="BG5" s="11"/>
      <c r="BH5" s="11"/>
      <c r="BI5" s="11"/>
      <c r="BJ5" s="11"/>
      <c r="BK5" s="3"/>
    </row>
    <row r="6" spans="1:63" x14ac:dyDescent="0.25">
      <c r="A6" s="3"/>
      <c r="B6" s="30">
        <f>Master!E2</f>
        <v>42583</v>
      </c>
      <c r="C6" s="11" t="s">
        <v>1</v>
      </c>
      <c r="D6" s="18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  <c r="AA6" s="11"/>
      <c r="AB6" s="11"/>
      <c r="AC6" s="11"/>
      <c r="AD6" s="11"/>
      <c r="AE6" s="11"/>
      <c r="AF6" s="11"/>
      <c r="AG6" s="11"/>
      <c r="AH6" s="11"/>
      <c r="AI6" s="11"/>
      <c r="AJ6" s="11"/>
      <c r="AK6" s="11"/>
      <c r="AL6" s="11"/>
      <c r="AM6" s="11"/>
      <c r="AN6" s="11"/>
      <c r="AO6" s="11"/>
      <c r="AP6" s="11"/>
      <c r="AQ6" s="11"/>
      <c r="AR6" s="11"/>
      <c r="AS6" s="11"/>
      <c r="AT6" s="11"/>
      <c r="AU6" s="11"/>
      <c r="AV6" s="11"/>
      <c r="AW6" s="11"/>
      <c r="AX6" s="11"/>
      <c r="AY6" s="11"/>
      <c r="AZ6" s="11"/>
      <c r="BA6" s="11"/>
      <c r="BB6" s="11"/>
      <c r="BC6" s="11"/>
      <c r="BD6" s="11"/>
      <c r="BE6" s="11"/>
      <c r="BF6" s="11"/>
      <c r="BG6" s="11"/>
      <c r="BH6" s="11"/>
      <c r="BI6" s="11"/>
      <c r="BJ6" s="11"/>
      <c r="BK6" s="3"/>
    </row>
    <row r="7" spans="1:63" x14ac:dyDescent="0.25">
      <c r="A7" s="3"/>
      <c r="B7" s="30">
        <f>Master!E3</f>
        <v>42613</v>
      </c>
      <c r="C7" s="18"/>
      <c r="D7" s="11"/>
      <c r="E7" s="11"/>
      <c r="F7" s="11"/>
      <c r="G7" s="11"/>
      <c r="H7" s="11"/>
      <c r="I7" s="11"/>
      <c r="J7" s="11"/>
      <c r="K7" s="11"/>
      <c r="L7" s="11"/>
      <c r="M7" s="11"/>
      <c r="N7" s="11"/>
      <c r="O7" s="11"/>
      <c r="P7" s="11"/>
      <c r="Q7" s="11"/>
      <c r="R7" s="11"/>
      <c r="S7" s="11"/>
      <c r="T7" s="11"/>
      <c r="U7" s="11"/>
      <c r="V7" s="11"/>
      <c r="W7" s="11"/>
      <c r="X7" s="11"/>
      <c r="Y7" s="11"/>
      <c r="Z7" s="11"/>
      <c r="AA7" s="11"/>
      <c r="AB7" s="11"/>
      <c r="AC7" s="11"/>
      <c r="AD7" s="11"/>
      <c r="AE7" s="11"/>
      <c r="AF7" s="11"/>
      <c r="AG7" s="11"/>
      <c r="AH7" s="11"/>
      <c r="AI7" s="11"/>
      <c r="AJ7" s="11"/>
      <c r="AK7" s="11"/>
      <c r="AL7" s="11"/>
      <c r="AM7" s="11"/>
      <c r="AN7" s="11"/>
      <c r="AO7" s="11"/>
      <c r="AP7" s="11"/>
      <c r="AQ7" s="11"/>
      <c r="AR7" s="11"/>
      <c r="AS7" s="11"/>
      <c r="AT7" s="11"/>
      <c r="AU7" s="11"/>
      <c r="AV7" s="11"/>
      <c r="AW7" s="11"/>
      <c r="AX7" s="11"/>
      <c r="AY7" s="11"/>
      <c r="AZ7" s="11"/>
      <c r="BA7" s="11"/>
      <c r="BB7" s="11"/>
      <c r="BC7" s="11"/>
      <c r="BD7" s="11"/>
      <c r="BE7" s="11"/>
      <c r="BF7" s="11"/>
      <c r="BG7" s="11"/>
      <c r="BH7" s="11"/>
      <c r="BI7" s="11"/>
      <c r="BJ7" s="11"/>
      <c r="BK7" s="3"/>
    </row>
    <row r="8" spans="1:63" s="5" customFormat="1" x14ac:dyDescent="0.25">
      <c r="A8" s="6"/>
      <c r="B8" s="29" t="str">
        <f>Master!G2</f>
        <v>PX_LAST</v>
      </c>
      <c r="C8" s="25"/>
      <c r="D8" s="25"/>
      <c r="E8" s="25"/>
      <c r="F8" s="25"/>
      <c r="G8" s="25"/>
      <c r="H8" s="25"/>
      <c r="I8" s="25"/>
      <c r="J8" s="25"/>
      <c r="K8" s="25"/>
      <c r="L8" s="25"/>
      <c r="M8" s="25"/>
      <c r="N8" s="25"/>
      <c r="O8" s="25"/>
      <c r="P8" s="25"/>
      <c r="Q8" s="25"/>
      <c r="R8" s="25"/>
      <c r="S8" s="25"/>
      <c r="T8" s="25"/>
      <c r="U8" s="25"/>
      <c r="V8" s="25"/>
      <c r="W8" s="25"/>
      <c r="X8" s="25"/>
      <c r="Y8" s="25"/>
      <c r="Z8" s="25"/>
      <c r="AA8" s="25"/>
      <c r="AB8" s="25"/>
      <c r="AC8" s="25"/>
      <c r="AD8" s="25"/>
      <c r="AE8" s="25"/>
      <c r="AF8" s="25"/>
      <c r="AG8" s="25"/>
      <c r="AH8" s="25"/>
      <c r="AI8" s="25"/>
      <c r="AJ8" s="25"/>
      <c r="AK8" s="25"/>
      <c r="AL8" s="25"/>
      <c r="AM8" s="25"/>
      <c r="AN8" s="25"/>
      <c r="AO8" s="25"/>
      <c r="AP8" s="25"/>
      <c r="AQ8" s="25"/>
      <c r="AR8" s="25"/>
      <c r="AS8" s="25"/>
      <c r="AT8" s="25"/>
      <c r="AU8" s="25"/>
      <c r="AV8" s="25"/>
      <c r="AW8" s="25"/>
      <c r="AX8" s="25"/>
      <c r="AY8" s="25"/>
      <c r="AZ8" s="25"/>
      <c r="BA8" s="25"/>
      <c r="BB8" s="25"/>
      <c r="BC8" s="25"/>
      <c r="BD8" s="25"/>
      <c r="BE8" s="25"/>
      <c r="BF8" s="25"/>
      <c r="BG8" s="25"/>
      <c r="BH8" s="25"/>
      <c r="BI8" s="25"/>
      <c r="BJ8" s="25"/>
      <c r="BK8" s="6"/>
    </row>
    <row r="9" spans="1:63" s="1" customFormat="1" ht="45" x14ac:dyDescent="0.25">
      <c r="A9" s="4"/>
      <c r="B9" s="4"/>
      <c r="C9" s="29" t="str">
        <f ca="1">$B$4&amp;OFFSET(Master!$M$6,COLUMN(C1)-2,$C$2)&amp;" "&amp;$C$4</f>
        <v>JYSW1 CMPT Curncy</v>
      </c>
      <c r="D9" s="29" t="str">
        <f ca="1">$B$4&amp;OFFSET(Master!$M$6,COLUMN(D1)-2,$C$2)&amp;" "&amp;$C$4</f>
        <v>JYSW2 CMPT Curncy</v>
      </c>
      <c r="E9" s="29" t="str">
        <f ca="1">$B$4&amp;OFFSET(Master!$M$6,COLUMN(E1)-2,$C$2)&amp;" "&amp;$C$4</f>
        <v>JYSW3 CMPT Curncy</v>
      </c>
      <c r="F9" s="29" t="str">
        <f ca="1">$B$4&amp;OFFSET(Master!$M$6,COLUMN(F1)-2,$C$2)&amp;" "&amp;$C$4</f>
        <v>JYSW4 CMPT Curncy</v>
      </c>
      <c r="G9" s="29" t="str">
        <f ca="1">$B$4&amp;OFFSET(Master!$M$6,COLUMN(G1)-2,$C$2)&amp;" "&amp;$C$4</f>
        <v>JYSW5 CMPT Curncy</v>
      </c>
      <c r="H9" s="29" t="str">
        <f ca="1">$B$4&amp;OFFSET(Master!$M$6,COLUMN(H1)-2,$C$2)&amp;" "&amp;$C$4</f>
        <v>JYSW6 CMPT Curncy</v>
      </c>
      <c r="I9" s="29" t="str">
        <f ca="1">$B$4&amp;OFFSET(Master!$M$6,COLUMN(I1)-2,$C$2)&amp;" "&amp;$C$4</f>
        <v>JYSW7 CMPT Curncy</v>
      </c>
      <c r="J9" s="29" t="str">
        <f ca="1">$B$4&amp;OFFSET(Master!$M$6,COLUMN(J1)-2,$C$2)&amp;" "&amp;$C$4</f>
        <v>JYSW8 CMPT Curncy</v>
      </c>
      <c r="K9" s="29" t="str">
        <f ca="1">$B$4&amp;OFFSET(Master!$M$6,COLUMN(K1)-2,$C$2)&amp;" "&amp;$C$4</f>
        <v>JYSW9 CMPT Curncy</v>
      </c>
      <c r="L9" s="29" t="str">
        <f ca="1">$B$4&amp;OFFSET(Master!$M$6,COLUMN(L1)-2,$C$2)&amp;" "&amp;$C$4</f>
        <v>JYSW10 CMPT Curncy</v>
      </c>
      <c r="M9" s="29" t="str">
        <f ca="1">$B$4&amp;OFFSET(Master!$M$6,COLUMN(M1)-2,$C$2)&amp;" "&amp;$C$4</f>
        <v>JYSW11 CMPT Curncy</v>
      </c>
      <c r="N9" s="29" t="str">
        <f ca="1">$B$4&amp;OFFSET(Master!$M$6,COLUMN(N1)-2,$C$2)&amp;" "&amp;$C$4</f>
        <v>JYSW12 CMPT Curncy</v>
      </c>
      <c r="O9" s="29" t="str">
        <f ca="1">$B$4&amp;OFFSET(Master!$M$6,COLUMN(O1)-2,$C$2)&amp;" "&amp;$C$4</f>
        <v>JYSW13 CMPT Curncy</v>
      </c>
      <c r="P9" s="29" t="str">
        <f ca="1">$B$4&amp;OFFSET(Master!$M$6,COLUMN(P1)-2,$C$2)&amp;" "&amp;$C$4</f>
        <v>JYSW14 CMPT Curncy</v>
      </c>
      <c r="Q9" s="29" t="str">
        <f ca="1">$B$4&amp;OFFSET(Master!$M$6,COLUMN(Q1)-2,$C$2)&amp;" "&amp;$C$4</f>
        <v>JYSW15 CMPT Curncy</v>
      </c>
      <c r="R9" s="29" t="str">
        <f ca="1">$B$4&amp;OFFSET(Master!$M$6,COLUMN(R1)-2,$C$2)&amp;" "&amp;$C$4</f>
        <v>JYSW16 CMPT Curncy</v>
      </c>
      <c r="S9" s="29" t="str">
        <f ca="1">$B$4&amp;OFFSET(Master!$M$6,COLUMN(S1)-2,$C$2)&amp;" "&amp;$C$4</f>
        <v>JYSW17 CMPT Curncy</v>
      </c>
      <c r="T9" s="29" t="str">
        <f ca="1">$B$4&amp;OFFSET(Master!$M$6,COLUMN(T1)-2,$C$2)&amp;" "&amp;$C$4</f>
        <v>JYSW18 CMPT Curncy</v>
      </c>
      <c r="U9" s="29" t="str">
        <f ca="1">$B$4&amp;OFFSET(Master!$M$6,COLUMN(U1)-2,$C$2)&amp;" "&amp;$C$4</f>
        <v>JYSW19 CMPT Curncy</v>
      </c>
      <c r="V9" s="29" t="str">
        <f ca="1">$B$4&amp;OFFSET(Master!$M$6,COLUMN(V1)-2,$C$2)&amp;" "&amp;$C$4</f>
        <v>JYSW20 CMPT Curncy</v>
      </c>
      <c r="W9" s="29" t="str">
        <f ca="1">$B$4&amp;OFFSET(Master!$M$6,COLUMN(W1)-2,$C$2)&amp;" "&amp;$C$4</f>
        <v>JYSW21 CMPT Curncy</v>
      </c>
      <c r="X9" s="29" t="str">
        <f ca="1">$B$4&amp;OFFSET(Master!$M$6,COLUMN(X1)-2,$C$2)&amp;" "&amp;$C$4</f>
        <v>JYSW22 CMPT Curncy</v>
      </c>
      <c r="Y9" s="29" t="str">
        <f ca="1">$B$4&amp;OFFSET(Master!$M$6,COLUMN(Y1)-2,$C$2)&amp;" "&amp;$C$4</f>
        <v>JYSW23 CMPT Curncy</v>
      </c>
      <c r="Z9" s="29" t="str">
        <f ca="1">$B$4&amp;OFFSET(Master!$M$6,COLUMN(Z1)-2,$C$2)&amp;" "&amp;$C$4</f>
        <v>JYSW24 CMPT Curncy</v>
      </c>
      <c r="AA9" s="29" t="str">
        <f ca="1">$B$4&amp;OFFSET(Master!$M$6,COLUMN(AA1)-2,$C$2)&amp;" "&amp;$C$4</f>
        <v>JYSW25 CMPT Curncy</v>
      </c>
      <c r="AB9" s="29" t="str">
        <f ca="1">$B$4&amp;OFFSET(Master!$M$6,COLUMN(AB1)-2,$C$2)&amp;" "&amp;$C$4</f>
        <v>JYSW26 CMPT Curncy</v>
      </c>
      <c r="AC9" s="29" t="str">
        <f ca="1">$B$4&amp;OFFSET(Master!$M$6,COLUMN(AC1)-2,$C$2)&amp;" "&amp;$C$4</f>
        <v>JYSW27 CMPT Curncy</v>
      </c>
      <c r="AD9" s="29" t="str">
        <f ca="1">$B$4&amp;OFFSET(Master!$M$6,COLUMN(AD1)-2,$C$2)&amp;" "&amp;$C$4</f>
        <v>JYSW28 CMPT Curncy</v>
      </c>
      <c r="AE9" s="29" t="str">
        <f ca="1">$B$4&amp;OFFSET(Master!$M$6,COLUMN(AE1)-2,$C$2)&amp;" "&amp;$C$4</f>
        <v>JYSW29 CMPT Curncy</v>
      </c>
      <c r="AF9" s="29" t="str">
        <f ca="1">$B$4&amp;OFFSET(Master!$M$6,COLUMN(AF1)-2,$C$2)&amp;" "&amp;$C$4</f>
        <v>JYSW30 CMPT Curncy</v>
      </c>
      <c r="AG9" s="29" t="str">
        <f ca="1">$B$4&amp;OFFSET(Master!$M$6,COLUMN(AG1)-2,$C$2)&amp;" "&amp;$C$4</f>
        <v>JYSW31 CMPT Curncy</v>
      </c>
      <c r="AH9" s="29" t="str">
        <f ca="1">$B$4&amp;OFFSET(Master!$M$6,COLUMN(AH1)-2,$C$2)&amp;" "&amp;$C$4</f>
        <v>JYSW32 CMPT Curncy</v>
      </c>
      <c r="AI9" s="29" t="str">
        <f ca="1">$B$4&amp;OFFSET(Master!$M$6,COLUMN(AI1)-2,$C$2)&amp;" "&amp;$C$4</f>
        <v>JYSW33 CMPT Curncy</v>
      </c>
      <c r="AJ9" s="29" t="str">
        <f ca="1">$B$4&amp;OFFSET(Master!$M$6,COLUMN(AJ1)-2,$C$2)&amp;" "&amp;$C$4</f>
        <v>JYSW34 CMPT Curncy</v>
      </c>
      <c r="AK9" s="29" t="str">
        <f ca="1">$B$4&amp;OFFSET(Master!$M$6,COLUMN(AK1)-2,$C$2)&amp;" "&amp;$C$4</f>
        <v>JYSW35 CMPT Curncy</v>
      </c>
      <c r="AL9" s="29" t="str">
        <f ca="1">$B$4&amp;OFFSET(Master!$M$6,COLUMN(AL1)-2,$C$2)&amp;" "&amp;$C$4</f>
        <v>JYSW36 CMPT Curncy</v>
      </c>
      <c r="AM9" s="29" t="str">
        <f ca="1">$B$4&amp;OFFSET(Master!$M$6,COLUMN(AM1)-2,$C$2)&amp;" "&amp;$C$4</f>
        <v>JYSW37 CMPT Curncy</v>
      </c>
      <c r="AN9" s="29" t="str">
        <f ca="1">$B$4&amp;OFFSET(Master!$M$6,COLUMN(AN1)-2,$C$2)&amp;" "&amp;$C$4</f>
        <v>JYSW38 CMPT Curncy</v>
      </c>
      <c r="AO9" s="29" t="str">
        <f ca="1">$B$4&amp;OFFSET(Master!$M$6,COLUMN(AO1)-2,$C$2)&amp;" "&amp;$C$4</f>
        <v>JYSW39 CMPT Curncy</v>
      </c>
      <c r="AP9" s="29" t="str">
        <f ca="1">$B$4&amp;OFFSET(Master!$M$6,COLUMN(AP1)-2,$C$2)&amp;" "&amp;$C$4</f>
        <v>JYSW40 CMPT Curncy</v>
      </c>
      <c r="AQ9" s="29" t="str">
        <f ca="1">$B$4&amp;OFFSET(Master!$M$6,COLUMN(AQ1)-2,$C$2)&amp;" "&amp;$C$4</f>
        <v>JYSW41 CMPT Curncy</v>
      </c>
      <c r="AR9" s="29" t="str">
        <f ca="1">$B$4&amp;OFFSET(Master!$M$6,COLUMN(AR1)-2,$C$2)&amp;" "&amp;$C$4</f>
        <v>JYSW42 CMPT Curncy</v>
      </c>
      <c r="AS9" s="29" t="str">
        <f ca="1">$B$4&amp;OFFSET(Master!$M$6,COLUMN(AS1)-2,$C$2)&amp;" "&amp;$C$4</f>
        <v>JYSW43 CMPT Curncy</v>
      </c>
      <c r="AT9" s="29" t="str">
        <f ca="1">$B$4&amp;OFFSET(Master!$M$6,COLUMN(AT1)-2,$C$2)&amp;" "&amp;$C$4</f>
        <v>JYSW44 CMPT Curncy</v>
      </c>
      <c r="AU9" s="29" t="str">
        <f ca="1">$B$4&amp;OFFSET(Master!$M$6,COLUMN(AU1)-2,$C$2)&amp;" "&amp;$C$4</f>
        <v>JYSW45 CMPT Curncy</v>
      </c>
      <c r="AV9" s="29" t="str">
        <f ca="1">$B$4&amp;OFFSET(Master!$M$6,COLUMN(AV1)-2,$C$2)&amp;" "&amp;$C$4</f>
        <v>JYSW46 CMPT Curncy</v>
      </c>
      <c r="AW9" s="29" t="str">
        <f ca="1">$B$4&amp;OFFSET(Master!$M$6,COLUMN(AW1)-2,$C$2)&amp;" "&amp;$C$4</f>
        <v>JYSW47 CMPT Curncy</v>
      </c>
      <c r="AX9" s="29" t="str">
        <f ca="1">$B$4&amp;OFFSET(Master!$M$6,COLUMN(AX1)-2,$C$2)&amp;" "&amp;$C$4</f>
        <v>JYSW48 CMPT Curncy</v>
      </c>
      <c r="AY9" s="29" t="str">
        <f ca="1">$B$4&amp;OFFSET(Master!$M$6,COLUMN(AY1)-2,$C$2)&amp;" "&amp;$C$4</f>
        <v>JYSW49 CMPT Curncy</v>
      </c>
      <c r="AZ9" s="29" t="str">
        <f ca="1">$B$4&amp;OFFSET(Master!$M$6,COLUMN(AZ1)-2,$C$2)&amp;" "&amp;$C$4</f>
        <v>JYSW50 CMPT Curncy</v>
      </c>
      <c r="BA9" s="29" t="str">
        <f ca="1">$B$4&amp;OFFSET(Master!$M$6,COLUMN(BA1)-2,$C$2)&amp;" "&amp;$C$4</f>
        <v>JYSW51 CMPT Curncy</v>
      </c>
      <c r="BB9" s="29" t="str">
        <f ca="1">$B$4&amp;OFFSET(Master!$M$6,COLUMN(BB1)-2,$C$2)&amp;" "&amp;$C$4</f>
        <v>JYSW52 CMPT Curncy</v>
      </c>
      <c r="BC9" s="29" t="str">
        <f ca="1">$B$4&amp;OFFSET(Master!$M$6,COLUMN(BC1)-2,$C$2)&amp;" "&amp;$C$4</f>
        <v>JYSW53 CMPT Curncy</v>
      </c>
      <c r="BD9" s="29" t="str">
        <f ca="1">$B$4&amp;OFFSET(Master!$M$6,COLUMN(BD1)-2,$C$2)&amp;" "&amp;$C$4</f>
        <v>JYSW54 CMPT Curncy</v>
      </c>
      <c r="BE9" s="29" t="str">
        <f ca="1">$B$4&amp;OFFSET(Master!$M$6,COLUMN(BE1)-2,$C$2)&amp;" "&amp;$C$4</f>
        <v>JYSW55 CMPT Curncy</v>
      </c>
      <c r="BF9" s="29" t="str">
        <f ca="1">$B$4&amp;OFFSET(Master!$M$6,COLUMN(BF1)-2,$C$2)&amp;" "&amp;$C$4</f>
        <v>JYSW56 CMPT Curncy</v>
      </c>
      <c r="BG9" s="29" t="str">
        <f ca="1">$B$4&amp;OFFSET(Master!$M$6,COLUMN(BG1)-2,$C$2)&amp;" "&amp;$C$4</f>
        <v>JYSW57 CMPT Curncy</v>
      </c>
      <c r="BH9" s="29" t="str">
        <f ca="1">$B$4&amp;OFFSET(Master!$M$6,COLUMN(BH1)-2,$C$2)&amp;" "&amp;$C$4</f>
        <v>JYSW58 CMPT Curncy</v>
      </c>
      <c r="BI9" s="29" t="str">
        <f ca="1">$B$4&amp;OFFSET(Master!$M$6,COLUMN(BI1)-2,$C$2)&amp;" "&amp;$C$4</f>
        <v>JYSW59 CMPT Curncy</v>
      </c>
      <c r="BJ9" s="29" t="str">
        <f ca="1">$B$4&amp;OFFSET(Master!$M$6,COLUMN(BJ1)-2,$C$2)&amp;" "&amp;$C$4</f>
        <v>JYSW60 CMPT Curncy</v>
      </c>
      <c r="BK9" s="4"/>
    </row>
    <row r="10" spans="1:63" x14ac:dyDescent="0.25">
      <c r="A10" s="3"/>
      <c r="B10" s="3"/>
      <c r="C10" s="11"/>
      <c r="D10" s="11"/>
      <c r="E10" s="11"/>
      <c r="F10" s="11"/>
      <c r="G10" s="11"/>
      <c r="H10" s="11"/>
      <c r="I10" s="11"/>
      <c r="J10" s="11"/>
      <c r="K10" s="11"/>
      <c r="L10" s="11"/>
      <c r="M10" s="11"/>
      <c r="N10" s="11"/>
      <c r="O10" s="11"/>
      <c r="P10" s="11"/>
      <c r="Q10" s="11"/>
      <c r="R10" s="11"/>
      <c r="S10" s="11"/>
      <c r="T10" s="11"/>
      <c r="U10" s="11"/>
      <c r="V10" s="11"/>
      <c r="W10" s="11"/>
      <c r="X10" s="11"/>
      <c r="Y10" s="11"/>
      <c r="Z10" s="11"/>
      <c r="AA10" s="11"/>
      <c r="AB10" s="11"/>
      <c r="AC10" s="11"/>
      <c r="AD10" s="11"/>
      <c r="AE10" s="11"/>
      <c r="AF10" s="11"/>
      <c r="AG10" s="11"/>
      <c r="AH10" s="11"/>
      <c r="AI10" s="11"/>
      <c r="AJ10" s="11"/>
      <c r="AK10" s="11"/>
      <c r="AL10" s="11"/>
      <c r="AM10" s="11"/>
      <c r="AN10" s="11"/>
      <c r="AO10" s="11"/>
      <c r="AP10" s="11"/>
      <c r="AQ10" s="11"/>
      <c r="AR10" s="11"/>
      <c r="AS10" s="11"/>
      <c r="AT10" s="11"/>
      <c r="AU10" s="11"/>
      <c r="AV10" s="11"/>
      <c r="AW10" s="11"/>
      <c r="AX10" s="11"/>
      <c r="AY10" s="11"/>
      <c r="AZ10" s="11"/>
      <c r="BA10" s="11"/>
      <c r="BB10" s="11"/>
      <c r="BC10" s="11"/>
      <c r="BD10" s="11"/>
      <c r="BE10" s="11"/>
      <c r="BF10" s="11"/>
      <c r="BG10" s="11"/>
      <c r="BH10" s="11"/>
      <c r="BI10" s="11"/>
      <c r="BJ10" s="11"/>
      <c r="BK10" s="3"/>
    </row>
    <row r="11" spans="1:63" x14ac:dyDescent="0.25">
      <c r="A11" s="3"/>
      <c r="B11" s="7" t="e">
        <f ca="1">BDH(C9,$B$8,$B$6,$B$7,Master!$R$2,Master!$S$3,Master!$T$2,Master!$U$2,Master!$V$2,Master!$W$2,Master!$X$2,Master!$Y$2,Master!$Z$2,Master!$AA$2,"cols=2;rows=25")</f>
        <v>#NAME?</v>
      </c>
      <c r="C11" s="20"/>
      <c r="D11" s="12"/>
      <c r="E11" s="12"/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2"/>
      <c r="Z11" s="12"/>
      <c r="AA11" s="12"/>
      <c r="AB11" s="12"/>
      <c r="AC11" s="12"/>
      <c r="AD11" s="12"/>
      <c r="AE11" s="12"/>
      <c r="AF11" s="12"/>
      <c r="AG11" s="12"/>
      <c r="AH11" s="12"/>
      <c r="AI11" s="12"/>
      <c r="AJ11" s="12"/>
      <c r="AK11" s="12"/>
      <c r="AL11" s="12"/>
      <c r="AM11" s="12"/>
      <c r="AN11" s="12"/>
      <c r="AO11" s="12"/>
      <c r="AP11" s="12"/>
      <c r="AQ11" s="12"/>
      <c r="AR11" s="12"/>
      <c r="AS11" s="12"/>
      <c r="AT11" s="12"/>
      <c r="AU11" s="12"/>
      <c r="AV11" s="12"/>
      <c r="AW11" s="12"/>
      <c r="AX11" s="12"/>
      <c r="AY11" s="12"/>
      <c r="AZ11" s="12"/>
      <c r="BA11" s="12"/>
      <c r="BB11" s="12"/>
      <c r="BC11" s="12"/>
      <c r="BD11" s="12"/>
      <c r="BE11" s="12"/>
      <c r="BF11" s="12"/>
      <c r="BG11" s="12"/>
      <c r="BH11" s="12"/>
      <c r="BI11" s="12"/>
      <c r="BJ11" s="12"/>
      <c r="BK11" s="3"/>
    </row>
    <row r="12" spans="1:63" x14ac:dyDescent="0.25">
      <c r="A12" s="3"/>
      <c r="B12" s="42">
        <v>43710</v>
      </c>
      <c r="C12" s="20"/>
      <c r="D12" s="23"/>
      <c r="E12" s="13"/>
      <c r="F12" s="13"/>
      <c r="G12" s="13"/>
      <c r="H12" s="13"/>
      <c r="I12" s="13"/>
      <c r="J12" s="13"/>
      <c r="K12" s="13"/>
      <c r="L12" s="13"/>
      <c r="M12" s="13"/>
      <c r="N12" s="13"/>
      <c r="O12" s="13"/>
      <c r="P12" s="13"/>
      <c r="Q12" s="13"/>
      <c r="R12" s="13"/>
      <c r="S12" s="13"/>
      <c r="T12" s="13"/>
      <c r="U12" s="13"/>
      <c r="V12" s="13"/>
      <c r="W12" s="13"/>
      <c r="X12" s="13"/>
      <c r="Y12" s="13"/>
      <c r="Z12" s="13"/>
      <c r="AA12" s="13"/>
      <c r="AB12" s="13"/>
      <c r="AC12" s="13"/>
      <c r="AD12" s="13"/>
      <c r="AE12" s="13"/>
      <c r="AF12" s="13"/>
      <c r="AG12" s="13"/>
      <c r="AH12" s="13"/>
      <c r="AI12" s="13"/>
      <c r="AJ12" s="13"/>
      <c r="AK12" s="13"/>
      <c r="AL12" s="13"/>
      <c r="AM12" s="13"/>
      <c r="AN12" s="13"/>
      <c r="AO12" s="13"/>
      <c r="AP12" s="13"/>
      <c r="AQ12" s="13"/>
      <c r="AR12" s="13"/>
      <c r="AS12" s="13"/>
      <c r="AT12" s="13"/>
      <c r="AU12" s="13"/>
      <c r="AV12" s="13"/>
      <c r="AW12" s="13"/>
      <c r="AX12" s="13"/>
      <c r="AY12" s="13"/>
      <c r="AZ12" s="13"/>
      <c r="BA12" s="13"/>
      <c r="BB12" s="13"/>
      <c r="BC12" s="13"/>
      <c r="BD12" s="13"/>
      <c r="BE12" s="13"/>
      <c r="BF12" s="13"/>
      <c r="BG12" s="13"/>
      <c r="BH12" s="13"/>
      <c r="BI12" s="13"/>
      <c r="BJ12" s="13"/>
      <c r="BK12" s="3" t="e">
        <v>#N/A</v>
      </c>
    </row>
    <row r="13" spans="1:63" x14ac:dyDescent="0.25">
      <c r="A13" s="3"/>
      <c r="B13" s="42">
        <v>43711</v>
      </c>
      <c r="C13" s="20"/>
      <c r="D13" s="23"/>
      <c r="E13" s="13"/>
      <c r="F13" s="13"/>
      <c r="G13" s="13"/>
      <c r="H13" s="13"/>
      <c r="I13" s="13"/>
      <c r="J13" s="13"/>
      <c r="K13" s="13"/>
      <c r="L13" s="13"/>
      <c r="M13" s="13"/>
      <c r="N13" s="13"/>
      <c r="O13" s="13"/>
      <c r="P13" s="13"/>
      <c r="Q13" s="13"/>
      <c r="R13" s="13"/>
      <c r="S13" s="13"/>
      <c r="T13" s="13"/>
      <c r="U13" s="13"/>
      <c r="V13" s="13"/>
      <c r="W13" s="13"/>
      <c r="X13" s="13"/>
      <c r="Y13" s="13"/>
      <c r="Z13" s="13"/>
      <c r="AA13" s="13"/>
      <c r="AB13" s="13"/>
      <c r="AC13" s="13"/>
      <c r="AD13" s="13"/>
      <c r="AE13" s="13"/>
      <c r="AF13" s="13"/>
      <c r="AG13" s="13"/>
      <c r="AH13" s="13"/>
      <c r="AI13" s="13"/>
      <c r="AJ13" s="13"/>
      <c r="AK13" s="13"/>
      <c r="AL13" s="13"/>
      <c r="AM13" s="13"/>
      <c r="AN13" s="13"/>
      <c r="AO13" s="13"/>
      <c r="AP13" s="13"/>
      <c r="AQ13" s="13"/>
      <c r="AR13" s="13"/>
      <c r="AS13" s="13"/>
      <c r="AT13" s="13"/>
      <c r="AU13" s="13"/>
      <c r="AV13" s="13"/>
      <c r="AW13" s="13"/>
      <c r="AX13" s="13"/>
      <c r="AY13" s="13"/>
      <c r="AZ13" s="13"/>
      <c r="BA13" s="13"/>
      <c r="BB13" s="13"/>
      <c r="BC13" s="13"/>
      <c r="BD13" s="13"/>
      <c r="BE13" s="13"/>
      <c r="BF13" s="13"/>
      <c r="BG13" s="13"/>
      <c r="BH13" s="13"/>
      <c r="BI13" s="13"/>
      <c r="BJ13" s="13"/>
      <c r="BK13" s="3" t="e">
        <v>#N/A</v>
      </c>
    </row>
    <row r="14" spans="1:63" x14ac:dyDescent="0.25">
      <c r="A14" s="3"/>
      <c r="B14" s="42">
        <v>43712</v>
      </c>
      <c r="C14" s="20"/>
      <c r="D14" s="23"/>
      <c r="E14" s="13"/>
      <c r="F14" s="13"/>
      <c r="G14" s="13"/>
      <c r="H14" s="13"/>
      <c r="I14" s="13"/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13"/>
      <c r="V14" s="13"/>
      <c r="W14" s="13"/>
      <c r="X14" s="13"/>
      <c r="Y14" s="13"/>
      <c r="Z14" s="13"/>
      <c r="AA14" s="13"/>
      <c r="AB14" s="13"/>
      <c r="AC14" s="13"/>
      <c r="AD14" s="13"/>
      <c r="AE14" s="13"/>
      <c r="AF14" s="13"/>
      <c r="AG14" s="13"/>
      <c r="AH14" s="13"/>
      <c r="AI14" s="13"/>
      <c r="AJ14" s="13"/>
      <c r="AK14" s="13"/>
      <c r="AL14" s="13"/>
      <c r="AM14" s="13"/>
      <c r="AN14" s="13"/>
      <c r="AO14" s="13"/>
      <c r="AP14" s="13"/>
      <c r="AQ14" s="13"/>
      <c r="AR14" s="13"/>
      <c r="AS14" s="13"/>
      <c r="AT14" s="13"/>
      <c r="AU14" s="13"/>
      <c r="AV14" s="13"/>
      <c r="AW14" s="13"/>
      <c r="AX14" s="13"/>
      <c r="AY14" s="13"/>
      <c r="AZ14" s="13"/>
      <c r="BA14" s="13"/>
      <c r="BB14" s="13"/>
      <c r="BC14" s="13"/>
      <c r="BD14" s="13"/>
      <c r="BE14" s="13"/>
      <c r="BF14" s="13"/>
      <c r="BG14" s="13"/>
      <c r="BH14" s="13"/>
      <c r="BI14" s="13"/>
      <c r="BJ14" s="13"/>
      <c r="BK14" s="3" t="e">
        <v>#N/A</v>
      </c>
    </row>
    <row r="15" spans="1:63" x14ac:dyDescent="0.25">
      <c r="A15" s="3"/>
      <c r="B15" s="42">
        <v>43713</v>
      </c>
      <c r="C15" s="20"/>
      <c r="D15" s="23"/>
      <c r="E15" s="13"/>
      <c r="F15" s="13"/>
      <c r="G15" s="13"/>
      <c r="H15" s="13"/>
      <c r="I15" s="13"/>
      <c r="J15" s="13"/>
      <c r="K15" s="13"/>
      <c r="L15" s="13"/>
      <c r="M15" s="13"/>
      <c r="N15" s="13"/>
      <c r="O15" s="13"/>
      <c r="P15" s="13"/>
      <c r="Q15" s="13"/>
      <c r="R15" s="13"/>
      <c r="S15" s="13"/>
      <c r="T15" s="13"/>
      <c r="U15" s="13"/>
      <c r="V15" s="13"/>
      <c r="W15" s="13"/>
      <c r="X15" s="13"/>
      <c r="Y15" s="13"/>
      <c r="Z15" s="13"/>
      <c r="AA15" s="13"/>
      <c r="AB15" s="13"/>
      <c r="AC15" s="13"/>
      <c r="AD15" s="13"/>
      <c r="AE15" s="13"/>
      <c r="AF15" s="13"/>
      <c r="AG15" s="13"/>
      <c r="AH15" s="13"/>
      <c r="AI15" s="13"/>
      <c r="AJ15" s="13"/>
      <c r="AK15" s="13"/>
      <c r="AL15" s="13"/>
      <c r="AM15" s="13"/>
      <c r="AN15" s="13"/>
      <c r="AO15" s="13"/>
      <c r="AP15" s="13"/>
      <c r="AQ15" s="13"/>
      <c r="AR15" s="13"/>
      <c r="AS15" s="13"/>
      <c r="AT15" s="13"/>
      <c r="AU15" s="13"/>
      <c r="AV15" s="13"/>
      <c r="AW15" s="13"/>
      <c r="AX15" s="13"/>
      <c r="AY15" s="13"/>
      <c r="AZ15" s="13"/>
      <c r="BA15" s="13"/>
      <c r="BB15" s="13"/>
      <c r="BC15" s="13"/>
      <c r="BD15" s="13"/>
      <c r="BE15" s="13"/>
      <c r="BF15" s="13"/>
      <c r="BG15" s="13"/>
      <c r="BH15" s="13"/>
      <c r="BI15" s="13"/>
      <c r="BJ15" s="13"/>
      <c r="BK15" s="3" t="e">
        <v>#N/A</v>
      </c>
    </row>
    <row r="16" spans="1:63" x14ac:dyDescent="0.25">
      <c r="A16" s="3"/>
      <c r="B16" s="42">
        <v>43714</v>
      </c>
      <c r="C16" s="20"/>
      <c r="D16" s="23"/>
      <c r="E16" s="13"/>
      <c r="F16" s="13"/>
      <c r="G16" s="13"/>
      <c r="H16" s="13"/>
      <c r="I16" s="13"/>
      <c r="J16" s="13"/>
      <c r="K16" s="13"/>
      <c r="L16" s="13"/>
      <c r="M16" s="13"/>
      <c r="N16" s="13"/>
      <c r="O16" s="13"/>
      <c r="P16" s="13"/>
      <c r="Q16" s="13"/>
      <c r="R16" s="13"/>
      <c r="S16" s="13"/>
      <c r="T16" s="13"/>
      <c r="U16" s="13"/>
      <c r="V16" s="13"/>
      <c r="W16" s="13"/>
      <c r="X16" s="13"/>
      <c r="Y16" s="13"/>
      <c r="Z16" s="13"/>
      <c r="AA16" s="13"/>
      <c r="AB16" s="13"/>
      <c r="AC16" s="13"/>
      <c r="AD16" s="13"/>
      <c r="AE16" s="13"/>
      <c r="AF16" s="13"/>
      <c r="AG16" s="13"/>
      <c r="AH16" s="13"/>
      <c r="AI16" s="13"/>
      <c r="AJ16" s="13"/>
      <c r="AK16" s="13"/>
      <c r="AL16" s="13"/>
      <c r="AM16" s="13"/>
      <c r="AN16" s="13"/>
      <c r="AO16" s="13"/>
      <c r="AP16" s="13"/>
      <c r="AQ16" s="13"/>
      <c r="AR16" s="13"/>
      <c r="AS16" s="13"/>
      <c r="AT16" s="13"/>
      <c r="AU16" s="13"/>
      <c r="AV16" s="13"/>
      <c r="AW16" s="13"/>
      <c r="AX16" s="13"/>
      <c r="AY16" s="13"/>
      <c r="AZ16" s="13"/>
      <c r="BA16" s="13"/>
      <c r="BB16" s="13"/>
      <c r="BC16" s="13"/>
      <c r="BD16" s="13"/>
      <c r="BE16" s="13"/>
      <c r="BF16" s="13"/>
      <c r="BG16" s="13"/>
      <c r="BH16" s="13"/>
      <c r="BI16" s="13"/>
      <c r="BJ16" s="13"/>
      <c r="BK16" s="3" t="e">
        <v>#N/A</v>
      </c>
    </row>
    <row r="17" spans="1:63" x14ac:dyDescent="0.25">
      <c r="A17" s="3"/>
      <c r="B17" s="42">
        <v>43717</v>
      </c>
      <c r="C17" s="20"/>
      <c r="D17" s="23"/>
      <c r="E17" s="13"/>
      <c r="F17" s="13"/>
      <c r="G17" s="13"/>
      <c r="H17" s="13"/>
      <c r="I17" s="13"/>
      <c r="J17" s="13"/>
      <c r="K17" s="13"/>
      <c r="L17" s="13"/>
      <c r="M17" s="13"/>
      <c r="N17" s="13"/>
      <c r="O17" s="13"/>
      <c r="P17" s="13"/>
      <c r="Q17" s="13"/>
      <c r="R17" s="13"/>
      <c r="S17" s="13"/>
      <c r="T17" s="13"/>
      <c r="U17" s="13"/>
      <c r="V17" s="13"/>
      <c r="W17" s="13"/>
      <c r="X17" s="13"/>
      <c r="Y17" s="13"/>
      <c r="Z17" s="13"/>
      <c r="AA17" s="13"/>
      <c r="AB17" s="13"/>
      <c r="AC17" s="13"/>
      <c r="AD17" s="13"/>
      <c r="AE17" s="13"/>
      <c r="AF17" s="13"/>
      <c r="AG17" s="13"/>
      <c r="AH17" s="13"/>
      <c r="AI17" s="13"/>
      <c r="AJ17" s="13"/>
      <c r="AK17" s="13"/>
      <c r="AL17" s="13"/>
      <c r="AM17" s="13"/>
      <c r="AN17" s="13"/>
      <c r="AO17" s="13"/>
      <c r="AP17" s="13"/>
      <c r="AQ17" s="13"/>
      <c r="AR17" s="13"/>
      <c r="AS17" s="13"/>
      <c r="AT17" s="13"/>
      <c r="AU17" s="13"/>
      <c r="AV17" s="13"/>
      <c r="AW17" s="13"/>
      <c r="AX17" s="13"/>
      <c r="AY17" s="13"/>
      <c r="AZ17" s="13"/>
      <c r="BA17" s="13"/>
      <c r="BB17" s="13"/>
      <c r="BC17" s="13"/>
      <c r="BD17" s="13"/>
      <c r="BE17" s="13"/>
      <c r="BF17" s="13"/>
      <c r="BG17" s="13"/>
      <c r="BH17" s="13"/>
      <c r="BI17" s="13"/>
      <c r="BJ17" s="13"/>
      <c r="BK17" s="3" t="e">
        <v>#N/A</v>
      </c>
    </row>
    <row r="18" spans="1:63" x14ac:dyDescent="0.25">
      <c r="A18" s="3"/>
      <c r="B18" s="42">
        <v>43718</v>
      </c>
      <c r="C18" s="20"/>
      <c r="D18" s="23"/>
      <c r="E18" s="13"/>
      <c r="F18" s="13"/>
      <c r="G18" s="13"/>
      <c r="H18" s="13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3"/>
      <c r="V18" s="13"/>
      <c r="W18" s="13"/>
      <c r="X18" s="13"/>
      <c r="Y18" s="13"/>
      <c r="Z18" s="13"/>
      <c r="AA18" s="13"/>
      <c r="AB18" s="13"/>
      <c r="AC18" s="13"/>
      <c r="AD18" s="13"/>
      <c r="AE18" s="13"/>
      <c r="AF18" s="13"/>
      <c r="AG18" s="13"/>
      <c r="AH18" s="13"/>
      <c r="AI18" s="13"/>
      <c r="AJ18" s="13"/>
      <c r="AK18" s="13"/>
      <c r="AL18" s="13"/>
      <c r="AM18" s="13"/>
      <c r="AN18" s="13"/>
      <c r="AO18" s="13"/>
      <c r="AP18" s="13"/>
      <c r="AQ18" s="13"/>
      <c r="AR18" s="13"/>
      <c r="AS18" s="13"/>
      <c r="AT18" s="13"/>
      <c r="AU18" s="13"/>
      <c r="AV18" s="13"/>
      <c r="AW18" s="13"/>
      <c r="AX18" s="13"/>
      <c r="AY18" s="13"/>
      <c r="AZ18" s="13"/>
      <c r="BA18" s="13"/>
      <c r="BB18" s="13"/>
      <c r="BC18" s="13"/>
      <c r="BD18" s="13"/>
      <c r="BE18" s="13"/>
      <c r="BF18" s="13"/>
      <c r="BG18" s="13"/>
      <c r="BH18" s="13"/>
      <c r="BI18" s="13"/>
      <c r="BJ18" s="13"/>
      <c r="BK18" s="3" t="e">
        <v>#N/A</v>
      </c>
    </row>
    <row r="19" spans="1:63" x14ac:dyDescent="0.25">
      <c r="A19" s="3"/>
      <c r="B19" s="42">
        <v>43719</v>
      </c>
      <c r="C19" s="20"/>
      <c r="D19" s="23"/>
      <c r="E19" s="13"/>
      <c r="F19" s="13"/>
      <c r="G19" s="13"/>
      <c r="H19" s="13"/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3"/>
      <c r="V19" s="13"/>
      <c r="W19" s="13"/>
      <c r="X19" s="13"/>
      <c r="Y19" s="13"/>
      <c r="Z19" s="13"/>
      <c r="AA19" s="13"/>
      <c r="AB19" s="13"/>
      <c r="AC19" s="13"/>
      <c r="AD19" s="13"/>
      <c r="AE19" s="13"/>
      <c r="AF19" s="13"/>
      <c r="AG19" s="13"/>
      <c r="AH19" s="13"/>
      <c r="AI19" s="13"/>
      <c r="AJ19" s="13"/>
      <c r="AK19" s="13"/>
      <c r="AL19" s="13"/>
      <c r="AM19" s="13"/>
      <c r="AN19" s="13"/>
      <c r="AO19" s="13"/>
      <c r="AP19" s="13"/>
      <c r="AQ19" s="13"/>
      <c r="AR19" s="13"/>
      <c r="AS19" s="13"/>
      <c r="AT19" s="13"/>
      <c r="AU19" s="13"/>
      <c r="AV19" s="13"/>
      <c r="AW19" s="13"/>
      <c r="AX19" s="13"/>
      <c r="AY19" s="13"/>
      <c r="AZ19" s="13"/>
      <c r="BA19" s="13"/>
      <c r="BB19" s="13"/>
      <c r="BC19" s="13"/>
      <c r="BD19" s="13"/>
      <c r="BE19" s="13"/>
      <c r="BF19" s="13"/>
      <c r="BG19" s="13"/>
      <c r="BH19" s="13"/>
      <c r="BI19" s="13"/>
      <c r="BJ19" s="13"/>
      <c r="BK19" s="3" t="e">
        <v>#N/A</v>
      </c>
    </row>
    <row r="20" spans="1:63" x14ac:dyDescent="0.25">
      <c r="A20" s="3"/>
      <c r="B20" s="42">
        <v>43720</v>
      </c>
      <c r="C20" s="20"/>
      <c r="D20" s="23"/>
      <c r="E20" s="13"/>
      <c r="F20" s="13"/>
      <c r="G20" s="13"/>
      <c r="H20" s="13"/>
      <c r="I20" s="13"/>
      <c r="J20" s="13"/>
      <c r="K20" s="13"/>
      <c r="L20" s="13"/>
      <c r="M20" s="13"/>
      <c r="N20" s="13"/>
      <c r="O20" s="13"/>
      <c r="P20" s="13"/>
      <c r="Q20" s="13"/>
      <c r="R20" s="13"/>
      <c r="S20" s="13"/>
      <c r="T20" s="13"/>
      <c r="U20" s="13"/>
      <c r="V20" s="13"/>
      <c r="W20" s="13"/>
      <c r="X20" s="13"/>
      <c r="Y20" s="13"/>
      <c r="Z20" s="13"/>
      <c r="AA20" s="13"/>
      <c r="AB20" s="13"/>
      <c r="AC20" s="13"/>
      <c r="AD20" s="13"/>
      <c r="AE20" s="13"/>
      <c r="AF20" s="13"/>
      <c r="AG20" s="13"/>
      <c r="AH20" s="13"/>
      <c r="AI20" s="13"/>
      <c r="AJ20" s="13"/>
      <c r="AK20" s="13"/>
      <c r="AL20" s="13"/>
      <c r="AM20" s="13"/>
      <c r="AN20" s="13"/>
      <c r="AO20" s="13"/>
      <c r="AP20" s="13"/>
      <c r="AQ20" s="13"/>
      <c r="AR20" s="13"/>
      <c r="AS20" s="13"/>
      <c r="AT20" s="13"/>
      <c r="AU20" s="13"/>
      <c r="AV20" s="13"/>
      <c r="AW20" s="13"/>
      <c r="AX20" s="13"/>
      <c r="AY20" s="13"/>
      <c r="AZ20" s="13"/>
      <c r="BA20" s="13"/>
      <c r="BB20" s="13"/>
      <c r="BC20" s="13"/>
      <c r="BD20" s="13"/>
      <c r="BE20" s="13"/>
      <c r="BF20" s="13"/>
      <c r="BG20" s="13"/>
      <c r="BH20" s="13"/>
      <c r="BI20" s="13"/>
      <c r="BJ20" s="13"/>
      <c r="BK20" s="3" t="e">
        <v>#N/A</v>
      </c>
    </row>
    <row r="21" spans="1:63" x14ac:dyDescent="0.25">
      <c r="A21" s="3"/>
      <c r="B21" s="42">
        <v>43721</v>
      </c>
      <c r="C21" s="20"/>
      <c r="D21" s="23"/>
      <c r="E21" s="13"/>
      <c r="F21" s="13"/>
      <c r="G21" s="13"/>
      <c r="H21" s="13"/>
      <c r="I21" s="13"/>
      <c r="J21" s="13"/>
      <c r="K21" s="13"/>
      <c r="L21" s="13"/>
      <c r="M21" s="13"/>
      <c r="N21" s="13"/>
      <c r="O21" s="13"/>
      <c r="P21" s="13"/>
      <c r="Q21" s="13"/>
      <c r="R21" s="13"/>
      <c r="S21" s="13"/>
      <c r="T21" s="13"/>
      <c r="U21" s="13"/>
      <c r="V21" s="13"/>
      <c r="W21" s="13"/>
      <c r="X21" s="13"/>
      <c r="Y21" s="13"/>
      <c r="Z21" s="13"/>
      <c r="AA21" s="13"/>
      <c r="AB21" s="13"/>
      <c r="AC21" s="13"/>
      <c r="AD21" s="13"/>
      <c r="AE21" s="13"/>
      <c r="AF21" s="13"/>
      <c r="AG21" s="13"/>
      <c r="AH21" s="13"/>
      <c r="AI21" s="13"/>
      <c r="AJ21" s="13"/>
      <c r="AK21" s="13"/>
      <c r="AL21" s="13"/>
      <c r="AM21" s="13"/>
      <c r="AN21" s="13"/>
      <c r="AO21" s="13"/>
      <c r="AP21" s="13"/>
      <c r="AQ21" s="13"/>
      <c r="AR21" s="13"/>
      <c r="AS21" s="13"/>
      <c r="AT21" s="13"/>
      <c r="AU21" s="13"/>
      <c r="AV21" s="13"/>
      <c r="AW21" s="13"/>
      <c r="AX21" s="13"/>
      <c r="AY21" s="13"/>
      <c r="AZ21" s="13"/>
      <c r="BA21" s="13"/>
      <c r="BB21" s="13"/>
      <c r="BC21" s="13"/>
      <c r="BD21" s="13"/>
      <c r="BE21" s="13"/>
      <c r="BF21" s="13"/>
      <c r="BG21" s="13"/>
      <c r="BH21" s="13"/>
      <c r="BI21" s="13"/>
      <c r="BJ21" s="13"/>
      <c r="BK21" s="3" t="e">
        <v>#N/A</v>
      </c>
    </row>
    <row r="22" spans="1:63" x14ac:dyDescent="0.25">
      <c r="A22" s="3"/>
      <c r="B22" s="42">
        <v>43724</v>
      </c>
      <c r="C22" s="20"/>
      <c r="D22" s="23"/>
      <c r="E22" s="13"/>
      <c r="F22" s="13"/>
      <c r="G22" s="13"/>
      <c r="H22" s="13"/>
      <c r="I22" s="13"/>
      <c r="J22" s="13"/>
      <c r="K22" s="13"/>
      <c r="L22" s="13"/>
      <c r="M22" s="13"/>
      <c r="N22" s="13"/>
      <c r="O22" s="13"/>
      <c r="P22" s="13"/>
      <c r="Q22" s="13"/>
      <c r="R22" s="13"/>
      <c r="S22" s="13"/>
      <c r="T22" s="13"/>
      <c r="U22" s="13"/>
      <c r="V22" s="13"/>
      <c r="W22" s="13"/>
      <c r="X22" s="13"/>
      <c r="Y22" s="13"/>
      <c r="Z22" s="13"/>
      <c r="AA22" s="13"/>
      <c r="AB22" s="13"/>
      <c r="AC22" s="13"/>
      <c r="AD22" s="13"/>
      <c r="AE22" s="13"/>
      <c r="AF22" s="13"/>
      <c r="AG22" s="13"/>
      <c r="AH22" s="13"/>
      <c r="AI22" s="13"/>
      <c r="AJ22" s="13"/>
      <c r="AK22" s="13"/>
      <c r="AL22" s="13"/>
      <c r="AM22" s="13"/>
      <c r="AN22" s="13"/>
      <c r="AO22" s="13"/>
      <c r="AP22" s="13"/>
      <c r="AQ22" s="13"/>
      <c r="AR22" s="13"/>
      <c r="AS22" s="13"/>
      <c r="AT22" s="13"/>
      <c r="AU22" s="13"/>
      <c r="AV22" s="13"/>
      <c r="AW22" s="13"/>
      <c r="AX22" s="13"/>
      <c r="AY22" s="13"/>
      <c r="AZ22" s="13"/>
      <c r="BA22" s="13"/>
      <c r="BB22" s="13"/>
      <c r="BC22" s="13"/>
      <c r="BD22" s="13"/>
      <c r="BE22" s="13"/>
      <c r="BF22" s="13"/>
      <c r="BG22" s="13"/>
      <c r="BH22" s="13"/>
      <c r="BI22" s="13"/>
      <c r="BJ22" s="13"/>
      <c r="BK22" s="3" t="e">
        <v>#N/A</v>
      </c>
    </row>
    <row r="23" spans="1:63" x14ac:dyDescent="0.25">
      <c r="A23" s="3"/>
      <c r="B23" s="42">
        <v>43725</v>
      </c>
      <c r="C23" s="20"/>
      <c r="D23" s="23"/>
      <c r="E23" s="13"/>
      <c r="F23" s="13"/>
      <c r="G23" s="13"/>
      <c r="H23" s="13"/>
      <c r="I23" s="13"/>
      <c r="J23" s="13"/>
      <c r="K23" s="13"/>
      <c r="L23" s="13"/>
      <c r="M23" s="13"/>
      <c r="N23" s="13"/>
      <c r="O23" s="13"/>
      <c r="P23" s="13"/>
      <c r="Q23" s="13"/>
      <c r="R23" s="13"/>
      <c r="S23" s="13"/>
      <c r="T23" s="13"/>
      <c r="U23" s="13"/>
      <c r="V23" s="13"/>
      <c r="W23" s="13"/>
      <c r="X23" s="13"/>
      <c r="Y23" s="13"/>
      <c r="Z23" s="13"/>
      <c r="AA23" s="13"/>
      <c r="AB23" s="13"/>
      <c r="AC23" s="13"/>
      <c r="AD23" s="13"/>
      <c r="AE23" s="13"/>
      <c r="AF23" s="13"/>
      <c r="AG23" s="13"/>
      <c r="AH23" s="13"/>
      <c r="AI23" s="13"/>
      <c r="AJ23" s="13"/>
      <c r="AK23" s="13"/>
      <c r="AL23" s="13"/>
      <c r="AM23" s="13"/>
      <c r="AN23" s="13"/>
      <c r="AO23" s="13"/>
      <c r="AP23" s="13"/>
      <c r="AQ23" s="13"/>
      <c r="AR23" s="13"/>
      <c r="AS23" s="13"/>
      <c r="AT23" s="13"/>
      <c r="AU23" s="13"/>
      <c r="AV23" s="13"/>
      <c r="AW23" s="13"/>
      <c r="AX23" s="13"/>
      <c r="AY23" s="13"/>
      <c r="AZ23" s="13"/>
      <c r="BA23" s="13"/>
      <c r="BB23" s="13"/>
      <c r="BC23" s="13"/>
      <c r="BD23" s="13"/>
      <c r="BE23" s="13"/>
      <c r="BF23" s="13"/>
      <c r="BG23" s="13"/>
      <c r="BH23" s="13"/>
      <c r="BI23" s="13"/>
      <c r="BJ23" s="13"/>
      <c r="BK23" s="3" t="e">
        <v>#N/A</v>
      </c>
    </row>
    <row r="24" spans="1:63" x14ac:dyDescent="0.25">
      <c r="A24" s="3"/>
      <c r="B24" s="42">
        <v>43726</v>
      </c>
      <c r="C24" s="20"/>
      <c r="D24" s="23"/>
      <c r="E24" s="13"/>
      <c r="F24" s="13"/>
      <c r="G24" s="13"/>
      <c r="H24" s="13"/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13"/>
      <c r="V24" s="13"/>
      <c r="W24" s="13"/>
      <c r="X24" s="13"/>
      <c r="Y24" s="13"/>
      <c r="Z24" s="13"/>
      <c r="AA24" s="13"/>
      <c r="AB24" s="13"/>
      <c r="AC24" s="13"/>
      <c r="AD24" s="13"/>
      <c r="AE24" s="13"/>
      <c r="AF24" s="13"/>
      <c r="AG24" s="13"/>
      <c r="AH24" s="13"/>
      <c r="AI24" s="13"/>
      <c r="AJ24" s="13"/>
      <c r="AK24" s="13"/>
      <c r="AL24" s="13"/>
      <c r="AM24" s="13"/>
      <c r="AN24" s="13"/>
      <c r="AO24" s="13"/>
      <c r="AP24" s="13"/>
      <c r="AQ24" s="13"/>
      <c r="AR24" s="13"/>
      <c r="AS24" s="13"/>
      <c r="AT24" s="13"/>
      <c r="AU24" s="13"/>
      <c r="AV24" s="13"/>
      <c r="AW24" s="13"/>
      <c r="AX24" s="13"/>
      <c r="AY24" s="13"/>
      <c r="AZ24" s="13"/>
      <c r="BA24" s="13"/>
      <c r="BB24" s="13"/>
      <c r="BC24" s="13"/>
      <c r="BD24" s="13"/>
      <c r="BE24" s="13"/>
      <c r="BF24" s="13"/>
      <c r="BG24" s="13"/>
      <c r="BH24" s="13"/>
      <c r="BI24" s="13"/>
      <c r="BJ24" s="13"/>
      <c r="BK24" s="3" t="e">
        <v>#N/A</v>
      </c>
    </row>
    <row r="25" spans="1:63" x14ac:dyDescent="0.25">
      <c r="A25" s="3"/>
      <c r="B25" s="42">
        <v>43727</v>
      </c>
      <c r="C25" s="20"/>
      <c r="D25" s="23"/>
      <c r="E25" s="13"/>
      <c r="F25" s="13"/>
      <c r="G25" s="13"/>
      <c r="H25" s="13"/>
      <c r="I25" s="13"/>
      <c r="J25" s="13"/>
      <c r="K25" s="13"/>
      <c r="L25" s="13"/>
      <c r="M25" s="13"/>
      <c r="N25" s="13"/>
      <c r="O25" s="13"/>
      <c r="P25" s="13"/>
      <c r="Q25" s="13"/>
      <c r="R25" s="13"/>
      <c r="S25" s="13"/>
      <c r="T25" s="13"/>
      <c r="U25" s="13"/>
      <c r="V25" s="13"/>
      <c r="W25" s="13"/>
      <c r="X25" s="13"/>
      <c r="Y25" s="13"/>
      <c r="Z25" s="13"/>
      <c r="AA25" s="13"/>
      <c r="AB25" s="13"/>
      <c r="AC25" s="13"/>
      <c r="AD25" s="13"/>
      <c r="AE25" s="13"/>
      <c r="AF25" s="13"/>
      <c r="AG25" s="13"/>
      <c r="AH25" s="13"/>
      <c r="AI25" s="13"/>
      <c r="AJ25" s="13"/>
      <c r="AK25" s="13"/>
      <c r="AL25" s="13"/>
      <c r="AM25" s="13"/>
      <c r="AN25" s="13"/>
      <c r="AO25" s="13"/>
      <c r="AP25" s="13"/>
      <c r="AQ25" s="13"/>
      <c r="AR25" s="13"/>
      <c r="AS25" s="13"/>
      <c r="AT25" s="13"/>
      <c r="AU25" s="13"/>
      <c r="AV25" s="13"/>
      <c r="AW25" s="13"/>
      <c r="AX25" s="13"/>
      <c r="AY25" s="13"/>
      <c r="AZ25" s="13"/>
      <c r="BA25" s="13"/>
      <c r="BB25" s="13"/>
      <c r="BC25" s="13"/>
      <c r="BD25" s="13"/>
      <c r="BE25" s="13"/>
      <c r="BF25" s="13"/>
      <c r="BG25" s="13"/>
      <c r="BH25" s="13"/>
      <c r="BI25" s="13"/>
      <c r="BJ25" s="13"/>
      <c r="BK25" s="3" t="e">
        <v>#N/A</v>
      </c>
    </row>
    <row r="26" spans="1:63" x14ac:dyDescent="0.25">
      <c r="A26" s="3"/>
      <c r="B26" s="42">
        <v>43728</v>
      </c>
      <c r="C26" s="20"/>
      <c r="D26" s="23"/>
      <c r="E26" s="13"/>
      <c r="F26" s="13"/>
      <c r="G26" s="13"/>
      <c r="H26" s="13"/>
      <c r="I26" s="13"/>
      <c r="J26" s="13"/>
      <c r="K26" s="13"/>
      <c r="L26" s="13"/>
      <c r="M26" s="13"/>
      <c r="N26" s="13"/>
      <c r="O26" s="13"/>
      <c r="P26" s="13"/>
      <c r="Q26" s="13"/>
      <c r="R26" s="13"/>
      <c r="S26" s="13"/>
      <c r="T26" s="13"/>
      <c r="U26" s="13"/>
      <c r="V26" s="13"/>
      <c r="W26" s="13"/>
      <c r="X26" s="13"/>
      <c r="Y26" s="13"/>
      <c r="Z26" s="13"/>
      <c r="AA26" s="13"/>
      <c r="AB26" s="13"/>
      <c r="AC26" s="13"/>
      <c r="AD26" s="13"/>
      <c r="AE26" s="13"/>
      <c r="AF26" s="13"/>
      <c r="AG26" s="13"/>
      <c r="AH26" s="13"/>
      <c r="AI26" s="13"/>
      <c r="AJ26" s="13"/>
      <c r="AK26" s="13"/>
      <c r="AL26" s="13"/>
      <c r="AM26" s="13"/>
      <c r="AN26" s="13"/>
      <c r="AO26" s="13"/>
      <c r="AP26" s="13"/>
      <c r="AQ26" s="13"/>
      <c r="AR26" s="13"/>
      <c r="AS26" s="13"/>
      <c r="AT26" s="13"/>
      <c r="AU26" s="13"/>
      <c r="AV26" s="13"/>
      <c r="AW26" s="13"/>
      <c r="AX26" s="13"/>
      <c r="AY26" s="13"/>
      <c r="AZ26" s="13"/>
      <c r="BA26" s="13"/>
      <c r="BB26" s="13"/>
      <c r="BC26" s="13"/>
      <c r="BD26" s="13"/>
      <c r="BE26" s="13"/>
      <c r="BF26" s="13"/>
      <c r="BG26" s="13"/>
      <c r="BH26" s="13"/>
      <c r="BI26" s="13"/>
      <c r="BJ26" s="13"/>
      <c r="BK26" s="3" t="e">
        <v>#N/A</v>
      </c>
    </row>
    <row r="27" spans="1:63" x14ac:dyDescent="0.25">
      <c r="A27" s="3"/>
      <c r="B27" s="42">
        <v>43731</v>
      </c>
      <c r="C27" s="20"/>
      <c r="D27" s="23"/>
      <c r="E27" s="13"/>
      <c r="F27" s="13"/>
      <c r="G27" s="13"/>
      <c r="H27" s="13"/>
      <c r="I27" s="13"/>
      <c r="J27" s="13"/>
      <c r="K27" s="13"/>
      <c r="L27" s="13"/>
      <c r="M27" s="13"/>
      <c r="N27" s="13"/>
      <c r="O27" s="13"/>
      <c r="P27" s="13"/>
      <c r="Q27" s="13"/>
      <c r="R27" s="13"/>
      <c r="S27" s="13"/>
      <c r="T27" s="13"/>
      <c r="U27" s="13"/>
      <c r="V27" s="13"/>
      <c r="W27" s="13"/>
      <c r="X27" s="13"/>
      <c r="Y27" s="13"/>
      <c r="Z27" s="13"/>
      <c r="AA27" s="13"/>
      <c r="AB27" s="13"/>
      <c r="AC27" s="13"/>
      <c r="AD27" s="13"/>
      <c r="AE27" s="13"/>
      <c r="AF27" s="13"/>
      <c r="AG27" s="13"/>
      <c r="AH27" s="13"/>
      <c r="AI27" s="13"/>
      <c r="AJ27" s="13"/>
      <c r="AK27" s="13"/>
      <c r="AL27" s="13"/>
      <c r="AM27" s="13"/>
      <c r="AN27" s="13"/>
      <c r="AO27" s="13"/>
      <c r="AP27" s="13"/>
      <c r="AQ27" s="13"/>
      <c r="AR27" s="13"/>
      <c r="AS27" s="13"/>
      <c r="AT27" s="13"/>
      <c r="AU27" s="13"/>
      <c r="AV27" s="13"/>
      <c r="AW27" s="13"/>
      <c r="AX27" s="13"/>
      <c r="AY27" s="13"/>
      <c r="AZ27" s="13"/>
      <c r="BA27" s="13"/>
      <c r="BB27" s="13"/>
      <c r="BC27" s="13"/>
      <c r="BD27" s="13"/>
      <c r="BE27" s="13"/>
      <c r="BF27" s="13"/>
      <c r="BG27" s="13"/>
      <c r="BH27" s="13"/>
      <c r="BI27" s="13"/>
      <c r="BJ27" s="13"/>
      <c r="BK27" s="3" t="e">
        <v>#N/A</v>
      </c>
    </row>
    <row r="28" spans="1:63" x14ac:dyDescent="0.25">
      <c r="A28" s="3"/>
      <c r="B28" s="42">
        <v>43732</v>
      </c>
      <c r="C28" s="20"/>
      <c r="D28" s="23"/>
      <c r="E28" s="13"/>
      <c r="F28" s="13"/>
      <c r="G28" s="13"/>
      <c r="H28" s="13"/>
      <c r="I28" s="13"/>
      <c r="J28" s="13"/>
      <c r="K28" s="13"/>
      <c r="L28" s="13"/>
      <c r="M28" s="13"/>
      <c r="N28" s="13"/>
      <c r="O28" s="13"/>
      <c r="P28" s="13"/>
      <c r="Q28" s="13"/>
      <c r="R28" s="13"/>
      <c r="S28" s="13"/>
      <c r="T28" s="13"/>
      <c r="U28" s="13"/>
      <c r="V28" s="13"/>
      <c r="W28" s="13"/>
      <c r="X28" s="13"/>
      <c r="Y28" s="13"/>
      <c r="Z28" s="13"/>
      <c r="AA28" s="13"/>
      <c r="AB28" s="13"/>
      <c r="AC28" s="13"/>
      <c r="AD28" s="13"/>
      <c r="AE28" s="13"/>
      <c r="AF28" s="13"/>
      <c r="AG28" s="13"/>
      <c r="AH28" s="13"/>
      <c r="AI28" s="13"/>
      <c r="AJ28" s="13"/>
      <c r="AK28" s="13"/>
      <c r="AL28" s="13"/>
      <c r="AM28" s="13"/>
      <c r="AN28" s="13"/>
      <c r="AO28" s="13"/>
      <c r="AP28" s="13"/>
      <c r="AQ28" s="13"/>
      <c r="AR28" s="13"/>
      <c r="AS28" s="13"/>
      <c r="AT28" s="13"/>
      <c r="AU28" s="13"/>
      <c r="AV28" s="13"/>
      <c r="AW28" s="13"/>
      <c r="AX28" s="13"/>
      <c r="AY28" s="13"/>
      <c r="AZ28" s="13"/>
      <c r="BA28" s="13"/>
      <c r="BB28" s="13"/>
      <c r="BC28" s="13"/>
      <c r="BD28" s="13"/>
      <c r="BE28" s="13"/>
      <c r="BF28" s="13"/>
      <c r="BG28" s="13"/>
      <c r="BH28" s="13"/>
      <c r="BI28" s="13"/>
      <c r="BJ28" s="13"/>
      <c r="BK28" s="3" t="e">
        <v>#N/A</v>
      </c>
    </row>
    <row r="29" spans="1:63" x14ac:dyDescent="0.25">
      <c r="A29" s="3"/>
      <c r="B29" s="42">
        <v>43733</v>
      </c>
      <c r="C29" s="20"/>
      <c r="D29" s="23"/>
      <c r="E29" s="13"/>
      <c r="F29" s="13"/>
      <c r="G29" s="13"/>
      <c r="H29" s="13"/>
      <c r="I29" s="13"/>
      <c r="J29" s="13"/>
      <c r="K29" s="13"/>
      <c r="L29" s="13"/>
      <c r="M29" s="13"/>
      <c r="N29" s="13"/>
      <c r="O29" s="13"/>
      <c r="P29" s="13"/>
      <c r="Q29" s="13"/>
      <c r="R29" s="13"/>
      <c r="S29" s="13"/>
      <c r="T29" s="13"/>
      <c r="U29" s="13"/>
      <c r="V29" s="13"/>
      <c r="W29" s="13"/>
      <c r="X29" s="13"/>
      <c r="Y29" s="13"/>
      <c r="Z29" s="13"/>
      <c r="AA29" s="13"/>
      <c r="AB29" s="13"/>
      <c r="AC29" s="13"/>
      <c r="AD29" s="13"/>
      <c r="AE29" s="13"/>
      <c r="AF29" s="13"/>
      <c r="AG29" s="13"/>
      <c r="AH29" s="13"/>
      <c r="AI29" s="13"/>
      <c r="AJ29" s="13"/>
      <c r="AK29" s="13"/>
      <c r="AL29" s="13"/>
      <c r="AM29" s="13"/>
      <c r="AN29" s="13"/>
      <c r="AO29" s="13"/>
      <c r="AP29" s="13"/>
      <c r="AQ29" s="13"/>
      <c r="AR29" s="13"/>
      <c r="AS29" s="13"/>
      <c r="AT29" s="13"/>
      <c r="AU29" s="13"/>
      <c r="AV29" s="13"/>
      <c r="AW29" s="13"/>
      <c r="AX29" s="13"/>
      <c r="AY29" s="13"/>
      <c r="AZ29" s="13"/>
      <c r="BA29" s="13"/>
      <c r="BB29" s="13"/>
      <c r="BC29" s="13"/>
      <c r="BD29" s="13"/>
      <c r="BE29" s="13"/>
      <c r="BF29" s="13"/>
      <c r="BG29" s="13"/>
      <c r="BH29" s="13"/>
      <c r="BI29" s="13"/>
      <c r="BJ29" s="13"/>
      <c r="BK29" s="3" t="e">
        <v>#N/A</v>
      </c>
    </row>
    <row r="30" spans="1:63" x14ac:dyDescent="0.25">
      <c r="A30" s="3"/>
      <c r="B30" s="42">
        <v>43734</v>
      </c>
      <c r="C30" s="20"/>
      <c r="D30" s="23"/>
      <c r="E30" s="13"/>
      <c r="F30" s="13"/>
      <c r="G30" s="13"/>
      <c r="H30" s="13"/>
      <c r="I30" s="13"/>
      <c r="J30" s="13"/>
      <c r="K30" s="13"/>
      <c r="L30" s="13"/>
      <c r="M30" s="13"/>
      <c r="N30" s="13"/>
      <c r="O30" s="13"/>
      <c r="P30" s="13"/>
      <c r="Q30" s="13"/>
      <c r="R30" s="13"/>
      <c r="S30" s="13"/>
      <c r="T30" s="13"/>
      <c r="U30" s="13"/>
      <c r="V30" s="13"/>
      <c r="W30" s="13"/>
      <c r="X30" s="13"/>
      <c r="Y30" s="13"/>
      <c r="Z30" s="13"/>
      <c r="AA30" s="13"/>
      <c r="AB30" s="13"/>
      <c r="AC30" s="13"/>
      <c r="AD30" s="13"/>
      <c r="AE30" s="13"/>
      <c r="AF30" s="13"/>
      <c r="AG30" s="13"/>
      <c r="AH30" s="13"/>
      <c r="AI30" s="13"/>
      <c r="AJ30" s="13"/>
      <c r="AK30" s="13"/>
      <c r="AL30" s="13"/>
      <c r="AM30" s="13"/>
      <c r="AN30" s="13"/>
      <c r="AO30" s="13"/>
      <c r="AP30" s="13"/>
      <c r="AQ30" s="13"/>
      <c r="AR30" s="13"/>
      <c r="AS30" s="13"/>
      <c r="AT30" s="13"/>
      <c r="AU30" s="13"/>
      <c r="AV30" s="13"/>
      <c r="AW30" s="13"/>
      <c r="AX30" s="13"/>
      <c r="AY30" s="13"/>
      <c r="AZ30" s="13"/>
      <c r="BA30" s="13"/>
      <c r="BB30" s="13"/>
      <c r="BC30" s="13"/>
      <c r="BD30" s="13"/>
      <c r="BE30" s="13"/>
      <c r="BF30" s="13"/>
      <c r="BG30" s="13"/>
      <c r="BH30" s="13"/>
      <c r="BI30" s="13"/>
      <c r="BJ30" s="13"/>
      <c r="BK30" s="3" t="e">
        <v>#N/A</v>
      </c>
    </row>
    <row r="31" spans="1:63" x14ac:dyDescent="0.25">
      <c r="A31" s="3"/>
      <c r="B31" s="42">
        <v>43735</v>
      </c>
      <c r="C31" s="20"/>
      <c r="D31" s="23"/>
      <c r="E31" s="13"/>
      <c r="F31" s="13"/>
      <c r="G31" s="13"/>
      <c r="H31" s="13"/>
      <c r="I31" s="13"/>
      <c r="J31" s="13"/>
      <c r="K31" s="13"/>
      <c r="L31" s="13"/>
      <c r="M31" s="13"/>
      <c r="N31" s="13"/>
      <c r="O31" s="13"/>
      <c r="P31" s="13"/>
      <c r="Q31" s="13"/>
      <c r="R31" s="13"/>
      <c r="S31" s="13"/>
      <c r="T31" s="13"/>
      <c r="U31" s="13"/>
      <c r="V31" s="13"/>
      <c r="W31" s="13"/>
      <c r="X31" s="13"/>
      <c r="Y31" s="13"/>
      <c r="Z31" s="13"/>
      <c r="AA31" s="13"/>
      <c r="AB31" s="13"/>
      <c r="AC31" s="13"/>
      <c r="AD31" s="13"/>
      <c r="AE31" s="13"/>
      <c r="AF31" s="13"/>
      <c r="AG31" s="13"/>
      <c r="AH31" s="13"/>
      <c r="AI31" s="13"/>
      <c r="AJ31" s="13"/>
      <c r="AK31" s="13"/>
      <c r="AL31" s="13"/>
      <c r="AM31" s="13"/>
      <c r="AN31" s="13"/>
      <c r="AO31" s="13"/>
      <c r="AP31" s="13"/>
      <c r="AQ31" s="13"/>
      <c r="AR31" s="13"/>
      <c r="AS31" s="13"/>
      <c r="AT31" s="13"/>
      <c r="AU31" s="13"/>
      <c r="AV31" s="13"/>
      <c r="AW31" s="13"/>
      <c r="AX31" s="13"/>
      <c r="AY31" s="13"/>
      <c r="AZ31" s="13"/>
      <c r="BA31" s="13"/>
      <c r="BB31" s="13"/>
      <c r="BC31" s="13"/>
      <c r="BD31" s="13"/>
      <c r="BE31" s="13"/>
      <c r="BF31" s="13"/>
      <c r="BG31" s="13"/>
      <c r="BH31" s="13"/>
      <c r="BI31" s="13"/>
      <c r="BJ31" s="13"/>
      <c r="BK31" s="3" t="e">
        <v>#N/A</v>
      </c>
    </row>
    <row r="32" spans="1:63" x14ac:dyDescent="0.25">
      <c r="A32" s="3"/>
      <c r="B32" s="42">
        <v>43738</v>
      </c>
      <c r="C32" s="20"/>
      <c r="D32" s="23"/>
      <c r="E32" s="13"/>
      <c r="F32" s="13"/>
      <c r="G32" s="13"/>
      <c r="H32" s="13"/>
      <c r="I32" s="13"/>
      <c r="J32" s="13"/>
      <c r="K32" s="13"/>
      <c r="L32" s="13"/>
      <c r="M32" s="13"/>
      <c r="N32" s="13"/>
      <c r="O32" s="13"/>
      <c r="P32" s="13"/>
      <c r="Q32" s="13"/>
      <c r="R32" s="13"/>
      <c r="S32" s="13"/>
      <c r="T32" s="13"/>
      <c r="U32" s="13"/>
      <c r="V32" s="13"/>
      <c r="W32" s="13"/>
      <c r="X32" s="13"/>
      <c r="Y32" s="13"/>
      <c r="Z32" s="13"/>
      <c r="AA32" s="13"/>
      <c r="AB32" s="13"/>
      <c r="AC32" s="13"/>
      <c r="AD32" s="13"/>
      <c r="AE32" s="13"/>
      <c r="AF32" s="13"/>
      <c r="AG32" s="13"/>
      <c r="AH32" s="13"/>
      <c r="AI32" s="13"/>
      <c r="AJ32" s="13"/>
      <c r="AK32" s="13"/>
      <c r="AL32" s="13"/>
      <c r="AM32" s="13"/>
      <c r="AN32" s="13"/>
      <c r="AO32" s="13"/>
      <c r="AP32" s="13"/>
      <c r="AQ32" s="13"/>
      <c r="AR32" s="13"/>
      <c r="AS32" s="13"/>
      <c r="AT32" s="13"/>
      <c r="AU32" s="13"/>
      <c r="AV32" s="13"/>
      <c r="AW32" s="13"/>
      <c r="AX32" s="13"/>
      <c r="AY32" s="13"/>
      <c r="AZ32" s="13"/>
      <c r="BA32" s="13"/>
      <c r="BB32" s="13"/>
      <c r="BC32" s="13"/>
      <c r="BD32" s="13"/>
      <c r="BE32" s="13"/>
      <c r="BF32" s="13"/>
      <c r="BG32" s="13"/>
      <c r="BH32" s="13"/>
      <c r="BI32" s="13"/>
      <c r="BJ32" s="13"/>
      <c r="BK32" s="3" t="e">
        <v>#N/A</v>
      </c>
    </row>
  </sheetData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Master!$B$7:$B$107</xm:f>
          </x14:formula1>
          <xm:sqref>B2</xm:sqref>
        </x14:dataValidation>
      </x14:dataValidations>
    </ext>
  </extLst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7">
    <tabColor rgb="FFFFFF00"/>
  </sheetPr>
  <dimension ref="A1:CC32"/>
  <sheetViews>
    <sheetView zoomScale="70" zoomScaleNormal="70" workbookViewId="0">
      <pane xSplit="3" ySplit="10" topLeftCell="D11" activePane="bottomRight" state="frozen"/>
      <selection activeCell="C11" sqref="C11:BJ32"/>
      <selection pane="topRight" activeCell="C11" sqref="C11:BJ32"/>
      <selection pane="bottomLeft" activeCell="C11" sqref="C11:BJ32"/>
      <selection pane="bottomRight" activeCell="C11" sqref="C11:BJ32"/>
    </sheetView>
  </sheetViews>
  <sheetFormatPr defaultColWidth="0" defaultRowHeight="15" x14ac:dyDescent="0.25"/>
  <cols>
    <col min="1" max="1" width="5.7109375" style="2" customWidth="1"/>
    <col min="2" max="2" width="11.7109375" style="10" customWidth="1"/>
    <col min="3" max="62" width="11.7109375" style="15" customWidth="1"/>
    <col min="63" max="63" width="9.140625" style="2" customWidth="1"/>
    <col min="64" max="81" width="0" style="2" hidden="1" customWidth="1"/>
    <col min="82" max="16384" width="9.140625" style="2" hidden="1"/>
  </cols>
  <sheetData>
    <row r="1" spans="1:63" ht="15.75" thickBot="1" x14ac:dyDescent="0.3">
      <c r="A1" s="3"/>
      <c r="B1" s="3"/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  <c r="AA1" s="11"/>
      <c r="AB1" s="11"/>
      <c r="AC1" s="11"/>
      <c r="AD1" s="11"/>
      <c r="AE1" s="11"/>
      <c r="AF1" s="11"/>
      <c r="AG1" s="11"/>
      <c r="AH1" s="11"/>
      <c r="AI1" s="11"/>
      <c r="AJ1" s="11"/>
      <c r="AK1" s="11"/>
      <c r="AL1" s="11"/>
      <c r="AM1" s="11"/>
      <c r="AN1" s="11"/>
      <c r="AO1" s="11"/>
      <c r="AP1" s="11"/>
      <c r="AQ1" s="11"/>
      <c r="AR1" s="11"/>
      <c r="AS1" s="11"/>
      <c r="AT1" s="11"/>
      <c r="AU1" s="11"/>
      <c r="AV1" s="11"/>
      <c r="AW1" s="11"/>
      <c r="AX1" s="11"/>
      <c r="AY1" s="11"/>
      <c r="AZ1" s="11"/>
      <c r="BA1" s="11"/>
      <c r="BB1" s="11"/>
      <c r="BC1" s="11"/>
      <c r="BD1" s="11"/>
      <c r="BE1" s="11"/>
      <c r="BF1" s="11"/>
      <c r="BG1" s="11"/>
      <c r="BH1" s="11"/>
      <c r="BI1" s="11"/>
      <c r="BJ1" s="11"/>
      <c r="BK1" s="3"/>
    </row>
    <row r="2" spans="1:63" ht="19.5" thickBot="1" x14ac:dyDescent="0.3">
      <c r="A2" s="3"/>
      <c r="B2" s="34" t="s">
        <v>114</v>
      </c>
      <c r="C2" s="25">
        <f>VLOOKUP(B2,Master!$B$7:$K$59,10,FALSE)</f>
        <v>4</v>
      </c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  <c r="O2" s="11"/>
      <c r="P2" s="11"/>
      <c r="Q2" s="11"/>
      <c r="R2" s="11"/>
      <c r="S2" s="11"/>
      <c r="T2" s="11"/>
      <c r="U2" s="11"/>
      <c r="V2" s="11"/>
      <c r="W2" s="11"/>
      <c r="X2" s="11"/>
      <c r="Y2" s="11"/>
      <c r="Z2" s="11"/>
      <c r="AA2" s="11"/>
      <c r="AB2" s="11"/>
      <c r="AC2" s="11"/>
      <c r="AD2" s="11"/>
      <c r="AE2" s="11"/>
      <c r="AF2" s="11"/>
      <c r="AG2" s="11"/>
      <c r="AH2" s="11"/>
      <c r="AI2" s="11"/>
      <c r="AJ2" s="11"/>
      <c r="AK2" s="11"/>
      <c r="AL2" s="11"/>
      <c r="AM2" s="11"/>
      <c r="AN2" s="11"/>
      <c r="AO2" s="11"/>
      <c r="AP2" s="11"/>
      <c r="AQ2" s="11"/>
      <c r="AR2" s="11"/>
      <c r="AS2" s="11"/>
      <c r="AT2" s="11"/>
      <c r="AU2" s="11"/>
      <c r="AV2" s="11"/>
      <c r="AW2" s="11"/>
      <c r="AX2" s="11"/>
      <c r="AY2" s="11"/>
      <c r="AZ2" s="11"/>
      <c r="BA2" s="11"/>
      <c r="BB2" s="11"/>
      <c r="BC2" s="11"/>
      <c r="BD2" s="11"/>
      <c r="BE2" s="11"/>
      <c r="BF2" s="11"/>
      <c r="BG2" s="11"/>
      <c r="BH2" s="11"/>
      <c r="BI2" s="11"/>
      <c r="BJ2" s="11"/>
      <c r="BK2" s="3"/>
    </row>
    <row r="3" spans="1:63" ht="18.75" x14ac:dyDescent="0.25">
      <c r="A3" s="3"/>
      <c r="B3" s="3"/>
      <c r="C3" s="3"/>
      <c r="D3" s="11"/>
      <c r="E3" s="11"/>
      <c r="F3" s="11"/>
      <c r="G3" s="16" t="str">
        <f>Master!I2</f>
        <v>Swaps fixing ibor. Basic risk free curve</v>
      </c>
      <c r="H3" s="16"/>
      <c r="I3" s="11"/>
      <c r="J3" s="11"/>
      <c r="K3" s="11"/>
      <c r="L3" s="11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1"/>
      <c r="AA3" s="11"/>
      <c r="AB3" s="11"/>
      <c r="AC3" s="11"/>
      <c r="AD3" s="11"/>
      <c r="AE3" s="11"/>
      <c r="AF3" s="11"/>
      <c r="AG3" s="11"/>
      <c r="AH3" s="11"/>
      <c r="AI3" s="11"/>
      <c r="AJ3" s="11"/>
      <c r="AK3" s="11"/>
      <c r="AL3" s="11"/>
      <c r="AM3" s="11"/>
      <c r="AN3" s="11"/>
      <c r="AO3" s="11"/>
      <c r="AP3" s="11"/>
      <c r="AQ3" s="11"/>
      <c r="AR3" s="11"/>
      <c r="AS3" s="11"/>
      <c r="AT3" s="11"/>
      <c r="AU3" s="11"/>
      <c r="AV3" s="11"/>
      <c r="AW3" s="11"/>
      <c r="AX3" s="11"/>
      <c r="AY3" s="11"/>
      <c r="AZ3" s="11"/>
      <c r="BA3" s="11"/>
      <c r="BB3" s="11"/>
      <c r="BC3" s="11"/>
      <c r="BD3" s="11"/>
      <c r="BE3" s="11"/>
      <c r="BF3" s="11"/>
      <c r="BG3" s="11"/>
      <c r="BH3" s="11"/>
      <c r="BI3" s="11"/>
      <c r="BJ3" s="11"/>
      <c r="BK3" s="3"/>
    </row>
    <row r="4" spans="1:63" ht="30" x14ac:dyDescent="0.25">
      <c r="A4" s="3"/>
      <c r="B4" s="29" t="str">
        <f>VLOOKUP(B2,Master!$B$7:$I$59,8,FALSE)</f>
        <v>KWSWO</v>
      </c>
      <c r="C4" s="29" t="str">
        <f>VLOOKUP(B2,Master!$B$7:$J$59,9,FALSE)</f>
        <v>CMPT Curncy</v>
      </c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  <c r="AH4" s="11"/>
      <c r="AI4" s="11"/>
      <c r="AJ4" s="11"/>
      <c r="AK4" s="11"/>
      <c r="AL4" s="11"/>
      <c r="AM4" s="11"/>
      <c r="AN4" s="11"/>
      <c r="AO4" s="11"/>
      <c r="AP4" s="11"/>
      <c r="AQ4" s="11"/>
      <c r="AR4" s="11"/>
      <c r="AS4" s="11"/>
      <c r="AT4" s="11"/>
      <c r="AU4" s="11"/>
      <c r="AV4" s="11"/>
      <c r="AW4" s="11"/>
      <c r="AX4" s="11"/>
      <c r="AY4" s="11"/>
      <c r="AZ4" s="11"/>
      <c r="BA4" s="11"/>
      <c r="BB4" s="11"/>
      <c r="BC4" s="11"/>
      <c r="BD4" s="11"/>
      <c r="BE4" s="11"/>
      <c r="BF4" s="11"/>
      <c r="BG4" s="11"/>
      <c r="BH4" s="11"/>
      <c r="BI4" s="11"/>
      <c r="BJ4" s="11"/>
      <c r="BK4" s="3"/>
    </row>
    <row r="5" spans="1:63" x14ac:dyDescent="0.25">
      <c r="A5" s="3"/>
      <c r="B5" s="3"/>
      <c r="C5" s="3"/>
      <c r="D5" s="11"/>
      <c r="E5" s="11"/>
      <c r="F5" s="11"/>
      <c r="G5" s="11"/>
      <c r="H5" s="11"/>
      <c r="I5" s="11"/>
      <c r="J5" s="11"/>
      <c r="K5" s="11"/>
      <c r="L5" s="11"/>
      <c r="M5" s="11"/>
      <c r="N5" s="11"/>
      <c r="O5" s="11"/>
      <c r="P5" s="11"/>
      <c r="Q5" s="11"/>
      <c r="R5" s="11"/>
      <c r="S5" s="11"/>
      <c r="T5" s="11"/>
      <c r="U5" s="11"/>
      <c r="V5" s="11"/>
      <c r="W5" s="11"/>
      <c r="X5" s="11"/>
      <c r="Y5" s="11"/>
      <c r="Z5" s="11"/>
      <c r="AA5" s="11"/>
      <c r="AB5" s="11"/>
      <c r="AC5" s="11"/>
      <c r="AD5" s="11"/>
      <c r="AE5" s="11"/>
      <c r="AF5" s="11"/>
      <c r="AG5" s="11"/>
      <c r="AH5" s="11"/>
      <c r="AI5" s="11"/>
      <c r="AJ5" s="11"/>
      <c r="AK5" s="11"/>
      <c r="AL5" s="11"/>
      <c r="AM5" s="11"/>
      <c r="AN5" s="11"/>
      <c r="AO5" s="11"/>
      <c r="AP5" s="11"/>
      <c r="AQ5" s="11"/>
      <c r="AR5" s="11"/>
      <c r="AS5" s="11"/>
      <c r="AT5" s="11"/>
      <c r="AU5" s="11"/>
      <c r="AV5" s="11"/>
      <c r="AW5" s="11"/>
      <c r="AX5" s="11"/>
      <c r="AY5" s="11"/>
      <c r="AZ5" s="11"/>
      <c r="BA5" s="11"/>
      <c r="BB5" s="11"/>
      <c r="BC5" s="11"/>
      <c r="BD5" s="11"/>
      <c r="BE5" s="11"/>
      <c r="BF5" s="11"/>
      <c r="BG5" s="11"/>
      <c r="BH5" s="11"/>
      <c r="BI5" s="11"/>
      <c r="BJ5" s="11"/>
      <c r="BK5" s="3"/>
    </row>
    <row r="6" spans="1:63" x14ac:dyDescent="0.25">
      <c r="A6" s="3"/>
      <c r="B6" s="30">
        <f>Master!E2</f>
        <v>42583</v>
      </c>
      <c r="C6" s="11" t="s">
        <v>1</v>
      </c>
      <c r="D6" s="18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  <c r="AA6" s="11"/>
      <c r="AB6" s="11"/>
      <c r="AC6" s="11"/>
      <c r="AD6" s="11"/>
      <c r="AE6" s="11"/>
      <c r="AF6" s="11"/>
      <c r="AG6" s="11"/>
      <c r="AH6" s="11"/>
      <c r="AI6" s="11"/>
      <c r="AJ6" s="11"/>
      <c r="AK6" s="11"/>
      <c r="AL6" s="11"/>
      <c r="AM6" s="11"/>
      <c r="AN6" s="11"/>
      <c r="AO6" s="11"/>
      <c r="AP6" s="11"/>
      <c r="AQ6" s="11"/>
      <c r="AR6" s="11"/>
      <c r="AS6" s="11"/>
      <c r="AT6" s="11"/>
      <c r="AU6" s="11"/>
      <c r="AV6" s="11"/>
      <c r="AW6" s="11"/>
      <c r="AX6" s="11"/>
      <c r="AY6" s="11"/>
      <c r="AZ6" s="11"/>
      <c r="BA6" s="11"/>
      <c r="BB6" s="11"/>
      <c r="BC6" s="11"/>
      <c r="BD6" s="11"/>
      <c r="BE6" s="11"/>
      <c r="BF6" s="11"/>
      <c r="BG6" s="11"/>
      <c r="BH6" s="11"/>
      <c r="BI6" s="11"/>
      <c r="BJ6" s="11"/>
      <c r="BK6" s="3"/>
    </row>
    <row r="7" spans="1:63" x14ac:dyDescent="0.25">
      <c r="A7" s="3"/>
      <c r="B7" s="30">
        <f>Master!E3</f>
        <v>42613</v>
      </c>
      <c r="C7" s="18"/>
      <c r="D7" s="11"/>
      <c r="E7" s="11"/>
      <c r="F7" s="11"/>
      <c r="G7" s="11"/>
      <c r="H7" s="11"/>
      <c r="I7" s="11"/>
      <c r="J7" s="11"/>
      <c r="K7" s="11"/>
      <c r="L7" s="11"/>
      <c r="M7" s="11"/>
      <c r="N7" s="11"/>
      <c r="O7" s="11"/>
      <c r="P7" s="11"/>
      <c r="Q7" s="11"/>
      <c r="R7" s="11"/>
      <c r="S7" s="11"/>
      <c r="T7" s="11"/>
      <c r="U7" s="11"/>
      <c r="V7" s="11"/>
      <c r="W7" s="11"/>
      <c r="X7" s="11"/>
      <c r="Y7" s="11"/>
      <c r="Z7" s="11"/>
      <c r="AA7" s="11"/>
      <c r="AB7" s="11"/>
      <c r="AC7" s="11"/>
      <c r="AD7" s="11"/>
      <c r="AE7" s="11"/>
      <c r="AF7" s="11"/>
      <c r="AG7" s="11"/>
      <c r="AH7" s="11"/>
      <c r="AI7" s="11"/>
      <c r="AJ7" s="11"/>
      <c r="AK7" s="11"/>
      <c r="AL7" s="11"/>
      <c r="AM7" s="11"/>
      <c r="AN7" s="11"/>
      <c r="AO7" s="11"/>
      <c r="AP7" s="11"/>
      <c r="AQ7" s="11"/>
      <c r="AR7" s="11"/>
      <c r="AS7" s="11"/>
      <c r="AT7" s="11"/>
      <c r="AU7" s="11"/>
      <c r="AV7" s="11"/>
      <c r="AW7" s="11"/>
      <c r="AX7" s="11"/>
      <c r="AY7" s="11"/>
      <c r="AZ7" s="11"/>
      <c r="BA7" s="11"/>
      <c r="BB7" s="11"/>
      <c r="BC7" s="11"/>
      <c r="BD7" s="11"/>
      <c r="BE7" s="11"/>
      <c r="BF7" s="11"/>
      <c r="BG7" s="11"/>
      <c r="BH7" s="11"/>
      <c r="BI7" s="11"/>
      <c r="BJ7" s="11"/>
      <c r="BK7" s="3"/>
    </row>
    <row r="8" spans="1:63" s="5" customFormat="1" x14ac:dyDescent="0.25">
      <c r="A8" s="6"/>
      <c r="B8" s="29" t="str">
        <f>Master!G2</f>
        <v>PX_LAST</v>
      </c>
      <c r="C8" s="25"/>
      <c r="D8" s="25"/>
      <c r="E8" s="25"/>
      <c r="F8" s="25"/>
      <c r="G8" s="25"/>
      <c r="H8" s="25"/>
      <c r="I8" s="25"/>
      <c r="J8" s="25"/>
      <c r="K8" s="25"/>
      <c r="L8" s="25"/>
      <c r="M8" s="25"/>
      <c r="N8" s="25"/>
      <c r="O8" s="25"/>
      <c r="P8" s="25"/>
      <c r="Q8" s="25"/>
      <c r="R8" s="25"/>
      <c r="S8" s="25"/>
      <c r="T8" s="25"/>
      <c r="U8" s="25"/>
      <c r="V8" s="25"/>
      <c r="W8" s="25"/>
      <c r="X8" s="25"/>
      <c r="Y8" s="25"/>
      <c r="Z8" s="25"/>
      <c r="AA8" s="25"/>
      <c r="AB8" s="25"/>
      <c r="AC8" s="25"/>
      <c r="AD8" s="25"/>
      <c r="AE8" s="25"/>
      <c r="AF8" s="25"/>
      <c r="AG8" s="25"/>
      <c r="AH8" s="25"/>
      <c r="AI8" s="25"/>
      <c r="AJ8" s="25"/>
      <c r="AK8" s="25"/>
      <c r="AL8" s="25"/>
      <c r="AM8" s="25"/>
      <c r="AN8" s="25"/>
      <c r="AO8" s="25"/>
      <c r="AP8" s="25"/>
      <c r="AQ8" s="25"/>
      <c r="AR8" s="25"/>
      <c r="AS8" s="25"/>
      <c r="AT8" s="25"/>
      <c r="AU8" s="25"/>
      <c r="AV8" s="25"/>
      <c r="AW8" s="25"/>
      <c r="AX8" s="25"/>
      <c r="AY8" s="25"/>
      <c r="AZ8" s="25"/>
      <c r="BA8" s="25"/>
      <c r="BB8" s="25"/>
      <c r="BC8" s="25"/>
      <c r="BD8" s="25"/>
      <c r="BE8" s="25"/>
      <c r="BF8" s="25"/>
      <c r="BG8" s="25"/>
      <c r="BH8" s="25"/>
      <c r="BI8" s="25"/>
      <c r="BJ8" s="25"/>
      <c r="BK8" s="6"/>
    </row>
    <row r="9" spans="1:63" s="1" customFormat="1" ht="45" x14ac:dyDescent="0.25">
      <c r="A9" s="4"/>
      <c r="B9" s="4"/>
      <c r="C9" s="29" t="str">
        <f ca="1">$B$4&amp;OFFSET(Master!$M$6,COLUMN(C1)-2,$C$2)&amp;" "&amp;$C$4</f>
        <v>KWSWO1 CMPT Curncy</v>
      </c>
      <c r="D9" s="29" t="str">
        <f ca="1">$B$4&amp;OFFSET(Master!$M$6,COLUMN(D1)-2,$C$2)&amp;" "&amp;$C$4</f>
        <v>KWSWO2 CMPT Curncy</v>
      </c>
      <c r="E9" s="29" t="str">
        <f ca="1">$B$4&amp;OFFSET(Master!$M$6,COLUMN(E1)-2,$C$2)&amp;" "&amp;$C$4</f>
        <v>KWSWO3 CMPT Curncy</v>
      </c>
      <c r="F9" s="29" t="str">
        <f ca="1">$B$4&amp;OFFSET(Master!$M$6,COLUMN(F1)-2,$C$2)&amp;" "&amp;$C$4</f>
        <v>KWSWO4 CMPT Curncy</v>
      </c>
      <c r="G9" s="29" t="str">
        <f ca="1">$B$4&amp;OFFSET(Master!$M$6,COLUMN(G1)-2,$C$2)&amp;" "&amp;$C$4</f>
        <v>KWSWO5 CMPT Curncy</v>
      </c>
      <c r="H9" s="29" t="str">
        <f ca="1">$B$4&amp;OFFSET(Master!$M$6,COLUMN(H1)-2,$C$2)&amp;" "&amp;$C$4</f>
        <v>KWSWO6 CMPT Curncy</v>
      </c>
      <c r="I9" s="29" t="str">
        <f ca="1">$B$4&amp;OFFSET(Master!$M$6,COLUMN(I1)-2,$C$2)&amp;" "&amp;$C$4</f>
        <v>KWSWO7 CMPT Curncy</v>
      </c>
      <c r="J9" s="29" t="str">
        <f ca="1">$B$4&amp;OFFSET(Master!$M$6,COLUMN(J1)-2,$C$2)&amp;" "&amp;$C$4</f>
        <v>KWSWO8 CMPT Curncy</v>
      </c>
      <c r="K9" s="29" t="str">
        <f ca="1">$B$4&amp;OFFSET(Master!$M$6,COLUMN(K1)-2,$C$2)&amp;" "&amp;$C$4</f>
        <v>KWSWO9 CMPT Curncy</v>
      </c>
      <c r="L9" s="29" t="str">
        <f ca="1">$B$4&amp;OFFSET(Master!$M$6,COLUMN(L1)-2,$C$2)&amp;" "&amp;$C$4</f>
        <v>KWSWO10 CMPT Curncy</v>
      </c>
      <c r="M9" s="29" t="str">
        <f ca="1">$B$4&amp;OFFSET(Master!$M$6,COLUMN(M1)-2,$C$2)&amp;" "&amp;$C$4</f>
        <v>KWSWO11 CMPT Curncy</v>
      </c>
      <c r="N9" s="29" t="str">
        <f ca="1">$B$4&amp;OFFSET(Master!$M$6,COLUMN(N1)-2,$C$2)&amp;" "&amp;$C$4</f>
        <v>KWSWO12 CMPT Curncy</v>
      </c>
      <c r="O9" s="29" t="str">
        <f ca="1">$B$4&amp;OFFSET(Master!$M$6,COLUMN(O1)-2,$C$2)&amp;" "&amp;$C$4</f>
        <v>KWSWO13 CMPT Curncy</v>
      </c>
      <c r="P9" s="29" t="str">
        <f ca="1">$B$4&amp;OFFSET(Master!$M$6,COLUMN(P1)-2,$C$2)&amp;" "&amp;$C$4</f>
        <v>KWSWO14 CMPT Curncy</v>
      </c>
      <c r="Q9" s="29" t="str">
        <f ca="1">$B$4&amp;OFFSET(Master!$M$6,COLUMN(Q1)-2,$C$2)&amp;" "&amp;$C$4</f>
        <v>KWSWO15 CMPT Curncy</v>
      </c>
      <c r="R9" s="29" t="str">
        <f ca="1">$B$4&amp;OFFSET(Master!$M$6,COLUMN(R1)-2,$C$2)&amp;" "&amp;$C$4</f>
        <v>KWSWO16 CMPT Curncy</v>
      </c>
      <c r="S9" s="29" t="str">
        <f ca="1">$B$4&amp;OFFSET(Master!$M$6,COLUMN(S1)-2,$C$2)&amp;" "&amp;$C$4</f>
        <v>KWSWO17 CMPT Curncy</v>
      </c>
      <c r="T9" s="29" t="str">
        <f ca="1">$B$4&amp;OFFSET(Master!$M$6,COLUMN(T1)-2,$C$2)&amp;" "&amp;$C$4</f>
        <v>KWSWO18 CMPT Curncy</v>
      </c>
      <c r="U9" s="29" t="str">
        <f ca="1">$B$4&amp;OFFSET(Master!$M$6,COLUMN(U1)-2,$C$2)&amp;" "&amp;$C$4</f>
        <v>KWSWO19 CMPT Curncy</v>
      </c>
      <c r="V9" s="29" t="str">
        <f ca="1">$B$4&amp;OFFSET(Master!$M$6,COLUMN(V1)-2,$C$2)&amp;" "&amp;$C$4</f>
        <v>KWSWO20 CMPT Curncy</v>
      </c>
      <c r="W9" s="29" t="str">
        <f ca="1">$B$4&amp;OFFSET(Master!$M$6,COLUMN(W1)-2,$C$2)&amp;" "&amp;$C$4</f>
        <v>KWSWO21 CMPT Curncy</v>
      </c>
      <c r="X9" s="29" t="str">
        <f ca="1">$B$4&amp;OFFSET(Master!$M$6,COLUMN(X1)-2,$C$2)&amp;" "&amp;$C$4</f>
        <v>KWSWO22 CMPT Curncy</v>
      </c>
      <c r="Y9" s="29" t="str">
        <f ca="1">$B$4&amp;OFFSET(Master!$M$6,COLUMN(Y1)-2,$C$2)&amp;" "&amp;$C$4</f>
        <v>KWSWO23 CMPT Curncy</v>
      </c>
      <c r="Z9" s="29" t="str">
        <f ca="1">$B$4&amp;OFFSET(Master!$M$6,COLUMN(Z1)-2,$C$2)&amp;" "&amp;$C$4</f>
        <v>KWSWO24 CMPT Curncy</v>
      </c>
      <c r="AA9" s="29" t="str">
        <f ca="1">$B$4&amp;OFFSET(Master!$M$6,COLUMN(AA1)-2,$C$2)&amp;" "&amp;$C$4</f>
        <v>KWSWO25 CMPT Curncy</v>
      </c>
      <c r="AB9" s="29" t="str">
        <f ca="1">$B$4&amp;OFFSET(Master!$M$6,COLUMN(AB1)-2,$C$2)&amp;" "&amp;$C$4</f>
        <v>KWSWO26 CMPT Curncy</v>
      </c>
      <c r="AC9" s="29" t="str">
        <f ca="1">$B$4&amp;OFFSET(Master!$M$6,COLUMN(AC1)-2,$C$2)&amp;" "&amp;$C$4</f>
        <v>KWSWO27 CMPT Curncy</v>
      </c>
      <c r="AD9" s="29" t="str">
        <f ca="1">$B$4&amp;OFFSET(Master!$M$6,COLUMN(AD1)-2,$C$2)&amp;" "&amp;$C$4</f>
        <v>KWSWO28 CMPT Curncy</v>
      </c>
      <c r="AE9" s="29" t="str">
        <f ca="1">$B$4&amp;OFFSET(Master!$M$6,COLUMN(AE1)-2,$C$2)&amp;" "&amp;$C$4</f>
        <v>KWSWO29 CMPT Curncy</v>
      </c>
      <c r="AF9" s="29" t="str">
        <f ca="1">$B$4&amp;OFFSET(Master!$M$6,COLUMN(AF1)-2,$C$2)&amp;" "&amp;$C$4</f>
        <v>KWSWO30 CMPT Curncy</v>
      </c>
      <c r="AG9" s="29" t="str">
        <f ca="1">$B$4&amp;OFFSET(Master!$M$6,COLUMN(AG1)-2,$C$2)&amp;" "&amp;$C$4</f>
        <v>KWSWO31 CMPT Curncy</v>
      </c>
      <c r="AH9" s="29" t="str">
        <f ca="1">$B$4&amp;OFFSET(Master!$M$6,COLUMN(AH1)-2,$C$2)&amp;" "&amp;$C$4</f>
        <v>KWSWO32 CMPT Curncy</v>
      </c>
      <c r="AI9" s="29" t="str">
        <f ca="1">$B$4&amp;OFFSET(Master!$M$6,COLUMN(AI1)-2,$C$2)&amp;" "&amp;$C$4</f>
        <v>KWSWO33 CMPT Curncy</v>
      </c>
      <c r="AJ9" s="29" t="str">
        <f ca="1">$B$4&amp;OFFSET(Master!$M$6,COLUMN(AJ1)-2,$C$2)&amp;" "&amp;$C$4</f>
        <v>KWSWO34 CMPT Curncy</v>
      </c>
      <c r="AK9" s="29" t="str">
        <f ca="1">$B$4&amp;OFFSET(Master!$M$6,COLUMN(AK1)-2,$C$2)&amp;" "&amp;$C$4</f>
        <v>KWSWO35 CMPT Curncy</v>
      </c>
      <c r="AL9" s="29" t="str">
        <f ca="1">$B$4&amp;OFFSET(Master!$M$6,COLUMN(AL1)-2,$C$2)&amp;" "&amp;$C$4</f>
        <v>KWSWO36 CMPT Curncy</v>
      </c>
      <c r="AM9" s="29" t="str">
        <f ca="1">$B$4&amp;OFFSET(Master!$M$6,COLUMN(AM1)-2,$C$2)&amp;" "&amp;$C$4</f>
        <v>KWSWO37 CMPT Curncy</v>
      </c>
      <c r="AN9" s="29" t="str">
        <f ca="1">$B$4&amp;OFFSET(Master!$M$6,COLUMN(AN1)-2,$C$2)&amp;" "&amp;$C$4</f>
        <v>KWSWO38 CMPT Curncy</v>
      </c>
      <c r="AO9" s="29" t="str">
        <f ca="1">$B$4&amp;OFFSET(Master!$M$6,COLUMN(AO1)-2,$C$2)&amp;" "&amp;$C$4</f>
        <v>KWSWO39 CMPT Curncy</v>
      </c>
      <c r="AP9" s="29" t="str">
        <f ca="1">$B$4&amp;OFFSET(Master!$M$6,COLUMN(AP1)-2,$C$2)&amp;" "&amp;$C$4</f>
        <v>KWSWO40 CMPT Curncy</v>
      </c>
      <c r="AQ9" s="29" t="str">
        <f ca="1">$B$4&amp;OFFSET(Master!$M$6,COLUMN(AQ1)-2,$C$2)&amp;" "&amp;$C$4</f>
        <v>KWSWO41 CMPT Curncy</v>
      </c>
      <c r="AR9" s="29" t="str">
        <f ca="1">$B$4&amp;OFFSET(Master!$M$6,COLUMN(AR1)-2,$C$2)&amp;" "&amp;$C$4</f>
        <v>KWSWO42 CMPT Curncy</v>
      </c>
      <c r="AS9" s="29" t="str">
        <f ca="1">$B$4&amp;OFFSET(Master!$M$6,COLUMN(AS1)-2,$C$2)&amp;" "&amp;$C$4</f>
        <v>KWSWO43 CMPT Curncy</v>
      </c>
      <c r="AT9" s="29" t="str">
        <f ca="1">$B$4&amp;OFFSET(Master!$M$6,COLUMN(AT1)-2,$C$2)&amp;" "&amp;$C$4</f>
        <v>KWSWO44 CMPT Curncy</v>
      </c>
      <c r="AU9" s="29" t="str">
        <f ca="1">$B$4&amp;OFFSET(Master!$M$6,COLUMN(AU1)-2,$C$2)&amp;" "&amp;$C$4</f>
        <v>KWSWO45 CMPT Curncy</v>
      </c>
      <c r="AV9" s="29" t="str">
        <f ca="1">$B$4&amp;OFFSET(Master!$M$6,COLUMN(AV1)-2,$C$2)&amp;" "&amp;$C$4</f>
        <v>KWSWO46 CMPT Curncy</v>
      </c>
      <c r="AW9" s="29" t="str">
        <f ca="1">$B$4&amp;OFFSET(Master!$M$6,COLUMN(AW1)-2,$C$2)&amp;" "&amp;$C$4</f>
        <v>KWSWO47 CMPT Curncy</v>
      </c>
      <c r="AX9" s="29" t="str">
        <f ca="1">$B$4&amp;OFFSET(Master!$M$6,COLUMN(AX1)-2,$C$2)&amp;" "&amp;$C$4</f>
        <v>KWSWO48 CMPT Curncy</v>
      </c>
      <c r="AY9" s="29" t="str">
        <f ca="1">$B$4&amp;OFFSET(Master!$M$6,COLUMN(AY1)-2,$C$2)&amp;" "&amp;$C$4</f>
        <v>KWSWO49 CMPT Curncy</v>
      </c>
      <c r="AZ9" s="29" t="str">
        <f ca="1">$B$4&amp;OFFSET(Master!$M$6,COLUMN(AZ1)-2,$C$2)&amp;" "&amp;$C$4</f>
        <v>KWSWO50 CMPT Curncy</v>
      </c>
      <c r="BA9" s="29" t="str">
        <f ca="1">$B$4&amp;OFFSET(Master!$M$6,COLUMN(BA1)-2,$C$2)&amp;" "&amp;$C$4</f>
        <v>KWSWO51 CMPT Curncy</v>
      </c>
      <c r="BB9" s="29" t="str">
        <f ca="1">$B$4&amp;OFFSET(Master!$M$6,COLUMN(BB1)-2,$C$2)&amp;" "&amp;$C$4</f>
        <v>KWSWO52 CMPT Curncy</v>
      </c>
      <c r="BC9" s="29" t="str">
        <f ca="1">$B$4&amp;OFFSET(Master!$M$6,COLUMN(BC1)-2,$C$2)&amp;" "&amp;$C$4</f>
        <v>KWSWO53 CMPT Curncy</v>
      </c>
      <c r="BD9" s="29" t="str">
        <f ca="1">$B$4&amp;OFFSET(Master!$M$6,COLUMN(BD1)-2,$C$2)&amp;" "&amp;$C$4</f>
        <v>KWSWO54 CMPT Curncy</v>
      </c>
      <c r="BE9" s="29" t="str">
        <f ca="1">$B$4&amp;OFFSET(Master!$M$6,COLUMN(BE1)-2,$C$2)&amp;" "&amp;$C$4</f>
        <v>KWSWO55 CMPT Curncy</v>
      </c>
      <c r="BF9" s="29" t="str">
        <f ca="1">$B$4&amp;OFFSET(Master!$M$6,COLUMN(BF1)-2,$C$2)&amp;" "&amp;$C$4</f>
        <v>KWSWO56 CMPT Curncy</v>
      </c>
      <c r="BG9" s="29" t="str">
        <f ca="1">$B$4&amp;OFFSET(Master!$M$6,COLUMN(BG1)-2,$C$2)&amp;" "&amp;$C$4</f>
        <v>KWSWO57 CMPT Curncy</v>
      </c>
      <c r="BH9" s="29" t="str">
        <f ca="1">$B$4&amp;OFFSET(Master!$M$6,COLUMN(BH1)-2,$C$2)&amp;" "&amp;$C$4</f>
        <v>KWSWO58 CMPT Curncy</v>
      </c>
      <c r="BI9" s="29" t="str">
        <f ca="1">$B$4&amp;OFFSET(Master!$M$6,COLUMN(BI1)-2,$C$2)&amp;" "&amp;$C$4</f>
        <v>KWSWO59 CMPT Curncy</v>
      </c>
      <c r="BJ9" s="29" t="str">
        <f ca="1">$B$4&amp;OFFSET(Master!$M$6,COLUMN(BJ1)-2,$C$2)&amp;" "&amp;$C$4</f>
        <v>KWSWO60 CMPT Curncy</v>
      </c>
      <c r="BK9" s="4"/>
    </row>
    <row r="10" spans="1:63" x14ac:dyDescent="0.25">
      <c r="A10" s="3"/>
      <c r="B10" s="3"/>
      <c r="C10" s="11"/>
      <c r="D10" s="11"/>
      <c r="E10" s="11"/>
      <c r="F10" s="11"/>
      <c r="G10" s="11"/>
      <c r="H10" s="11"/>
      <c r="I10" s="11"/>
      <c r="J10" s="11"/>
      <c r="K10" s="11"/>
      <c r="L10" s="11"/>
      <c r="M10" s="11"/>
      <c r="N10" s="11"/>
      <c r="O10" s="11"/>
      <c r="P10" s="11"/>
      <c r="Q10" s="11"/>
      <c r="R10" s="11"/>
      <c r="S10" s="11"/>
      <c r="T10" s="11"/>
      <c r="U10" s="11"/>
      <c r="V10" s="11"/>
      <c r="W10" s="11"/>
      <c r="X10" s="11"/>
      <c r="Y10" s="11"/>
      <c r="Z10" s="11"/>
      <c r="AA10" s="11"/>
      <c r="AB10" s="11"/>
      <c r="AC10" s="11"/>
      <c r="AD10" s="11"/>
      <c r="AE10" s="11"/>
      <c r="AF10" s="11"/>
      <c r="AG10" s="11"/>
      <c r="AH10" s="11"/>
      <c r="AI10" s="11"/>
      <c r="AJ10" s="11"/>
      <c r="AK10" s="11"/>
      <c r="AL10" s="11"/>
      <c r="AM10" s="11"/>
      <c r="AN10" s="11"/>
      <c r="AO10" s="11"/>
      <c r="AP10" s="11"/>
      <c r="AQ10" s="11"/>
      <c r="AR10" s="11"/>
      <c r="AS10" s="11"/>
      <c r="AT10" s="11"/>
      <c r="AU10" s="11"/>
      <c r="AV10" s="11"/>
      <c r="AW10" s="11"/>
      <c r="AX10" s="11"/>
      <c r="AY10" s="11"/>
      <c r="AZ10" s="11"/>
      <c r="BA10" s="11"/>
      <c r="BB10" s="11"/>
      <c r="BC10" s="11"/>
      <c r="BD10" s="11"/>
      <c r="BE10" s="11"/>
      <c r="BF10" s="11"/>
      <c r="BG10" s="11"/>
      <c r="BH10" s="11"/>
      <c r="BI10" s="11"/>
      <c r="BJ10" s="11"/>
      <c r="BK10" s="3"/>
    </row>
    <row r="11" spans="1:63" x14ac:dyDescent="0.25">
      <c r="A11" s="3"/>
      <c r="B11" s="7" t="e">
        <f ca="1">BDH(C9,$B$8,$B$6,$B$7,Master!$R$2,Master!$S$3,Master!$T$2,Master!$U$2,Master!$V$2,Master!$W$2,Master!$X$2,Master!$Y$2,Master!$Z$2,Master!$AA$2,"cols=2;rows=25")</f>
        <v>#NAME?</v>
      </c>
      <c r="C11" s="20"/>
      <c r="D11" s="12"/>
      <c r="E11" s="12"/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2"/>
      <c r="Z11" s="12"/>
      <c r="AA11" s="12"/>
      <c r="AB11" s="12"/>
      <c r="AC11" s="12"/>
      <c r="AD11" s="12"/>
      <c r="AE11" s="12"/>
      <c r="AF11" s="12"/>
      <c r="AG11" s="12"/>
      <c r="AH11" s="12"/>
      <c r="AI11" s="12"/>
      <c r="AJ11" s="12"/>
      <c r="AK11" s="12"/>
      <c r="AL11" s="12"/>
      <c r="AM11" s="12"/>
      <c r="AN11" s="12"/>
      <c r="AO11" s="12"/>
      <c r="AP11" s="12"/>
      <c r="AQ11" s="12"/>
      <c r="AR11" s="12"/>
      <c r="AS11" s="12"/>
      <c r="AT11" s="12"/>
      <c r="AU11" s="12"/>
      <c r="AV11" s="12"/>
      <c r="AW11" s="12"/>
      <c r="AX11" s="12"/>
      <c r="AY11" s="12"/>
      <c r="AZ11" s="12"/>
      <c r="BA11" s="12"/>
      <c r="BB11" s="12"/>
      <c r="BC11" s="12"/>
      <c r="BD11" s="12"/>
      <c r="BE11" s="12"/>
      <c r="BF11" s="12"/>
      <c r="BG11" s="12"/>
      <c r="BH11" s="12"/>
      <c r="BI11" s="12"/>
      <c r="BJ11" s="12"/>
      <c r="BK11" s="3"/>
    </row>
    <row r="12" spans="1:63" x14ac:dyDescent="0.25">
      <c r="A12" s="3"/>
      <c r="B12" s="42">
        <v>43710</v>
      </c>
      <c r="C12" s="20"/>
      <c r="D12" s="23"/>
      <c r="E12" s="13"/>
      <c r="F12" s="13"/>
      <c r="G12" s="13"/>
      <c r="H12" s="13"/>
      <c r="I12" s="13"/>
      <c r="J12" s="13"/>
      <c r="K12" s="13"/>
      <c r="L12" s="13"/>
      <c r="M12" s="13"/>
      <c r="N12" s="13"/>
      <c r="O12" s="13"/>
      <c r="P12" s="13"/>
      <c r="Q12" s="13"/>
      <c r="R12" s="13"/>
      <c r="S12" s="13"/>
      <c r="T12" s="13"/>
      <c r="U12" s="13"/>
      <c r="V12" s="13"/>
      <c r="W12" s="13"/>
      <c r="X12" s="13"/>
      <c r="Y12" s="13"/>
      <c r="Z12" s="13"/>
      <c r="AA12" s="13"/>
      <c r="AB12" s="13"/>
      <c r="AC12" s="13"/>
      <c r="AD12" s="13"/>
      <c r="AE12" s="13"/>
      <c r="AF12" s="13"/>
      <c r="AG12" s="13"/>
      <c r="AH12" s="13"/>
      <c r="AI12" s="13"/>
      <c r="AJ12" s="13"/>
      <c r="AK12" s="13"/>
      <c r="AL12" s="13"/>
      <c r="AM12" s="13"/>
      <c r="AN12" s="13"/>
      <c r="AO12" s="13"/>
      <c r="AP12" s="13"/>
      <c r="AQ12" s="13"/>
      <c r="AR12" s="13"/>
      <c r="AS12" s="13"/>
      <c r="AT12" s="13"/>
      <c r="AU12" s="13"/>
      <c r="AV12" s="13"/>
      <c r="AW12" s="13"/>
      <c r="AX12" s="13"/>
      <c r="AY12" s="13"/>
      <c r="AZ12" s="13"/>
      <c r="BA12" s="13"/>
      <c r="BB12" s="13"/>
      <c r="BC12" s="13"/>
      <c r="BD12" s="13"/>
      <c r="BE12" s="13"/>
      <c r="BF12" s="13"/>
      <c r="BG12" s="13"/>
      <c r="BH12" s="13"/>
      <c r="BI12" s="13"/>
      <c r="BJ12" s="13"/>
      <c r="BK12" s="3" t="e">
        <v>#N/A</v>
      </c>
    </row>
    <row r="13" spans="1:63" x14ac:dyDescent="0.25">
      <c r="A13" s="3"/>
      <c r="B13" s="42">
        <v>43711</v>
      </c>
      <c r="C13" s="20"/>
      <c r="D13" s="23"/>
      <c r="E13" s="13"/>
      <c r="F13" s="13"/>
      <c r="G13" s="13"/>
      <c r="H13" s="13"/>
      <c r="I13" s="13"/>
      <c r="J13" s="13"/>
      <c r="K13" s="13"/>
      <c r="L13" s="13"/>
      <c r="M13" s="13"/>
      <c r="N13" s="13"/>
      <c r="O13" s="13"/>
      <c r="P13" s="13"/>
      <c r="Q13" s="13"/>
      <c r="R13" s="13"/>
      <c r="S13" s="13"/>
      <c r="T13" s="13"/>
      <c r="U13" s="13"/>
      <c r="V13" s="13"/>
      <c r="W13" s="13"/>
      <c r="X13" s="13"/>
      <c r="Y13" s="13"/>
      <c r="Z13" s="13"/>
      <c r="AA13" s="13"/>
      <c r="AB13" s="13"/>
      <c r="AC13" s="13"/>
      <c r="AD13" s="13"/>
      <c r="AE13" s="13"/>
      <c r="AF13" s="13"/>
      <c r="AG13" s="13"/>
      <c r="AH13" s="13"/>
      <c r="AI13" s="13"/>
      <c r="AJ13" s="13"/>
      <c r="AK13" s="13"/>
      <c r="AL13" s="13"/>
      <c r="AM13" s="13"/>
      <c r="AN13" s="13"/>
      <c r="AO13" s="13"/>
      <c r="AP13" s="13"/>
      <c r="AQ13" s="13"/>
      <c r="AR13" s="13"/>
      <c r="AS13" s="13"/>
      <c r="AT13" s="13"/>
      <c r="AU13" s="13"/>
      <c r="AV13" s="13"/>
      <c r="AW13" s="13"/>
      <c r="AX13" s="13"/>
      <c r="AY13" s="13"/>
      <c r="AZ13" s="13"/>
      <c r="BA13" s="13"/>
      <c r="BB13" s="13"/>
      <c r="BC13" s="13"/>
      <c r="BD13" s="13"/>
      <c r="BE13" s="13"/>
      <c r="BF13" s="13"/>
      <c r="BG13" s="13"/>
      <c r="BH13" s="13"/>
      <c r="BI13" s="13"/>
      <c r="BJ13" s="13"/>
      <c r="BK13" s="3" t="e">
        <v>#N/A</v>
      </c>
    </row>
    <row r="14" spans="1:63" x14ac:dyDescent="0.25">
      <c r="A14" s="3"/>
      <c r="B14" s="42">
        <v>43712</v>
      </c>
      <c r="C14" s="20"/>
      <c r="D14" s="23"/>
      <c r="E14" s="13"/>
      <c r="F14" s="13"/>
      <c r="G14" s="13"/>
      <c r="H14" s="13"/>
      <c r="I14" s="13"/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13"/>
      <c r="V14" s="13"/>
      <c r="W14" s="13"/>
      <c r="X14" s="13"/>
      <c r="Y14" s="13"/>
      <c r="Z14" s="13"/>
      <c r="AA14" s="13"/>
      <c r="AB14" s="13"/>
      <c r="AC14" s="13"/>
      <c r="AD14" s="13"/>
      <c r="AE14" s="13"/>
      <c r="AF14" s="13"/>
      <c r="AG14" s="13"/>
      <c r="AH14" s="13"/>
      <c r="AI14" s="13"/>
      <c r="AJ14" s="13"/>
      <c r="AK14" s="13"/>
      <c r="AL14" s="13"/>
      <c r="AM14" s="13"/>
      <c r="AN14" s="13"/>
      <c r="AO14" s="13"/>
      <c r="AP14" s="13"/>
      <c r="AQ14" s="13"/>
      <c r="AR14" s="13"/>
      <c r="AS14" s="13"/>
      <c r="AT14" s="13"/>
      <c r="AU14" s="13"/>
      <c r="AV14" s="13"/>
      <c r="AW14" s="13"/>
      <c r="AX14" s="13"/>
      <c r="AY14" s="13"/>
      <c r="AZ14" s="13"/>
      <c r="BA14" s="13"/>
      <c r="BB14" s="13"/>
      <c r="BC14" s="13"/>
      <c r="BD14" s="13"/>
      <c r="BE14" s="13"/>
      <c r="BF14" s="13"/>
      <c r="BG14" s="13"/>
      <c r="BH14" s="13"/>
      <c r="BI14" s="13"/>
      <c r="BJ14" s="13"/>
      <c r="BK14" s="3" t="e">
        <v>#N/A</v>
      </c>
    </row>
    <row r="15" spans="1:63" x14ac:dyDescent="0.25">
      <c r="A15" s="3"/>
      <c r="B15" s="42">
        <v>43713</v>
      </c>
      <c r="C15" s="20"/>
      <c r="D15" s="23"/>
      <c r="E15" s="13"/>
      <c r="F15" s="13"/>
      <c r="G15" s="13"/>
      <c r="H15" s="13"/>
      <c r="I15" s="13"/>
      <c r="J15" s="13"/>
      <c r="K15" s="13"/>
      <c r="L15" s="13"/>
      <c r="M15" s="13"/>
      <c r="N15" s="13"/>
      <c r="O15" s="13"/>
      <c r="P15" s="13"/>
      <c r="Q15" s="13"/>
      <c r="R15" s="13"/>
      <c r="S15" s="13"/>
      <c r="T15" s="13"/>
      <c r="U15" s="13"/>
      <c r="V15" s="13"/>
      <c r="W15" s="13"/>
      <c r="X15" s="13"/>
      <c r="Y15" s="13"/>
      <c r="Z15" s="13"/>
      <c r="AA15" s="13"/>
      <c r="AB15" s="13"/>
      <c r="AC15" s="13"/>
      <c r="AD15" s="13"/>
      <c r="AE15" s="13"/>
      <c r="AF15" s="13"/>
      <c r="AG15" s="13"/>
      <c r="AH15" s="13"/>
      <c r="AI15" s="13"/>
      <c r="AJ15" s="13"/>
      <c r="AK15" s="13"/>
      <c r="AL15" s="13"/>
      <c r="AM15" s="13"/>
      <c r="AN15" s="13"/>
      <c r="AO15" s="13"/>
      <c r="AP15" s="13"/>
      <c r="AQ15" s="13"/>
      <c r="AR15" s="13"/>
      <c r="AS15" s="13"/>
      <c r="AT15" s="13"/>
      <c r="AU15" s="13"/>
      <c r="AV15" s="13"/>
      <c r="AW15" s="13"/>
      <c r="AX15" s="13"/>
      <c r="AY15" s="13"/>
      <c r="AZ15" s="13"/>
      <c r="BA15" s="13"/>
      <c r="BB15" s="13"/>
      <c r="BC15" s="13"/>
      <c r="BD15" s="13"/>
      <c r="BE15" s="13"/>
      <c r="BF15" s="13"/>
      <c r="BG15" s="13"/>
      <c r="BH15" s="13"/>
      <c r="BI15" s="13"/>
      <c r="BJ15" s="13"/>
      <c r="BK15" s="3" t="e">
        <v>#N/A</v>
      </c>
    </row>
    <row r="16" spans="1:63" x14ac:dyDescent="0.25">
      <c r="A16" s="3"/>
      <c r="B16" s="42">
        <v>43714</v>
      </c>
      <c r="C16" s="20"/>
      <c r="D16" s="23"/>
      <c r="E16" s="13"/>
      <c r="F16" s="13"/>
      <c r="G16" s="13"/>
      <c r="H16" s="13"/>
      <c r="I16" s="13"/>
      <c r="J16" s="13"/>
      <c r="K16" s="13"/>
      <c r="L16" s="13"/>
      <c r="M16" s="13"/>
      <c r="N16" s="13"/>
      <c r="O16" s="13"/>
      <c r="P16" s="13"/>
      <c r="Q16" s="13"/>
      <c r="R16" s="13"/>
      <c r="S16" s="13"/>
      <c r="T16" s="13"/>
      <c r="U16" s="13"/>
      <c r="V16" s="13"/>
      <c r="W16" s="13"/>
      <c r="X16" s="13"/>
      <c r="Y16" s="13"/>
      <c r="Z16" s="13"/>
      <c r="AA16" s="13"/>
      <c r="AB16" s="13"/>
      <c r="AC16" s="13"/>
      <c r="AD16" s="13"/>
      <c r="AE16" s="13"/>
      <c r="AF16" s="13"/>
      <c r="AG16" s="13"/>
      <c r="AH16" s="13"/>
      <c r="AI16" s="13"/>
      <c r="AJ16" s="13"/>
      <c r="AK16" s="13"/>
      <c r="AL16" s="13"/>
      <c r="AM16" s="13"/>
      <c r="AN16" s="13"/>
      <c r="AO16" s="13"/>
      <c r="AP16" s="13"/>
      <c r="AQ16" s="13"/>
      <c r="AR16" s="13"/>
      <c r="AS16" s="13"/>
      <c r="AT16" s="13"/>
      <c r="AU16" s="13"/>
      <c r="AV16" s="13"/>
      <c r="AW16" s="13"/>
      <c r="AX16" s="13"/>
      <c r="AY16" s="13"/>
      <c r="AZ16" s="13"/>
      <c r="BA16" s="13"/>
      <c r="BB16" s="13"/>
      <c r="BC16" s="13"/>
      <c r="BD16" s="13"/>
      <c r="BE16" s="13"/>
      <c r="BF16" s="13"/>
      <c r="BG16" s="13"/>
      <c r="BH16" s="13"/>
      <c r="BI16" s="13"/>
      <c r="BJ16" s="13"/>
      <c r="BK16" s="3" t="e">
        <v>#N/A</v>
      </c>
    </row>
    <row r="17" spans="1:63" x14ac:dyDescent="0.25">
      <c r="A17" s="3"/>
      <c r="B17" s="42">
        <v>43717</v>
      </c>
      <c r="C17" s="20"/>
      <c r="D17" s="23"/>
      <c r="E17" s="13"/>
      <c r="F17" s="13"/>
      <c r="G17" s="13"/>
      <c r="H17" s="13"/>
      <c r="I17" s="13"/>
      <c r="J17" s="13"/>
      <c r="K17" s="13"/>
      <c r="L17" s="13"/>
      <c r="M17" s="13"/>
      <c r="N17" s="13"/>
      <c r="O17" s="13"/>
      <c r="P17" s="13"/>
      <c r="Q17" s="13"/>
      <c r="R17" s="13"/>
      <c r="S17" s="13"/>
      <c r="T17" s="13"/>
      <c r="U17" s="13"/>
      <c r="V17" s="13"/>
      <c r="W17" s="13"/>
      <c r="X17" s="13"/>
      <c r="Y17" s="13"/>
      <c r="Z17" s="13"/>
      <c r="AA17" s="13"/>
      <c r="AB17" s="13"/>
      <c r="AC17" s="13"/>
      <c r="AD17" s="13"/>
      <c r="AE17" s="13"/>
      <c r="AF17" s="13"/>
      <c r="AG17" s="13"/>
      <c r="AH17" s="13"/>
      <c r="AI17" s="13"/>
      <c r="AJ17" s="13"/>
      <c r="AK17" s="13"/>
      <c r="AL17" s="13"/>
      <c r="AM17" s="13"/>
      <c r="AN17" s="13"/>
      <c r="AO17" s="13"/>
      <c r="AP17" s="13"/>
      <c r="AQ17" s="13"/>
      <c r="AR17" s="13"/>
      <c r="AS17" s="13"/>
      <c r="AT17" s="13"/>
      <c r="AU17" s="13"/>
      <c r="AV17" s="13"/>
      <c r="AW17" s="13"/>
      <c r="AX17" s="13"/>
      <c r="AY17" s="13"/>
      <c r="AZ17" s="13"/>
      <c r="BA17" s="13"/>
      <c r="BB17" s="13"/>
      <c r="BC17" s="13"/>
      <c r="BD17" s="13"/>
      <c r="BE17" s="13"/>
      <c r="BF17" s="13"/>
      <c r="BG17" s="13"/>
      <c r="BH17" s="13"/>
      <c r="BI17" s="13"/>
      <c r="BJ17" s="13"/>
      <c r="BK17" s="3" t="e">
        <v>#N/A</v>
      </c>
    </row>
    <row r="18" spans="1:63" x14ac:dyDescent="0.25">
      <c r="A18" s="3"/>
      <c r="B18" s="42">
        <v>43718</v>
      </c>
      <c r="C18" s="20"/>
      <c r="D18" s="23"/>
      <c r="E18" s="13"/>
      <c r="F18" s="13"/>
      <c r="G18" s="13"/>
      <c r="H18" s="13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3"/>
      <c r="V18" s="13"/>
      <c r="W18" s="13"/>
      <c r="X18" s="13"/>
      <c r="Y18" s="13"/>
      <c r="Z18" s="13"/>
      <c r="AA18" s="13"/>
      <c r="AB18" s="13"/>
      <c r="AC18" s="13"/>
      <c r="AD18" s="13"/>
      <c r="AE18" s="13"/>
      <c r="AF18" s="13"/>
      <c r="AG18" s="13"/>
      <c r="AH18" s="13"/>
      <c r="AI18" s="13"/>
      <c r="AJ18" s="13"/>
      <c r="AK18" s="13"/>
      <c r="AL18" s="13"/>
      <c r="AM18" s="13"/>
      <c r="AN18" s="13"/>
      <c r="AO18" s="13"/>
      <c r="AP18" s="13"/>
      <c r="AQ18" s="13"/>
      <c r="AR18" s="13"/>
      <c r="AS18" s="13"/>
      <c r="AT18" s="13"/>
      <c r="AU18" s="13"/>
      <c r="AV18" s="13"/>
      <c r="AW18" s="13"/>
      <c r="AX18" s="13"/>
      <c r="AY18" s="13"/>
      <c r="AZ18" s="13"/>
      <c r="BA18" s="13"/>
      <c r="BB18" s="13"/>
      <c r="BC18" s="13"/>
      <c r="BD18" s="13"/>
      <c r="BE18" s="13"/>
      <c r="BF18" s="13"/>
      <c r="BG18" s="13"/>
      <c r="BH18" s="13"/>
      <c r="BI18" s="13"/>
      <c r="BJ18" s="13"/>
      <c r="BK18" s="3" t="e">
        <v>#N/A</v>
      </c>
    </row>
    <row r="19" spans="1:63" x14ac:dyDescent="0.25">
      <c r="A19" s="3"/>
      <c r="B19" s="42">
        <v>43719</v>
      </c>
      <c r="C19" s="20"/>
      <c r="D19" s="23"/>
      <c r="E19" s="13"/>
      <c r="F19" s="13"/>
      <c r="G19" s="13"/>
      <c r="H19" s="13"/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3"/>
      <c r="V19" s="13"/>
      <c r="W19" s="13"/>
      <c r="X19" s="13"/>
      <c r="Y19" s="13"/>
      <c r="Z19" s="13"/>
      <c r="AA19" s="13"/>
      <c r="AB19" s="13"/>
      <c r="AC19" s="13"/>
      <c r="AD19" s="13"/>
      <c r="AE19" s="13"/>
      <c r="AF19" s="13"/>
      <c r="AG19" s="13"/>
      <c r="AH19" s="13"/>
      <c r="AI19" s="13"/>
      <c r="AJ19" s="13"/>
      <c r="AK19" s="13"/>
      <c r="AL19" s="13"/>
      <c r="AM19" s="13"/>
      <c r="AN19" s="13"/>
      <c r="AO19" s="13"/>
      <c r="AP19" s="13"/>
      <c r="AQ19" s="13"/>
      <c r="AR19" s="13"/>
      <c r="AS19" s="13"/>
      <c r="AT19" s="13"/>
      <c r="AU19" s="13"/>
      <c r="AV19" s="13"/>
      <c r="AW19" s="13"/>
      <c r="AX19" s="13"/>
      <c r="AY19" s="13"/>
      <c r="AZ19" s="13"/>
      <c r="BA19" s="13"/>
      <c r="BB19" s="13"/>
      <c r="BC19" s="13"/>
      <c r="BD19" s="13"/>
      <c r="BE19" s="13"/>
      <c r="BF19" s="13"/>
      <c r="BG19" s="13"/>
      <c r="BH19" s="13"/>
      <c r="BI19" s="13"/>
      <c r="BJ19" s="13"/>
      <c r="BK19" s="3" t="e">
        <v>#N/A</v>
      </c>
    </row>
    <row r="20" spans="1:63" x14ac:dyDescent="0.25">
      <c r="A20" s="3"/>
      <c r="B20" s="42">
        <v>43720</v>
      </c>
      <c r="C20" s="20"/>
      <c r="D20" s="23"/>
      <c r="E20" s="13"/>
      <c r="F20" s="13"/>
      <c r="G20" s="13"/>
      <c r="H20" s="13"/>
      <c r="I20" s="13"/>
      <c r="J20" s="13"/>
      <c r="K20" s="13"/>
      <c r="L20" s="13"/>
      <c r="M20" s="13"/>
      <c r="N20" s="13"/>
      <c r="O20" s="13"/>
      <c r="P20" s="13"/>
      <c r="Q20" s="13"/>
      <c r="R20" s="13"/>
      <c r="S20" s="13"/>
      <c r="T20" s="13"/>
      <c r="U20" s="13"/>
      <c r="V20" s="13"/>
      <c r="W20" s="13"/>
      <c r="X20" s="13"/>
      <c r="Y20" s="13"/>
      <c r="Z20" s="13"/>
      <c r="AA20" s="13"/>
      <c r="AB20" s="13"/>
      <c r="AC20" s="13"/>
      <c r="AD20" s="13"/>
      <c r="AE20" s="13"/>
      <c r="AF20" s="13"/>
      <c r="AG20" s="13"/>
      <c r="AH20" s="13"/>
      <c r="AI20" s="13"/>
      <c r="AJ20" s="13"/>
      <c r="AK20" s="13"/>
      <c r="AL20" s="13"/>
      <c r="AM20" s="13"/>
      <c r="AN20" s="13"/>
      <c r="AO20" s="13"/>
      <c r="AP20" s="13"/>
      <c r="AQ20" s="13"/>
      <c r="AR20" s="13"/>
      <c r="AS20" s="13"/>
      <c r="AT20" s="13"/>
      <c r="AU20" s="13"/>
      <c r="AV20" s="13"/>
      <c r="AW20" s="13"/>
      <c r="AX20" s="13"/>
      <c r="AY20" s="13"/>
      <c r="AZ20" s="13"/>
      <c r="BA20" s="13"/>
      <c r="BB20" s="13"/>
      <c r="BC20" s="13"/>
      <c r="BD20" s="13"/>
      <c r="BE20" s="13"/>
      <c r="BF20" s="13"/>
      <c r="BG20" s="13"/>
      <c r="BH20" s="13"/>
      <c r="BI20" s="13"/>
      <c r="BJ20" s="13"/>
      <c r="BK20" s="3" t="e">
        <v>#N/A</v>
      </c>
    </row>
    <row r="21" spans="1:63" x14ac:dyDescent="0.25">
      <c r="A21" s="3"/>
      <c r="B21" s="42">
        <v>43721</v>
      </c>
      <c r="C21" s="20"/>
      <c r="D21" s="23"/>
      <c r="E21" s="13"/>
      <c r="F21" s="13"/>
      <c r="G21" s="13"/>
      <c r="H21" s="13"/>
      <c r="I21" s="13"/>
      <c r="J21" s="13"/>
      <c r="K21" s="13"/>
      <c r="L21" s="13"/>
      <c r="M21" s="13"/>
      <c r="N21" s="13"/>
      <c r="O21" s="13"/>
      <c r="P21" s="13"/>
      <c r="Q21" s="13"/>
      <c r="R21" s="13"/>
      <c r="S21" s="13"/>
      <c r="T21" s="13"/>
      <c r="U21" s="13"/>
      <c r="V21" s="13"/>
      <c r="W21" s="13"/>
      <c r="X21" s="13"/>
      <c r="Y21" s="13"/>
      <c r="Z21" s="13"/>
      <c r="AA21" s="13"/>
      <c r="AB21" s="13"/>
      <c r="AC21" s="13"/>
      <c r="AD21" s="13"/>
      <c r="AE21" s="13"/>
      <c r="AF21" s="13"/>
      <c r="AG21" s="13"/>
      <c r="AH21" s="13"/>
      <c r="AI21" s="13"/>
      <c r="AJ21" s="13"/>
      <c r="AK21" s="13"/>
      <c r="AL21" s="13"/>
      <c r="AM21" s="13"/>
      <c r="AN21" s="13"/>
      <c r="AO21" s="13"/>
      <c r="AP21" s="13"/>
      <c r="AQ21" s="13"/>
      <c r="AR21" s="13"/>
      <c r="AS21" s="13"/>
      <c r="AT21" s="13"/>
      <c r="AU21" s="13"/>
      <c r="AV21" s="13"/>
      <c r="AW21" s="13"/>
      <c r="AX21" s="13"/>
      <c r="AY21" s="13"/>
      <c r="AZ21" s="13"/>
      <c r="BA21" s="13"/>
      <c r="BB21" s="13"/>
      <c r="BC21" s="13"/>
      <c r="BD21" s="13"/>
      <c r="BE21" s="13"/>
      <c r="BF21" s="13"/>
      <c r="BG21" s="13"/>
      <c r="BH21" s="13"/>
      <c r="BI21" s="13"/>
      <c r="BJ21" s="13"/>
      <c r="BK21" s="3" t="e">
        <v>#N/A</v>
      </c>
    </row>
    <row r="22" spans="1:63" x14ac:dyDescent="0.25">
      <c r="A22" s="3"/>
      <c r="B22" s="42">
        <v>43724</v>
      </c>
      <c r="C22" s="20"/>
      <c r="D22" s="23"/>
      <c r="E22" s="13"/>
      <c r="F22" s="13"/>
      <c r="G22" s="13"/>
      <c r="H22" s="13"/>
      <c r="I22" s="13"/>
      <c r="J22" s="13"/>
      <c r="K22" s="13"/>
      <c r="L22" s="13"/>
      <c r="M22" s="13"/>
      <c r="N22" s="13"/>
      <c r="O22" s="13"/>
      <c r="P22" s="13"/>
      <c r="Q22" s="13"/>
      <c r="R22" s="13"/>
      <c r="S22" s="13"/>
      <c r="T22" s="13"/>
      <c r="U22" s="13"/>
      <c r="V22" s="13"/>
      <c r="W22" s="13"/>
      <c r="X22" s="13"/>
      <c r="Y22" s="13"/>
      <c r="Z22" s="13"/>
      <c r="AA22" s="13"/>
      <c r="AB22" s="13"/>
      <c r="AC22" s="13"/>
      <c r="AD22" s="13"/>
      <c r="AE22" s="13"/>
      <c r="AF22" s="13"/>
      <c r="AG22" s="13"/>
      <c r="AH22" s="13"/>
      <c r="AI22" s="13"/>
      <c r="AJ22" s="13"/>
      <c r="AK22" s="13"/>
      <c r="AL22" s="13"/>
      <c r="AM22" s="13"/>
      <c r="AN22" s="13"/>
      <c r="AO22" s="13"/>
      <c r="AP22" s="13"/>
      <c r="AQ22" s="13"/>
      <c r="AR22" s="13"/>
      <c r="AS22" s="13"/>
      <c r="AT22" s="13"/>
      <c r="AU22" s="13"/>
      <c r="AV22" s="13"/>
      <c r="AW22" s="13"/>
      <c r="AX22" s="13"/>
      <c r="AY22" s="13"/>
      <c r="AZ22" s="13"/>
      <c r="BA22" s="13"/>
      <c r="BB22" s="13"/>
      <c r="BC22" s="13"/>
      <c r="BD22" s="13"/>
      <c r="BE22" s="13"/>
      <c r="BF22" s="13"/>
      <c r="BG22" s="13"/>
      <c r="BH22" s="13"/>
      <c r="BI22" s="13"/>
      <c r="BJ22" s="13"/>
      <c r="BK22" s="3" t="e">
        <v>#N/A</v>
      </c>
    </row>
    <row r="23" spans="1:63" x14ac:dyDescent="0.25">
      <c r="A23" s="3"/>
      <c r="B23" s="42">
        <v>43725</v>
      </c>
      <c r="C23" s="20"/>
      <c r="D23" s="23"/>
      <c r="E23" s="13"/>
      <c r="F23" s="13"/>
      <c r="G23" s="13"/>
      <c r="H23" s="13"/>
      <c r="I23" s="13"/>
      <c r="J23" s="13"/>
      <c r="K23" s="13"/>
      <c r="L23" s="13"/>
      <c r="M23" s="13"/>
      <c r="N23" s="13"/>
      <c r="O23" s="13"/>
      <c r="P23" s="13"/>
      <c r="Q23" s="13"/>
      <c r="R23" s="13"/>
      <c r="S23" s="13"/>
      <c r="T23" s="13"/>
      <c r="U23" s="13"/>
      <c r="V23" s="13"/>
      <c r="W23" s="13"/>
      <c r="X23" s="13"/>
      <c r="Y23" s="13"/>
      <c r="Z23" s="13"/>
      <c r="AA23" s="13"/>
      <c r="AB23" s="13"/>
      <c r="AC23" s="13"/>
      <c r="AD23" s="13"/>
      <c r="AE23" s="13"/>
      <c r="AF23" s="13"/>
      <c r="AG23" s="13"/>
      <c r="AH23" s="13"/>
      <c r="AI23" s="13"/>
      <c r="AJ23" s="13"/>
      <c r="AK23" s="13"/>
      <c r="AL23" s="13"/>
      <c r="AM23" s="13"/>
      <c r="AN23" s="13"/>
      <c r="AO23" s="13"/>
      <c r="AP23" s="13"/>
      <c r="AQ23" s="13"/>
      <c r="AR23" s="13"/>
      <c r="AS23" s="13"/>
      <c r="AT23" s="13"/>
      <c r="AU23" s="13"/>
      <c r="AV23" s="13"/>
      <c r="AW23" s="13"/>
      <c r="AX23" s="13"/>
      <c r="AY23" s="13"/>
      <c r="AZ23" s="13"/>
      <c r="BA23" s="13"/>
      <c r="BB23" s="13"/>
      <c r="BC23" s="13"/>
      <c r="BD23" s="13"/>
      <c r="BE23" s="13"/>
      <c r="BF23" s="13"/>
      <c r="BG23" s="13"/>
      <c r="BH23" s="13"/>
      <c r="BI23" s="13"/>
      <c r="BJ23" s="13"/>
      <c r="BK23" s="3" t="e">
        <v>#N/A</v>
      </c>
    </row>
    <row r="24" spans="1:63" x14ac:dyDescent="0.25">
      <c r="A24" s="3"/>
      <c r="B24" s="42">
        <v>43726</v>
      </c>
      <c r="C24" s="20"/>
      <c r="D24" s="23"/>
      <c r="E24" s="13"/>
      <c r="F24" s="13"/>
      <c r="G24" s="13"/>
      <c r="H24" s="13"/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13"/>
      <c r="V24" s="13"/>
      <c r="W24" s="13"/>
      <c r="X24" s="13"/>
      <c r="Y24" s="13"/>
      <c r="Z24" s="13"/>
      <c r="AA24" s="13"/>
      <c r="AB24" s="13"/>
      <c r="AC24" s="13"/>
      <c r="AD24" s="13"/>
      <c r="AE24" s="13"/>
      <c r="AF24" s="13"/>
      <c r="AG24" s="13"/>
      <c r="AH24" s="13"/>
      <c r="AI24" s="13"/>
      <c r="AJ24" s="13"/>
      <c r="AK24" s="13"/>
      <c r="AL24" s="13"/>
      <c r="AM24" s="13"/>
      <c r="AN24" s="13"/>
      <c r="AO24" s="13"/>
      <c r="AP24" s="13"/>
      <c r="AQ24" s="13"/>
      <c r="AR24" s="13"/>
      <c r="AS24" s="13"/>
      <c r="AT24" s="13"/>
      <c r="AU24" s="13"/>
      <c r="AV24" s="13"/>
      <c r="AW24" s="13"/>
      <c r="AX24" s="13"/>
      <c r="AY24" s="13"/>
      <c r="AZ24" s="13"/>
      <c r="BA24" s="13"/>
      <c r="BB24" s="13"/>
      <c r="BC24" s="13"/>
      <c r="BD24" s="13"/>
      <c r="BE24" s="13"/>
      <c r="BF24" s="13"/>
      <c r="BG24" s="13"/>
      <c r="BH24" s="13"/>
      <c r="BI24" s="13"/>
      <c r="BJ24" s="13"/>
      <c r="BK24" s="3" t="e">
        <v>#N/A</v>
      </c>
    </row>
    <row r="25" spans="1:63" x14ac:dyDescent="0.25">
      <c r="A25" s="3"/>
      <c r="B25" s="42">
        <v>43727</v>
      </c>
      <c r="C25" s="20"/>
      <c r="D25" s="23"/>
      <c r="E25" s="13"/>
      <c r="F25" s="13"/>
      <c r="G25" s="13"/>
      <c r="H25" s="13"/>
      <c r="I25" s="13"/>
      <c r="J25" s="13"/>
      <c r="K25" s="13"/>
      <c r="L25" s="13"/>
      <c r="M25" s="13"/>
      <c r="N25" s="13"/>
      <c r="O25" s="13"/>
      <c r="P25" s="13"/>
      <c r="Q25" s="13"/>
      <c r="R25" s="13"/>
      <c r="S25" s="13"/>
      <c r="T25" s="13"/>
      <c r="U25" s="13"/>
      <c r="V25" s="13"/>
      <c r="W25" s="13"/>
      <c r="X25" s="13"/>
      <c r="Y25" s="13"/>
      <c r="Z25" s="13"/>
      <c r="AA25" s="13"/>
      <c r="AB25" s="13"/>
      <c r="AC25" s="13"/>
      <c r="AD25" s="13"/>
      <c r="AE25" s="13"/>
      <c r="AF25" s="13"/>
      <c r="AG25" s="13"/>
      <c r="AH25" s="13"/>
      <c r="AI25" s="13"/>
      <c r="AJ25" s="13"/>
      <c r="AK25" s="13"/>
      <c r="AL25" s="13"/>
      <c r="AM25" s="13"/>
      <c r="AN25" s="13"/>
      <c r="AO25" s="13"/>
      <c r="AP25" s="13"/>
      <c r="AQ25" s="13"/>
      <c r="AR25" s="13"/>
      <c r="AS25" s="13"/>
      <c r="AT25" s="13"/>
      <c r="AU25" s="13"/>
      <c r="AV25" s="13"/>
      <c r="AW25" s="13"/>
      <c r="AX25" s="13"/>
      <c r="AY25" s="13"/>
      <c r="AZ25" s="13"/>
      <c r="BA25" s="13"/>
      <c r="BB25" s="13"/>
      <c r="BC25" s="13"/>
      <c r="BD25" s="13"/>
      <c r="BE25" s="13"/>
      <c r="BF25" s="13"/>
      <c r="BG25" s="13"/>
      <c r="BH25" s="13"/>
      <c r="BI25" s="13"/>
      <c r="BJ25" s="13"/>
      <c r="BK25" s="3" t="e">
        <v>#N/A</v>
      </c>
    </row>
    <row r="26" spans="1:63" x14ac:dyDescent="0.25">
      <c r="A26" s="3"/>
      <c r="B26" s="42">
        <v>43728</v>
      </c>
      <c r="C26" s="20"/>
      <c r="D26" s="23"/>
      <c r="E26" s="13"/>
      <c r="F26" s="13"/>
      <c r="G26" s="13"/>
      <c r="H26" s="13"/>
      <c r="I26" s="13"/>
      <c r="J26" s="13"/>
      <c r="K26" s="13"/>
      <c r="L26" s="13"/>
      <c r="M26" s="13"/>
      <c r="N26" s="13"/>
      <c r="O26" s="13"/>
      <c r="P26" s="13"/>
      <c r="Q26" s="13"/>
      <c r="R26" s="13"/>
      <c r="S26" s="13"/>
      <c r="T26" s="13"/>
      <c r="U26" s="13"/>
      <c r="V26" s="13"/>
      <c r="W26" s="13"/>
      <c r="X26" s="13"/>
      <c r="Y26" s="13"/>
      <c r="Z26" s="13"/>
      <c r="AA26" s="13"/>
      <c r="AB26" s="13"/>
      <c r="AC26" s="13"/>
      <c r="AD26" s="13"/>
      <c r="AE26" s="13"/>
      <c r="AF26" s="13"/>
      <c r="AG26" s="13"/>
      <c r="AH26" s="13"/>
      <c r="AI26" s="13"/>
      <c r="AJ26" s="13"/>
      <c r="AK26" s="13"/>
      <c r="AL26" s="13"/>
      <c r="AM26" s="13"/>
      <c r="AN26" s="13"/>
      <c r="AO26" s="13"/>
      <c r="AP26" s="13"/>
      <c r="AQ26" s="13"/>
      <c r="AR26" s="13"/>
      <c r="AS26" s="13"/>
      <c r="AT26" s="13"/>
      <c r="AU26" s="13"/>
      <c r="AV26" s="13"/>
      <c r="AW26" s="13"/>
      <c r="AX26" s="13"/>
      <c r="AY26" s="13"/>
      <c r="AZ26" s="13"/>
      <c r="BA26" s="13"/>
      <c r="BB26" s="13"/>
      <c r="BC26" s="13"/>
      <c r="BD26" s="13"/>
      <c r="BE26" s="13"/>
      <c r="BF26" s="13"/>
      <c r="BG26" s="13"/>
      <c r="BH26" s="13"/>
      <c r="BI26" s="13"/>
      <c r="BJ26" s="13"/>
      <c r="BK26" s="3" t="e">
        <v>#N/A</v>
      </c>
    </row>
    <row r="27" spans="1:63" x14ac:dyDescent="0.25">
      <c r="A27" s="3"/>
      <c r="B27" s="42">
        <v>43731</v>
      </c>
      <c r="C27" s="20"/>
      <c r="D27" s="23"/>
      <c r="E27" s="13"/>
      <c r="F27" s="13"/>
      <c r="G27" s="13"/>
      <c r="H27" s="13"/>
      <c r="I27" s="13"/>
      <c r="J27" s="13"/>
      <c r="K27" s="13"/>
      <c r="L27" s="13"/>
      <c r="M27" s="13"/>
      <c r="N27" s="13"/>
      <c r="O27" s="13"/>
      <c r="P27" s="13"/>
      <c r="Q27" s="13"/>
      <c r="R27" s="13"/>
      <c r="S27" s="13"/>
      <c r="T27" s="13"/>
      <c r="U27" s="13"/>
      <c r="V27" s="13"/>
      <c r="W27" s="13"/>
      <c r="X27" s="13"/>
      <c r="Y27" s="13"/>
      <c r="Z27" s="13"/>
      <c r="AA27" s="13"/>
      <c r="AB27" s="13"/>
      <c r="AC27" s="13"/>
      <c r="AD27" s="13"/>
      <c r="AE27" s="13"/>
      <c r="AF27" s="13"/>
      <c r="AG27" s="13"/>
      <c r="AH27" s="13"/>
      <c r="AI27" s="13"/>
      <c r="AJ27" s="13"/>
      <c r="AK27" s="13"/>
      <c r="AL27" s="13"/>
      <c r="AM27" s="13"/>
      <c r="AN27" s="13"/>
      <c r="AO27" s="13"/>
      <c r="AP27" s="13"/>
      <c r="AQ27" s="13"/>
      <c r="AR27" s="13"/>
      <c r="AS27" s="13"/>
      <c r="AT27" s="13"/>
      <c r="AU27" s="13"/>
      <c r="AV27" s="13"/>
      <c r="AW27" s="13"/>
      <c r="AX27" s="13"/>
      <c r="AY27" s="13"/>
      <c r="AZ27" s="13"/>
      <c r="BA27" s="13"/>
      <c r="BB27" s="13"/>
      <c r="BC27" s="13"/>
      <c r="BD27" s="13"/>
      <c r="BE27" s="13"/>
      <c r="BF27" s="13"/>
      <c r="BG27" s="13"/>
      <c r="BH27" s="13"/>
      <c r="BI27" s="13"/>
      <c r="BJ27" s="13"/>
      <c r="BK27" s="3" t="e">
        <v>#N/A</v>
      </c>
    </row>
    <row r="28" spans="1:63" x14ac:dyDescent="0.25">
      <c r="A28" s="3"/>
      <c r="B28" s="42">
        <v>43732</v>
      </c>
      <c r="C28" s="20"/>
      <c r="D28" s="23"/>
      <c r="E28" s="13"/>
      <c r="F28" s="13"/>
      <c r="G28" s="13"/>
      <c r="H28" s="13"/>
      <c r="I28" s="13"/>
      <c r="J28" s="13"/>
      <c r="K28" s="13"/>
      <c r="L28" s="13"/>
      <c r="M28" s="13"/>
      <c r="N28" s="13"/>
      <c r="O28" s="13"/>
      <c r="P28" s="13"/>
      <c r="Q28" s="13"/>
      <c r="R28" s="13"/>
      <c r="S28" s="13"/>
      <c r="T28" s="13"/>
      <c r="U28" s="13"/>
      <c r="V28" s="13"/>
      <c r="W28" s="13"/>
      <c r="X28" s="13"/>
      <c r="Y28" s="13"/>
      <c r="Z28" s="13"/>
      <c r="AA28" s="13"/>
      <c r="AB28" s="13"/>
      <c r="AC28" s="13"/>
      <c r="AD28" s="13"/>
      <c r="AE28" s="13"/>
      <c r="AF28" s="13"/>
      <c r="AG28" s="13"/>
      <c r="AH28" s="13"/>
      <c r="AI28" s="13"/>
      <c r="AJ28" s="13"/>
      <c r="AK28" s="13"/>
      <c r="AL28" s="13"/>
      <c r="AM28" s="13"/>
      <c r="AN28" s="13"/>
      <c r="AO28" s="13"/>
      <c r="AP28" s="13"/>
      <c r="AQ28" s="13"/>
      <c r="AR28" s="13"/>
      <c r="AS28" s="13"/>
      <c r="AT28" s="13"/>
      <c r="AU28" s="13"/>
      <c r="AV28" s="13"/>
      <c r="AW28" s="13"/>
      <c r="AX28" s="13"/>
      <c r="AY28" s="13"/>
      <c r="AZ28" s="13"/>
      <c r="BA28" s="13"/>
      <c r="BB28" s="13"/>
      <c r="BC28" s="13"/>
      <c r="BD28" s="13"/>
      <c r="BE28" s="13"/>
      <c r="BF28" s="13"/>
      <c r="BG28" s="13"/>
      <c r="BH28" s="13"/>
      <c r="BI28" s="13"/>
      <c r="BJ28" s="13"/>
      <c r="BK28" s="3" t="e">
        <v>#N/A</v>
      </c>
    </row>
    <row r="29" spans="1:63" x14ac:dyDescent="0.25">
      <c r="A29" s="3"/>
      <c r="B29" s="42">
        <v>43733</v>
      </c>
      <c r="C29" s="20"/>
      <c r="D29" s="23"/>
      <c r="E29" s="13"/>
      <c r="F29" s="13"/>
      <c r="G29" s="13"/>
      <c r="H29" s="13"/>
      <c r="I29" s="13"/>
      <c r="J29" s="13"/>
      <c r="K29" s="13"/>
      <c r="L29" s="13"/>
      <c r="M29" s="13"/>
      <c r="N29" s="13"/>
      <c r="O29" s="13"/>
      <c r="P29" s="13"/>
      <c r="Q29" s="13"/>
      <c r="R29" s="13"/>
      <c r="S29" s="13"/>
      <c r="T29" s="13"/>
      <c r="U29" s="13"/>
      <c r="V29" s="13"/>
      <c r="W29" s="13"/>
      <c r="X29" s="13"/>
      <c r="Y29" s="13"/>
      <c r="Z29" s="13"/>
      <c r="AA29" s="13"/>
      <c r="AB29" s="13"/>
      <c r="AC29" s="13"/>
      <c r="AD29" s="13"/>
      <c r="AE29" s="13"/>
      <c r="AF29" s="13"/>
      <c r="AG29" s="13"/>
      <c r="AH29" s="13"/>
      <c r="AI29" s="13"/>
      <c r="AJ29" s="13"/>
      <c r="AK29" s="13"/>
      <c r="AL29" s="13"/>
      <c r="AM29" s="13"/>
      <c r="AN29" s="13"/>
      <c r="AO29" s="13"/>
      <c r="AP29" s="13"/>
      <c r="AQ29" s="13"/>
      <c r="AR29" s="13"/>
      <c r="AS29" s="13"/>
      <c r="AT29" s="13"/>
      <c r="AU29" s="13"/>
      <c r="AV29" s="13"/>
      <c r="AW29" s="13"/>
      <c r="AX29" s="13"/>
      <c r="AY29" s="13"/>
      <c r="AZ29" s="13"/>
      <c r="BA29" s="13"/>
      <c r="BB29" s="13"/>
      <c r="BC29" s="13"/>
      <c r="BD29" s="13"/>
      <c r="BE29" s="13"/>
      <c r="BF29" s="13"/>
      <c r="BG29" s="13"/>
      <c r="BH29" s="13"/>
      <c r="BI29" s="13"/>
      <c r="BJ29" s="13"/>
      <c r="BK29" s="3" t="e">
        <v>#N/A</v>
      </c>
    </row>
    <row r="30" spans="1:63" x14ac:dyDescent="0.25">
      <c r="A30" s="3"/>
      <c r="B30" s="42">
        <v>43734</v>
      </c>
      <c r="C30" s="20"/>
      <c r="D30" s="23"/>
      <c r="E30" s="13"/>
      <c r="F30" s="13"/>
      <c r="G30" s="13"/>
      <c r="H30" s="13"/>
      <c r="I30" s="13"/>
      <c r="J30" s="13"/>
      <c r="K30" s="13"/>
      <c r="L30" s="13"/>
      <c r="M30" s="13"/>
      <c r="N30" s="13"/>
      <c r="O30" s="13"/>
      <c r="P30" s="13"/>
      <c r="Q30" s="13"/>
      <c r="R30" s="13"/>
      <c r="S30" s="13"/>
      <c r="T30" s="13"/>
      <c r="U30" s="13"/>
      <c r="V30" s="13"/>
      <c r="W30" s="13"/>
      <c r="X30" s="13"/>
      <c r="Y30" s="13"/>
      <c r="Z30" s="13"/>
      <c r="AA30" s="13"/>
      <c r="AB30" s="13"/>
      <c r="AC30" s="13"/>
      <c r="AD30" s="13"/>
      <c r="AE30" s="13"/>
      <c r="AF30" s="13"/>
      <c r="AG30" s="13"/>
      <c r="AH30" s="13"/>
      <c r="AI30" s="13"/>
      <c r="AJ30" s="13"/>
      <c r="AK30" s="13"/>
      <c r="AL30" s="13"/>
      <c r="AM30" s="13"/>
      <c r="AN30" s="13"/>
      <c r="AO30" s="13"/>
      <c r="AP30" s="13"/>
      <c r="AQ30" s="13"/>
      <c r="AR30" s="13"/>
      <c r="AS30" s="13"/>
      <c r="AT30" s="13"/>
      <c r="AU30" s="13"/>
      <c r="AV30" s="13"/>
      <c r="AW30" s="13"/>
      <c r="AX30" s="13"/>
      <c r="AY30" s="13"/>
      <c r="AZ30" s="13"/>
      <c r="BA30" s="13"/>
      <c r="BB30" s="13"/>
      <c r="BC30" s="13"/>
      <c r="BD30" s="13"/>
      <c r="BE30" s="13"/>
      <c r="BF30" s="13"/>
      <c r="BG30" s="13"/>
      <c r="BH30" s="13"/>
      <c r="BI30" s="13"/>
      <c r="BJ30" s="13"/>
      <c r="BK30" s="3" t="e">
        <v>#N/A</v>
      </c>
    </row>
    <row r="31" spans="1:63" x14ac:dyDescent="0.25">
      <c r="A31" s="3"/>
      <c r="B31" s="42">
        <v>43735</v>
      </c>
      <c r="C31" s="20"/>
      <c r="D31" s="23"/>
      <c r="E31" s="13"/>
      <c r="F31" s="13"/>
      <c r="G31" s="13"/>
      <c r="H31" s="13"/>
      <c r="I31" s="13"/>
      <c r="J31" s="13"/>
      <c r="K31" s="13"/>
      <c r="L31" s="13"/>
      <c r="M31" s="13"/>
      <c r="N31" s="13"/>
      <c r="O31" s="13"/>
      <c r="P31" s="13"/>
      <c r="Q31" s="13"/>
      <c r="R31" s="13"/>
      <c r="S31" s="13"/>
      <c r="T31" s="13"/>
      <c r="U31" s="13"/>
      <c r="V31" s="13"/>
      <c r="W31" s="13"/>
      <c r="X31" s="13"/>
      <c r="Y31" s="13"/>
      <c r="Z31" s="13"/>
      <c r="AA31" s="13"/>
      <c r="AB31" s="13"/>
      <c r="AC31" s="13"/>
      <c r="AD31" s="13"/>
      <c r="AE31" s="13"/>
      <c r="AF31" s="13"/>
      <c r="AG31" s="13"/>
      <c r="AH31" s="13"/>
      <c r="AI31" s="13"/>
      <c r="AJ31" s="13"/>
      <c r="AK31" s="13"/>
      <c r="AL31" s="13"/>
      <c r="AM31" s="13"/>
      <c r="AN31" s="13"/>
      <c r="AO31" s="13"/>
      <c r="AP31" s="13"/>
      <c r="AQ31" s="13"/>
      <c r="AR31" s="13"/>
      <c r="AS31" s="13"/>
      <c r="AT31" s="13"/>
      <c r="AU31" s="13"/>
      <c r="AV31" s="13"/>
      <c r="AW31" s="13"/>
      <c r="AX31" s="13"/>
      <c r="AY31" s="13"/>
      <c r="AZ31" s="13"/>
      <c r="BA31" s="13"/>
      <c r="BB31" s="13"/>
      <c r="BC31" s="13"/>
      <c r="BD31" s="13"/>
      <c r="BE31" s="13"/>
      <c r="BF31" s="13"/>
      <c r="BG31" s="13"/>
      <c r="BH31" s="13"/>
      <c r="BI31" s="13"/>
      <c r="BJ31" s="13"/>
      <c r="BK31" s="3" t="e">
        <v>#N/A</v>
      </c>
    </row>
    <row r="32" spans="1:63" x14ac:dyDescent="0.25">
      <c r="A32" s="3"/>
      <c r="B32" s="42">
        <v>43738</v>
      </c>
      <c r="C32" s="20"/>
      <c r="D32" s="23"/>
      <c r="E32" s="13"/>
      <c r="F32" s="13"/>
      <c r="G32" s="13"/>
      <c r="H32" s="13"/>
      <c r="I32" s="13"/>
      <c r="J32" s="13"/>
      <c r="K32" s="13"/>
      <c r="L32" s="13"/>
      <c r="M32" s="13"/>
      <c r="N32" s="13"/>
      <c r="O32" s="13"/>
      <c r="P32" s="13"/>
      <c r="Q32" s="13"/>
      <c r="R32" s="13"/>
      <c r="S32" s="13"/>
      <c r="T32" s="13"/>
      <c r="U32" s="13"/>
      <c r="V32" s="13"/>
      <c r="W32" s="13"/>
      <c r="X32" s="13"/>
      <c r="Y32" s="13"/>
      <c r="Z32" s="13"/>
      <c r="AA32" s="13"/>
      <c r="AB32" s="13"/>
      <c r="AC32" s="13"/>
      <c r="AD32" s="13"/>
      <c r="AE32" s="13"/>
      <c r="AF32" s="13"/>
      <c r="AG32" s="13"/>
      <c r="AH32" s="13"/>
      <c r="AI32" s="13"/>
      <c r="AJ32" s="13"/>
      <c r="AK32" s="13"/>
      <c r="AL32" s="13"/>
      <c r="AM32" s="13"/>
      <c r="AN32" s="13"/>
      <c r="AO32" s="13"/>
      <c r="AP32" s="13"/>
      <c r="AQ32" s="13"/>
      <c r="AR32" s="13"/>
      <c r="AS32" s="13"/>
      <c r="AT32" s="13"/>
      <c r="AU32" s="13"/>
      <c r="AV32" s="13"/>
      <c r="AW32" s="13"/>
      <c r="AX32" s="13"/>
      <c r="AY32" s="13"/>
      <c r="AZ32" s="13"/>
      <c r="BA32" s="13"/>
      <c r="BB32" s="13"/>
      <c r="BC32" s="13"/>
      <c r="BD32" s="13"/>
      <c r="BE32" s="13"/>
      <c r="BF32" s="13"/>
      <c r="BG32" s="13"/>
      <c r="BH32" s="13"/>
      <c r="BI32" s="13"/>
      <c r="BJ32" s="13"/>
      <c r="BK32" s="3" t="e">
        <v>#N/A</v>
      </c>
    </row>
  </sheetData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Master!$B$7:$B$107</xm:f>
          </x14:formula1>
          <xm:sqref>B2</xm:sqref>
        </x14:dataValidation>
      </x14:dataValidations>
    </ext>
  </extLst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8">
    <tabColor rgb="FFFFFF00"/>
  </sheetPr>
  <dimension ref="A1:CC32"/>
  <sheetViews>
    <sheetView zoomScale="70" zoomScaleNormal="70" workbookViewId="0">
      <pane xSplit="3" ySplit="10" topLeftCell="D11" activePane="bottomRight" state="frozen"/>
      <selection activeCell="C11" sqref="C11:BJ32"/>
      <selection pane="topRight" activeCell="C11" sqref="C11:BJ32"/>
      <selection pane="bottomLeft" activeCell="C11" sqref="C11:BJ32"/>
      <selection pane="bottomRight" activeCell="C11" sqref="C11:BJ32"/>
    </sheetView>
  </sheetViews>
  <sheetFormatPr defaultColWidth="0" defaultRowHeight="15" x14ac:dyDescent="0.25"/>
  <cols>
    <col min="1" max="1" width="5.7109375" style="2" customWidth="1"/>
    <col min="2" max="2" width="11.7109375" style="10" customWidth="1"/>
    <col min="3" max="11" width="11.7109375" style="15" customWidth="1"/>
    <col min="12" max="62" width="13.7109375" style="15" customWidth="1"/>
    <col min="63" max="63" width="9.140625" style="2" customWidth="1"/>
    <col min="64" max="81" width="0" style="2" hidden="1" customWidth="1"/>
    <col min="82" max="16384" width="9.140625" style="2" hidden="1"/>
  </cols>
  <sheetData>
    <row r="1" spans="1:63" ht="15.75" thickBot="1" x14ac:dyDescent="0.3">
      <c r="A1" s="3"/>
      <c r="B1" s="3"/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  <c r="AA1" s="11"/>
      <c r="AB1" s="11"/>
      <c r="AC1" s="11"/>
      <c r="AD1" s="11"/>
      <c r="AE1" s="11"/>
      <c r="AF1" s="11"/>
      <c r="AG1" s="11"/>
      <c r="AH1" s="11"/>
      <c r="AI1" s="11"/>
      <c r="AJ1" s="11"/>
      <c r="AK1" s="11"/>
      <c r="AL1" s="11"/>
      <c r="AM1" s="11"/>
      <c r="AN1" s="11"/>
      <c r="AO1" s="11"/>
      <c r="AP1" s="11"/>
      <c r="AQ1" s="11"/>
      <c r="AR1" s="11"/>
      <c r="AS1" s="11"/>
      <c r="AT1" s="11"/>
      <c r="AU1" s="11"/>
      <c r="AV1" s="11"/>
      <c r="AW1" s="11"/>
      <c r="AX1" s="11"/>
      <c r="AY1" s="11"/>
      <c r="AZ1" s="11"/>
      <c r="BA1" s="11"/>
      <c r="BB1" s="11"/>
      <c r="BC1" s="11"/>
      <c r="BD1" s="11"/>
      <c r="BE1" s="11"/>
      <c r="BF1" s="11"/>
      <c r="BG1" s="11"/>
      <c r="BH1" s="11"/>
      <c r="BI1" s="11"/>
      <c r="BJ1" s="11"/>
      <c r="BK1" s="3"/>
    </row>
    <row r="2" spans="1:63" ht="19.5" thickBot="1" x14ac:dyDescent="0.3">
      <c r="A2" s="3"/>
      <c r="B2" s="34" t="s">
        <v>117</v>
      </c>
      <c r="C2" s="25">
        <f>VLOOKUP(B2,Master!$B$7:$K$59,10,FALSE)</f>
        <v>4</v>
      </c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  <c r="O2" s="11"/>
      <c r="P2" s="11"/>
      <c r="Q2" s="11"/>
      <c r="R2" s="11"/>
      <c r="S2" s="11"/>
      <c r="T2" s="11"/>
      <c r="U2" s="11"/>
      <c r="V2" s="11"/>
      <c r="W2" s="11"/>
      <c r="X2" s="11"/>
      <c r="Y2" s="11"/>
      <c r="Z2" s="11"/>
      <c r="AA2" s="11"/>
      <c r="AB2" s="11"/>
      <c r="AC2" s="11"/>
      <c r="AD2" s="11"/>
      <c r="AE2" s="11"/>
      <c r="AF2" s="11"/>
      <c r="AG2" s="11"/>
      <c r="AH2" s="11"/>
      <c r="AI2" s="11"/>
      <c r="AJ2" s="11"/>
      <c r="AK2" s="11"/>
      <c r="AL2" s="11"/>
      <c r="AM2" s="11"/>
      <c r="AN2" s="11"/>
      <c r="AO2" s="11"/>
      <c r="AP2" s="11"/>
      <c r="AQ2" s="11"/>
      <c r="AR2" s="11"/>
      <c r="AS2" s="11"/>
      <c r="AT2" s="11"/>
      <c r="AU2" s="11"/>
      <c r="AV2" s="11"/>
      <c r="AW2" s="11"/>
      <c r="AX2" s="11"/>
      <c r="AY2" s="11"/>
      <c r="AZ2" s="11"/>
      <c r="BA2" s="11"/>
      <c r="BB2" s="11"/>
      <c r="BC2" s="11"/>
      <c r="BD2" s="11"/>
      <c r="BE2" s="11"/>
      <c r="BF2" s="11"/>
      <c r="BG2" s="11"/>
      <c r="BH2" s="11"/>
      <c r="BI2" s="11"/>
      <c r="BJ2" s="11"/>
      <c r="BK2" s="3"/>
    </row>
    <row r="3" spans="1:63" ht="18.75" x14ac:dyDescent="0.25">
      <c r="A3" s="3"/>
      <c r="B3" s="3"/>
      <c r="C3" s="3"/>
      <c r="D3" s="11"/>
      <c r="E3" s="11"/>
      <c r="F3" s="11"/>
      <c r="G3" s="16" t="str">
        <f>Master!I2</f>
        <v>Swaps fixing ibor. Basic risk free curve</v>
      </c>
      <c r="H3" s="16"/>
      <c r="I3" s="11"/>
      <c r="J3" s="11"/>
      <c r="K3" s="11"/>
      <c r="L3" s="11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1"/>
      <c r="AA3" s="11"/>
      <c r="AB3" s="11"/>
      <c r="AC3" s="11"/>
      <c r="AD3" s="11"/>
      <c r="AE3" s="11"/>
      <c r="AF3" s="11"/>
      <c r="AG3" s="11"/>
      <c r="AH3" s="11"/>
      <c r="AI3" s="11"/>
      <c r="AJ3" s="11"/>
      <c r="AK3" s="11"/>
      <c r="AL3" s="11"/>
      <c r="AM3" s="11"/>
      <c r="AN3" s="11"/>
      <c r="AO3" s="11"/>
      <c r="AP3" s="11"/>
      <c r="AQ3" s="11"/>
      <c r="AR3" s="11"/>
      <c r="AS3" s="11"/>
      <c r="AT3" s="11"/>
      <c r="AU3" s="11"/>
      <c r="AV3" s="11"/>
      <c r="AW3" s="11"/>
      <c r="AX3" s="11"/>
      <c r="AY3" s="11"/>
      <c r="AZ3" s="11"/>
      <c r="BA3" s="11"/>
      <c r="BB3" s="11"/>
      <c r="BC3" s="11"/>
      <c r="BD3" s="11"/>
      <c r="BE3" s="11"/>
      <c r="BF3" s="11"/>
      <c r="BG3" s="11"/>
      <c r="BH3" s="11"/>
      <c r="BI3" s="11"/>
      <c r="BJ3" s="11"/>
      <c r="BK3" s="3"/>
    </row>
    <row r="4" spans="1:63" ht="30" x14ac:dyDescent="0.25">
      <c r="A4" s="3"/>
      <c r="B4" s="29" t="str">
        <f>VLOOKUP(B2,Master!$B$7:$I$59,8,FALSE)</f>
        <v>MRSWQO</v>
      </c>
      <c r="C4" s="29" t="str">
        <f>VLOOKUP(B2,Master!$B$7:$J$59,9,FALSE)</f>
        <v>CMPT Curncy</v>
      </c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  <c r="AH4" s="11"/>
      <c r="AI4" s="11"/>
      <c r="AJ4" s="11"/>
      <c r="AK4" s="11"/>
      <c r="AL4" s="11"/>
      <c r="AM4" s="11"/>
      <c r="AN4" s="11"/>
      <c r="AO4" s="11"/>
      <c r="AP4" s="11"/>
      <c r="AQ4" s="11"/>
      <c r="AR4" s="11"/>
      <c r="AS4" s="11"/>
      <c r="AT4" s="11"/>
      <c r="AU4" s="11"/>
      <c r="AV4" s="11"/>
      <c r="AW4" s="11"/>
      <c r="AX4" s="11"/>
      <c r="AY4" s="11"/>
      <c r="AZ4" s="11"/>
      <c r="BA4" s="11"/>
      <c r="BB4" s="11"/>
      <c r="BC4" s="11"/>
      <c r="BD4" s="11"/>
      <c r="BE4" s="11"/>
      <c r="BF4" s="11"/>
      <c r="BG4" s="11"/>
      <c r="BH4" s="11"/>
      <c r="BI4" s="11"/>
      <c r="BJ4" s="11"/>
      <c r="BK4" s="3"/>
    </row>
    <row r="5" spans="1:63" x14ac:dyDescent="0.25">
      <c r="A5" s="3"/>
      <c r="B5" s="3"/>
      <c r="C5" s="3"/>
      <c r="D5" s="11"/>
      <c r="E5" s="11"/>
      <c r="F5" s="11"/>
      <c r="G5" s="11"/>
      <c r="H5" s="11"/>
      <c r="I5" s="11"/>
      <c r="J5" s="11"/>
      <c r="K5" s="11"/>
      <c r="L5" s="11"/>
      <c r="M5" s="11"/>
      <c r="N5" s="11"/>
      <c r="O5" s="11"/>
      <c r="P5" s="11"/>
      <c r="Q5" s="11"/>
      <c r="R5" s="11"/>
      <c r="S5" s="11"/>
      <c r="T5" s="11"/>
      <c r="U5" s="11"/>
      <c r="V5" s="11"/>
      <c r="W5" s="11"/>
      <c r="X5" s="11"/>
      <c r="Y5" s="11"/>
      <c r="Z5" s="11"/>
      <c r="AA5" s="11"/>
      <c r="AB5" s="11"/>
      <c r="AC5" s="11"/>
      <c r="AD5" s="11"/>
      <c r="AE5" s="11"/>
      <c r="AF5" s="11"/>
      <c r="AG5" s="11"/>
      <c r="AH5" s="11"/>
      <c r="AI5" s="11"/>
      <c r="AJ5" s="11"/>
      <c r="AK5" s="11"/>
      <c r="AL5" s="11"/>
      <c r="AM5" s="11"/>
      <c r="AN5" s="11"/>
      <c r="AO5" s="11"/>
      <c r="AP5" s="11"/>
      <c r="AQ5" s="11"/>
      <c r="AR5" s="11"/>
      <c r="AS5" s="11"/>
      <c r="AT5" s="11"/>
      <c r="AU5" s="11"/>
      <c r="AV5" s="11"/>
      <c r="AW5" s="11"/>
      <c r="AX5" s="11"/>
      <c r="AY5" s="11"/>
      <c r="AZ5" s="11"/>
      <c r="BA5" s="11"/>
      <c r="BB5" s="11"/>
      <c r="BC5" s="11"/>
      <c r="BD5" s="11"/>
      <c r="BE5" s="11"/>
      <c r="BF5" s="11"/>
      <c r="BG5" s="11"/>
      <c r="BH5" s="11"/>
      <c r="BI5" s="11"/>
      <c r="BJ5" s="11"/>
      <c r="BK5" s="3"/>
    </row>
    <row r="6" spans="1:63" x14ac:dyDescent="0.25">
      <c r="A6" s="3"/>
      <c r="B6" s="30">
        <f>Master!E2</f>
        <v>42583</v>
      </c>
      <c r="C6" s="11" t="s">
        <v>1</v>
      </c>
      <c r="D6" s="18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  <c r="AA6" s="11"/>
      <c r="AB6" s="11"/>
      <c r="AC6" s="11"/>
      <c r="AD6" s="11"/>
      <c r="AE6" s="11"/>
      <c r="AF6" s="11"/>
      <c r="AG6" s="11"/>
      <c r="AH6" s="11"/>
      <c r="AI6" s="11"/>
      <c r="AJ6" s="11"/>
      <c r="AK6" s="11"/>
      <c r="AL6" s="11"/>
      <c r="AM6" s="11"/>
      <c r="AN6" s="11"/>
      <c r="AO6" s="11"/>
      <c r="AP6" s="11"/>
      <c r="AQ6" s="11"/>
      <c r="AR6" s="11"/>
      <c r="AS6" s="11"/>
      <c r="AT6" s="11"/>
      <c r="AU6" s="11"/>
      <c r="AV6" s="11"/>
      <c r="AW6" s="11"/>
      <c r="AX6" s="11"/>
      <c r="AY6" s="11"/>
      <c r="AZ6" s="11"/>
      <c r="BA6" s="11"/>
      <c r="BB6" s="11"/>
      <c r="BC6" s="11"/>
      <c r="BD6" s="11"/>
      <c r="BE6" s="11"/>
      <c r="BF6" s="11"/>
      <c r="BG6" s="11"/>
      <c r="BH6" s="11"/>
      <c r="BI6" s="11"/>
      <c r="BJ6" s="11"/>
      <c r="BK6" s="3"/>
    </row>
    <row r="7" spans="1:63" x14ac:dyDescent="0.25">
      <c r="A7" s="3"/>
      <c r="B7" s="30">
        <f>Master!E3</f>
        <v>42613</v>
      </c>
      <c r="C7" s="18"/>
      <c r="D7" s="11"/>
      <c r="E7" s="11"/>
      <c r="F7" s="11"/>
      <c r="G7" s="11"/>
      <c r="H7" s="11"/>
      <c r="I7" s="11"/>
      <c r="J7" s="11"/>
      <c r="K7" s="11"/>
      <c r="L7" s="11"/>
      <c r="M7" s="11"/>
      <c r="N7" s="11"/>
      <c r="O7" s="11"/>
      <c r="P7" s="11"/>
      <c r="Q7" s="11"/>
      <c r="R7" s="11"/>
      <c r="S7" s="11"/>
      <c r="T7" s="11"/>
      <c r="U7" s="11"/>
      <c r="V7" s="11"/>
      <c r="W7" s="11"/>
      <c r="X7" s="11"/>
      <c r="Y7" s="11"/>
      <c r="Z7" s="11"/>
      <c r="AA7" s="11"/>
      <c r="AB7" s="11"/>
      <c r="AC7" s="11"/>
      <c r="AD7" s="11"/>
      <c r="AE7" s="11"/>
      <c r="AF7" s="11"/>
      <c r="AG7" s="11"/>
      <c r="AH7" s="11"/>
      <c r="AI7" s="11"/>
      <c r="AJ7" s="11"/>
      <c r="AK7" s="11"/>
      <c r="AL7" s="11"/>
      <c r="AM7" s="11"/>
      <c r="AN7" s="11"/>
      <c r="AO7" s="11"/>
      <c r="AP7" s="11"/>
      <c r="AQ7" s="11"/>
      <c r="AR7" s="11"/>
      <c r="AS7" s="11"/>
      <c r="AT7" s="11"/>
      <c r="AU7" s="11"/>
      <c r="AV7" s="11"/>
      <c r="AW7" s="11"/>
      <c r="AX7" s="11"/>
      <c r="AY7" s="11"/>
      <c r="AZ7" s="11"/>
      <c r="BA7" s="11"/>
      <c r="BB7" s="11"/>
      <c r="BC7" s="11"/>
      <c r="BD7" s="11"/>
      <c r="BE7" s="11"/>
      <c r="BF7" s="11"/>
      <c r="BG7" s="11"/>
      <c r="BH7" s="11"/>
      <c r="BI7" s="11"/>
      <c r="BJ7" s="11"/>
      <c r="BK7" s="3"/>
    </row>
    <row r="8" spans="1:63" s="5" customFormat="1" x14ac:dyDescent="0.25">
      <c r="A8" s="6"/>
      <c r="B8" s="29" t="str">
        <f>Master!G2</f>
        <v>PX_LAST</v>
      </c>
      <c r="C8" s="25"/>
      <c r="D8" s="25"/>
      <c r="E8" s="25"/>
      <c r="F8" s="25"/>
      <c r="G8" s="25"/>
      <c r="H8" s="25"/>
      <c r="I8" s="25"/>
      <c r="J8" s="25"/>
      <c r="K8" s="25"/>
      <c r="L8" s="25"/>
      <c r="M8" s="25"/>
      <c r="N8" s="25"/>
      <c r="O8" s="25"/>
      <c r="P8" s="25"/>
      <c r="Q8" s="25"/>
      <c r="R8" s="25"/>
      <c r="S8" s="25"/>
      <c r="T8" s="25"/>
      <c r="U8" s="25"/>
      <c r="V8" s="25"/>
      <c r="W8" s="25"/>
      <c r="X8" s="25"/>
      <c r="Y8" s="25"/>
      <c r="Z8" s="25"/>
      <c r="AA8" s="25"/>
      <c r="AB8" s="25"/>
      <c r="AC8" s="25"/>
      <c r="AD8" s="25"/>
      <c r="AE8" s="25"/>
      <c r="AF8" s="25"/>
      <c r="AG8" s="25"/>
      <c r="AH8" s="25"/>
      <c r="AI8" s="25"/>
      <c r="AJ8" s="25"/>
      <c r="AK8" s="25"/>
      <c r="AL8" s="25"/>
      <c r="AM8" s="25"/>
      <c r="AN8" s="25"/>
      <c r="AO8" s="25"/>
      <c r="AP8" s="25"/>
      <c r="AQ8" s="25"/>
      <c r="AR8" s="25"/>
      <c r="AS8" s="25"/>
      <c r="AT8" s="25"/>
      <c r="AU8" s="25"/>
      <c r="AV8" s="25"/>
      <c r="AW8" s="25"/>
      <c r="AX8" s="25"/>
      <c r="AY8" s="25"/>
      <c r="AZ8" s="25"/>
      <c r="BA8" s="25"/>
      <c r="BB8" s="25"/>
      <c r="BC8" s="25"/>
      <c r="BD8" s="25"/>
      <c r="BE8" s="25"/>
      <c r="BF8" s="25"/>
      <c r="BG8" s="25"/>
      <c r="BH8" s="25"/>
      <c r="BI8" s="25"/>
      <c r="BJ8" s="25"/>
      <c r="BK8" s="6"/>
    </row>
    <row r="9" spans="1:63" s="1" customFormat="1" ht="45" x14ac:dyDescent="0.25">
      <c r="A9" s="4"/>
      <c r="B9" s="4"/>
      <c r="C9" s="29" t="str">
        <f ca="1">$B$4&amp;OFFSET(Master!$M$6,COLUMN(C1)-2,$C$2)&amp;" "&amp;$C$4</f>
        <v>MRSWQO1 CMPT Curncy</v>
      </c>
      <c r="D9" s="29" t="str">
        <f ca="1">$B$4&amp;OFFSET(Master!$M$6,COLUMN(D1)-2,$C$2)&amp;" "&amp;$C$4</f>
        <v>MRSWQO2 CMPT Curncy</v>
      </c>
      <c r="E9" s="29" t="str">
        <f ca="1">$B$4&amp;OFFSET(Master!$M$6,COLUMN(E1)-2,$C$2)&amp;" "&amp;$C$4</f>
        <v>MRSWQO3 CMPT Curncy</v>
      </c>
      <c r="F9" s="29" t="str">
        <f ca="1">$B$4&amp;OFFSET(Master!$M$6,COLUMN(F1)-2,$C$2)&amp;" "&amp;$C$4</f>
        <v>MRSWQO4 CMPT Curncy</v>
      </c>
      <c r="G9" s="29" t="str">
        <f ca="1">$B$4&amp;OFFSET(Master!$M$6,COLUMN(G1)-2,$C$2)&amp;" "&amp;$C$4</f>
        <v>MRSWQO5 CMPT Curncy</v>
      </c>
      <c r="H9" s="29" t="str">
        <f ca="1">$B$4&amp;OFFSET(Master!$M$6,COLUMN(H1)-2,$C$2)&amp;" "&amp;$C$4</f>
        <v>MRSWQO6 CMPT Curncy</v>
      </c>
      <c r="I9" s="29" t="str">
        <f ca="1">$B$4&amp;OFFSET(Master!$M$6,COLUMN(I1)-2,$C$2)&amp;" "&amp;$C$4</f>
        <v>MRSWQO7 CMPT Curncy</v>
      </c>
      <c r="J9" s="29" t="str">
        <f ca="1">$B$4&amp;OFFSET(Master!$M$6,COLUMN(J1)-2,$C$2)&amp;" "&amp;$C$4</f>
        <v>MRSWQO8 CMPT Curncy</v>
      </c>
      <c r="K9" s="29" t="str">
        <f ca="1">$B$4&amp;OFFSET(Master!$M$6,COLUMN(K1)-2,$C$2)&amp;" "&amp;$C$4</f>
        <v>MRSWQO9 CMPT Curncy</v>
      </c>
      <c r="L9" s="29" t="str">
        <f ca="1">$B$4&amp;OFFSET(Master!$M$6,COLUMN(L1)-2,$C$2)&amp;" "&amp;$C$4</f>
        <v>MRSWQO10 CMPT Curncy</v>
      </c>
      <c r="M9" s="29" t="str">
        <f ca="1">$B$4&amp;OFFSET(Master!$M$6,COLUMN(M1)-2,$C$2)&amp;" "&amp;$C$4</f>
        <v>MRSWQO11 CMPT Curncy</v>
      </c>
      <c r="N9" s="29" t="str">
        <f ca="1">$B$4&amp;OFFSET(Master!$M$6,COLUMN(N1)-2,$C$2)&amp;" "&amp;$C$4</f>
        <v>MRSWQO12 CMPT Curncy</v>
      </c>
      <c r="O9" s="29" t="str">
        <f ca="1">$B$4&amp;OFFSET(Master!$M$6,COLUMN(O1)-2,$C$2)&amp;" "&amp;$C$4</f>
        <v>MRSWQO13 CMPT Curncy</v>
      </c>
      <c r="P9" s="29" t="str">
        <f ca="1">$B$4&amp;OFFSET(Master!$M$6,COLUMN(P1)-2,$C$2)&amp;" "&amp;$C$4</f>
        <v>MRSWQO14 CMPT Curncy</v>
      </c>
      <c r="Q9" s="29" t="str">
        <f ca="1">$B$4&amp;OFFSET(Master!$M$6,COLUMN(Q1)-2,$C$2)&amp;" "&amp;$C$4</f>
        <v>MRSWQO15 CMPT Curncy</v>
      </c>
      <c r="R9" s="29" t="str">
        <f ca="1">$B$4&amp;OFFSET(Master!$M$6,COLUMN(R1)-2,$C$2)&amp;" "&amp;$C$4</f>
        <v>MRSWQO16 CMPT Curncy</v>
      </c>
      <c r="S9" s="29" t="str">
        <f ca="1">$B$4&amp;OFFSET(Master!$M$6,COLUMN(S1)-2,$C$2)&amp;" "&amp;$C$4</f>
        <v>MRSWQO17 CMPT Curncy</v>
      </c>
      <c r="T9" s="29" t="str">
        <f ca="1">$B$4&amp;OFFSET(Master!$M$6,COLUMN(T1)-2,$C$2)&amp;" "&amp;$C$4</f>
        <v>MRSWQO18 CMPT Curncy</v>
      </c>
      <c r="U9" s="29" t="str">
        <f ca="1">$B$4&amp;OFFSET(Master!$M$6,COLUMN(U1)-2,$C$2)&amp;" "&amp;$C$4</f>
        <v>MRSWQO19 CMPT Curncy</v>
      </c>
      <c r="V9" s="29" t="str">
        <f ca="1">$B$4&amp;OFFSET(Master!$M$6,COLUMN(V1)-2,$C$2)&amp;" "&amp;$C$4</f>
        <v>MRSWQO20 CMPT Curncy</v>
      </c>
      <c r="W9" s="29" t="str">
        <f ca="1">$B$4&amp;OFFSET(Master!$M$6,COLUMN(W1)-2,$C$2)&amp;" "&amp;$C$4</f>
        <v>MRSWQO21 CMPT Curncy</v>
      </c>
      <c r="X9" s="29" t="str">
        <f ca="1">$B$4&amp;OFFSET(Master!$M$6,COLUMN(X1)-2,$C$2)&amp;" "&amp;$C$4</f>
        <v>MRSWQO22 CMPT Curncy</v>
      </c>
      <c r="Y9" s="29" t="str">
        <f ca="1">$B$4&amp;OFFSET(Master!$M$6,COLUMN(Y1)-2,$C$2)&amp;" "&amp;$C$4</f>
        <v>MRSWQO23 CMPT Curncy</v>
      </c>
      <c r="Z9" s="29" t="str">
        <f ca="1">$B$4&amp;OFFSET(Master!$M$6,COLUMN(Z1)-2,$C$2)&amp;" "&amp;$C$4</f>
        <v>MRSWQO24 CMPT Curncy</v>
      </c>
      <c r="AA9" s="29" t="str">
        <f ca="1">$B$4&amp;OFFSET(Master!$M$6,COLUMN(AA1)-2,$C$2)&amp;" "&amp;$C$4</f>
        <v>MRSWQO25 CMPT Curncy</v>
      </c>
      <c r="AB9" s="29" t="str">
        <f ca="1">$B$4&amp;OFFSET(Master!$M$6,COLUMN(AB1)-2,$C$2)&amp;" "&amp;$C$4</f>
        <v>MRSWQO26 CMPT Curncy</v>
      </c>
      <c r="AC9" s="29" t="str">
        <f ca="1">$B$4&amp;OFFSET(Master!$M$6,COLUMN(AC1)-2,$C$2)&amp;" "&amp;$C$4</f>
        <v>MRSWQO27 CMPT Curncy</v>
      </c>
      <c r="AD9" s="29" t="str">
        <f ca="1">$B$4&amp;OFFSET(Master!$M$6,COLUMN(AD1)-2,$C$2)&amp;" "&amp;$C$4</f>
        <v>MRSWQO28 CMPT Curncy</v>
      </c>
      <c r="AE9" s="29" t="str">
        <f ca="1">$B$4&amp;OFFSET(Master!$M$6,COLUMN(AE1)-2,$C$2)&amp;" "&amp;$C$4</f>
        <v>MRSWQO29 CMPT Curncy</v>
      </c>
      <c r="AF9" s="29" t="str">
        <f ca="1">$B$4&amp;OFFSET(Master!$M$6,COLUMN(AF1)-2,$C$2)&amp;" "&amp;$C$4</f>
        <v>MRSWQO30 CMPT Curncy</v>
      </c>
      <c r="AG9" s="29" t="str">
        <f ca="1">$B$4&amp;OFFSET(Master!$M$6,COLUMN(AG1)-2,$C$2)&amp;" "&amp;$C$4</f>
        <v>MRSWQO31 CMPT Curncy</v>
      </c>
      <c r="AH9" s="29" t="str">
        <f ca="1">$B$4&amp;OFFSET(Master!$M$6,COLUMN(AH1)-2,$C$2)&amp;" "&amp;$C$4</f>
        <v>MRSWQO32 CMPT Curncy</v>
      </c>
      <c r="AI9" s="29" t="str">
        <f ca="1">$B$4&amp;OFFSET(Master!$M$6,COLUMN(AI1)-2,$C$2)&amp;" "&amp;$C$4</f>
        <v>MRSWQO33 CMPT Curncy</v>
      </c>
      <c r="AJ9" s="29" t="str">
        <f ca="1">$B$4&amp;OFFSET(Master!$M$6,COLUMN(AJ1)-2,$C$2)&amp;" "&amp;$C$4</f>
        <v>MRSWQO34 CMPT Curncy</v>
      </c>
      <c r="AK9" s="29" t="str">
        <f ca="1">$B$4&amp;OFFSET(Master!$M$6,COLUMN(AK1)-2,$C$2)&amp;" "&amp;$C$4</f>
        <v>MRSWQO35 CMPT Curncy</v>
      </c>
      <c r="AL9" s="29" t="str">
        <f ca="1">$B$4&amp;OFFSET(Master!$M$6,COLUMN(AL1)-2,$C$2)&amp;" "&amp;$C$4</f>
        <v>MRSWQO36 CMPT Curncy</v>
      </c>
      <c r="AM9" s="29" t="str">
        <f ca="1">$B$4&amp;OFFSET(Master!$M$6,COLUMN(AM1)-2,$C$2)&amp;" "&amp;$C$4</f>
        <v>MRSWQO37 CMPT Curncy</v>
      </c>
      <c r="AN9" s="29" t="str">
        <f ca="1">$B$4&amp;OFFSET(Master!$M$6,COLUMN(AN1)-2,$C$2)&amp;" "&amp;$C$4</f>
        <v>MRSWQO38 CMPT Curncy</v>
      </c>
      <c r="AO9" s="29" t="str">
        <f ca="1">$B$4&amp;OFFSET(Master!$M$6,COLUMN(AO1)-2,$C$2)&amp;" "&amp;$C$4</f>
        <v>MRSWQO39 CMPT Curncy</v>
      </c>
      <c r="AP9" s="29" t="str">
        <f ca="1">$B$4&amp;OFFSET(Master!$M$6,COLUMN(AP1)-2,$C$2)&amp;" "&amp;$C$4</f>
        <v>MRSWQO40 CMPT Curncy</v>
      </c>
      <c r="AQ9" s="29" t="str">
        <f ca="1">$B$4&amp;OFFSET(Master!$M$6,COLUMN(AQ1)-2,$C$2)&amp;" "&amp;$C$4</f>
        <v>MRSWQO41 CMPT Curncy</v>
      </c>
      <c r="AR9" s="29" t="str">
        <f ca="1">$B$4&amp;OFFSET(Master!$M$6,COLUMN(AR1)-2,$C$2)&amp;" "&amp;$C$4</f>
        <v>MRSWQO42 CMPT Curncy</v>
      </c>
      <c r="AS9" s="29" t="str">
        <f ca="1">$B$4&amp;OFFSET(Master!$M$6,COLUMN(AS1)-2,$C$2)&amp;" "&amp;$C$4</f>
        <v>MRSWQO43 CMPT Curncy</v>
      </c>
      <c r="AT9" s="29" t="str">
        <f ca="1">$B$4&amp;OFFSET(Master!$M$6,COLUMN(AT1)-2,$C$2)&amp;" "&amp;$C$4</f>
        <v>MRSWQO44 CMPT Curncy</v>
      </c>
      <c r="AU9" s="29" t="str">
        <f ca="1">$B$4&amp;OFFSET(Master!$M$6,COLUMN(AU1)-2,$C$2)&amp;" "&amp;$C$4</f>
        <v>MRSWQO45 CMPT Curncy</v>
      </c>
      <c r="AV9" s="29" t="str">
        <f ca="1">$B$4&amp;OFFSET(Master!$M$6,COLUMN(AV1)-2,$C$2)&amp;" "&amp;$C$4</f>
        <v>MRSWQO46 CMPT Curncy</v>
      </c>
      <c r="AW9" s="29" t="str">
        <f ca="1">$B$4&amp;OFFSET(Master!$M$6,COLUMN(AW1)-2,$C$2)&amp;" "&amp;$C$4</f>
        <v>MRSWQO47 CMPT Curncy</v>
      </c>
      <c r="AX9" s="29" t="str">
        <f ca="1">$B$4&amp;OFFSET(Master!$M$6,COLUMN(AX1)-2,$C$2)&amp;" "&amp;$C$4</f>
        <v>MRSWQO48 CMPT Curncy</v>
      </c>
      <c r="AY9" s="29" t="str">
        <f ca="1">$B$4&amp;OFFSET(Master!$M$6,COLUMN(AY1)-2,$C$2)&amp;" "&amp;$C$4</f>
        <v>MRSWQO49 CMPT Curncy</v>
      </c>
      <c r="AZ9" s="29" t="str">
        <f ca="1">$B$4&amp;OFFSET(Master!$M$6,COLUMN(AZ1)-2,$C$2)&amp;" "&amp;$C$4</f>
        <v>MRSWQO50 CMPT Curncy</v>
      </c>
      <c r="BA9" s="29" t="str">
        <f ca="1">$B$4&amp;OFFSET(Master!$M$6,COLUMN(BA1)-2,$C$2)&amp;" "&amp;$C$4</f>
        <v>MRSWQO51 CMPT Curncy</v>
      </c>
      <c r="BB9" s="29" t="str">
        <f ca="1">$B$4&amp;OFFSET(Master!$M$6,COLUMN(BB1)-2,$C$2)&amp;" "&amp;$C$4</f>
        <v>MRSWQO52 CMPT Curncy</v>
      </c>
      <c r="BC9" s="29" t="str">
        <f ca="1">$B$4&amp;OFFSET(Master!$M$6,COLUMN(BC1)-2,$C$2)&amp;" "&amp;$C$4</f>
        <v>MRSWQO53 CMPT Curncy</v>
      </c>
      <c r="BD9" s="29" t="str">
        <f ca="1">$B$4&amp;OFFSET(Master!$M$6,COLUMN(BD1)-2,$C$2)&amp;" "&amp;$C$4</f>
        <v>MRSWQO54 CMPT Curncy</v>
      </c>
      <c r="BE9" s="29" t="str">
        <f ca="1">$B$4&amp;OFFSET(Master!$M$6,COLUMN(BE1)-2,$C$2)&amp;" "&amp;$C$4</f>
        <v>MRSWQO55 CMPT Curncy</v>
      </c>
      <c r="BF9" s="29" t="str">
        <f ca="1">$B$4&amp;OFFSET(Master!$M$6,COLUMN(BF1)-2,$C$2)&amp;" "&amp;$C$4</f>
        <v>MRSWQO56 CMPT Curncy</v>
      </c>
      <c r="BG9" s="29" t="str">
        <f ca="1">$B$4&amp;OFFSET(Master!$M$6,COLUMN(BG1)-2,$C$2)&amp;" "&amp;$C$4</f>
        <v>MRSWQO57 CMPT Curncy</v>
      </c>
      <c r="BH9" s="29" t="str">
        <f ca="1">$B$4&amp;OFFSET(Master!$M$6,COLUMN(BH1)-2,$C$2)&amp;" "&amp;$C$4</f>
        <v>MRSWQO58 CMPT Curncy</v>
      </c>
      <c r="BI9" s="29" t="str">
        <f ca="1">$B$4&amp;OFFSET(Master!$M$6,COLUMN(BI1)-2,$C$2)&amp;" "&amp;$C$4</f>
        <v>MRSWQO59 CMPT Curncy</v>
      </c>
      <c r="BJ9" s="29" t="str">
        <f ca="1">$B$4&amp;OFFSET(Master!$M$6,COLUMN(BJ1)-2,$C$2)&amp;" "&amp;$C$4</f>
        <v>MRSWQO60 CMPT Curncy</v>
      </c>
      <c r="BK9" s="4"/>
    </row>
    <row r="10" spans="1:63" x14ac:dyDescent="0.25">
      <c r="A10" s="3"/>
      <c r="B10" s="3"/>
      <c r="C10" s="11"/>
      <c r="D10" s="11"/>
      <c r="E10" s="11"/>
      <c r="F10" s="11"/>
      <c r="G10" s="11"/>
      <c r="H10" s="11"/>
      <c r="I10" s="11"/>
      <c r="J10" s="11"/>
      <c r="K10" s="11"/>
      <c r="L10" s="11"/>
      <c r="M10" s="11"/>
      <c r="N10" s="11"/>
      <c r="O10" s="11"/>
      <c r="P10" s="11"/>
      <c r="Q10" s="11"/>
      <c r="R10" s="11"/>
      <c r="S10" s="11"/>
      <c r="T10" s="11"/>
      <c r="U10" s="11"/>
      <c r="V10" s="11"/>
      <c r="W10" s="11"/>
      <c r="X10" s="11"/>
      <c r="Y10" s="11"/>
      <c r="Z10" s="11"/>
      <c r="AA10" s="11"/>
      <c r="AB10" s="11"/>
      <c r="AC10" s="11"/>
      <c r="AD10" s="11"/>
      <c r="AE10" s="11"/>
      <c r="AF10" s="11"/>
      <c r="AG10" s="11"/>
      <c r="AH10" s="11"/>
      <c r="AI10" s="11"/>
      <c r="AJ10" s="11"/>
      <c r="AK10" s="11"/>
      <c r="AL10" s="11"/>
      <c r="AM10" s="11"/>
      <c r="AN10" s="11"/>
      <c r="AO10" s="11"/>
      <c r="AP10" s="11"/>
      <c r="AQ10" s="11"/>
      <c r="AR10" s="11"/>
      <c r="AS10" s="11"/>
      <c r="AT10" s="11"/>
      <c r="AU10" s="11"/>
      <c r="AV10" s="11"/>
      <c r="AW10" s="11"/>
      <c r="AX10" s="11"/>
      <c r="AY10" s="11"/>
      <c r="AZ10" s="11"/>
      <c r="BA10" s="11"/>
      <c r="BB10" s="11"/>
      <c r="BC10" s="11"/>
      <c r="BD10" s="11"/>
      <c r="BE10" s="11"/>
      <c r="BF10" s="11"/>
      <c r="BG10" s="11"/>
      <c r="BH10" s="11"/>
      <c r="BI10" s="11"/>
      <c r="BJ10" s="11"/>
      <c r="BK10" s="3"/>
    </row>
    <row r="11" spans="1:63" x14ac:dyDescent="0.25">
      <c r="A11" s="3"/>
      <c r="B11" s="7" t="e">
        <f ca="1">BDH(C9,$B$8,$B$6,$B$7,Master!$R$2,Master!$S$3,Master!$T$2,Master!$U$2,Master!$V$2,Master!$W$2,Master!$X$2,Master!$Y$2,Master!$Z$2,Master!$AA$2,"cols=2;rows=25")</f>
        <v>#NAME?</v>
      </c>
      <c r="C11" s="20"/>
      <c r="D11" s="12"/>
      <c r="E11" s="12"/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2"/>
      <c r="Z11" s="12"/>
      <c r="AA11" s="12"/>
      <c r="AB11" s="12"/>
      <c r="AC11" s="12"/>
      <c r="AD11" s="12"/>
      <c r="AE11" s="12"/>
      <c r="AF11" s="12"/>
      <c r="AG11" s="12"/>
      <c r="AH11" s="12"/>
      <c r="AI11" s="12"/>
      <c r="AJ11" s="12"/>
      <c r="AK11" s="12"/>
      <c r="AL11" s="12"/>
      <c r="AM11" s="12"/>
      <c r="AN11" s="12"/>
      <c r="AO11" s="12"/>
      <c r="AP11" s="12"/>
      <c r="AQ11" s="12"/>
      <c r="AR11" s="12"/>
      <c r="AS11" s="12"/>
      <c r="AT11" s="12"/>
      <c r="AU11" s="12"/>
      <c r="AV11" s="12"/>
      <c r="AW11" s="12"/>
      <c r="AX11" s="12"/>
      <c r="AY11" s="12"/>
      <c r="AZ11" s="12"/>
      <c r="BA11" s="12"/>
      <c r="BB11" s="12"/>
      <c r="BC11" s="12"/>
      <c r="BD11" s="12"/>
      <c r="BE11" s="12"/>
      <c r="BF11" s="12"/>
      <c r="BG11" s="12"/>
      <c r="BH11" s="12"/>
      <c r="BI11" s="12"/>
      <c r="BJ11" s="12"/>
      <c r="BK11" s="3"/>
    </row>
    <row r="12" spans="1:63" x14ac:dyDescent="0.25">
      <c r="A12" s="3"/>
      <c r="B12" s="42">
        <v>43707</v>
      </c>
      <c r="C12" s="20"/>
      <c r="D12" s="23"/>
      <c r="E12" s="13"/>
      <c r="F12" s="13"/>
      <c r="G12" s="13"/>
      <c r="H12" s="13"/>
      <c r="I12" s="13"/>
      <c r="J12" s="13"/>
      <c r="K12" s="13"/>
      <c r="L12" s="13"/>
      <c r="M12" s="13"/>
      <c r="N12" s="13"/>
      <c r="O12" s="13"/>
      <c r="P12" s="13"/>
      <c r="Q12" s="13"/>
      <c r="R12" s="13"/>
      <c r="S12" s="13"/>
      <c r="T12" s="13"/>
      <c r="U12" s="13"/>
      <c r="V12" s="13"/>
      <c r="W12" s="13"/>
      <c r="X12" s="13"/>
      <c r="Y12" s="13"/>
      <c r="Z12" s="13"/>
      <c r="AA12" s="13"/>
      <c r="AB12" s="13"/>
      <c r="AC12" s="13"/>
      <c r="AD12" s="13"/>
      <c r="AE12" s="13"/>
      <c r="AF12" s="13"/>
      <c r="AG12" s="13"/>
      <c r="AH12" s="13"/>
      <c r="AI12" s="13"/>
      <c r="AJ12" s="13"/>
      <c r="AK12" s="13"/>
      <c r="AL12" s="13"/>
      <c r="AM12" s="13"/>
      <c r="AN12" s="13"/>
      <c r="AO12" s="13"/>
      <c r="AP12" s="13"/>
      <c r="AQ12" s="13"/>
      <c r="AR12" s="13"/>
      <c r="AS12" s="13"/>
      <c r="AT12" s="13"/>
      <c r="AU12" s="13"/>
      <c r="AV12" s="13"/>
      <c r="AW12" s="13"/>
      <c r="AX12" s="13"/>
      <c r="AY12" s="13"/>
      <c r="AZ12" s="13"/>
      <c r="BA12" s="13"/>
      <c r="BB12" s="13"/>
      <c r="BC12" s="13"/>
      <c r="BD12" s="13"/>
      <c r="BE12" s="13"/>
      <c r="BF12" s="13"/>
      <c r="BG12" s="13"/>
      <c r="BH12" s="13"/>
      <c r="BI12" s="13"/>
      <c r="BJ12" s="13"/>
      <c r="BK12" s="3" t="e">
        <v>#N/A</v>
      </c>
    </row>
    <row r="13" spans="1:63" x14ac:dyDescent="0.25">
      <c r="A13" s="3"/>
      <c r="B13" s="42"/>
      <c r="C13" s="20"/>
      <c r="D13" s="23"/>
      <c r="E13" s="13"/>
      <c r="F13" s="13"/>
      <c r="G13" s="13"/>
      <c r="H13" s="13"/>
      <c r="I13" s="13"/>
      <c r="J13" s="13"/>
      <c r="K13" s="13"/>
      <c r="L13" s="13"/>
      <c r="M13" s="13"/>
      <c r="N13" s="13"/>
      <c r="O13" s="13"/>
      <c r="P13" s="13"/>
      <c r="Q13" s="13"/>
      <c r="R13" s="13"/>
      <c r="S13" s="13"/>
      <c r="T13" s="13"/>
      <c r="U13" s="13"/>
      <c r="V13" s="13"/>
      <c r="W13" s="13"/>
      <c r="X13" s="13"/>
      <c r="Y13" s="13"/>
      <c r="Z13" s="13"/>
      <c r="AA13" s="13"/>
      <c r="AB13" s="13"/>
      <c r="AC13" s="13"/>
      <c r="AD13" s="13"/>
      <c r="AE13" s="13"/>
      <c r="AF13" s="13"/>
      <c r="AG13" s="13"/>
      <c r="AH13" s="13"/>
      <c r="AI13" s="13"/>
      <c r="AJ13" s="13"/>
      <c r="AK13" s="13"/>
      <c r="AL13" s="13"/>
      <c r="AM13" s="13"/>
      <c r="AN13" s="13"/>
      <c r="AO13" s="13"/>
      <c r="AP13" s="13"/>
      <c r="AQ13" s="13"/>
      <c r="AR13" s="13"/>
      <c r="AS13" s="13"/>
      <c r="AT13" s="13"/>
      <c r="AU13" s="13"/>
      <c r="AV13" s="13"/>
      <c r="AW13" s="13"/>
      <c r="AX13" s="13"/>
      <c r="AY13" s="13"/>
      <c r="AZ13" s="13"/>
      <c r="BA13" s="13"/>
      <c r="BB13" s="13"/>
      <c r="BC13" s="13"/>
      <c r="BD13" s="13"/>
      <c r="BE13" s="13"/>
      <c r="BF13" s="13"/>
      <c r="BG13" s="13"/>
      <c r="BH13" s="13"/>
      <c r="BI13" s="13"/>
      <c r="BJ13" s="13"/>
      <c r="BK13" s="3"/>
    </row>
    <row r="14" spans="1:63" x14ac:dyDescent="0.25">
      <c r="A14" s="3"/>
      <c r="B14" s="42"/>
      <c r="C14" s="20"/>
      <c r="D14" s="23"/>
      <c r="E14" s="13"/>
      <c r="F14" s="13"/>
      <c r="G14" s="13"/>
      <c r="H14" s="13"/>
      <c r="I14" s="13"/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13"/>
      <c r="V14" s="13"/>
      <c r="W14" s="13"/>
      <c r="X14" s="13"/>
      <c r="Y14" s="13"/>
      <c r="Z14" s="13"/>
      <c r="AA14" s="13"/>
      <c r="AB14" s="13"/>
      <c r="AC14" s="13"/>
      <c r="AD14" s="13"/>
      <c r="AE14" s="13"/>
      <c r="AF14" s="13"/>
      <c r="AG14" s="13"/>
      <c r="AH14" s="13"/>
      <c r="AI14" s="13"/>
      <c r="AJ14" s="13"/>
      <c r="AK14" s="13"/>
      <c r="AL14" s="13"/>
      <c r="AM14" s="13"/>
      <c r="AN14" s="13"/>
      <c r="AO14" s="13"/>
      <c r="AP14" s="13"/>
      <c r="AQ14" s="13"/>
      <c r="AR14" s="13"/>
      <c r="AS14" s="13"/>
      <c r="AT14" s="13"/>
      <c r="AU14" s="13"/>
      <c r="AV14" s="13"/>
      <c r="AW14" s="13"/>
      <c r="AX14" s="13"/>
      <c r="AY14" s="13"/>
      <c r="AZ14" s="13"/>
      <c r="BA14" s="13"/>
      <c r="BB14" s="13"/>
      <c r="BC14" s="13"/>
      <c r="BD14" s="13"/>
      <c r="BE14" s="13"/>
      <c r="BF14" s="13"/>
      <c r="BG14" s="13"/>
      <c r="BH14" s="13"/>
      <c r="BI14" s="13"/>
      <c r="BJ14" s="13"/>
      <c r="BK14" s="3"/>
    </row>
    <row r="15" spans="1:63" x14ac:dyDescent="0.25">
      <c r="A15" s="3"/>
      <c r="B15" s="42"/>
      <c r="C15" s="20"/>
      <c r="D15" s="23"/>
      <c r="E15" s="13"/>
      <c r="F15" s="13"/>
      <c r="G15" s="13"/>
      <c r="H15" s="13"/>
      <c r="I15" s="13"/>
      <c r="J15" s="13"/>
      <c r="K15" s="13"/>
      <c r="L15" s="13"/>
      <c r="M15" s="13"/>
      <c r="N15" s="13"/>
      <c r="O15" s="13"/>
      <c r="P15" s="13"/>
      <c r="Q15" s="13"/>
      <c r="R15" s="13"/>
      <c r="S15" s="13"/>
      <c r="T15" s="13"/>
      <c r="U15" s="13"/>
      <c r="V15" s="13"/>
      <c r="W15" s="13"/>
      <c r="X15" s="13"/>
      <c r="Y15" s="13"/>
      <c r="Z15" s="13"/>
      <c r="AA15" s="13"/>
      <c r="AB15" s="13"/>
      <c r="AC15" s="13"/>
      <c r="AD15" s="13"/>
      <c r="AE15" s="13"/>
      <c r="AF15" s="13"/>
      <c r="AG15" s="13"/>
      <c r="AH15" s="13"/>
      <c r="AI15" s="13"/>
      <c r="AJ15" s="13"/>
      <c r="AK15" s="13"/>
      <c r="AL15" s="13"/>
      <c r="AM15" s="13"/>
      <c r="AN15" s="13"/>
      <c r="AO15" s="13"/>
      <c r="AP15" s="13"/>
      <c r="AQ15" s="13"/>
      <c r="AR15" s="13"/>
      <c r="AS15" s="13"/>
      <c r="AT15" s="13"/>
      <c r="AU15" s="13"/>
      <c r="AV15" s="13"/>
      <c r="AW15" s="13"/>
      <c r="AX15" s="13"/>
      <c r="AY15" s="13"/>
      <c r="AZ15" s="13"/>
      <c r="BA15" s="13"/>
      <c r="BB15" s="13"/>
      <c r="BC15" s="13"/>
      <c r="BD15" s="13"/>
      <c r="BE15" s="13"/>
      <c r="BF15" s="13"/>
      <c r="BG15" s="13"/>
      <c r="BH15" s="13"/>
      <c r="BI15" s="13"/>
      <c r="BJ15" s="13"/>
      <c r="BK15" s="3"/>
    </row>
    <row r="16" spans="1:63" x14ac:dyDescent="0.25">
      <c r="A16" s="3"/>
      <c r="B16" s="42"/>
      <c r="C16" s="20"/>
      <c r="D16" s="23"/>
      <c r="E16" s="13"/>
      <c r="F16" s="13"/>
      <c r="G16" s="13"/>
      <c r="H16" s="13"/>
      <c r="I16" s="13"/>
      <c r="J16" s="13"/>
      <c r="K16" s="13"/>
      <c r="L16" s="13"/>
      <c r="M16" s="13"/>
      <c r="N16" s="13"/>
      <c r="O16" s="13"/>
      <c r="P16" s="13"/>
      <c r="Q16" s="13"/>
      <c r="R16" s="13"/>
      <c r="S16" s="13"/>
      <c r="T16" s="13"/>
      <c r="U16" s="13"/>
      <c r="V16" s="13"/>
      <c r="W16" s="13"/>
      <c r="X16" s="13"/>
      <c r="Y16" s="13"/>
      <c r="Z16" s="13"/>
      <c r="AA16" s="13"/>
      <c r="AB16" s="13"/>
      <c r="AC16" s="13"/>
      <c r="AD16" s="13"/>
      <c r="AE16" s="13"/>
      <c r="AF16" s="13"/>
      <c r="AG16" s="13"/>
      <c r="AH16" s="13"/>
      <c r="AI16" s="13"/>
      <c r="AJ16" s="13"/>
      <c r="AK16" s="13"/>
      <c r="AL16" s="13"/>
      <c r="AM16" s="13"/>
      <c r="AN16" s="13"/>
      <c r="AO16" s="13"/>
      <c r="AP16" s="13"/>
      <c r="AQ16" s="13"/>
      <c r="AR16" s="13"/>
      <c r="AS16" s="13"/>
      <c r="AT16" s="13"/>
      <c r="AU16" s="13"/>
      <c r="AV16" s="13"/>
      <c r="AW16" s="13"/>
      <c r="AX16" s="13"/>
      <c r="AY16" s="13"/>
      <c r="AZ16" s="13"/>
      <c r="BA16" s="13"/>
      <c r="BB16" s="13"/>
      <c r="BC16" s="13"/>
      <c r="BD16" s="13"/>
      <c r="BE16" s="13"/>
      <c r="BF16" s="13"/>
      <c r="BG16" s="13"/>
      <c r="BH16" s="13"/>
      <c r="BI16" s="13"/>
      <c r="BJ16" s="13"/>
      <c r="BK16" s="3"/>
    </row>
    <row r="17" spans="1:63" x14ac:dyDescent="0.25">
      <c r="A17" s="3"/>
      <c r="B17" s="42"/>
      <c r="C17" s="20"/>
      <c r="D17" s="23"/>
      <c r="E17" s="13"/>
      <c r="F17" s="13"/>
      <c r="G17" s="13"/>
      <c r="H17" s="13"/>
      <c r="I17" s="13"/>
      <c r="J17" s="13"/>
      <c r="K17" s="13"/>
      <c r="L17" s="13"/>
      <c r="M17" s="13"/>
      <c r="N17" s="13"/>
      <c r="O17" s="13"/>
      <c r="P17" s="13"/>
      <c r="Q17" s="13"/>
      <c r="R17" s="13"/>
      <c r="S17" s="13"/>
      <c r="T17" s="13"/>
      <c r="U17" s="13"/>
      <c r="V17" s="13"/>
      <c r="W17" s="13"/>
      <c r="X17" s="13"/>
      <c r="Y17" s="13"/>
      <c r="Z17" s="13"/>
      <c r="AA17" s="13"/>
      <c r="AB17" s="13"/>
      <c r="AC17" s="13"/>
      <c r="AD17" s="13"/>
      <c r="AE17" s="13"/>
      <c r="AF17" s="13"/>
      <c r="AG17" s="13"/>
      <c r="AH17" s="13"/>
      <c r="AI17" s="13"/>
      <c r="AJ17" s="13"/>
      <c r="AK17" s="13"/>
      <c r="AL17" s="13"/>
      <c r="AM17" s="13"/>
      <c r="AN17" s="13"/>
      <c r="AO17" s="13"/>
      <c r="AP17" s="13"/>
      <c r="AQ17" s="13"/>
      <c r="AR17" s="13"/>
      <c r="AS17" s="13"/>
      <c r="AT17" s="13"/>
      <c r="AU17" s="13"/>
      <c r="AV17" s="13"/>
      <c r="AW17" s="13"/>
      <c r="AX17" s="13"/>
      <c r="AY17" s="13"/>
      <c r="AZ17" s="13"/>
      <c r="BA17" s="13"/>
      <c r="BB17" s="13"/>
      <c r="BC17" s="13"/>
      <c r="BD17" s="13"/>
      <c r="BE17" s="13"/>
      <c r="BF17" s="13"/>
      <c r="BG17" s="13"/>
      <c r="BH17" s="13"/>
      <c r="BI17" s="13"/>
      <c r="BJ17" s="13"/>
      <c r="BK17" s="3"/>
    </row>
    <row r="18" spans="1:63" x14ac:dyDescent="0.25">
      <c r="A18" s="3"/>
      <c r="B18" s="42"/>
      <c r="C18" s="20"/>
      <c r="D18" s="23"/>
      <c r="E18" s="13"/>
      <c r="F18" s="13"/>
      <c r="G18" s="13"/>
      <c r="H18" s="13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3"/>
      <c r="V18" s="13"/>
      <c r="W18" s="13"/>
      <c r="X18" s="13"/>
      <c r="Y18" s="13"/>
      <c r="Z18" s="13"/>
      <c r="AA18" s="13"/>
      <c r="AB18" s="13"/>
      <c r="AC18" s="13"/>
      <c r="AD18" s="13"/>
      <c r="AE18" s="13"/>
      <c r="AF18" s="13"/>
      <c r="AG18" s="13"/>
      <c r="AH18" s="13"/>
      <c r="AI18" s="13"/>
      <c r="AJ18" s="13"/>
      <c r="AK18" s="13"/>
      <c r="AL18" s="13"/>
      <c r="AM18" s="13"/>
      <c r="AN18" s="13"/>
      <c r="AO18" s="13"/>
      <c r="AP18" s="13"/>
      <c r="AQ18" s="13"/>
      <c r="AR18" s="13"/>
      <c r="AS18" s="13"/>
      <c r="AT18" s="13"/>
      <c r="AU18" s="13"/>
      <c r="AV18" s="13"/>
      <c r="AW18" s="13"/>
      <c r="AX18" s="13"/>
      <c r="AY18" s="13"/>
      <c r="AZ18" s="13"/>
      <c r="BA18" s="13"/>
      <c r="BB18" s="13"/>
      <c r="BC18" s="13"/>
      <c r="BD18" s="13"/>
      <c r="BE18" s="13"/>
      <c r="BF18" s="13"/>
      <c r="BG18" s="13"/>
      <c r="BH18" s="13"/>
      <c r="BI18" s="13"/>
      <c r="BJ18" s="13"/>
      <c r="BK18" s="3"/>
    </row>
    <row r="19" spans="1:63" x14ac:dyDescent="0.25">
      <c r="A19" s="3"/>
      <c r="B19" s="42"/>
      <c r="C19" s="20"/>
      <c r="D19" s="23"/>
      <c r="E19" s="13"/>
      <c r="F19" s="13"/>
      <c r="G19" s="13"/>
      <c r="H19" s="13"/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3"/>
      <c r="V19" s="13"/>
      <c r="W19" s="13"/>
      <c r="X19" s="13"/>
      <c r="Y19" s="13"/>
      <c r="Z19" s="13"/>
      <c r="AA19" s="13"/>
      <c r="AB19" s="13"/>
      <c r="AC19" s="13"/>
      <c r="AD19" s="13"/>
      <c r="AE19" s="13"/>
      <c r="AF19" s="13"/>
      <c r="AG19" s="13"/>
      <c r="AH19" s="13"/>
      <c r="AI19" s="13"/>
      <c r="AJ19" s="13"/>
      <c r="AK19" s="13"/>
      <c r="AL19" s="13"/>
      <c r="AM19" s="13"/>
      <c r="AN19" s="13"/>
      <c r="AO19" s="13"/>
      <c r="AP19" s="13"/>
      <c r="AQ19" s="13"/>
      <c r="AR19" s="13"/>
      <c r="AS19" s="13"/>
      <c r="AT19" s="13"/>
      <c r="AU19" s="13"/>
      <c r="AV19" s="13"/>
      <c r="AW19" s="13"/>
      <c r="AX19" s="13"/>
      <c r="AY19" s="13"/>
      <c r="AZ19" s="13"/>
      <c r="BA19" s="13"/>
      <c r="BB19" s="13"/>
      <c r="BC19" s="13"/>
      <c r="BD19" s="13"/>
      <c r="BE19" s="13"/>
      <c r="BF19" s="13"/>
      <c r="BG19" s="13"/>
      <c r="BH19" s="13"/>
      <c r="BI19" s="13"/>
      <c r="BJ19" s="13"/>
      <c r="BK19" s="3"/>
    </row>
    <row r="20" spans="1:63" x14ac:dyDescent="0.25">
      <c r="A20" s="3"/>
      <c r="B20" s="42"/>
      <c r="C20" s="20"/>
      <c r="D20" s="23"/>
      <c r="E20" s="13"/>
      <c r="F20" s="13"/>
      <c r="G20" s="13"/>
      <c r="H20" s="13"/>
      <c r="I20" s="13"/>
      <c r="J20" s="13"/>
      <c r="K20" s="13"/>
      <c r="L20" s="13"/>
      <c r="M20" s="13"/>
      <c r="N20" s="13"/>
      <c r="O20" s="13"/>
      <c r="P20" s="13"/>
      <c r="Q20" s="13"/>
      <c r="R20" s="13"/>
      <c r="S20" s="13"/>
      <c r="T20" s="13"/>
      <c r="U20" s="13"/>
      <c r="V20" s="13"/>
      <c r="W20" s="13"/>
      <c r="X20" s="13"/>
      <c r="Y20" s="13"/>
      <c r="Z20" s="13"/>
      <c r="AA20" s="13"/>
      <c r="AB20" s="13"/>
      <c r="AC20" s="13"/>
      <c r="AD20" s="13"/>
      <c r="AE20" s="13"/>
      <c r="AF20" s="13"/>
      <c r="AG20" s="13"/>
      <c r="AH20" s="13"/>
      <c r="AI20" s="13"/>
      <c r="AJ20" s="13"/>
      <c r="AK20" s="13"/>
      <c r="AL20" s="13"/>
      <c r="AM20" s="13"/>
      <c r="AN20" s="13"/>
      <c r="AO20" s="13"/>
      <c r="AP20" s="13"/>
      <c r="AQ20" s="13"/>
      <c r="AR20" s="13"/>
      <c r="AS20" s="13"/>
      <c r="AT20" s="13"/>
      <c r="AU20" s="13"/>
      <c r="AV20" s="13"/>
      <c r="AW20" s="13"/>
      <c r="AX20" s="13"/>
      <c r="AY20" s="13"/>
      <c r="AZ20" s="13"/>
      <c r="BA20" s="13"/>
      <c r="BB20" s="13"/>
      <c r="BC20" s="13"/>
      <c r="BD20" s="13"/>
      <c r="BE20" s="13"/>
      <c r="BF20" s="13"/>
      <c r="BG20" s="13"/>
      <c r="BH20" s="13"/>
      <c r="BI20" s="13"/>
      <c r="BJ20" s="13"/>
      <c r="BK20" s="3"/>
    </row>
    <row r="21" spans="1:63" x14ac:dyDescent="0.25">
      <c r="A21" s="3"/>
      <c r="B21" s="42"/>
      <c r="C21" s="20"/>
      <c r="D21" s="23"/>
      <c r="E21" s="13"/>
      <c r="F21" s="13"/>
      <c r="G21" s="13"/>
      <c r="H21" s="13"/>
      <c r="I21" s="13"/>
      <c r="J21" s="13"/>
      <c r="K21" s="13"/>
      <c r="L21" s="13"/>
      <c r="M21" s="13"/>
      <c r="N21" s="13"/>
      <c r="O21" s="13"/>
      <c r="P21" s="13"/>
      <c r="Q21" s="13"/>
      <c r="R21" s="13"/>
      <c r="S21" s="13"/>
      <c r="T21" s="13"/>
      <c r="U21" s="13"/>
      <c r="V21" s="13"/>
      <c r="W21" s="13"/>
      <c r="X21" s="13"/>
      <c r="Y21" s="13"/>
      <c r="Z21" s="13"/>
      <c r="AA21" s="13"/>
      <c r="AB21" s="13"/>
      <c r="AC21" s="13"/>
      <c r="AD21" s="13"/>
      <c r="AE21" s="13"/>
      <c r="AF21" s="13"/>
      <c r="AG21" s="13"/>
      <c r="AH21" s="13"/>
      <c r="AI21" s="13"/>
      <c r="AJ21" s="13"/>
      <c r="AK21" s="13"/>
      <c r="AL21" s="13"/>
      <c r="AM21" s="13"/>
      <c r="AN21" s="13"/>
      <c r="AO21" s="13"/>
      <c r="AP21" s="13"/>
      <c r="AQ21" s="13"/>
      <c r="AR21" s="13"/>
      <c r="AS21" s="13"/>
      <c r="AT21" s="13"/>
      <c r="AU21" s="13"/>
      <c r="AV21" s="13"/>
      <c r="AW21" s="13"/>
      <c r="AX21" s="13"/>
      <c r="AY21" s="13"/>
      <c r="AZ21" s="13"/>
      <c r="BA21" s="13"/>
      <c r="BB21" s="13"/>
      <c r="BC21" s="13"/>
      <c r="BD21" s="13"/>
      <c r="BE21" s="13"/>
      <c r="BF21" s="13"/>
      <c r="BG21" s="13"/>
      <c r="BH21" s="13"/>
      <c r="BI21" s="13"/>
      <c r="BJ21" s="13"/>
      <c r="BK21" s="3"/>
    </row>
    <row r="22" spans="1:63" x14ac:dyDescent="0.25">
      <c r="A22" s="3"/>
      <c r="B22" s="42"/>
      <c r="C22" s="20"/>
      <c r="D22" s="23"/>
      <c r="E22" s="13"/>
      <c r="F22" s="13"/>
      <c r="G22" s="13"/>
      <c r="H22" s="13"/>
      <c r="I22" s="13"/>
      <c r="J22" s="13"/>
      <c r="K22" s="13"/>
      <c r="L22" s="13"/>
      <c r="M22" s="13"/>
      <c r="N22" s="13"/>
      <c r="O22" s="13"/>
      <c r="P22" s="13"/>
      <c r="Q22" s="13"/>
      <c r="R22" s="13"/>
      <c r="S22" s="13"/>
      <c r="T22" s="13"/>
      <c r="U22" s="13"/>
      <c r="V22" s="13"/>
      <c r="W22" s="13"/>
      <c r="X22" s="13"/>
      <c r="Y22" s="13"/>
      <c r="Z22" s="13"/>
      <c r="AA22" s="13"/>
      <c r="AB22" s="13"/>
      <c r="AC22" s="13"/>
      <c r="AD22" s="13"/>
      <c r="AE22" s="13"/>
      <c r="AF22" s="13"/>
      <c r="AG22" s="13"/>
      <c r="AH22" s="13"/>
      <c r="AI22" s="13"/>
      <c r="AJ22" s="13"/>
      <c r="AK22" s="13"/>
      <c r="AL22" s="13"/>
      <c r="AM22" s="13"/>
      <c r="AN22" s="13"/>
      <c r="AO22" s="13"/>
      <c r="AP22" s="13"/>
      <c r="AQ22" s="13"/>
      <c r="AR22" s="13"/>
      <c r="AS22" s="13"/>
      <c r="AT22" s="13"/>
      <c r="AU22" s="13"/>
      <c r="AV22" s="13"/>
      <c r="AW22" s="13"/>
      <c r="AX22" s="13"/>
      <c r="AY22" s="13"/>
      <c r="AZ22" s="13"/>
      <c r="BA22" s="13"/>
      <c r="BB22" s="13"/>
      <c r="BC22" s="13"/>
      <c r="BD22" s="13"/>
      <c r="BE22" s="13"/>
      <c r="BF22" s="13"/>
      <c r="BG22" s="13"/>
      <c r="BH22" s="13"/>
      <c r="BI22" s="13"/>
      <c r="BJ22" s="13"/>
      <c r="BK22" s="3"/>
    </row>
    <row r="23" spans="1:63" x14ac:dyDescent="0.25">
      <c r="A23" s="3"/>
      <c r="B23" s="42"/>
      <c r="C23" s="20"/>
      <c r="D23" s="23"/>
      <c r="E23" s="13"/>
      <c r="F23" s="13"/>
      <c r="G23" s="13"/>
      <c r="H23" s="13"/>
      <c r="I23" s="13"/>
      <c r="J23" s="13"/>
      <c r="K23" s="13"/>
      <c r="L23" s="13"/>
      <c r="M23" s="13"/>
      <c r="N23" s="13"/>
      <c r="O23" s="13"/>
      <c r="P23" s="13"/>
      <c r="Q23" s="13"/>
      <c r="R23" s="13"/>
      <c r="S23" s="13"/>
      <c r="T23" s="13"/>
      <c r="U23" s="13"/>
      <c r="V23" s="13"/>
      <c r="W23" s="13"/>
      <c r="X23" s="13"/>
      <c r="Y23" s="13"/>
      <c r="Z23" s="13"/>
      <c r="AA23" s="13"/>
      <c r="AB23" s="13"/>
      <c r="AC23" s="13"/>
      <c r="AD23" s="13"/>
      <c r="AE23" s="13"/>
      <c r="AF23" s="13"/>
      <c r="AG23" s="13"/>
      <c r="AH23" s="13"/>
      <c r="AI23" s="13"/>
      <c r="AJ23" s="13"/>
      <c r="AK23" s="13"/>
      <c r="AL23" s="13"/>
      <c r="AM23" s="13"/>
      <c r="AN23" s="13"/>
      <c r="AO23" s="13"/>
      <c r="AP23" s="13"/>
      <c r="AQ23" s="13"/>
      <c r="AR23" s="13"/>
      <c r="AS23" s="13"/>
      <c r="AT23" s="13"/>
      <c r="AU23" s="13"/>
      <c r="AV23" s="13"/>
      <c r="AW23" s="13"/>
      <c r="AX23" s="13"/>
      <c r="AY23" s="13"/>
      <c r="AZ23" s="13"/>
      <c r="BA23" s="13"/>
      <c r="BB23" s="13"/>
      <c r="BC23" s="13"/>
      <c r="BD23" s="13"/>
      <c r="BE23" s="13"/>
      <c r="BF23" s="13"/>
      <c r="BG23" s="13"/>
      <c r="BH23" s="13"/>
      <c r="BI23" s="13"/>
      <c r="BJ23" s="13"/>
      <c r="BK23" s="3"/>
    </row>
    <row r="24" spans="1:63" x14ac:dyDescent="0.25">
      <c r="A24" s="3"/>
      <c r="B24" s="42"/>
      <c r="C24" s="20"/>
      <c r="D24" s="23"/>
      <c r="E24" s="13"/>
      <c r="F24" s="13"/>
      <c r="G24" s="13"/>
      <c r="H24" s="13"/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13"/>
      <c r="V24" s="13"/>
      <c r="W24" s="13"/>
      <c r="X24" s="13"/>
      <c r="Y24" s="13"/>
      <c r="Z24" s="13"/>
      <c r="AA24" s="13"/>
      <c r="AB24" s="13"/>
      <c r="AC24" s="13"/>
      <c r="AD24" s="13"/>
      <c r="AE24" s="13"/>
      <c r="AF24" s="13"/>
      <c r="AG24" s="13"/>
      <c r="AH24" s="13"/>
      <c r="AI24" s="13"/>
      <c r="AJ24" s="13"/>
      <c r="AK24" s="13"/>
      <c r="AL24" s="13"/>
      <c r="AM24" s="13"/>
      <c r="AN24" s="13"/>
      <c r="AO24" s="13"/>
      <c r="AP24" s="13"/>
      <c r="AQ24" s="13"/>
      <c r="AR24" s="13"/>
      <c r="AS24" s="13"/>
      <c r="AT24" s="13"/>
      <c r="AU24" s="13"/>
      <c r="AV24" s="13"/>
      <c r="AW24" s="13"/>
      <c r="AX24" s="13"/>
      <c r="AY24" s="13"/>
      <c r="AZ24" s="13"/>
      <c r="BA24" s="13"/>
      <c r="BB24" s="13"/>
      <c r="BC24" s="13"/>
      <c r="BD24" s="13"/>
      <c r="BE24" s="13"/>
      <c r="BF24" s="13"/>
      <c r="BG24" s="13"/>
      <c r="BH24" s="13"/>
      <c r="BI24" s="13"/>
      <c r="BJ24" s="13"/>
      <c r="BK24" s="3"/>
    </row>
    <row r="25" spans="1:63" x14ac:dyDescent="0.25">
      <c r="A25" s="3"/>
      <c r="B25" s="42"/>
      <c r="C25" s="20"/>
      <c r="D25" s="23"/>
      <c r="E25" s="13"/>
      <c r="F25" s="13"/>
      <c r="G25" s="13"/>
      <c r="H25" s="13"/>
      <c r="I25" s="13"/>
      <c r="J25" s="13"/>
      <c r="K25" s="13"/>
      <c r="L25" s="13"/>
      <c r="M25" s="13"/>
      <c r="N25" s="13"/>
      <c r="O25" s="13"/>
      <c r="P25" s="13"/>
      <c r="Q25" s="13"/>
      <c r="R25" s="13"/>
      <c r="S25" s="13"/>
      <c r="T25" s="13"/>
      <c r="U25" s="13"/>
      <c r="V25" s="13"/>
      <c r="W25" s="13"/>
      <c r="X25" s="13"/>
      <c r="Y25" s="13"/>
      <c r="Z25" s="13"/>
      <c r="AA25" s="13"/>
      <c r="AB25" s="13"/>
      <c r="AC25" s="13"/>
      <c r="AD25" s="13"/>
      <c r="AE25" s="13"/>
      <c r="AF25" s="13"/>
      <c r="AG25" s="13"/>
      <c r="AH25" s="13"/>
      <c r="AI25" s="13"/>
      <c r="AJ25" s="13"/>
      <c r="AK25" s="13"/>
      <c r="AL25" s="13"/>
      <c r="AM25" s="13"/>
      <c r="AN25" s="13"/>
      <c r="AO25" s="13"/>
      <c r="AP25" s="13"/>
      <c r="AQ25" s="13"/>
      <c r="AR25" s="13"/>
      <c r="AS25" s="13"/>
      <c r="AT25" s="13"/>
      <c r="AU25" s="13"/>
      <c r="AV25" s="13"/>
      <c r="AW25" s="13"/>
      <c r="AX25" s="13"/>
      <c r="AY25" s="13"/>
      <c r="AZ25" s="13"/>
      <c r="BA25" s="13"/>
      <c r="BB25" s="13"/>
      <c r="BC25" s="13"/>
      <c r="BD25" s="13"/>
      <c r="BE25" s="13"/>
      <c r="BF25" s="13"/>
      <c r="BG25" s="13"/>
      <c r="BH25" s="13"/>
      <c r="BI25" s="13"/>
      <c r="BJ25" s="13"/>
      <c r="BK25" s="3"/>
    </row>
    <row r="26" spans="1:63" x14ac:dyDescent="0.25">
      <c r="A26" s="3"/>
      <c r="B26" s="42"/>
      <c r="C26" s="20"/>
      <c r="D26" s="23"/>
      <c r="E26" s="13"/>
      <c r="F26" s="13"/>
      <c r="G26" s="13"/>
      <c r="H26" s="13"/>
      <c r="I26" s="13"/>
      <c r="J26" s="13"/>
      <c r="K26" s="13"/>
      <c r="L26" s="13"/>
      <c r="M26" s="13"/>
      <c r="N26" s="13"/>
      <c r="O26" s="13"/>
      <c r="P26" s="13"/>
      <c r="Q26" s="13"/>
      <c r="R26" s="13"/>
      <c r="S26" s="13"/>
      <c r="T26" s="13"/>
      <c r="U26" s="13"/>
      <c r="V26" s="13"/>
      <c r="W26" s="13"/>
      <c r="X26" s="13"/>
      <c r="Y26" s="13"/>
      <c r="Z26" s="13"/>
      <c r="AA26" s="13"/>
      <c r="AB26" s="13"/>
      <c r="AC26" s="13"/>
      <c r="AD26" s="13"/>
      <c r="AE26" s="13"/>
      <c r="AF26" s="13"/>
      <c r="AG26" s="13"/>
      <c r="AH26" s="13"/>
      <c r="AI26" s="13"/>
      <c r="AJ26" s="13"/>
      <c r="AK26" s="13"/>
      <c r="AL26" s="13"/>
      <c r="AM26" s="13"/>
      <c r="AN26" s="13"/>
      <c r="AO26" s="13"/>
      <c r="AP26" s="13"/>
      <c r="AQ26" s="13"/>
      <c r="AR26" s="13"/>
      <c r="AS26" s="13"/>
      <c r="AT26" s="13"/>
      <c r="AU26" s="13"/>
      <c r="AV26" s="13"/>
      <c r="AW26" s="13"/>
      <c r="AX26" s="13"/>
      <c r="AY26" s="13"/>
      <c r="AZ26" s="13"/>
      <c r="BA26" s="13"/>
      <c r="BB26" s="13"/>
      <c r="BC26" s="13"/>
      <c r="BD26" s="13"/>
      <c r="BE26" s="13"/>
      <c r="BF26" s="13"/>
      <c r="BG26" s="13"/>
      <c r="BH26" s="13"/>
      <c r="BI26" s="13"/>
      <c r="BJ26" s="13"/>
      <c r="BK26" s="3"/>
    </row>
    <row r="27" spans="1:63" x14ac:dyDescent="0.25">
      <c r="A27" s="3"/>
      <c r="B27" s="42"/>
      <c r="C27" s="20"/>
      <c r="D27" s="23"/>
      <c r="E27" s="13"/>
      <c r="F27" s="13"/>
      <c r="G27" s="13"/>
      <c r="H27" s="13"/>
      <c r="I27" s="13"/>
      <c r="J27" s="13"/>
      <c r="K27" s="13"/>
      <c r="L27" s="13"/>
      <c r="M27" s="13"/>
      <c r="N27" s="13"/>
      <c r="O27" s="13"/>
      <c r="P27" s="13"/>
      <c r="Q27" s="13"/>
      <c r="R27" s="13"/>
      <c r="S27" s="13"/>
      <c r="T27" s="13"/>
      <c r="U27" s="13"/>
      <c r="V27" s="13"/>
      <c r="W27" s="13"/>
      <c r="X27" s="13"/>
      <c r="Y27" s="13"/>
      <c r="Z27" s="13"/>
      <c r="AA27" s="13"/>
      <c r="AB27" s="13"/>
      <c r="AC27" s="13"/>
      <c r="AD27" s="13"/>
      <c r="AE27" s="13"/>
      <c r="AF27" s="13"/>
      <c r="AG27" s="13"/>
      <c r="AH27" s="13"/>
      <c r="AI27" s="13"/>
      <c r="AJ27" s="13"/>
      <c r="AK27" s="13"/>
      <c r="AL27" s="13"/>
      <c r="AM27" s="13"/>
      <c r="AN27" s="13"/>
      <c r="AO27" s="13"/>
      <c r="AP27" s="13"/>
      <c r="AQ27" s="13"/>
      <c r="AR27" s="13"/>
      <c r="AS27" s="13"/>
      <c r="AT27" s="13"/>
      <c r="AU27" s="13"/>
      <c r="AV27" s="13"/>
      <c r="AW27" s="13"/>
      <c r="AX27" s="13"/>
      <c r="AY27" s="13"/>
      <c r="AZ27" s="13"/>
      <c r="BA27" s="13"/>
      <c r="BB27" s="13"/>
      <c r="BC27" s="13"/>
      <c r="BD27" s="13"/>
      <c r="BE27" s="13"/>
      <c r="BF27" s="13"/>
      <c r="BG27" s="13"/>
      <c r="BH27" s="13"/>
      <c r="BI27" s="13"/>
      <c r="BJ27" s="13"/>
      <c r="BK27" s="3"/>
    </row>
    <row r="28" spans="1:63" x14ac:dyDescent="0.25">
      <c r="A28" s="3"/>
      <c r="B28" s="42"/>
      <c r="C28" s="20"/>
      <c r="D28" s="23"/>
      <c r="E28" s="13"/>
      <c r="F28" s="13"/>
      <c r="G28" s="13"/>
      <c r="H28" s="13"/>
      <c r="I28" s="13"/>
      <c r="J28" s="13"/>
      <c r="K28" s="13"/>
      <c r="L28" s="13"/>
      <c r="M28" s="13"/>
      <c r="N28" s="13"/>
      <c r="O28" s="13"/>
      <c r="P28" s="13"/>
      <c r="Q28" s="13"/>
      <c r="R28" s="13"/>
      <c r="S28" s="13"/>
      <c r="T28" s="13"/>
      <c r="U28" s="13"/>
      <c r="V28" s="13"/>
      <c r="W28" s="13"/>
      <c r="X28" s="13"/>
      <c r="Y28" s="13"/>
      <c r="Z28" s="13"/>
      <c r="AA28" s="13"/>
      <c r="AB28" s="13"/>
      <c r="AC28" s="13"/>
      <c r="AD28" s="13"/>
      <c r="AE28" s="13"/>
      <c r="AF28" s="13"/>
      <c r="AG28" s="13"/>
      <c r="AH28" s="13"/>
      <c r="AI28" s="13"/>
      <c r="AJ28" s="13"/>
      <c r="AK28" s="13"/>
      <c r="AL28" s="13"/>
      <c r="AM28" s="13"/>
      <c r="AN28" s="13"/>
      <c r="AO28" s="13"/>
      <c r="AP28" s="13"/>
      <c r="AQ28" s="13"/>
      <c r="AR28" s="13"/>
      <c r="AS28" s="13"/>
      <c r="AT28" s="13"/>
      <c r="AU28" s="13"/>
      <c r="AV28" s="13"/>
      <c r="AW28" s="13"/>
      <c r="AX28" s="13"/>
      <c r="AY28" s="13"/>
      <c r="AZ28" s="13"/>
      <c r="BA28" s="13"/>
      <c r="BB28" s="13"/>
      <c r="BC28" s="13"/>
      <c r="BD28" s="13"/>
      <c r="BE28" s="13"/>
      <c r="BF28" s="13"/>
      <c r="BG28" s="13"/>
      <c r="BH28" s="13"/>
      <c r="BI28" s="13"/>
      <c r="BJ28" s="13"/>
      <c r="BK28" s="3"/>
    </row>
    <row r="29" spans="1:63" x14ac:dyDescent="0.25">
      <c r="A29" s="3"/>
      <c r="B29" s="42"/>
      <c r="C29" s="20"/>
      <c r="D29" s="23"/>
      <c r="E29" s="13"/>
      <c r="F29" s="13"/>
      <c r="G29" s="13"/>
      <c r="H29" s="13"/>
      <c r="I29" s="13"/>
      <c r="J29" s="13"/>
      <c r="K29" s="13"/>
      <c r="L29" s="13"/>
      <c r="M29" s="13"/>
      <c r="N29" s="13"/>
      <c r="O29" s="13"/>
      <c r="P29" s="13"/>
      <c r="Q29" s="13"/>
      <c r="R29" s="13"/>
      <c r="S29" s="13"/>
      <c r="T29" s="13"/>
      <c r="U29" s="13"/>
      <c r="V29" s="13"/>
      <c r="W29" s="13"/>
      <c r="X29" s="13"/>
      <c r="Y29" s="13"/>
      <c r="Z29" s="13"/>
      <c r="AA29" s="13"/>
      <c r="AB29" s="13"/>
      <c r="AC29" s="13"/>
      <c r="AD29" s="13"/>
      <c r="AE29" s="13"/>
      <c r="AF29" s="13"/>
      <c r="AG29" s="13"/>
      <c r="AH29" s="13"/>
      <c r="AI29" s="13"/>
      <c r="AJ29" s="13"/>
      <c r="AK29" s="13"/>
      <c r="AL29" s="13"/>
      <c r="AM29" s="13"/>
      <c r="AN29" s="13"/>
      <c r="AO29" s="13"/>
      <c r="AP29" s="13"/>
      <c r="AQ29" s="13"/>
      <c r="AR29" s="13"/>
      <c r="AS29" s="13"/>
      <c r="AT29" s="13"/>
      <c r="AU29" s="13"/>
      <c r="AV29" s="13"/>
      <c r="AW29" s="13"/>
      <c r="AX29" s="13"/>
      <c r="AY29" s="13"/>
      <c r="AZ29" s="13"/>
      <c r="BA29" s="13"/>
      <c r="BB29" s="13"/>
      <c r="BC29" s="13"/>
      <c r="BD29" s="13"/>
      <c r="BE29" s="13"/>
      <c r="BF29" s="13"/>
      <c r="BG29" s="13"/>
      <c r="BH29" s="13"/>
      <c r="BI29" s="13"/>
      <c r="BJ29" s="13"/>
      <c r="BK29" s="3"/>
    </row>
    <row r="30" spans="1:63" x14ac:dyDescent="0.25">
      <c r="A30" s="3"/>
      <c r="B30" s="42"/>
      <c r="C30" s="20"/>
      <c r="D30" s="23"/>
      <c r="E30" s="13"/>
      <c r="F30" s="13"/>
      <c r="G30" s="13"/>
      <c r="H30" s="13"/>
      <c r="I30" s="13"/>
      <c r="J30" s="13"/>
      <c r="K30" s="13"/>
      <c r="L30" s="13"/>
      <c r="M30" s="13"/>
      <c r="N30" s="13"/>
      <c r="O30" s="13"/>
      <c r="P30" s="13"/>
      <c r="Q30" s="13"/>
      <c r="R30" s="13"/>
      <c r="S30" s="13"/>
      <c r="T30" s="13"/>
      <c r="U30" s="13"/>
      <c r="V30" s="13"/>
      <c r="W30" s="13"/>
      <c r="X30" s="13"/>
      <c r="Y30" s="13"/>
      <c r="Z30" s="13"/>
      <c r="AA30" s="13"/>
      <c r="AB30" s="13"/>
      <c r="AC30" s="13"/>
      <c r="AD30" s="13"/>
      <c r="AE30" s="13"/>
      <c r="AF30" s="13"/>
      <c r="AG30" s="13"/>
      <c r="AH30" s="13"/>
      <c r="AI30" s="13"/>
      <c r="AJ30" s="13"/>
      <c r="AK30" s="13"/>
      <c r="AL30" s="13"/>
      <c r="AM30" s="13"/>
      <c r="AN30" s="13"/>
      <c r="AO30" s="13"/>
      <c r="AP30" s="13"/>
      <c r="AQ30" s="13"/>
      <c r="AR30" s="13"/>
      <c r="AS30" s="13"/>
      <c r="AT30" s="13"/>
      <c r="AU30" s="13"/>
      <c r="AV30" s="13"/>
      <c r="AW30" s="13"/>
      <c r="AX30" s="13"/>
      <c r="AY30" s="13"/>
      <c r="AZ30" s="13"/>
      <c r="BA30" s="13"/>
      <c r="BB30" s="13"/>
      <c r="BC30" s="13"/>
      <c r="BD30" s="13"/>
      <c r="BE30" s="13"/>
      <c r="BF30" s="13"/>
      <c r="BG30" s="13"/>
      <c r="BH30" s="13"/>
      <c r="BI30" s="13"/>
      <c r="BJ30" s="13"/>
      <c r="BK30" s="3"/>
    </row>
    <row r="31" spans="1:63" x14ac:dyDescent="0.25">
      <c r="A31" s="3"/>
      <c r="B31" s="42"/>
      <c r="C31" s="20"/>
      <c r="D31" s="23"/>
      <c r="E31" s="13"/>
      <c r="F31" s="13"/>
      <c r="G31" s="13"/>
      <c r="H31" s="13"/>
      <c r="I31" s="13"/>
      <c r="J31" s="13"/>
      <c r="K31" s="13"/>
      <c r="L31" s="13"/>
      <c r="M31" s="13"/>
      <c r="N31" s="13"/>
      <c r="O31" s="13"/>
      <c r="P31" s="13"/>
      <c r="Q31" s="13"/>
      <c r="R31" s="13"/>
      <c r="S31" s="13"/>
      <c r="T31" s="13"/>
      <c r="U31" s="13"/>
      <c r="V31" s="13"/>
      <c r="W31" s="13"/>
      <c r="X31" s="13"/>
      <c r="Y31" s="13"/>
      <c r="Z31" s="13"/>
      <c r="AA31" s="13"/>
      <c r="AB31" s="13"/>
      <c r="AC31" s="13"/>
      <c r="AD31" s="13"/>
      <c r="AE31" s="13"/>
      <c r="AF31" s="13"/>
      <c r="AG31" s="13"/>
      <c r="AH31" s="13"/>
      <c r="AI31" s="13"/>
      <c r="AJ31" s="13"/>
      <c r="AK31" s="13"/>
      <c r="AL31" s="13"/>
      <c r="AM31" s="13"/>
      <c r="AN31" s="13"/>
      <c r="AO31" s="13"/>
      <c r="AP31" s="13"/>
      <c r="AQ31" s="13"/>
      <c r="AR31" s="13"/>
      <c r="AS31" s="13"/>
      <c r="AT31" s="13"/>
      <c r="AU31" s="13"/>
      <c r="AV31" s="13"/>
      <c r="AW31" s="13"/>
      <c r="AX31" s="13"/>
      <c r="AY31" s="13"/>
      <c r="AZ31" s="13"/>
      <c r="BA31" s="13"/>
      <c r="BB31" s="13"/>
      <c r="BC31" s="13"/>
      <c r="BD31" s="13"/>
      <c r="BE31" s="13"/>
      <c r="BF31" s="13"/>
      <c r="BG31" s="13"/>
      <c r="BH31" s="13"/>
      <c r="BI31" s="13"/>
      <c r="BJ31" s="13"/>
      <c r="BK31" s="3"/>
    </row>
    <row r="32" spans="1:63" x14ac:dyDescent="0.25">
      <c r="A32" s="3"/>
      <c r="B32" s="42"/>
      <c r="C32" s="20"/>
      <c r="D32" s="23"/>
      <c r="E32" s="13"/>
      <c r="F32" s="13"/>
      <c r="G32" s="13"/>
      <c r="H32" s="13"/>
      <c r="I32" s="13"/>
      <c r="J32" s="13"/>
      <c r="K32" s="13"/>
      <c r="L32" s="13"/>
      <c r="M32" s="13"/>
      <c r="N32" s="13"/>
      <c r="O32" s="13"/>
      <c r="P32" s="13"/>
      <c r="Q32" s="13"/>
      <c r="R32" s="13"/>
      <c r="S32" s="13"/>
      <c r="T32" s="13"/>
      <c r="U32" s="13"/>
      <c r="V32" s="13"/>
      <c r="W32" s="13"/>
      <c r="X32" s="13"/>
      <c r="Y32" s="13"/>
      <c r="Z32" s="13"/>
      <c r="AA32" s="13"/>
      <c r="AB32" s="13"/>
      <c r="AC32" s="13"/>
      <c r="AD32" s="13"/>
      <c r="AE32" s="13"/>
      <c r="AF32" s="13"/>
      <c r="AG32" s="13"/>
      <c r="AH32" s="13"/>
      <c r="AI32" s="13"/>
      <c r="AJ32" s="13"/>
      <c r="AK32" s="13"/>
      <c r="AL32" s="13"/>
      <c r="AM32" s="13"/>
      <c r="AN32" s="13"/>
      <c r="AO32" s="13"/>
      <c r="AP32" s="13"/>
      <c r="AQ32" s="13"/>
      <c r="AR32" s="13"/>
      <c r="AS32" s="13"/>
      <c r="AT32" s="13"/>
      <c r="AU32" s="13"/>
      <c r="AV32" s="13"/>
      <c r="AW32" s="13"/>
      <c r="AX32" s="13"/>
      <c r="AY32" s="13"/>
      <c r="AZ32" s="13"/>
      <c r="BA32" s="13"/>
      <c r="BB32" s="13"/>
      <c r="BC32" s="13"/>
      <c r="BD32" s="13"/>
      <c r="BE32" s="13"/>
      <c r="BF32" s="13"/>
      <c r="BG32" s="13"/>
      <c r="BH32" s="13"/>
      <c r="BI32" s="13"/>
      <c r="BJ32" s="13"/>
      <c r="BK32" s="3"/>
    </row>
  </sheetData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Master!$B$7:$B$107</xm:f>
          </x14:formula1>
          <xm:sqref>B2</xm:sqref>
        </x14:dataValidation>
      </x14:dataValidations>
    </ext>
  </extLst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9">
    <tabColor rgb="FFFFFF00"/>
  </sheetPr>
  <dimension ref="A1:CC32"/>
  <sheetViews>
    <sheetView zoomScale="70" zoomScaleNormal="70" workbookViewId="0">
      <pane xSplit="3" ySplit="10" topLeftCell="D11" activePane="bottomRight" state="frozen"/>
      <selection activeCell="C11" sqref="C11:BJ32"/>
      <selection pane="topRight" activeCell="C11" sqref="C11:BJ32"/>
      <selection pane="bottomLeft" activeCell="C11" sqref="C11:BJ32"/>
      <selection pane="bottomRight" activeCell="C11" sqref="C11:BJ32"/>
    </sheetView>
  </sheetViews>
  <sheetFormatPr defaultColWidth="0" defaultRowHeight="15" x14ac:dyDescent="0.25"/>
  <cols>
    <col min="1" max="1" width="5.7109375" style="2" customWidth="1"/>
    <col min="2" max="2" width="11.7109375" style="10" customWidth="1"/>
    <col min="3" max="62" width="11.7109375" style="15" customWidth="1"/>
    <col min="63" max="63" width="9.140625" style="2" customWidth="1"/>
    <col min="64" max="81" width="0" style="2" hidden="1" customWidth="1"/>
    <col min="82" max="16384" width="9.140625" style="2" hidden="1"/>
  </cols>
  <sheetData>
    <row r="1" spans="1:63" ht="15.75" thickBot="1" x14ac:dyDescent="0.3">
      <c r="A1" s="3"/>
      <c r="B1" s="3"/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  <c r="AA1" s="11"/>
      <c r="AB1" s="11"/>
      <c r="AC1" s="11"/>
      <c r="AD1" s="11"/>
      <c r="AE1" s="11"/>
      <c r="AF1" s="11"/>
      <c r="AG1" s="11"/>
      <c r="AH1" s="11"/>
      <c r="AI1" s="11"/>
      <c r="AJ1" s="11"/>
      <c r="AK1" s="11"/>
      <c r="AL1" s="11"/>
      <c r="AM1" s="11"/>
      <c r="AN1" s="11"/>
      <c r="AO1" s="11"/>
      <c r="AP1" s="11"/>
      <c r="AQ1" s="11"/>
      <c r="AR1" s="11"/>
      <c r="AS1" s="11"/>
      <c r="AT1" s="11"/>
      <c r="AU1" s="11"/>
      <c r="AV1" s="11"/>
      <c r="AW1" s="11"/>
      <c r="AX1" s="11"/>
      <c r="AY1" s="11"/>
      <c r="AZ1" s="11"/>
      <c r="BA1" s="11"/>
      <c r="BB1" s="11"/>
      <c r="BC1" s="11"/>
      <c r="BD1" s="11"/>
      <c r="BE1" s="11"/>
      <c r="BF1" s="11"/>
      <c r="BG1" s="11"/>
      <c r="BH1" s="11"/>
      <c r="BI1" s="11"/>
      <c r="BJ1" s="11"/>
      <c r="BK1" s="3"/>
    </row>
    <row r="2" spans="1:63" ht="19.5" thickBot="1" x14ac:dyDescent="0.3">
      <c r="A2" s="3"/>
      <c r="B2" s="34" t="s">
        <v>129</v>
      </c>
      <c r="C2" s="25">
        <f>VLOOKUP(B2,Master!$B$7:$K$59,10,FALSE)</f>
        <v>4</v>
      </c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  <c r="O2" s="11"/>
      <c r="P2" s="11"/>
      <c r="Q2" s="11"/>
      <c r="R2" s="11"/>
      <c r="S2" s="11"/>
      <c r="T2" s="11"/>
      <c r="U2" s="11"/>
      <c r="V2" s="11"/>
      <c r="W2" s="11"/>
      <c r="X2" s="11"/>
      <c r="Y2" s="11"/>
      <c r="Z2" s="11"/>
      <c r="AA2" s="11"/>
      <c r="AB2" s="11"/>
      <c r="AC2" s="11"/>
      <c r="AD2" s="11"/>
      <c r="AE2" s="11"/>
      <c r="AF2" s="11"/>
      <c r="AG2" s="11"/>
      <c r="AH2" s="11"/>
      <c r="AI2" s="11"/>
      <c r="AJ2" s="11"/>
      <c r="AK2" s="11"/>
      <c r="AL2" s="11"/>
      <c r="AM2" s="11"/>
      <c r="AN2" s="11"/>
      <c r="AO2" s="11"/>
      <c r="AP2" s="11"/>
      <c r="AQ2" s="11"/>
      <c r="AR2" s="11"/>
      <c r="AS2" s="11"/>
      <c r="AT2" s="11"/>
      <c r="AU2" s="11"/>
      <c r="AV2" s="11"/>
      <c r="AW2" s="11"/>
      <c r="AX2" s="11"/>
      <c r="AY2" s="11"/>
      <c r="AZ2" s="11"/>
      <c r="BA2" s="11"/>
      <c r="BB2" s="11"/>
      <c r="BC2" s="11"/>
      <c r="BD2" s="11"/>
      <c r="BE2" s="11"/>
      <c r="BF2" s="11"/>
      <c r="BG2" s="11"/>
      <c r="BH2" s="11"/>
      <c r="BI2" s="11"/>
      <c r="BJ2" s="11"/>
      <c r="BK2" s="3"/>
    </row>
    <row r="3" spans="1:63" ht="18.75" x14ac:dyDescent="0.25">
      <c r="A3" s="3"/>
      <c r="B3" s="3"/>
      <c r="C3" s="3"/>
      <c r="D3" s="11"/>
      <c r="E3" s="11"/>
      <c r="F3" s="11"/>
      <c r="G3" s="16" t="str">
        <f>Master!I2</f>
        <v>Swaps fixing ibor. Basic risk free curve</v>
      </c>
      <c r="H3" s="16"/>
      <c r="I3" s="11"/>
      <c r="J3" s="11"/>
      <c r="K3" s="11"/>
      <c r="L3" s="11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1"/>
      <c r="AA3" s="11"/>
      <c r="AB3" s="11"/>
      <c r="AC3" s="11"/>
      <c r="AD3" s="11"/>
      <c r="AE3" s="11"/>
      <c r="AF3" s="11"/>
      <c r="AG3" s="11"/>
      <c r="AH3" s="11"/>
      <c r="AI3" s="11"/>
      <c r="AJ3" s="11"/>
      <c r="AK3" s="11"/>
      <c r="AL3" s="11"/>
      <c r="AM3" s="11"/>
      <c r="AN3" s="11"/>
      <c r="AO3" s="11"/>
      <c r="AP3" s="11"/>
      <c r="AQ3" s="11"/>
      <c r="AR3" s="11"/>
      <c r="AS3" s="11"/>
      <c r="AT3" s="11"/>
      <c r="AU3" s="11"/>
      <c r="AV3" s="11"/>
      <c r="AW3" s="11"/>
      <c r="AX3" s="11"/>
      <c r="AY3" s="11"/>
      <c r="AZ3" s="11"/>
      <c r="BA3" s="11"/>
      <c r="BB3" s="11"/>
      <c r="BC3" s="11"/>
      <c r="BD3" s="11"/>
      <c r="BE3" s="11"/>
      <c r="BF3" s="11"/>
      <c r="BG3" s="11"/>
      <c r="BH3" s="11"/>
      <c r="BI3" s="11"/>
      <c r="BJ3" s="11"/>
      <c r="BK3" s="3"/>
    </row>
    <row r="4" spans="1:63" ht="30" x14ac:dyDescent="0.25">
      <c r="A4" s="3"/>
      <c r="B4" s="29" t="str">
        <f>VLOOKUP(B2,Master!$B$7:$I$59,8,FALSE)</f>
        <v>SDSW</v>
      </c>
      <c r="C4" s="29" t="str">
        <f>VLOOKUP(B2,Master!$B$7:$J$59,9,FALSE)</f>
        <v>CMPT Curncy</v>
      </c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  <c r="AH4" s="11"/>
      <c r="AI4" s="11"/>
      <c r="AJ4" s="11"/>
      <c r="AK4" s="11"/>
      <c r="AL4" s="11"/>
      <c r="AM4" s="11"/>
      <c r="AN4" s="11"/>
      <c r="AO4" s="11"/>
      <c r="AP4" s="11"/>
      <c r="AQ4" s="11"/>
      <c r="AR4" s="11"/>
      <c r="AS4" s="11"/>
      <c r="AT4" s="11"/>
      <c r="AU4" s="11"/>
      <c r="AV4" s="11"/>
      <c r="AW4" s="11"/>
      <c r="AX4" s="11"/>
      <c r="AY4" s="11"/>
      <c r="AZ4" s="11"/>
      <c r="BA4" s="11"/>
      <c r="BB4" s="11"/>
      <c r="BC4" s="11"/>
      <c r="BD4" s="11"/>
      <c r="BE4" s="11"/>
      <c r="BF4" s="11"/>
      <c r="BG4" s="11"/>
      <c r="BH4" s="11"/>
      <c r="BI4" s="11"/>
      <c r="BJ4" s="11"/>
      <c r="BK4" s="3"/>
    </row>
    <row r="5" spans="1:63" x14ac:dyDescent="0.25">
      <c r="A5" s="3"/>
      <c r="B5" s="3"/>
      <c r="C5" s="3"/>
      <c r="D5" s="11"/>
      <c r="E5" s="11"/>
      <c r="F5" s="11"/>
      <c r="G5" s="11"/>
      <c r="H5" s="11"/>
      <c r="I5" s="11"/>
      <c r="J5" s="11"/>
      <c r="K5" s="11"/>
      <c r="L5" s="11"/>
      <c r="M5" s="11"/>
      <c r="N5" s="11"/>
      <c r="O5" s="11"/>
      <c r="P5" s="11"/>
      <c r="Q5" s="11"/>
      <c r="R5" s="11"/>
      <c r="S5" s="11"/>
      <c r="T5" s="11"/>
      <c r="U5" s="11"/>
      <c r="V5" s="11"/>
      <c r="W5" s="11"/>
      <c r="X5" s="11"/>
      <c r="Y5" s="11"/>
      <c r="Z5" s="11"/>
      <c r="AA5" s="11"/>
      <c r="AB5" s="11"/>
      <c r="AC5" s="11"/>
      <c r="AD5" s="11"/>
      <c r="AE5" s="11"/>
      <c r="AF5" s="11"/>
      <c r="AG5" s="11"/>
      <c r="AH5" s="11"/>
      <c r="AI5" s="11"/>
      <c r="AJ5" s="11"/>
      <c r="AK5" s="11"/>
      <c r="AL5" s="11"/>
      <c r="AM5" s="11"/>
      <c r="AN5" s="11"/>
      <c r="AO5" s="11"/>
      <c r="AP5" s="11"/>
      <c r="AQ5" s="11"/>
      <c r="AR5" s="11"/>
      <c r="AS5" s="11"/>
      <c r="AT5" s="11"/>
      <c r="AU5" s="11"/>
      <c r="AV5" s="11"/>
      <c r="AW5" s="11"/>
      <c r="AX5" s="11"/>
      <c r="AY5" s="11"/>
      <c r="AZ5" s="11"/>
      <c r="BA5" s="11"/>
      <c r="BB5" s="11"/>
      <c r="BC5" s="11"/>
      <c r="BD5" s="11"/>
      <c r="BE5" s="11"/>
      <c r="BF5" s="11"/>
      <c r="BG5" s="11"/>
      <c r="BH5" s="11"/>
      <c r="BI5" s="11"/>
      <c r="BJ5" s="11"/>
      <c r="BK5" s="3"/>
    </row>
    <row r="6" spans="1:63" x14ac:dyDescent="0.25">
      <c r="A6" s="3"/>
      <c r="B6" s="30">
        <f>Master!E2</f>
        <v>42583</v>
      </c>
      <c r="C6" s="11" t="s">
        <v>1</v>
      </c>
      <c r="D6" s="18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  <c r="AA6" s="11"/>
      <c r="AB6" s="11"/>
      <c r="AC6" s="11"/>
      <c r="AD6" s="11"/>
      <c r="AE6" s="11"/>
      <c r="AF6" s="11"/>
      <c r="AG6" s="11"/>
      <c r="AH6" s="11"/>
      <c r="AI6" s="11"/>
      <c r="AJ6" s="11"/>
      <c r="AK6" s="11"/>
      <c r="AL6" s="11"/>
      <c r="AM6" s="11"/>
      <c r="AN6" s="11"/>
      <c r="AO6" s="11"/>
      <c r="AP6" s="11"/>
      <c r="AQ6" s="11"/>
      <c r="AR6" s="11"/>
      <c r="AS6" s="11"/>
      <c r="AT6" s="11"/>
      <c r="AU6" s="11"/>
      <c r="AV6" s="11"/>
      <c r="AW6" s="11"/>
      <c r="AX6" s="11"/>
      <c r="AY6" s="11"/>
      <c r="AZ6" s="11"/>
      <c r="BA6" s="11"/>
      <c r="BB6" s="11"/>
      <c r="BC6" s="11"/>
      <c r="BD6" s="11"/>
      <c r="BE6" s="11"/>
      <c r="BF6" s="11"/>
      <c r="BG6" s="11"/>
      <c r="BH6" s="11"/>
      <c r="BI6" s="11"/>
      <c r="BJ6" s="11"/>
      <c r="BK6" s="3"/>
    </row>
    <row r="7" spans="1:63" x14ac:dyDescent="0.25">
      <c r="A7" s="3"/>
      <c r="B7" s="30">
        <f>Master!E3</f>
        <v>42613</v>
      </c>
      <c r="C7" s="18"/>
      <c r="D7" s="11"/>
      <c r="E7" s="11"/>
      <c r="F7" s="11"/>
      <c r="G7" s="11"/>
      <c r="H7" s="11"/>
      <c r="I7" s="11"/>
      <c r="J7" s="11"/>
      <c r="K7" s="11"/>
      <c r="L7" s="11"/>
      <c r="M7" s="11"/>
      <c r="N7" s="11"/>
      <c r="O7" s="11"/>
      <c r="P7" s="11"/>
      <c r="Q7" s="11"/>
      <c r="R7" s="11"/>
      <c r="S7" s="11"/>
      <c r="T7" s="11"/>
      <c r="U7" s="11"/>
      <c r="V7" s="11"/>
      <c r="W7" s="11"/>
      <c r="X7" s="11"/>
      <c r="Y7" s="11"/>
      <c r="Z7" s="11"/>
      <c r="AA7" s="11"/>
      <c r="AB7" s="11"/>
      <c r="AC7" s="11"/>
      <c r="AD7" s="11"/>
      <c r="AE7" s="11"/>
      <c r="AF7" s="11"/>
      <c r="AG7" s="11"/>
      <c r="AH7" s="11"/>
      <c r="AI7" s="11"/>
      <c r="AJ7" s="11"/>
      <c r="AK7" s="11"/>
      <c r="AL7" s="11"/>
      <c r="AM7" s="11"/>
      <c r="AN7" s="11"/>
      <c r="AO7" s="11"/>
      <c r="AP7" s="11"/>
      <c r="AQ7" s="11"/>
      <c r="AR7" s="11"/>
      <c r="AS7" s="11"/>
      <c r="AT7" s="11"/>
      <c r="AU7" s="11"/>
      <c r="AV7" s="11"/>
      <c r="AW7" s="11"/>
      <c r="AX7" s="11"/>
      <c r="AY7" s="11"/>
      <c r="AZ7" s="11"/>
      <c r="BA7" s="11"/>
      <c r="BB7" s="11"/>
      <c r="BC7" s="11"/>
      <c r="BD7" s="11"/>
      <c r="BE7" s="11"/>
      <c r="BF7" s="11"/>
      <c r="BG7" s="11"/>
      <c r="BH7" s="11"/>
      <c r="BI7" s="11"/>
      <c r="BJ7" s="11"/>
      <c r="BK7" s="3"/>
    </row>
    <row r="8" spans="1:63" s="5" customFormat="1" x14ac:dyDescent="0.25">
      <c r="A8" s="6"/>
      <c r="B8" s="29" t="str">
        <f>Master!G2</f>
        <v>PX_LAST</v>
      </c>
      <c r="C8" s="25"/>
      <c r="D8" s="25"/>
      <c r="E8" s="25"/>
      <c r="F8" s="25"/>
      <c r="G8" s="25"/>
      <c r="H8" s="25"/>
      <c r="I8" s="25"/>
      <c r="J8" s="25"/>
      <c r="K8" s="25"/>
      <c r="L8" s="25"/>
      <c r="M8" s="25"/>
      <c r="N8" s="25"/>
      <c r="O8" s="25"/>
      <c r="P8" s="25"/>
      <c r="Q8" s="25"/>
      <c r="R8" s="25"/>
      <c r="S8" s="25"/>
      <c r="T8" s="25"/>
      <c r="U8" s="25"/>
      <c r="V8" s="25"/>
      <c r="W8" s="25"/>
      <c r="X8" s="25"/>
      <c r="Y8" s="25"/>
      <c r="Z8" s="25"/>
      <c r="AA8" s="25"/>
      <c r="AB8" s="25"/>
      <c r="AC8" s="25"/>
      <c r="AD8" s="25"/>
      <c r="AE8" s="25"/>
      <c r="AF8" s="25"/>
      <c r="AG8" s="25"/>
      <c r="AH8" s="25"/>
      <c r="AI8" s="25"/>
      <c r="AJ8" s="25"/>
      <c r="AK8" s="25"/>
      <c r="AL8" s="25"/>
      <c r="AM8" s="25"/>
      <c r="AN8" s="25"/>
      <c r="AO8" s="25"/>
      <c r="AP8" s="25"/>
      <c r="AQ8" s="25"/>
      <c r="AR8" s="25"/>
      <c r="AS8" s="25"/>
      <c r="AT8" s="25"/>
      <c r="AU8" s="25"/>
      <c r="AV8" s="25"/>
      <c r="AW8" s="25"/>
      <c r="AX8" s="25"/>
      <c r="AY8" s="25"/>
      <c r="AZ8" s="25"/>
      <c r="BA8" s="25"/>
      <c r="BB8" s="25"/>
      <c r="BC8" s="25"/>
      <c r="BD8" s="25"/>
      <c r="BE8" s="25"/>
      <c r="BF8" s="25"/>
      <c r="BG8" s="25"/>
      <c r="BH8" s="25"/>
      <c r="BI8" s="25"/>
      <c r="BJ8" s="25"/>
      <c r="BK8" s="6"/>
    </row>
    <row r="9" spans="1:63" s="1" customFormat="1" ht="45" x14ac:dyDescent="0.25">
      <c r="A9" s="4"/>
      <c r="B9" s="4"/>
      <c r="C9" s="29" t="str">
        <f ca="1">$B$4&amp;OFFSET(Master!$M$6,COLUMN(C1)-2,$C$2)&amp;" "&amp;$C$4</f>
        <v>SDSW1 CMPT Curncy</v>
      </c>
      <c r="D9" s="29" t="str">
        <f ca="1">$B$4&amp;OFFSET(Master!$M$6,COLUMN(D1)-2,$C$2)&amp;" "&amp;$C$4</f>
        <v>SDSW2 CMPT Curncy</v>
      </c>
      <c r="E9" s="29" t="str">
        <f ca="1">$B$4&amp;OFFSET(Master!$M$6,COLUMN(E1)-2,$C$2)&amp;" "&amp;$C$4</f>
        <v>SDSW3 CMPT Curncy</v>
      </c>
      <c r="F9" s="29" t="str">
        <f ca="1">$B$4&amp;OFFSET(Master!$M$6,COLUMN(F1)-2,$C$2)&amp;" "&amp;$C$4</f>
        <v>SDSW4 CMPT Curncy</v>
      </c>
      <c r="G9" s="29" t="str">
        <f ca="1">$B$4&amp;OFFSET(Master!$M$6,COLUMN(G1)-2,$C$2)&amp;" "&amp;$C$4</f>
        <v>SDSW5 CMPT Curncy</v>
      </c>
      <c r="H9" s="29" t="str">
        <f ca="1">$B$4&amp;OFFSET(Master!$M$6,COLUMN(H1)-2,$C$2)&amp;" "&amp;$C$4</f>
        <v>SDSW6 CMPT Curncy</v>
      </c>
      <c r="I9" s="29" t="str">
        <f ca="1">$B$4&amp;OFFSET(Master!$M$6,COLUMN(I1)-2,$C$2)&amp;" "&amp;$C$4</f>
        <v>SDSW7 CMPT Curncy</v>
      </c>
      <c r="J9" s="29" t="str">
        <f ca="1">$B$4&amp;OFFSET(Master!$M$6,COLUMN(J1)-2,$C$2)&amp;" "&amp;$C$4</f>
        <v>SDSW8 CMPT Curncy</v>
      </c>
      <c r="K9" s="29" t="str">
        <f ca="1">$B$4&amp;OFFSET(Master!$M$6,COLUMN(K1)-2,$C$2)&amp;" "&amp;$C$4</f>
        <v>SDSW9 CMPT Curncy</v>
      </c>
      <c r="L9" s="29" t="str">
        <f ca="1">$B$4&amp;OFFSET(Master!$M$6,COLUMN(L1)-2,$C$2)&amp;" "&amp;$C$4</f>
        <v>SDSW10 CMPT Curncy</v>
      </c>
      <c r="M9" s="29" t="str">
        <f ca="1">$B$4&amp;OFFSET(Master!$M$6,COLUMN(M1)-2,$C$2)&amp;" "&amp;$C$4</f>
        <v>SDSW11 CMPT Curncy</v>
      </c>
      <c r="N9" s="29" t="str">
        <f ca="1">$B$4&amp;OFFSET(Master!$M$6,COLUMN(N1)-2,$C$2)&amp;" "&amp;$C$4</f>
        <v>SDSW12 CMPT Curncy</v>
      </c>
      <c r="O9" s="29" t="str">
        <f ca="1">$B$4&amp;OFFSET(Master!$M$6,COLUMN(O1)-2,$C$2)&amp;" "&amp;$C$4</f>
        <v>SDSW13 CMPT Curncy</v>
      </c>
      <c r="P9" s="29" t="str">
        <f ca="1">$B$4&amp;OFFSET(Master!$M$6,COLUMN(P1)-2,$C$2)&amp;" "&amp;$C$4</f>
        <v>SDSW14 CMPT Curncy</v>
      </c>
      <c r="Q9" s="29" t="str">
        <f ca="1">$B$4&amp;OFFSET(Master!$M$6,COLUMN(Q1)-2,$C$2)&amp;" "&amp;$C$4</f>
        <v>SDSW15 CMPT Curncy</v>
      </c>
      <c r="R9" s="29" t="str">
        <f ca="1">$B$4&amp;OFFSET(Master!$M$6,COLUMN(R1)-2,$C$2)&amp;" "&amp;$C$4</f>
        <v>SDSW16 CMPT Curncy</v>
      </c>
      <c r="S9" s="29" t="str">
        <f ca="1">$B$4&amp;OFFSET(Master!$M$6,COLUMN(S1)-2,$C$2)&amp;" "&amp;$C$4</f>
        <v>SDSW17 CMPT Curncy</v>
      </c>
      <c r="T9" s="29" t="str">
        <f ca="1">$B$4&amp;OFFSET(Master!$M$6,COLUMN(T1)-2,$C$2)&amp;" "&amp;$C$4</f>
        <v>SDSW18 CMPT Curncy</v>
      </c>
      <c r="U9" s="29" t="str">
        <f ca="1">$B$4&amp;OFFSET(Master!$M$6,COLUMN(U1)-2,$C$2)&amp;" "&amp;$C$4</f>
        <v>SDSW19 CMPT Curncy</v>
      </c>
      <c r="V9" s="29" t="str">
        <f ca="1">$B$4&amp;OFFSET(Master!$M$6,COLUMN(V1)-2,$C$2)&amp;" "&amp;$C$4</f>
        <v>SDSW20 CMPT Curncy</v>
      </c>
      <c r="W9" s="29" t="str">
        <f ca="1">$B$4&amp;OFFSET(Master!$M$6,COLUMN(W1)-2,$C$2)&amp;" "&amp;$C$4</f>
        <v>SDSW21 CMPT Curncy</v>
      </c>
      <c r="X9" s="29" t="str">
        <f ca="1">$B$4&amp;OFFSET(Master!$M$6,COLUMN(X1)-2,$C$2)&amp;" "&amp;$C$4</f>
        <v>SDSW22 CMPT Curncy</v>
      </c>
      <c r="Y9" s="29" t="str">
        <f ca="1">$B$4&amp;OFFSET(Master!$M$6,COLUMN(Y1)-2,$C$2)&amp;" "&amp;$C$4</f>
        <v>SDSW23 CMPT Curncy</v>
      </c>
      <c r="Z9" s="29" t="str">
        <f ca="1">$B$4&amp;OFFSET(Master!$M$6,COLUMN(Z1)-2,$C$2)&amp;" "&amp;$C$4</f>
        <v>SDSW24 CMPT Curncy</v>
      </c>
      <c r="AA9" s="29" t="str">
        <f ca="1">$B$4&amp;OFFSET(Master!$M$6,COLUMN(AA1)-2,$C$2)&amp;" "&amp;$C$4</f>
        <v>SDSW25 CMPT Curncy</v>
      </c>
      <c r="AB9" s="29" t="str">
        <f ca="1">$B$4&amp;OFFSET(Master!$M$6,COLUMN(AB1)-2,$C$2)&amp;" "&amp;$C$4</f>
        <v>SDSW26 CMPT Curncy</v>
      </c>
      <c r="AC9" s="29" t="str">
        <f ca="1">$B$4&amp;OFFSET(Master!$M$6,COLUMN(AC1)-2,$C$2)&amp;" "&amp;$C$4</f>
        <v>SDSW27 CMPT Curncy</v>
      </c>
      <c r="AD9" s="29" t="str">
        <f ca="1">$B$4&amp;OFFSET(Master!$M$6,COLUMN(AD1)-2,$C$2)&amp;" "&amp;$C$4</f>
        <v>SDSW28 CMPT Curncy</v>
      </c>
      <c r="AE9" s="29" t="str">
        <f ca="1">$B$4&amp;OFFSET(Master!$M$6,COLUMN(AE1)-2,$C$2)&amp;" "&amp;$C$4</f>
        <v>SDSW29 CMPT Curncy</v>
      </c>
      <c r="AF9" s="29" t="str">
        <f ca="1">$B$4&amp;OFFSET(Master!$M$6,COLUMN(AF1)-2,$C$2)&amp;" "&amp;$C$4</f>
        <v>SDSW30 CMPT Curncy</v>
      </c>
      <c r="AG9" s="29" t="str">
        <f ca="1">$B$4&amp;OFFSET(Master!$M$6,COLUMN(AG1)-2,$C$2)&amp;" "&amp;$C$4</f>
        <v>SDSW31 CMPT Curncy</v>
      </c>
      <c r="AH9" s="29" t="str">
        <f ca="1">$B$4&amp;OFFSET(Master!$M$6,COLUMN(AH1)-2,$C$2)&amp;" "&amp;$C$4</f>
        <v>SDSW32 CMPT Curncy</v>
      </c>
      <c r="AI9" s="29" t="str">
        <f ca="1">$B$4&amp;OFFSET(Master!$M$6,COLUMN(AI1)-2,$C$2)&amp;" "&amp;$C$4</f>
        <v>SDSW33 CMPT Curncy</v>
      </c>
      <c r="AJ9" s="29" t="str">
        <f ca="1">$B$4&amp;OFFSET(Master!$M$6,COLUMN(AJ1)-2,$C$2)&amp;" "&amp;$C$4</f>
        <v>SDSW34 CMPT Curncy</v>
      </c>
      <c r="AK9" s="29" t="str">
        <f ca="1">$B$4&amp;OFFSET(Master!$M$6,COLUMN(AK1)-2,$C$2)&amp;" "&amp;$C$4</f>
        <v>SDSW35 CMPT Curncy</v>
      </c>
      <c r="AL9" s="29" t="str">
        <f ca="1">$B$4&amp;OFFSET(Master!$M$6,COLUMN(AL1)-2,$C$2)&amp;" "&amp;$C$4</f>
        <v>SDSW36 CMPT Curncy</v>
      </c>
      <c r="AM9" s="29" t="str">
        <f ca="1">$B$4&amp;OFFSET(Master!$M$6,COLUMN(AM1)-2,$C$2)&amp;" "&amp;$C$4</f>
        <v>SDSW37 CMPT Curncy</v>
      </c>
      <c r="AN9" s="29" t="str">
        <f ca="1">$B$4&amp;OFFSET(Master!$M$6,COLUMN(AN1)-2,$C$2)&amp;" "&amp;$C$4</f>
        <v>SDSW38 CMPT Curncy</v>
      </c>
      <c r="AO9" s="29" t="str">
        <f ca="1">$B$4&amp;OFFSET(Master!$M$6,COLUMN(AO1)-2,$C$2)&amp;" "&amp;$C$4</f>
        <v>SDSW39 CMPT Curncy</v>
      </c>
      <c r="AP9" s="29" t="str">
        <f ca="1">$B$4&amp;OFFSET(Master!$M$6,COLUMN(AP1)-2,$C$2)&amp;" "&amp;$C$4</f>
        <v>SDSW40 CMPT Curncy</v>
      </c>
      <c r="AQ9" s="29" t="str">
        <f ca="1">$B$4&amp;OFFSET(Master!$M$6,COLUMN(AQ1)-2,$C$2)&amp;" "&amp;$C$4</f>
        <v>SDSW41 CMPT Curncy</v>
      </c>
      <c r="AR9" s="29" t="str">
        <f ca="1">$B$4&amp;OFFSET(Master!$M$6,COLUMN(AR1)-2,$C$2)&amp;" "&amp;$C$4</f>
        <v>SDSW42 CMPT Curncy</v>
      </c>
      <c r="AS9" s="29" t="str">
        <f ca="1">$B$4&amp;OFFSET(Master!$M$6,COLUMN(AS1)-2,$C$2)&amp;" "&amp;$C$4</f>
        <v>SDSW43 CMPT Curncy</v>
      </c>
      <c r="AT9" s="29" t="str">
        <f ca="1">$B$4&amp;OFFSET(Master!$M$6,COLUMN(AT1)-2,$C$2)&amp;" "&amp;$C$4</f>
        <v>SDSW44 CMPT Curncy</v>
      </c>
      <c r="AU9" s="29" t="str">
        <f ca="1">$B$4&amp;OFFSET(Master!$M$6,COLUMN(AU1)-2,$C$2)&amp;" "&amp;$C$4</f>
        <v>SDSW45 CMPT Curncy</v>
      </c>
      <c r="AV9" s="29" t="str">
        <f ca="1">$B$4&amp;OFFSET(Master!$M$6,COLUMN(AV1)-2,$C$2)&amp;" "&amp;$C$4</f>
        <v>SDSW46 CMPT Curncy</v>
      </c>
      <c r="AW9" s="29" t="str">
        <f ca="1">$B$4&amp;OFFSET(Master!$M$6,COLUMN(AW1)-2,$C$2)&amp;" "&amp;$C$4</f>
        <v>SDSW47 CMPT Curncy</v>
      </c>
      <c r="AX9" s="29" t="str">
        <f ca="1">$B$4&amp;OFFSET(Master!$M$6,COLUMN(AX1)-2,$C$2)&amp;" "&amp;$C$4</f>
        <v>SDSW48 CMPT Curncy</v>
      </c>
      <c r="AY9" s="29" t="str">
        <f ca="1">$B$4&amp;OFFSET(Master!$M$6,COLUMN(AY1)-2,$C$2)&amp;" "&amp;$C$4</f>
        <v>SDSW49 CMPT Curncy</v>
      </c>
      <c r="AZ9" s="29" t="str">
        <f ca="1">$B$4&amp;OFFSET(Master!$M$6,COLUMN(AZ1)-2,$C$2)&amp;" "&amp;$C$4</f>
        <v>SDSW50 CMPT Curncy</v>
      </c>
      <c r="BA9" s="29" t="str">
        <f ca="1">$B$4&amp;OFFSET(Master!$M$6,COLUMN(BA1)-2,$C$2)&amp;" "&amp;$C$4</f>
        <v>SDSW51 CMPT Curncy</v>
      </c>
      <c r="BB9" s="29" t="str">
        <f ca="1">$B$4&amp;OFFSET(Master!$M$6,COLUMN(BB1)-2,$C$2)&amp;" "&amp;$C$4</f>
        <v>SDSW52 CMPT Curncy</v>
      </c>
      <c r="BC9" s="29" t="str">
        <f ca="1">$B$4&amp;OFFSET(Master!$M$6,COLUMN(BC1)-2,$C$2)&amp;" "&amp;$C$4</f>
        <v>SDSW53 CMPT Curncy</v>
      </c>
      <c r="BD9" s="29" t="str">
        <f ca="1">$B$4&amp;OFFSET(Master!$M$6,COLUMN(BD1)-2,$C$2)&amp;" "&amp;$C$4</f>
        <v>SDSW54 CMPT Curncy</v>
      </c>
      <c r="BE9" s="29" t="str">
        <f ca="1">$B$4&amp;OFFSET(Master!$M$6,COLUMN(BE1)-2,$C$2)&amp;" "&amp;$C$4</f>
        <v>SDSW55 CMPT Curncy</v>
      </c>
      <c r="BF9" s="29" t="str">
        <f ca="1">$B$4&amp;OFFSET(Master!$M$6,COLUMN(BF1)-2,$C$2)&amp;" "&amp;$C$4</f>
        <v>SDSW56 CMPT Curncy</v>
      </c>
      <c r="BG9" s="29" t="str">
        <f ca="1">$B$4&amp;OFFSET(Master!$M$6,COLUMN(BG1)-2,$C$2)&amp;" "&amp;$C$4</f>
        <v>SDSW57 CMPT Curncy</v>
      </c>
      <c r="BH9" s="29" t="str">
        <f ca="1">$B$4&amp;OFFSET(Master!$M$6,COLUMN(BH1)-2,$C$2)&amp;" "&amp;$C$4</f>
        <v>SDSW58 CMPT Curncy</v>
      </c>
      <c r="BI9" s="29" t="str">
        <f ca="1">$B$4&amp;OFFSET(Master!$M$6,COLUMN(BI1)-2,$C$2)&amp;" "&amp;$C$4</f>
        <v>SDSW59 CMPT Curncy</v>
      </c>
      <c r="BJ9" s="29" t="str">
        <f ca="1">$B$4&amp;OFFSET(Master!$M$6,COLUMN(BJ1)-2,$C$2)&amp;" "&amp;$C$4</f>
        <v>SDSW60 CMPT Curncy</v>
      </c>
      <c r="BK9" s="4"/>
    </row>
    <row r="10" spans="1:63" x14ac:dyDescent="0.25">
      <c r="A10" s="3"/>
      <c r="B10" s="3"/>
      <c r="C10" s="11"/>
      <c r="D10" s="11"/>
      <c r="E10" s="11"/>
      <c r="F10" s="11"/>
      <c r="G10" s="11"/>
      <c r="H10" s="11"/>
      <c r="I10" s="11"/>
      <c r="J10" s="11"/>
      <c r="K10" s="11"/>
      <c r="L10" s="11"/>
      <c r="M10" s="11"/>
      <c r="N10" s="11"/>
      <c r="O10" s="11"/>
      <c r="P10" s="11"/>
      <c r="Q10" s="11"/>
      <c r="R10" s="11"/>
      <c r="S10" s="11"/>
      <c r="T10" s="11"/>
      <c r="U10" s="11"/>
      <c r="V10" s="11"/>
      <c r="W10" s="11"/>
      <c r="X10" s="11"/>
      <c r="Y10" s="11"/>
      <c r="Z10" s="11"/>
      <c r="AA10" s="11"/>
      <c r="AB10" s="11"/>
      <c r="AC10" s="11"/>
      <c r="AD10" s="11"/>
      <c r="AE10" s="11"/>
      <c r="AF10" s="11"/>
      <c r="AG10" s="11"/>
      <c r="AH10" s="11"/>
      <c r="AI10" s="11"/>
      <c r="AJ10" s="11"/>
      <c r="AK10" s="11"/>
      <c r="AL10" s="11"/>
      <c r="AM10" s="11"/>
      <c r="AN10" s="11"/>
      <c r="AO10" s="11"/>
      <c r="AP10" s="11"/>
      <c r="AQ10" s="11"/>
      <c r="AR10" s="11"/>
      <c r="AS10" s="11"/>
      <c r="AT10" s="11"/>
      <c r="AU10" s="11"/>
      <c r="AV10" s="11"/>
      <c r="AW10" s="11"/>
      <c r="AX10" s="11"/>
      <c r="AY10" s="11"/>
      <c r="AZ10" s="11"/>
      <c r="BA10" s="11"/>
      <c r="BB10" s="11"/>
      <c r="BC10" s="11"/>
      <c r="BD10" s="11"/>
      <c r="BE10" s="11"/>
      <c r="BF10" s="11"/>
      <c r="BG10" s="11"/>
      <c r="BH10" s="11"/>
      <c r="BI10" s="11"/>
      <c r="BJ10" s="11"/>
      <c r="BK10" s="3"/>
    </row>
    <row r="11" spans="1:63" x14ac:dyDescent="0.25">
      <c r="A11" s="3"/>
      <c r="B11" s="7" t="e">
        <f ca="1">BDH(C9,$B$8,$B$6,$B$7,Master!$R$2,Master!$S$3,Master!$T$2,Master!$U$2,Master!$V$2,Master!$W$2,Master!$X$2,Master!$Y$2,Master!$Z$2,Master!$AA$2,"cols=2;rows=25")</f>
        <v>#NAME?</v>
      </c>
      <c r="C11" s="20"/>
      <c r="D11" s="12"/>
      <c r="E11" s="12"/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2"/>
      <c r="Z11" s="12"/>
      <c r="AA11" s="12"/>
      <c r="AB11" s="12"/>
      <c r="AC11" s="12"/>
      <c r="AD11" s="12"/>
      <c r="AE11" s="12"/>
      <c r="AF11" s="12"/>
      <c r="AG11" s="12"/>
      <c r="AH11" s="12"/>
      <c r="AI11" s="12"/>
      <c r="AJ11" s="12"/>
      <c r="AK11" s="12"/>
      <c r="AL11" s="12"/>
      <c r="AM11" s="12"/>
      <c r="AN11" s="12"/>
      <c r="AO11" s="12"/>
      <c r="AP11" s="12"/>
      <c r="AQ11" s="12"/>
      <c r="AR11" s="12"/>
      <c r="AS11" s="12"/>
      <c r="AT11" s="12"/>
      <c r="AU11" s="12"/>
      <c r="AV11" s="12"/>
      <c r="AW11" s="12"/>
      <c r="AX11" s="12"/>
      <c r="AY11" s="12"/>
      <c r="AZ11" s="12"/>
      <c r="BA11" s="12"/>
      <c r="BB11" s="12"/>
      <c r="BC11" s="12"/>
      <c r="BD11" s="12"/>
      <c r="BE11" s="12"/>
      <c r="BF11" s="12"/>
      <c r="BG11" s="12"/>
      <c r="BH11" s="12"/>
      <c r="BI11" s="12"/>
      <c r="BJ11" s="12"/>
      <c r="BK11" s="3"/>
    </row>
    <row r="12" spans="1:63" x14ac:dyDescent="0.25">
      <c r="A12" s="3"/>
      <c r="B12" s="42">
        <v>43710</v>
      </c>
      <c r="C12" s="20"/>
      <c r="D12" s="23"/>
      <c r="E12" s="13"/>
      <c r="F12" s="13"/>
      <c r="G12" s="13"/>
      <c r="H12" s="13"/>
      <c r="I12" s="13"/>
      <c r="J12" s="13"/>
      <c r="K12" s="13"/>
      <c r="L12" s="13"/>
      <c r="M12" s="13"/>
      <c r="N12" s="13"/>
      <c r="O12" s="13"/>
      <c r="P12" s="13"/>
      <c r="Q12" s="13"/>
      <c r="R12" s="13"/>
      <c r="S12" s="13"/>
      <c r="T12" s="13"/>
      <c r="U12" s="13"/>
      <c r="V12" s="13"/>
      <c r="W12" s="13"/>
      <c r="X12" s="13"/>
      <c r="Y12" s="13"/>
      <c r="Z12" s="13"/>
      <c r="AA12" s="13"/>
      <c r="AB12" s="13"/>
      <c r="AC12" s="13"/>
      <c r="AD12" s="13"/>
      <c r="AE12" s="13"/>
      <c r="AF12" s="13"/>
      <c r="AG12" s="13"/>
      <c r="AH12" s="13"/>
      <c r="AI12" s="13"/>
      <c r="AJ12" s="13"/>
      <c r="AK12" s="13"/>
      <c r="AL12" s="13"/>
      <c r="AM12" s="13"/>
      <c r="AN12" s="13"/>
      <c r="AO12" s="13"/>
      <c r="AP12" s="13"/>
      <c r="AQ12" s="13"/>
      <c r="AR12" s="13"/>
      <c r="AS12" s="13"/>
      <c r="AT12" s="13"/>
      <c r="AU12" s="13"/>
      <c r="AV12" s="13"/>
      <c r="AW12" s="13"/>
      <c r="AX12" s="13"/>
      <c r="AY12" s="13"/>
      <c r="AZ12" s="13"/>
      <c r="BA12" s="13"/>
      <c r="BB12" s="13"/>
      <c r="BC12" s="13"/>
      <c r="BD12" s="13"/>
      <c r="BE12" s="13"/>
      <c r="BF12" s="13"/>
      <c r="BG12" s="13"/>
      <c r="BH12" s="13"/>
      <c r="BI12" s="13"/>
      <c r="BJ12" s="13"/>
      <c r="BK12" s="3" t="e">
        <v>#N/A</v>
      </c>
    </row>
    <row r="13" spans="1:63" x14ac:dyDescent="0.25">
      <c r="A13" s="3"/>
      <c r="B13" s="42">
        <v>43711</v>
      </c>
      <c r="C13" s="20"/>
      <c r="D13" s="23"/>
      <c r="E13" s="13"/>
      <c r="F13" s="13"/>
      <c r="G13" s="13"/>
      <c r="H13" s="13"/>
      <c r="I13" s="13"/>
      <c r="J13" s="13"/>
      <c r="K13" s="13"/>
      <c r="L13" s="13"/>
      <c r="M13" s="13"/>
      <c r="N13" s="13"/>
      <c r="O13" s="13"/>
      <c r="P13" s="13"/>
      <c r="Q13" s="13"/>
      <c r="R13" s="13"/>
      <c r="S13" s="13"/>
      <c r="T13" s="13"/>
      <c r="U13" s="13"/>
      <c r="V13" s="13"/>
      <c r="W13" s="13"/>
      <c r="X13" s="13"/>
      <c r="Y13" s="13"/>
      <c r="Z13" s="13"/>
      <c r="AA13" s="13"/>
      <c r="AB13" s="13"/>
      <c r="AC13" s="13"/>
      <c r="AD13" s="13"/>
      <c r="AE13" s="13"/>
      <c r="AF13" s="13"/>
      <c r="AG13" s="13"/>
      <c r="AH13" s="13"/>
      <c r="AI13" s="13"/>
      <c r="AJ13" s="13"/>
      <c r="AK13" s="13"/>
      <c r="AL13" s="13"/>
      <c r="AM13" s="13"/>
      <c r="AN13" s="13"/>
      <c r="AO13" s="13"/>
      <c r="AP13" s="13"/>
      <c r="AQ13" s="13"/>
      <c r="AR13" s="13"/>
      <c r="AS13" s="13"/>
      <c r="AT13" s="13"/>
      <c r="AU13" s="13"/>
      <c r="AV13" s="13"/>
      <c r="AW13" s="13"/>
      <c r="AX13" s="13"/>
      <c r="AY13" s="13"/>
      <c r="AZ13" s="13"/>
      <c r="BA13" s="13"/>
      <c r="BB13" s="13"/>
      <c r="BC13" s="13"/>
      <c r="BD13" s="13"/>
      <c r="BE13" s="13"/>
      <c r="BF13" s="13"/>
      <c r="BG13" s="13"/>
      <c r="BH13" s="13"/>
      <c r="BI13" s="13"/>
      <c r="BJ13" s="13"/>
      <c r="BK13" s="3" t="e">
        <v>#N/A</v>
      </c>
    </row>
    <row r="14" spans="1:63" x14ac:dyDescent="0.25">
      <c r="A14" s="3"/>
      <c r="B14" s="42">
        <v>43712</v>
      </c>
      <c r="C14" s="20"/>
      <c r="D14" s="23"/>
      <c r="E14" s="13"/>
      <c r="F14" s="13"/>
      <c r="G14" s="13"/>
      <c r="H14" s="13"/>
      <c r="I14" s="13"/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13"/>
      <c r="V14" s="13"/>
      <c r="W14" s="13"/>
      <c r="X14" s="13"/>
      <c r="Y14" s="13"/>
      <c r="Z14" s="13"/>
      <c r="AA14" s="13"/>
      <c r="AB14" s="13"/>
      <c r="AC14" s="13"/>
      <c r="AD14" s="13"/>
      <c r="AE14" s="13"/>
      <c r="AF14" s="13"/>
      <c r="AG14" s="13"/>
      <c r="AH14" s="13"/>
      <c r="AI14" s="13"/>
      <c r="AJ14" s="13"/>
      <c r="AK14" s="13"/>
      <c r="AL14" s="13"/>
      <c r="AM14" s="13"/>
      <c r="AN14" s="13"/>
      <c r="AO14" s="13"/>
      <c r="AP14" s="13"/>
      <c r="AQ14" s="13"/>
      <c r="AR14" s="13"/>
      <c r="AS14" s="13"/>
      <c r="AT14" s="13"/>
      <c r="AU14" s="13"/>
      <c r="AV14" s="13"/>
      <c r="AW14" s="13"/>
      <c r="AX14" s="13"/>
      <c r="AY14" s="13"/>
      <c r="AZ14" s="13"/>
      <c r="BA14" s="13"/>
      <c r="BB14" s="13"/>
      <c r="BC14" s="13"/>
      <c r="BD14" s="13"/>
      <c r="BE14" s="13"/>
      <c r="BF14" s="13"/>
      <c r="BG14" s="13"/>
      <c r="BH14" s="13"/>
      <c r="BI14" s="13"/>
      <c r="BJ14" s="13"/>
      <c r="BK14" s="3" t="e">
        <v>#N/A</v>
      </c>
    </row>
    <row r="15" spans="1:63" x14ac:dyDescent="0.25">
      <c r="A15" s="3"/>
      <c r="B15" s="42">
        <v>43713</v>
      </c>
      <c r="C15" s="20"/>
      <c r="D15" s="23"/>
      <c r="E15" s="13"/>
      <c r="F15" s="13"/>
      <c r="G15" s="13"/>
      <c r="H15" s="13"/>
      <c r="I15" s="13"/>
      <c r="J15" s="13"/>
      <c r="K15" s="13"/>
      <c r="L15" s="13"/>
      <c r="M15" s="13"/>
      <c r="N15" s="13"/>
      <c r="O15" s="13"/>
      <c r="P15" s="13"/>
      <c r="Q15" s="13"/>
      <c r="R15" s="13"/>
      <c r="S15" s="13"/>
      <c r="T15" s="13"/>
      <c r="U15" s="13"/>
      <c r="V15" s="13"/>
      <c r="W15" s="13"/>
      <c r="X15" s="13"/>
      <c r="Y15" s="13"/>
      <c r="Z15" s="13"/>
      <c r="AA15" s="13"/>
      <c r="AB15" s="13"/>
      <c r="AC15" s="13"/>
      <c r="AD15" s="13"/>
      <c r="AE15" s="13"/>
      <c r="AF15" s="13"/>
      <c r="AG15" s="13"/>
      <c r="AH15" s="13"/>
      <c r="AI15" s="13"/>
      <c r="AJ15" s="13"/>
      <c r="AK15" s="13"/>
      <c r="AL15" s="13"/>
      <c r="AM15" s="13"/>
      <c r="AN15" s="13"/>
      <c r="AO15" s="13"/>
      <c r="AP15" s="13"/>
      <c r="AQ15" s="13"/>
      <c r="AR15" s="13"/>
      <c r="AS15" s="13"/>
      <c r="AT15" s="13"/>
      <c r="AU15" s="13"/>
      <c r="AV15" s="13"/>
      <c r="AW15" s="13"/>
      <c r="AX15" s="13"/>
      <c r="AY15" s="13"/>
      <c r="AZ15" s="13"/>
      <c r="BA15" s="13"/>
      <c r="BB15" s="13"/>
      <c r="BC15" s="13"/>
      <c r="BD15" s="13"/>
      <c r="BE15" s="13"/>
      <c r="BF15" s="13"/>
      <c r="BG15" s="13"/>
      <c r="BH15" s="13"/>
      <c r="BI15" s="13"/>
      <c r="BJ15" s="13"/>
      <c r="BK15" s="3" t="e">
        <v>#N/A</v>
      </c>
    </row>
    <row r="16" spans="1:63" x14ac:dyDescent="0.25">
      <c r="A16" s="3"/>
      <c r="B16" s="42">
        <v>43714</v>
      </c>
      <c r="C16" s="20"/>
      <c r="D16" s="23"/>
      <c r="E16" s="13"/>
      <c r="F16" s="13"/>
      <c r="G16" s="13"/>
      <c r="H16" s="13"/>
      <c r="I16" s="13"/>
      <c r="J16" s="13"/>
      <c r="K16" s="13"/>
      <c r="L16" s="13"/>
      <c r="M16" s="13"/>
      <c r="N16" s="13"/>
      <c r="O16" s="13"/>
      <c r="P16" s="13"/>
      <c r="Q16" s="13"/>
      <c r="R16" s="13"/>
      <c r="S16" s="13"/>
      <c r="T16" s="13"/>
      <c r="U16" s="13"/>
      <c r="V16" s="13"/>
      <c r="W16" s="13"/>
      <c r="X16" s="13"/>
      <c r="Y16" s="13"/>
      <c r="Z16" s="13"/>
      <c r="AA16" s="13"/>
      <c r="AB16" s="13"/>
      <c r="AC16" s="13"/>
      <c r="AD16" s="13"/>
      <c r="AE16" s="13"/>
      <c r="AF16" s="13"/>
      <c r="AG16" s="13"/>
      <c r="AH16" s="13"/>
      <c r="AI16" s="13"/>
      <c r="AJ16" s="13"/>
      <c r="AK16" s="13"/>
      <c r="AL16" s="13"/>
      <c r="AM16" s="13"/>
      <c r="AN16" s="13"/>
      <c r="AO16" s="13"/>
      <c r="AP16" s="13"/>
      <c r="AQ16" s="13"/>
      <c r="AR16" s="13"/>
      <c r="AS16" s="13"/>
      <c r="AT16" s="13"/>
      <c r="AU16" s="13"/>
      <c r="AV16" s="13"/>
      <c r="AW16" s="13"/>
      <c r="AX16" s="13"/>
      <c r="AY16" s="13"/>
      <c r="AZ16" s="13"/>
      <c r="BA16" s="13"/>
      <c r="BB16" s="13"/>
      <c r="BC16" s="13"/>
      <c r="BD16" s="13"/>
      <c r="BE16" s="13"/>
      <c r="BF16" s="13"/>
      <c r="BG16" s="13"/>
      <c r="BH16" s="13"/>
      <c r="BI16" s="13"/>
      <c r="BJ16" s="13"/>
      <c r="BK16" s="3" t="e">
        <v>#N/A</v>
      </c>
    </row>
    <row r="17" spans="1:63" x14ac:dyDescent="0.25">
      <c r="A17" s="3"/>
      <c r="B17" s="42">
        <v>43717</v>
      </c>
      <c r="C17" s="20"/>
      <c r="D17" s="23"/>
      <c r="E17" s="13"/>
      <c r="F17" s="13"/>
      <c r="G17" s="13"/>
      <c r="H17" s="13"/>
      <c r="I17" s="13"/>
      <c r="J17" s="13"/>
      <c r="K17" s="13"/>
      <c r="L17" s="13"/>
      <c r="M17" s="13"/>
      <c r="N17" s="13"/>
      <c r="O17" s="13"/>
      <c r="P17" s="13"/>
      <c r="Q17" s="13"/>
      <c r="R17" s="13"/>
      <c r="S17" s="13"/>
      <c r="T17" s="13"/>
      <c r="U17" s="13"/>
      <c r="V17" s="13"/>
      <c r="W17" s="13"/>
      <c r="X17" s="13"/>
      <c r="Y17" s="13"/>
      <c r="Z17" s="13"/>
      <c r="AA17" s="13"/>
      <c r="AB17" s="13"/>
      <c r="AC17" s="13"/>
      <c r="AD17" s="13"/>
      <c r="AE17" s="13"/>
      <c r="AF17" s="13"/>
      <c r="AG17" s="13"/>
      <c r="AH17" s="13"/>
      <c r="AI17" s="13"/>
      <c r="AJ17" s="13"/>
      <c r="AK17" s="13"/>
      <c r="AL17" s="13"/>
      <c r="AM17" s="13"/>
      <c r="AN17" s="13"/>
      <c r="AO17" s="13"/>
      <c r="AP17" s="13"/>
      <c r="AQ17" s="13"/>
      <c r="AR17" s="13"/>
      <c r="AS17" s="13"/>
      <c r="AT17" s="13"/>
      <c r="AU17" s="13"/>
      <c r="AV17" s="13"/>
      <c r="AW17" s="13"/>
      <c r="AX17" s="13"/>
      <c r="AY17" s="13"/>
      <c r="AZ17" s="13"/>
      <c r="BA17" s="13"/>
      <c r="BB17" s="13"/>
      <c r="BC17" s="13"/>
      <c r="BD17" s="13"/>
      <c r="BE17" s="13"/>
      <c r="BF17" s="13"/>
      <c r="BG17" s="13"/>
      <c r="BH17" s="13"/>
      <c r="BI17" s="13"/>
      <c r="BJ17" s="13"/>
      <c r="BK17" s="3" t="e">
        <v>#N/A</v>
      </c>
    </row>
    <row r="18" spans="1:63" x14ac:dyDescent="0.25">
      <c r="A18" s="3"/>
      <c r="B18" s="42">
        <v>43718</v>
      </c>
      <c r="C18" s="20"/>
      <c r="D18" s="23"/>
      <c r="E18" s="13"/>
      <c r="F18" s="13"/>
      <c r="G18" s="13"/>
      <c r="H18" s="13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3"/>
      <c r="V18" s="13"/>
      <c r="W18" s="13"/>
      <c r="X18" s="13"/>
      <c r="Y18" s="13"/>
      <c r="Z18" s="13"/>
      <c r="AA18" s="13"/>
      <c r="AB18" s="13"/>
      <c r="AC18" s="13"/>
      <c r="AD18" s="13"/>
      <c r="AE18" s="13"/>
      <c r="AF18" s="13"/>
      <c r="AG18" s="13"/>
      <c r="AH18" s="13"/>
      <c r="AI18" s="13"/>
      <c r="AJ18" s="13"/>
      <c r="AK18" s="13"/>
      <c r="AL18" s="13"/>
      <c r="AM18" s="13"/>
      <c r="AN18" s="13"/>
      <c r="AO18" s="13"/>
      <c r="AP18" s="13"/>
      <c r="AQ18" s="13"/>
      <c r="AR18" s="13"/>
      <c r="AS18" s="13"/>
      <c r="AT18" s="13"/>
      <c r="AU18" s="13"/>
      <c r="AV18" s="13"/>
      <c r="AW18" s="13"/>
      <c r="AX18" s="13"/>
      <c r="AY18" s="13"/>
      <c r="AZ18" s="13"/>
      <c r="BA18" s="13"/>
      <c r="BB18" s="13"/>
      <c r="BC18" s="13"/>
      <c r="BD18" s="13"/>
      <c r="BE18" s="13"/>
      <c r="BF18" s="13"/>
      <c r="BG18" s="13"/>
      <c r="BH18" s="13"/>
      <c r="BI18" s="13"/>
      <c r="BJ18" s="13"/>
      <c r="BK18" s="3" t="e">
        <v>#N/A</v>
      </c>
    </row>
    <row r="19" spans="1:63" x14ac:dyDescent="0.25">
      <c r="A19" s="3"/>
      <c r="B19" s="42">
        <v>43719</v>
      </c>
      <c r="C19" s="20"/>
      <c r="D19" s="23"/>
      <c r="E19" s="13"/>
      <c r="F19" s="13"/>
      <c r="G19" s="13"/>
      <c r="H19" s="13"/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3"/>
      <c r="V19" s="13"/>
      <c r="W19" s="13"/>
      <c r="X19" s="13"/>
      <c r="Y19" s="13"/>
      <c r="Z19" s="13"/>
      <c r="AA19" s="13"/>
      <c r="AB19" s="13"/>
      <c r="AC19" s="13"/>
      <c r="AD19" s="13"/>
      <c r="AE19" s="13"/>
      <c r="AF19" s="13"/>
      <c r="AG19" s="13"/>
      <c r="AH19" s="13"/>
      <c r="AI19" s="13"/>
      <c r="AJ19" s="13"/>
      <c r="AK19" s="13"/>
      <c r="AL19" s="13"/>
      <c r="AM19" s="13"/>
      <c r="AN19" s="13"/>
      <c r="AO19" s="13"/>
      <c r="AP19" s="13"/>
      <c r="AQ19" s="13"/>
      <c r="AR19" s="13"/>
      <c r="AS19" s="13"/>
      <c r="AT19" s="13"/>
      <c r="AU19" s="13"/>
      <c r="AV19" s="13"/>
      <c r="AW19" s="13"/>
      <c r="AX19" s="13"/>
      <c r="AY19" s="13"/>
      <c r="AZ19" s="13"/>
      <c r="BA19" s="13"/>
      <c r="BB19" s="13"/>
      <c r="BC19" s="13"/>
      <c r="BD19" s="13"/>
      <c r="BE19" s="13"/>
      <c r="BF19" s="13"/>
      <c r="BG19" s="13"/>
      <c r="BH19" s="13"/>
      <c r="BI19" s="13"/>
      <c r="BJ19" s="13"/>
      <c r="BK19" s="3" t="e">
        <v>#N/A</v>
      </c>
    </row>
    <row r="20" spans="1:63" x14ac:dyDescent="0.25">
      <c r="A20" s="3"/>
      <c r="B20" s="42">
        <v>43720</v>
      </c>
      <c r="C20" s="20"/>
      <c r="D20" s="23"/>
      <c r="E20" s="13"/>
      <c r="F20" s="13"/>
      <c r="G20" s="13"/>
      <c r="H20" s="13"/>
      <c r="I20" s="13"/>
      <c r="J20" s="13"/>
      <c r="K20" s="13"/>
      <c r="L20" s="13"/>
      <c r="M20" s="13"/>
      <c r="N20" s="13"/>
      <c r="O20" s="13"/>
      <c r="P20" s="13"/>
      <c r="Q20" s="13"/>
      <c r="R20" s="13"/>
      <c r="S20" s="13"/>
      <c r="T20" s="13"/>
      <c r="U20" s="13"/>
      <c r="V20" s="13"/>
      <c r="W20" s="13"/>
      <c r="X20" s="13"/>
      <c r="Y20" s="13"/>
      <c r="Z20" s="13"/>
      <c r="AA20" s="13"/>
      <c r="AB20" s="13"/>
      <c r="AC20" s="13"/>
      <c r="AD20" s="13"/>
      <c r="AE20" s="13"/>
      <c r="AF20" s="13"/>
      <c r="AG20" s="13"/>
      <c r="AH20" s="13"/>
      <c r="AI20" s="13"/>
      <c r="AJ20" s="13"/>
      <c r="AK20" s="13"/>
      <c r="AL20" s="13"/>
      <c r="AM20" s="13"/>
      <c r="AN20" s="13"/>
      <c r="AO20" s="13"/>
      <c r="AP20" s="13"/>
      <c r="AQ20" s="13"/>
      <c r="AR20" s="13"/>
      <c r="AS20" s="13"/>
      <c r="AT20" s="13"/>
      <c r="AU20" s="13"/>
      <c r="AV20" s="13"/>
      <c r="AW20" s="13"/>
      <c r="AX20" s="13"/>
      <c r="AY20" s="13"/>
      <c r="AZ20" s="13"/>
      <c r="BA20" s="13"/>
      <c r="BB20" s="13"/>
      <c r="BC20" s="13"/>
      <c r="BD20" s="13"/>
      <c r="BE20" s="13"/>
      <c r="BF20" s="13"/>
      <c r="BG20" s="13"/>
      <c r="BH20" s="13"/>
      <c r="BI20" s="13"/>
      <c r="BJ20" s="13"/>
      <c r="BK20" s="3" t="e">
        <v>#N/A</v>
      </c>
    </row>
    <row r="21" spans="1:63" x14ac:dyDescent="0.25">
      <c r="A21" s="3"/>
      <c r="B21" s="42">
        <v>43721</v>
      </c>
      <c r="C21" s="20"/>
      <c r="D21" s="23"/>
      <c r="E21" s="13"/>
      <c r="F21" s="13"/>
      <c r="G21" s="13"/>
      <c r="H21" s="13"/>
      <c r="I21" s="13"/>
      <c r="J21" s="13"/>
      <c r="K21" s="13"/>
      <c r="L21" s="13"/>
      <c r="M21" s="13"/>
      <c r="N21" s="13"/>
      <c r="O21" s="13"/>
      <c r="P21" s="13"/>
      <c r="Q21" s="13"/>
      <c r="R21" s="13"/>
      <c r="S21" s="13"/>
      <c r="T21" s="13"/>
      <c r="U21" s="13"/>
      <c r="V21" s="13"/>
      <c r="W21" s="13"/>
      <c r="X21" s="13"/>
      <c r="Y21" s="13"/>
      <c r="Z21" s="13"/>
      <c r="AA21" s="13"/>
      <c r="AB21" s="13"/>
      <c r="AC21" s="13"/>
      <c r="AD21" s="13"/>
      <c r="AE21" s="13"/>
      <c r="AF21" s="13"/>
      <c r="AG21" s="13"/>
      <c r="AH21" s="13"/>
      <c r="AI21" s="13"/>
      <c r="AJ21" s="13"/>
      <c r="AK21" s="13"/>
      <c r="AL21" s="13"/>
      <c r="AM21" s="13"/>
      <c r="AN21" s="13"/>
      <c r="AO21" s="13"/>
      <c r="AP21" s="13"/>
      <c r="AQ21" s="13"/>
      <c r="AR21" s="13"/>
      <c r="AS21" s="13"/>
      <c r="AT21" s="13"/>
      <c r="AU21" s="13"/>
      <c r="AV21" s="13"/>
      <c r="AW21" s="13"/>
      <c r="AX21" s="13"/>
      <c r="AY21" s="13"/>
      <c r="AZ21" s="13"/>
      <c r="BA21" s="13"/>
      <c r="BB21" s="13"/>
      <c r="BC21" s="13"/>
      <c r="BD21" s="13"/>
      <c r="BE21" s="13"/>
      <c r="BF21" s="13"/>
      <c r="BG21" s="13"/>
      <c r="BH21" s="13"/>
      <c r="BI21" s="13"/>
      <c r="BJ21" s="13"/>
      <c r="BK21" s="3" t="e">
        <v>#N/A</v>
      </c>
    </row>
    <row r="22" spans="1:63" x14ac:dyDescent="0.25">
      <c r="A22" s="3"/>
      <c r="B22" s="42">
        <v>43724</v>
      </c>
      <c r="C22" s="20"/>
      <c r="D22" s="23"/>
      <c r="E22" s="13"/>
      <c r="F22" s="13"/>
      <c r="G22" s="13"/>
      <c r="H22" s="13"/>
      <c r="I22" s="13"/>
      <c r="J22" s="13"/>
      <c r="K22" s="13"/>
      <c r="L22" s="13"/>
      <c r="M22" s="13"/>
      <c r="N22" s="13"/>
      <c r="O22" s="13"/>
      <c r="P22" s="13"/>
      <c r="Q22" s="13"/>
      <c r="R22" s="13"/>
      <c r="S22" s="13"/>
      <c r="T22" s="13"/>
      <c r="U22" s="13"/>
      <c r="V22" s="13"/>
      <c r="W22" s="13"/>
      <c r="X22" s="13"/>
      <c r="Y22" s="13"/>
      <c r="Z22" s="13"/>
      <c r="AA22" s="13"/>
      <c r="AB22" s="13"/>
      <c r="AC22" s="13"/>
      <c r="AD22" s="13"/>
      <c r="AE22" s="13"/>
      <c r="AF22" s="13"/>
      <c r="AG22" s="13"/>
      <c r="AH22" s="13"/>
      <c r="AI22" s="13"/>
      <c r="AJ22" s="13"/>
      <c r="AK22" s="13"/>
      <c r="AL22" s="13"/>
      <c r="AM22" s="13"/>
      <c r="AN22" s="13"/>
      <c r="AO22" s="13"/>
      <c r="AP22" s="13"/>
      <c r="AQ22" s="13"/>
      <c r="AR22" s="13"/>
      <c r="AS22" s="13"/>
      <c r="AT22" s="13"/>
      <c r="AU22" s="13"/>
      <c r="AV22" s="13"/>
      <c r="AW22" s="13"/>
      <c r="AX22" s="13"/>
      <c r="AY22" s="13"/>
      <c r="AZ22" s="13"/>
      <c r="BA22" s="13"/>
      <c r="BB22" s="13"/>
      <c r="BC22" s="13"/>
      <c r="BD22" s="13"/>
      <c r="BE22" s="13"/>
      <c r="BF22" s="13"/>
      <c r="BG22" s="13"/>
      <c r="BH22" s="13"/>
      <c r="BI22" s="13"/>
      <c r="BJ22" s="13"/>
      <c r="BK22" s="3" t="e">
        <v>#N/A</v>
      </c>
    </row>
    <row r="23" spans="1:63" x14ac:dyDescent="0.25">
      <c r="A23" s="3"/>
      <c r="B23" s="42">
        <v>43725</v>
      </c>
      <c r="C23" s="20"/>
      <c r="D23" s="23"/>
      <c r="E23" s="13"/>
      <c r="F23" s="13"/>
      <c r="G23" s="13"/>
      <c r="H23" s="13"/>
      <c r="I23" s="13"/>
      <c r="J23" s="13"/>
      <c r="K23" s="13"/>
      <c r="L23" s="13"/>
      <c r="M23" s="13"/>
      <c r="N23" s="13"/>
      <c r="O23" s="13"/>
      <c r="P23" s="13"/>
      <c r="Q23" s="13"/>
      <c r="R23" s="13"/>
      <c r="S23" s="13"/>
      <c r="T23" s="13"/>
      <c r="U23" s="13"/>
      <c r="V23" s="13"/>
      <c r="W23" s="13"/>
      <c r="X23" s="13"/>
      <c r="Y23" s="13"/>
      <c r="Z23" s="13"/>
      <c r="AA23" s="13"/>
      <c r="AB23" s="13"/>
      <c r="AC23" s="13"/>
      <c r="AD23" s="13"/>
      <c r="AE23" s="13"/>
      <c r="AF23" s="13"/>
      <c r="AG23" s="13"/>
      <c r="AH23" s="13"/>
      <c r="AI23" s="13"/>
      <c r="AJ23" s="13"/>
      <c r="AK23" s="13"/>
      <c r="AL23" s="13"/>
      <c r="AM23" s="13"/>
      <c r="AN23" s="13"/>
      <c r="AO23" s="13"/>
      <c r="AP23" s="13"/>
      <c r="AQ23" s="13"/>
      <c r="AR23" s="13"/>
      <c r="AS23" s="13"/>
      <c r="AT23" s="13"/>
      <c r="AU23" s="13"/>
      <c r="AV23" s="13"/>
      <c r="AW23" s="13"/>
      <c r="AX23" s="13"/>
      <c r="AY23" s="13"/>
      <c r="AZ23" s="13"/>
      <c r="BA23" s="13"/>
      <c r="BB23" s="13"/>
      <c r="BC23" s="13"/>
      <c r="BD23" s="13"/>
      <c r="BE23" s="13"/>
      <c r="BF23" s="13"/>
      <c r="BG23" s="13"/>
      <c r="BH23" s="13"/>
      <c r="BI23" s="13"/>
      <c r="BJ23" s="13"/>
      <c r="BK23" s="3" t="e">
        <v>#N/A</v>
      </c>
    </row>
    <row r="24" spans="1:63" x14ac:dyDescent="0.25">
      <c r="A24" s="3"/>
      <c r="B24" s="42">
        <v>43726</v>
      </c>
      <c r="C24" s="20"/>
      <c r="D24" s="23"/>
      <c r="E24" s="13"/>
      <c r="F24" s="13"/>
      <c r="G24" s="13"/>
      <c r="H24" s="13"/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13"/>
      <c r="V24" s="13"/>
      <c r="W24" s="13"/>
      <c r="X24" s="13"/>
      <c r="Y24" s="13"/>
      <c r="Z24" s="13"/>
      <c r="AA24" s="13"/>
      <c r="AB24" s="13"/>
      <c r="AC24" s="13"/>
      <c r="AD24" s="13"/>
      <c r="AE24" s="13"/>
      <c r="AF24" s="13"/>
      <c r="AG24" s="13"/>
      <c r="AH24" s="13"/>
      <c r="AI24" s="13"/>
      <c r="AJ24" s="13"/>
      <c r="AK24" s="13"/>
      <c r="AL24" s="13"/>
      <c r="AM24" s="13"/>
      <c r="AN24" s="13"/>
      <c r="AO24" s="13"/>
      <c r="AP24" s="13"/>
      <c r="AQ24" s="13"/>
      <c r="AR24" s="13"/>
      <c r="AS24" s="13"/>
      <c r="AT24" s="13"/>
      <c r="AU24" s="13"/>
      <c r="AV24" s="13"/>
      <c r="AW24" s="13"/>
      <c r="AX24" s="13"/>
      <c r="AY24" s="13"/>
      <c r="AZ24" s="13"/>
      <c r="BA24" s="13"/>
      <c r="BB24" s="13"/>
      <c r="BC24" s="13"/>
      <c r="BD24" s="13"/>
      <c r="BE24" s="13"/>
      <c r="BF24" s="13"/>
      <c r="BG24" s="13"/>
      <c r="BH24" s="13"/>
      <c r="BI24" s="13"/>
      <c r="BJ24" s="13"/>
      <c r="BK24" s="3" t="e">
        <v>#N/A</v>
      </c>
    </row>
    <row r="25" spans="1:63" x14ac:dyDescent="0.25">
      <c r="A25" s="3"/>
      <c r="B25" s="42">
        <v>43727</v>
      </c>
      <c r="C25" s="20"/>
      <c r="D25" s="23"/>
      <c r="E25" s="13"/>
      <c r="F25" s="13"/>
      <c r="G25" s="13"/>
      <c r="H25" s="13"/>
      <c r="I25" s="13"/>
      <c r="J25" s="13"/>
      <c r="K25" s="13"/>
      <c r="L25" s="13"/>
      <c r="M25" s="13"/>
      <c r="N25" s="13"/>
      <c r="O25" s="13"/>
      <c r="P25" s="13"/>
      <c r="Q25" s="13"/>
      <c r="R25" s="13"/>
      <c r="S25" s="13"/>
      <c r="T25" s="13"/>
      <c r="U25" s="13"/>
      <c r="V25" s="13"/>
      <c r="W25" s="13"/>
      <c r="X25" s="13"/>
      <c r="Y25" s="13"/>
      <c r="Z25" s="13"/>
      <c r="AA25" s="13"/>
      <c r="AB25" s="13"/>
      <c r="AC25" s="13"/>
      <c r="AD25" s="13"/>
      <c r="AE25" s="13"/>
      <c r="AF25" s="13"/>
      <c r="AG25" s="13"/>
      <c r="AH25" s="13"/>
      <c r="AI25" s="13"/>
      <c r="AJ25" s="13"/>
      <c r="AK25" s="13"/>
      <c r="AL25" s="13"/>
      <c r="AM25" s="13"/>
      <c r="AN25" s="13"/>
      <c r="AO25" s="13"/>
      <c r="AP25" s="13"/>
      <c r="AQ25" s="13"/>
      <c r="AR25" s="13"/>
      <c r="AS25" s="13"/>
      <c r="AT25" s="13"/>
      <c r="AU25" s="13"/>
      <c r="AV25" s="13"/>
      <c r="AW25" s="13"/>
      <c r="AX25" s="13"/>
      <c r="AY25" s="13"/>
      <c r="AZ25" s="13"/>
      <c r="BA25" s="13"/>
      <c r="BB25" s="13"/>
      <c r="BC25" s="13"/>
      <c r="BD25" s="13"/>
      <c r="BE25" s="13"/>
      <c r="BF25" s="13"/>
      <c r="BG25" s="13"/>
      <c r="BH25" s="13"/>
      <c r="BI25" s="13"/>
      <c r="BJ25" s="13"/>
      <c r="BK25" s="3" t="e">
        <v>#N/A</v>
      </c>
    </row>
    <row r="26" spans="1:63" x14ac:dyDescent="0.25">
      <c r="A26" s="3"/>
      <c r="B26" s="42">
        <v>43728</v>
      </c>
      <c r="C26" s="20"/>
      <c r="D26" s="23"/>
      <c r="E26" s="13"/>
      <c r="F26" s="13"/>
      <c r="G26" s="13"/>
      <c r="H26" s="13"/>
      <c r="I26" s="13"/>
      <c r="J26" s="13"/>
      <c r="K26" s="13"/>
      <c r="L26" s="13"/>
      <c r="M26" s="13"/>
      <c r="N26" s="13"/>
      <c r="O26" s="13"/>
      <c r="P26" s="13"/>
      <c r="Q26" s="13"/>
      <c r="R26" s="13"/>
      <c r="S26" s="13"/>
      <c r="T26" s="13"/>
      <c r="U26" s="13"/>
      <c r="V26" s="13"/>
      <c r="W26" s="13"/>
      <c r="X26" s="13"/>
      <c r="Y26" s="13"/>
      <c r="Z26" s="13"/>
      <c r="AA26" s="13"/>
      <c r="AB26" s="13"/>
      <c r="AC26" s="13"/>
      <c r="AD26" s="13"/>
      <c r="AE26" s="13"/>
      <c r="AF26" s="13"/>
      <c r="AG26" s="13"/>
      <c r="AH26" s="13"/>
      <c r="AI26" s="13"/>
      <c r="AJ26" s="13"/>
      <c r="AK26" s="13"/>
      <c r="AL26" s="13"/>
      <c r="AM26" s="13"/>
      <c r="AN26" s="13"/>
      <c r="AO26" s="13"/>
      <c r="AP26" s="13"/>
      <c r="AQ26" s="13"/>
      <c r="AR26" s="13"/>
      <c r="AS26" s="13"/>
      <c r="AT26" s="13"/>
      <c r="AU26" s="13"/>
      <c r="AV26" s="13"/>
      <c r="AW26" s="13"/>
      <c r="AX26" s="13"/>
      <c r="AY26" s="13"/>
      <c r="AZ26" s="13"/>
      <c r="BA26" s="13"/>
      <c r="BB26" s="13"/>
      <c r="BC26" s="13"/>
      <c r="BD26" s="13"/>
      <c r="BE26" s="13"/>
      <c r="BF26" s="13"/>
      <c r="BG26" s="13"/>
      <c r="BH26" s="13"/>
      <c r="BI26" s="13"/>
      <c r="BJ26" s="13"/>
      <c r="BK26" s="3" t="e">
        <v>#N/A</v>
      </c>
    </row>
    <row r="27" spans="1:63" x14ac:dyDescent="0.25">
      <c r="A27" s="3"/>
      <c r="B27" s="42">
        <v>43731</v>
      </c>
      <c r="C27" s="20"/>
      <c r="D27" s="23"/>
      <c r="E27" s="13"/>
      <c r="F27" s="13"/>
      <c r="G27" s="13"/>
      <c r="H27" s="13"/>
      <c r="I27" s="13"/>
      <c r="J27" s="13"/>
      <c r="K27" s="13"/>
      <c r="L27" s="13"/>
      <c r="M27" s="13"/>
      <c r="N27" s="13"/>
      <c r="O27" s="13"/>
      <c r="P27" s="13"/>
      <c r="Q27" s="13"/>
      <c r="R27" s="13"/>
      <c r="S27" s="13"/>
      <c r="T27" s="13"/>
      <c r="U27" s="13"/>
      <c r="V27" s="13"/>
      <c r="W27" s="13"/>
      <c r="X27" s="13"/>
      <c r="Y27" s="13"/>
      <c r="Z27" s="13"/>
      <c r="AA27" s="13"/>
      <c r="AB27" s="13"/>
      <c r="AC27" s="13"/>
      <c r="AD27" s="13"/>
      <c r="AE27" s="13"/>
      <c r="AF27" s="13"/>
      <c r="AG27" s="13"/>
      <c r="AH27" s="13"/>
      <c r="AI27" s="13"/>
      <c r="AJ27" s="13"/>
      <c r="AK27" s="13"/>
      <c r="AL27" s="13"/>
      <c r="AM27" s="13"/>
      <c r="AN27" s="13"/>
      <c r="AO27" s="13"/>
      <c r="AP27" s="13"/>
      <c r="AQ27" s="13"/>
      <c r="AR27" s="13"/>
      <c r="AS27" s="13"/>
      <c r="AT27" s="13"/>
      <c r="AU27" s="13"/>
      <c r="AV27" s="13"/>
      <c r="AW27" s="13"/>
      <c r="AX27" s="13"/>
      <c r="AY27" s="13"/>
      <c r="AZ27" s="13"/>
      <c r="BA27" s="13"/>
      <c r="BB27" s="13"/>
      <c r="BC27" s="13"/>
      <c r="BD27" s="13"/>
      <c r="BE27" s="13"/>
      <c r="BF27" s="13"/>
      <c r="BG27" s="13"/>
      <c r="BH27" s="13"/>
      <c r="BI27" s="13"/>
      <c r="BJ27" s="13"/>
      <c r="BK27" s="3" t="e">
        <v>#N/A</v>
      </c>
    </row>
    <row r="28" spans="1:63" x14ac:dyDescent="0.25">
      <c r="A28" s="3"/>
      <c r="B28" s="42">
        <v>43732</v>
      </c>
      <c r="C28" s="20"/>
      <c r="D28" s="23"/>
      <c r="E28" s="13"/>
      <c r="F28" s="13"/>
      <c r="G28" s="13"/>
      <c r="H28" s="13"/>
      <c r="I28" s="13"/>
      <c r="J28" s="13"/>
      <c r="K28" s="13"/>
      <c r="L28" s="13"/>
      <c r="M28" s="13"/>
      <c r="N28" s="13"/>
      <c r="O28" s="13"/>
      <c r="P28" s="13"/>
      <c r="Q28" s="13"/>
      <c r="R28" s="13"/>
      <c r="S28" s="13"/>
      <c r="T28" s="13"/>
      <c r="U28" s="13"/>
      <c r="V28" s="13"/>
      <c r="W28" s="13"/>
      <c r="X28" s="13"/>
      <c r="Y28" s="13"/>
      <c r="Z28" s="13"/>
      <c r="AA28" s="13"/>
      <c r="AB28" s="13"/>
      <c r="AC28" s="13"/>
      <c r="AD28" s="13"/>
      <c r="AE28" s="13"/>
      <c r="AF28" s="13"/>
      <c r="AG28" s="13"/>
      <c r="AH28" s="13"/>
      <c r="AI28" s="13"/>
      <c r="AJ28" s="13"/>
      <c r="AK28" s="13"/>
      <c r="AL28" s="13"/>
      <c r="AM28" s="13"/>
      <c r="AN28" s="13"/>
      <c r="AO28" s="13"/>
      <c r="AP28" s="13"/>
      <c r="AQ28" s="13"/>
      <c r="AR28" s="13"/>
      <c r="AS28" s="13"/>
      <c r="AT28" s="13"/>
      <c r="AU28" s="13"/>
      <c r="AV28" s="13"/>
      <c r="AW28" s="13"/>
      <c r="AX28" s="13"/>
      <c r="AY28" s="13"/>
      <c r="AZ28" s="13"/>
      <c r="BA28" s="13"/>
      <c r="BB28" s="13"/>
      <c r="BC28" s="13"/>
      <c r="BD28" s="13"/>
      <c r="BE28" s="13"/>
      <c r="BF28" s="13"/>
      <c r="BG28" s="13"/>
      <c r="BH28" s="13"/>
      <c r="BI28" s="13"/>
      <c r="BJ28" s="13"/>
      <c r="BK28" s="3" t="e">
        <v>#N/A</v>
      </c>
    </row>
    <row r="29" spans="1:63" x14ac:dyDescent="0.25">
      <c r="A29" s="3"/>
      <c r="B29" s="42">
        <v>43733</v>
      </c>
      <c r="C29" s="20"/>
      <c r="D29" s="23"/>
      <c r="E29" s="13"/>
      <c r="F29" s="13"/>
      <c r="G29" s="13"/>
      <c r="H29" s="13"/>
      <c r="I29" s="13"/>
      <c r="J29" s="13"/>
      <c r="K29" s="13"/>
      <c r="L29" s="13"/>
      <c r="M29" s="13"/>
      <c r="N29" s="13"/>
      <c r="O29" s="13"/>
      <c r="P29" s="13"/>
      <c r="Q29" s="13"/>
      <c r="R29" s="13"/>
      <c r="S29" s="13"/>
      <c r="T29" s="13"/>
      <c r="U29" s="13"/>
      <c r="V29" s="13"/>
      <c r="W29" s="13"/>
      <c r="X29" s="13"/>
      <c r="Y29" s="13"/>
      <c r="Z29" s="13"/>
      <c r="AA29" s="13"/>
      <c r="AB29" s="13"/>
      <c r="AC29" s="13"/>
      <c r="AD29" s="13"/>
      <c r="AE29" s="13"/>
      <c r="AF29" s="13"/>
      <c r="AG29" s="13"/>
      <c r="AH29" s="13"/>
      <c r="AI29" s="13"/>
      <c r="AJ29" s="13"/>
      <c r="AK29" s="13"/>
      <c r="AL29" s="13"/>
      <c r="AM29" s="13"/>
      <c r="AN29" s="13"/>
      <c r="AO29" s="13"/>
      <c r="AP29" s="13"/>
      <c r="AQ29" s="13"/>
      <c r="AR29" s="13"/>
      <c r="AS29" s="13"/>
      <c r="AT29" s="13"/>
      <c r="AU29" s="13"/>
      <c r="AV29" s="13"/>
      <c r="AW29" s="13"/>
      <c r="AX29" s="13"/>
      <c r="AY29" s="13"/>
      <c r="AZ29" s="13"/>
      <c r="BA29" s="13"/>
      <c r="BB29" s="13"/>
      <c r="BC29" s="13"/>
      <c r="BD29" s="13"/>
      <c r="BE29" s="13"/>
      <c r="BF29" s="13"/>
      <c r="BG29" s="13"/>
      <c r="BH29" s="13"/>
      <c r="BI29" s="13"/>
      <c r="BJ29" s="13"/>
      <c r="BK29" s="3" t="e">
        <v>#N/A</v>
      </c>
    </row>
    <row r="30" spans="1:63" x14ac:dyDescent="0.25">
      <c r="A30" s="3"/>
      <c r="B30" s="42">
        <v>43734</v>
      </c>
      <c r="C30" s="20"/>
      <c r="D30" s="23"/>
      <c r="E30" s="13"/>
      <c r="F30" s="13"/>
      <c r="G30" s="13"/>
      <c r="H30" s="13"/>
      <c r="I30" s="13"/>
      <c r="J30" s="13"/>
      <c r="K30" s="13"/>
      <c r="L30" s="13"/>
      <c r="M30" s="13"/>
      <c r="N30" s="13"/>
      <c r="O30" s="13"/>
      <c r="P30" s="13"/>
      <c r="Q30" s="13"/>
      <c r="R30" s="13"/>
      <c r="S30" s="13"/>
      <c r="T30" s="13"/>
      <c r="U30" s="13"/>
      <c r="V30" s="13"/>
      <c r="W30" s="13"/>
      <c r="X30" s="13"/>
      <c r="Y30" s="13"/>
      <c r="Z30" s="13"/>
      <c r="AA30" s="13"/>
      <c r="AB30" s="13"/>
      <c r="AC30" s="13"/>
      <c r="AD30" s="13"/>
      <c r="AE30" s="13"/>
      <c r="AF30" s="13"/>
      <c r="AG30" s="13"/>
      <c r="AH30" s="13"/>
      <c r="AI30" s="13"/>
      <c r="AJ30" s="13"/>
      <c r="AK30" s="13"/>
      <c r="AL30" s="13"/>
      <c r="AM30" s="13"/>
      <c r="AN30" s="13"/>
      <c r="AO30" s="13"/>
      <c r="AP30" s="13"/>
      <c r="AQ30" s="13"/>
      <c r="AR30" s="13"/>
      <c r="AS30" s="13"/>
      <c r="AT30" s="13"/>
      <c r="AU30" s="13"/>
      <c r="AV30" s="13"/>
      <c r="AW30" s="13"/>
      <c r="AX30" s="13"/>
      <c r="AY30" s="13"/>
      <c r="AZ30" s="13"/>
      <c r="BA30" s="13"/>
      <c r="BB30" s="13"/>
      <c r="BC30" s="13"/>
      <c r="BD30" s="13"/>
      <c r="BE30" s="13"/>
      <c r="BF30" s="13"/>
      <c r="BG30" s="13"/>
      <c r="BH30" s="13"/>
      <c r="BI30" s="13"/>
      <c r="BJ30" s="13"/>
      <c r="BK30" s="3" t="e">
        <v>#N/A</v>
      </c>
    </row>
    <row r="31" spans="1:63" x14ac:dyDescent="0.25">
      <c r="A31" s="3"/>
      <c r="B31" s="42">
        <v>43735</v>
      </c>
      <c r="C31" s="20"/>
      <c r="D31" s="23"/>
      <c r="E31" s="13"/>
      <c r="F31" s="13"/>
      <c r="G31" s="13"/>
      <c r="H31" s="13"/>
      <c r="I31" s="13"/>
      <c r="J31" s="13"/>
      <c r="K31" s="13"/>
      <c r="L31" s="13"/>
      <c r="M31" s="13"/>
      <c r="N31" s="13"/>
      <c r="O31" s="13"/>
      <c r="P31" s="13"/>
      <c r="Q31" s="13"/>
      <c r="R31" s="13"/>
      <c r="S31" s="13"/>
      <c r="T31" s="13"/>
      <c r="U31" s="13"/>
      <c r="V31" s="13"/>
      <c r="W31" s="13"/>
      <c r="X31" s="13"/>
      <c r="Y31" s="13"/>
      <c r="Z31" s="13"/>
      <c r="AA31" s="13"/>
      <c r="AB31" s="13"/>
      <c r="AC31" s="13"/>
      <c r="AD31" s="13"/>
      <c r="AE31" s="13"/>
      <c r="AF31" s="13"/>
      <c r="AG31" s="13"/>
      <c r="AH31" s="13"/>
      <c r="AI31" s="13"/>
      <c r="AJ31" s="13"/>
      <c r="AK31" s="13"/>
      <c r="AL31" s="13"/>
      <c r="AM31" s="13"/>
      <c r="AN31" s="13"/>
      <c r="AO31" s="13"/>
      <c r="AP31" s="13"/>
      <c r="AQ31" s="13"/>
      <c r="AR31" s="13"/>
      <c r="AS31" s="13"/>
      <c r="AT31" s="13"/>
      <c r="AU31" s="13"/>
      <c r="AV31" s="13"/>
      <c r="AW31" s="13"/>
      <c r="AX31" s="13"/>
      <c r="AY31" s="13"/>
      <c r="AZ31" s="13"/>
      <c r="BA31" s="13"/>
      <c r="BB31" s="13"/>
      <c r="BC31" s="13"/>
      <c r="BD31" s="13"/>
      <c r="BE31" s="13"/>
      <c r="BF31" s="13"/>
      <c r="BG31" s="13"/>
      <c r="BH31" s="13"/>
      <c r="BI31" s="13"/>
      <c r="BJ31" s="13"/>
      <c r="BK31" s="3" t="e">
        <v>#N/A</v>
      </c>
    </row>
    <row r="32" spans="1:63" x14ac:dyDescent="0.25">
      <c r="A32" s="3"/>
      <c r="B32" s="42">
        <v>43738</v>
      </c>
      <c r="C32" s="20"/>
      <c r="D32" s="23"/>
      <c r="E32" s="13"/>
      <c r="F32" s="13"/>
      <c r="G32" s="13"/>
      <c r="H32" s="13"/>
      <c r="I32" s="13"/>
      <c r="J32" s="13"/>
      <c r="K32" s="13"/>
      <c r="L32" s="13"/>
      <c r="M32" s="13"/>
      <c r="N32" s="13"/>
      <c r="O32" s="13"/>
      <c r="P32" s="13"/>
      <c r="Q32" s="13"/>
      <c r="R32" s="13"/>
      <c r="S32" s="13"/>
      <c r="T32" s="13"/>
      <c r="U32" s="13"/>
      <c r="V32" s="13"/>
      <c r="W32" s="13"/>
      <c r="X32" s="13"/>
      <c r="Y32" s="13"/>
      <c r="Z32" s="13"/>
      <c r="AA32" s="13"/>
      <c r="AB32" s="13"/>
      <c r="AC32" s="13"/>
      <c r="AD32" s="13"/>
      <c r="AE32" s="13"/>
      <c r="AF32" s="13"/>
      <c r="AG32" s="13"/>
      <c r="AH32" s="13"/>
      <c r="AI32" s="13"/>
      <c r="AJ32" s="13"/>
      <c r="AK32" s="13"/>
      <c r="AL32" s="13"/>
      <c r="AM32" s="13"/>
      <c r="AN32" s="13"/>
      <c r="AO32" s="13"/>
      <c r="AP32" s="13"/>
      <c r="AQ32" s="13"/>
      <c r="AR32" s="13"/>
      <c r="AS32" s="13"/>
      <c r="AT32" s="13"/>
      <c r="AU32" s="13"/>
      <c r="AV32" s="13"/>
      <c r="AW32" s="13"/>
      <c r="AX32" s="13"/>
      <c r="AY32" s="13"/>
      <c r="AZ32" s="13"/>
      <c r="BA32" s="13"/>
      <c r="BB32" s="13"/>
      <c r="BC32" s="13"/>
      <c r="BD32" s="13"/>
      <c r="BE32" s="13"/>
      <c r="BF32" s="13"/>
      <c r="BG32" s="13"/>
      <c r="BH32" s="13"/>
      <c r="BI32" s="13"/>
      <c r="BJ32" s="13"/>
      <c r="BK32" s="3" t="e">
        <v>#N/A</v>
      </c>
    </row>
  </sheetData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Master!$B$7:$B$107</xm:f>
          </x14:formula1>
          <xm:sqref>B2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tabColor rgb="FF0000FF"/>
  </sheetPr>
  <dimension ref="A1:CC120"/>
  <sheetViews>
    <sheetView zoomScale="70" zoomScaleNormal="70" workbookViewId="0">
      <pane xSplit="3" ySplit="10" topLeftCell="D11" activePane="bottomRight" state="frozen"/>
      <selection activeCell="C11" sqref="C11:BJ32"/>
      <selection pane="topRight" activeCell="C11" sqref="C11:BJ32"/>
      <selection pane="bottomLeft" activeCell="C11" sqref="C11:BJ32"/>
      <selection pane="bottomRight" activeCell="C11" sqref="C11:BJ32"/>
    </sheetView>
  </sheetViews>
  <sheetFormatPr defaultColWidth="0" defaultRowHeight="15" x14ac:dyDescent="0.25"/>
  <cols>
    <col min="1" max="1" width="5.7109375" style="2" customWidth="1"/>
    <col min="2" max="2" width="14.42578125" style="10" customWidth="1"/>
    <col min="3" max="62" width="11.7109375" style="15" customWidth="1"/>
    <col min="63" max="63" width="9.140625" style="2" customWidth="1"/>
    <col min="64" max="81" width="0" style="2" hidden="1" customWidth="1"/>
    <col min="82" max="16384" width="9.140625" style="2" hidden="1"/>
  </cols>
  <sheetData>
    <row r="1" spans="1:63" ht="15.75" thickBot="1" x14ac:dyDescent="0.3">
      <c r="A1" s="3"/>
      <c r="B1" s="3"/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  <c r="AA1" s="11"/>
      <c r="AB1" s="11"/>
      <c r="AC1" s="11"/>
      <c r="AD1" s="11"/>
      <c r="AE1" s="11"/>
      <c r="AF1" s="11"/>
      <c r="AG1" s="11"/>
      <c r="AH1" s="11"/>
      <c r="AI1" s="11"/>
      <c r="AJ1" s="11"/>
      <c r="AK1" s="11"/>
      <c r="AL1" s="11"/>
      <c r="AM1" s="11"/>
      <c r="AN1" s="11"/>
      <c r="AO1" s="11"/>
      <c r="AP1" s="11"/>
      <c r="AQ1" s="11"/>
      <c r="AR1" s="11"/>
      <c r="AS1" s="11"/>
      <c r="AT1" s="11"/>
      <c r="AU1" s="11"/>
      <c r="AV1" s="11"/>
      <c r="AW1" s="11"/>
      <c r="AX1" s="11"/>
      <c r="AY1" s="11"/>
      <c r="AZ1" s="11"/>
      <c r="BA1" s="11"/>
      <c r="BB1" s="11"/>
      <c r="BC1" s="11"/>
      <c r="BD1" s="11"/>
      <c r="BE1" s="11"/>
      <c r="BF1" s="11"/>
      <c r="BG1" s="11"/>
      <c r="BH1" s="11"/>
      <c r="BI1" s="11"/>
      <c r="BJ1" s="11"/>
      <c r="BK1" s="3"/>
    </row>
    <row r="2" spans="1:63" ht="19.5" thickBot="1" x14ac:dyDescent="0.3">
      <c r="A2" s="3"/>
      <c r="B2" s="34" t="s">
        <v>15</v>
      </c>
      <c r="C2" s="25">
        <f>VLOOKUP(B2,Master!$B$7:$K$59,10,FALSE)</f>
        <v>4</v>
      </c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  <c r="O2" s="11"/>
      <c r="P2" s="11"/>
      <c r="Q2" s="11"/>
      <c r="R2" s="11"/>
      <c r="S2" s="11"/>
      <c r="T2" s="11"/>
      <c r="U2" s="11"/>
      <c r="V2" s="11"/>
      <c r="W2" s="11"/>
      <c r="X2" s="11"/>
      <c r="Y2" s="11"/>
      <c r="Z2" s="11"/>
      <c r="AA2" s="11"/>
      <c r="AB2" s="11"/>
      <c r="AC2" s="11"/>
      <c r="AD2" s="11"/>
      <c r="AE2" s="11"/>
      <c r="AF2" s="11"/>
      <c r="AG2" s="11"/>
      <c r="AH2" s="11"/>
      <c r="AI2" s="11"/>
      <c r="AJ2" s="11"/>
      <c r="AK2" s="11"/>
      <c r="AL2" s="11"/>
      <c r="AM2" s="11"/>
      <c r="AN2" s="11"/>
      <c r="AO2" s="11"/>
      <c r="AP2" s="11"/>
      <c r="AQ2" s="11"/>
      <c r="AR2" s="11"/>
      <c r="AS2" s="11"/>
      <c r="AT2" s="11"/>
      <c r="AU2" s="11"/>
      <c r="AV2" s="11"/>
      <c r="AW2" s="11"/>
      <c r="AX2" s="11"/>
      <c r="AY2" s="11"/>
      <c r="AZ2" s="11"/>
      <c r="BA2" s="11"/>
      <c r="BB2" s="11"/>
      <c r="BC2" s="11"/>
      <c r="BD2" s="11"/>
      <c r="BE2" s="11"/>
      <c r="BF2" s="11"/>
      <c r="BG2" s="11"/>
      <c r="BH2" s="11"/>
      <c r="BI2" s="11"/>
      <c r="BJ2" s="11"/>
      <c r="BK2" s="3"/>
    </row>
    <row r="3" spans="1:63" ht="18.75" x14ac:dyDescent="0.25">
      <c r="A3" s="3"/>
      <c r="B3" s="3"/>
      <c r="C3" s="3"/>
      <c r="D3" s="11"/>
      <c r="E3" s="11"/>
      <c r="F3" s="11"/>
      <c r="G3" s="16" t="str">
        <f>Master!I2</f>
        <v>Swaps fixing ibor. Basic risk free curve</v>
      </c>
      <c r="H3" s="16"/>
      <c r="I3" s="11"/>
      <c r="J3" s="11"/>
      <c r="K3" s="11"/>
      <c r="L3" s="11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1"/>
      <c r="AA3" s="11"/>
      <c r="AB3" s="11"/>
      <c r="AC3" s="11"/>
      <c r="AD3" s="11"/>
      <c r="AE3" s="11"/>
      <c r="AF3" s="11"/>
      <c r="AG3" s="11"/>
      <c r="AH3" s="11"/>
      <c r="AI3" s="11"/>
      <c r="AJ3" s="11"/>
      <c r="AK3" s="11"/>
      <c r="AL3" s="11"/>
      <c r="AM3" s="11"/>
      <c r="AN3" s="11"/>
      <c r="AO3" s="11"/>
      <c r="AP3" s="11"/>
      <c r="AQ3" s="11"/>
      <c r="AR3" s="11"/>
      <c r="AS3" s="11"/>
      <c r="AT3" s="11"/>
      <c r="AU3" s="11"/>
      <c r="AV3" s="11"/>
      <c r="AW3" s="11"/>
      <c r="AX3" s="11"/>
      <c r="AY3" s="11"/>
      <c r="AZ3" s="11"/>
      <c r="BA3" s="11"/>
      <c r="BB3" s="11"/>
      <c r="BC3" s="11"/>
      <c r="BD3" s="11"/>
      <c r="BE3" s="11"/>
      <c r="BF3" s="11"/>
      <c r="BG3" s="11"/>
      <c r="BH3" s="11"/>
      <c r="BI3" s="11"/>
      <c r="BJ3" s="11"/>
      <c r="BK3" s="3"/>
    </row>
    <row r="4" spans="1:63" ht="30" x14ac:dyDescent="0.25">
      <c r="A4" s="3"/>
      <c r="B4" s="17" t="str">
        <f>VLOOKUP(B2,Master!$B$7:$I$59,8,FALSE)</f>
        <v>EUSA</v>
      </c>
      <c r="C4" s="17" t="str">
        <f>VLOOKUP(B2,Master!$B$7:$J$59,9,FALSE)</f>
        <v>CMPL Curncy</v>
      </c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  <c r="AH4" s="11"/>
      <c r="AI4" s="11"/>
      <c r="AJ4" s="11"/>
      <c r="AK4" s="11"/>
      <c r="AL4" s="11"/>
      <c r="AM4" s="11"/>
      <c r="AN4" s="11"/>
      <c r="AO4" s="11"/>
      <c r="AP4" s="11"/>
      <c r="AQ4" s="11"/>
      <c r="AR4" s="11"/>
      <c r="AS4" s="11"/>
      <c r="AT4" s="11"/>
      <c r="AU4" s="11"/>
      <c r="AV4" s="11"/>
      <c r="AW4" s="11"/>
      <c r="AX4" s="11"/>
      <c r="AY4" s="11"/>
      <c r="AZ4" s="11"/>
      <c r="BA4" s="11"/>
      <c r="BB4" s="11"/>
      <c r="BC4" s="11"/>
      <c r="BD4" s="11"/>
      <c r="BE4" s="11"/>
      <c r="BF4" s="11"/>
      <c r="BG4" s="11"/>
      <c r="BH4" s="11"/>
      <c r="BI4" s="11"/>
      <c r="BJ4" s="11"/>
      <c r="BK4" s="3"/>
    </row>
    <row r="5" spans="1:63" x14ac:dyDescent="0.25">
      <c r="A5" s="3"/>
      <c r="B5" s="3"/>
      <c r="C5" s="3"/>
      <c r="D5" s="11"/>
      <c r="E5" s="11"/>
      <c r="F5" s="11"/>
      <c r="G5" s="11"/>
      <c r="H5" s="11"/>
      <c r="I5" s="11"/>
      <c r="J5" s="11"/>
      <c r="K5" s="11"/>
      <c r="L5" s="11"/>
      <c r="M5" s="11"/>
      <c r="N5" s="11"/>
      <c r="O5" s="11"/>
      <c r="P5" s="11"/>
      <c r="Q5" s="11"/>
      <c r="R5" s="11"/>
      <c r="S5" s="11"/>
      <c r="T5" s="11"/>
      <c r="U5" s="11"/>
      <c r="V5" s="11"/>
      <c r="W5" s="11"/>
      <c r="X5" s="11"/>
      <c r="Y5" s="11"/>
      <c r="Z5" s="11"/>
      <c r="AA5" s="11"/>
      <c r="AB5" s="11"/>
      <c r="AC5" s="11"/>
      <c r="AD5" s="11"/>
      <c r="AE5" s="11"/>
      <c r="AF5" s="11"/>
      <c r="AG5" s="11"/>
      <c r="AH5" s="11"/>
      <c r="AI5" s="11"/>
      <c r="AJ5" s="11"/>
      <c r="AK5" s="11"/>
      <c r="AL5" s="11"/>
      <c r="AM5" s="11"/>
      <c r="AN5" s="11"/>
      <c r="AO5" s="11"/>
      <c r="AP5" s="11"/>
      <c r="AQ5" s="11"/>
      <c r="AR5" s="11"/>
      <c r="AS5" s="11"/>
      <c r="AT5" s="11"/>
      <c r="AU5" s="11"/>
      <c r="AV5" s="11"/>
      <c r="AW5" s="11"/>
      <c r="AX5" s="11"/>
      <c r="AY5" s="11"/>
      <c r="AZ5" s="11"/>
      <c r="BA5" s="11"/>
      <c r="BB5" s="11"/>
      <c r="BC5" s="11"/>
      <c r="BD5" s="11"/>
      <c r="BE5" s="11"/>
      <c r="BF5" s="11"/>
      <c r="BG5" s="11"/>
      <c r="BH5" s="11"/>
      <c r="BI5" s="11"/>
      <c r="BJ5" s="11"/>
      <c r="BK5" s="3"/>
    </row>
    <row r="6" spans="1:63" x14ac:dyDescent="0.25">
      <c r="A6" s="3"/>
      <c r="B6" s="26">
        <f>Master!E2</f>
        <v>42583</v>
      </c>
      <c r="C6" s="11" t="s">
        <v>1</v>
      </c>
      <c r="D6" s="18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  <c r="AA6" s="11"/>
      <c r="AB6" s="11"/>
      <c r="AC6" s="11"/>
      <c r="AD6" s="11"/>
      <c r="AE6" s="11"/>
      <c r="AF6" s="11"/>
      <c r="AG6" s="11"/>
      <c r="AH6" s="11"/>
      <c r="AI6" s="11"/>
      <c r="AJ6" s="11"/>
      <c r="AK6" s="11"/>
      <c r="AL6" s="11"/>
      <c r="AM6" s="11"/>
      <c r="AN6" s="11"/>
      <c r="AO6" s="11"/>
      <c r="AP6" s="11"/>
      <c r="AQ6" s="11"/>
      <c r="AR6" s="11"/>
      <c r="AS6" s="11"/>
      <c r="AT6" s="11"/>
      <c r="AU6" s="11"/>
      <c r="AV6" s="11"/>
      <c r="AW6" s="11"/>
      <c r="AX6" s="11"/>
      <c r="AY6" s="11"/>
      <c r="AZ6" s="11"/>
      <c r="BA6" s="11"/>
      <c r="BB6" s="11"/>
      <c r="BC6" s="11"/>
      <c r="BD6" s="11"/>
      <c r="BE6" s="11"/>
      <c r="BF6" s="11"/>
      <c r="BG6" s="11"/>
      <c r="BH6" s="11"/>
      <c r="BI6" s="11"/>
      <c r="BJ6" s="11"/>
      <c r="BK6" s="3"/>
    </row>
    <row r="7" spans="1:63" x14ac:dyDescent="0.25">
      <c r="A7" s="3"/>
      <c r="B7" s="26">
        <f>Master!E3</f>
        <v>42613</v>
      </c>
      <c r="C7" s="18"/>
      <c r="D7" s="11"/>
      <c r="E7" s="11"/>
      <c r="F7" s="11"/>
      <c r="G7" s="11"/>
      <c r="H7" s="11"/>
      <c r="I7" s="11"/>
      <c r="J7" s="11"/>
      <c r="K7" s="11"/>
      <c r="L7" s="11"/>
      <c r="M7" s="11"/>
      <c r="N7" s="11"/>
      <c r="O7" s="11"/>
      <c r="P7" s="11"/>
      <c r="Q7" s="11"/>
      <c r="R7" s="11"/>
      <c r="S7" s="11"/>
      <c r="T7" s="11"/>
      <c r="U7" s="11"/>
      <c r="V7" s="11"/>
      <c r="W7" s="11"/>
      <c r="X7" s="11"/>
      <c r="Y7" s="11"/>
      <c r="Z7" s="11"/>
      <c r="AA7" s="11"/>
      <c r="AB7" s="11"/>
      <c r="AC7" s="11"/>
      <c r="AD7" s="11"/>
      <c r="AE7" s="11"/>
      <c r="AF7" s="11"/>
      <c r="AG7" s="11"/>
      <c r="AH7" s="11"/>
      <c r="AI7" s="11"/>
      <c r="AJ7" s="11"/>
      <c r="AK7" s="11"/>
      <c r="AL7" s="11"/>
      <c r="AM7" s="11"/>
      <c r="AN7" s="11"/>
      <c r="AO7" s="11"/>
      <c r="AP7" s="11"/>
      <c r="AQ7" s="11"/>
      <c r="AR7" s="11"/>
      <c r="AS7" s="11"/>
      <c r="AT7" s="11"/>
      <c r="AU7" s="11"/>
      <c r="AV7" s="11"/>
      <c r="AW7" s="11"/>
      <c r="AX7" s="11"/>
      <c r="AY7" s="11"/>
      <c r="AZ7" s="11"/>
      <c r="BA7" s="11"/>
      <c r="BB7" s="11"/>
      <c r="BC7" s="11"/>
      <c r="BD7" s="11"/>
      <c r="BE7" s="11"/>
      <c r="BF7" s="11"/>
      <c r="BG7" s="11"/>
      <c r="BH7" s="11"/>
      <c r="BI7" s="11"/>
      <c r="BJ7" s="11"/>
      <c r="BK7" s="3"/>
    </row>
    <row r="8" spans="1:63" s="5" customFormat="1" x14ac:dyDescent="0.25">
      <c r="A8" s="6"/>
      <c r="B8" s="17" t="str">
        <f>Master!G2</f>
        <v>PX_LAST</v>
      </c>
      <c r="C8" s="25"/>
      <c r="D8" s="25"/>
      <c r="E8" s="25"/>
      <c r="F8" s="25"/>
      <c r="G8" s="25"/>
      <c r="H8" s="25"/>
      <c r="I8" s="25"/>
      <c r="J8" s="25"/>
      <c r="K8" s="25"/>
      <c r="L8" s="25"/>
      <c r="M8" s="25"/>
      <c r="N8" s="25"/>
      <c r="O8" s="25"/>
      <c r="P8" s="25"/>
      <c r="Q8" s="25"/>
      <c r="R8" s="25"/>
      <c r="S8" s="25"/>
      <c r="T8" s="25"/>
      <c r="U8" s="25"/>
      <c r="V8" s="25"/>
      <c r="W8" s="25"/>
      <c r="X8" s="25"/>
      <c r="Y8" s="25"/>
      <c r="Z8" s="25"/>
      <c r="AA8" s="25"/>
      <c r="AB8" s="25"/>
      <c r="AC8" s="25"/>
      <c r="AD8" s="25"/>
      <c r="AE8" s="25"/>
      <c r="AF8" s="25"/>
      <c r="AG8" s="25"/>
      <c r="AH8" s="25"/>
      <c r="AI8" s="25"/>
      <c r="AJ8" s="25"/>
      <c r="AK8" s="25"/>
      <c r="AL8" s="25"/>
      <c r="AM8" s="25"/>
      <c r="AN8" s="25"/>
      <c r="AO8" s="25"/>
      <c r="AP8" s="25"/>
      <c r="AQ8" s="25"/>
      <c r="AR8" s="25"/>
      <c r="AS8" s="25"/>
      <c r="AT8" s="25"/>
      <c r="AU8" s="25"/>
      <c r="AV8" s="25"/>
      <c r="AW8" s="25"/>
      <c r="AX8" s="25"/>
      <c r="AY8" s="25"/>
      <c r="AZ8" s="25"/>
      <c r="BA8" s="25"/>
      <c r="BB8" s="25"/>
      <c r="BC8" s="25"/>
      <c r="BD8" s="25"/>
      <c r="BE8" s="25"/>
      <c r="BF8" s="25"/>
      <c r="BG8" s="25"/>
      <c r="BH8" s="25"/>
      <c r="BI8" s="25"/>
      <c r="BJ8" s="25"/>
      <c r="BK8" s="3"/>
    </row>
    <row r="9" spans="1:63" s="1" customFormat="1" ht="45" x14ac:dyDescent="0.25">
      <c r="A9" s="4"/>
      <c r="B9" s="4"/>
      <c r="C9" s="17" t="str">
        <f ca="1">$B$4&amp;OFFSET(Master!$M$6,COLUMN(C1)-2,$C$2)&amp;" "&amp;$C$4</f>
        <v>EUSA1 CMPL Curncy</v>
      </c>
      <c r="D9" s="17" t="str">
        <f ca="1">$B$4&amp;OFFSET(Master!$M$6,COLUMN(D1)-2,$C$2)&amp;" "&amp;$C$4</f>
        <v>EUSA2 CMPL Curncy</v>
      </c>
      <c r="E9" s="17" t="str">
        <f ca="1">$B$4&amp;OFFSET(Master!$M$6,COLUMN(E1)-2,$C$2)&amp;" "&amp;$C$4</f>
        <v>EUSA3 CMPL Curncy</v>
      </c>
      <c r="F9" s="17" t="str">
        <f ca="1">$B$4&amp;OFFSET(Master!$M$6,COLUMN(F1)-2,$C$2)&amp;" "&amp;$C$4</f>
        <v>EUSA4 CMPL Curncy</v>
      </c>
      <c r="G9" s="17" t="str">
        <f ca="1">$B$4&amp;OFFSET(Master!$M$6,COLUMN(G1)-2,$C$2)&amp;" "&amp;$C$4</f>
        <v>EUSA5 CMPL Curncy</v>
      </c>
      <c r="H9" s="17" t="str">
        <f ca="1">$B$4&amp;OFFSET(Master!$M$6,COLUMN(H1)-2,$C$2)&amp;" "&amp;$C$4</f>
        <v>EUSA6 CMPL Curncy</v>
      </c>
      <c r="I9" s="17" t="str">
        <f ca="1">$B$4&amp;OFFSET(Master!$M$6,COLUMN(I1)-2,$C$2)&amp;" "&amp;$C$4</f>
        <v>EUSA7 CMPL Curncy</v>
      </c>
      <c r="J9" s="17" t="str">
        <f ca="1">$B$4&amp;OFFSET(Master!$M$6,COLUMN(J1)-2,$C$2)&amp;" "&amp;$C$4</f>
        <v>EUSA8 CMPL Curncy</v>
      </c>
      <c r="K9" s="17" t="str">
        <f ca="1">$B$4&amp;OFFSET(Master!$M$6,COLUMN(K1)-2,$C$2)&amp;" "&amp;$C$4</f>
        <v>EUSA9 CMPL Curncy</v>
      </c>
      <c r="L9" s="17" t="str">
        <f ca="1">$B$4&amp;OFFSET(Master!$M$6,COLUMN(L1)-2,$C$2)&amp;" "&amp;$C$4</f>
        <v>EUSA10 CMPL Curncy</v>
      </c>
      <c r="M9" s="17" t="str">
        <f ca="1">$B$4&amp;OFFSET(Master!$M$6,COLUMN(M1)-2,$C$2)&amp;" "&amp;$C$4</f>
        <v>EUSA11 CMPL Curncy</v>
      </c>
      <c r="N9" s="17" t="str">
        <f ca="1">$B$4&amp;OFFSET(Master!$M$6,COLUMN(N1)-2,$C$2)&amp;" "&amp;$C$4</f>
        <v>EUSA12 CMPL Curncy</v>
      </c>
      <c r="O9" s="17" t="str">
        <f ca="1">$B$4&amp;OFFSET(Master!$M$6,COLUMN(O1)-2,$C$2)&amp;" "&amp;$C$4</f>
        <v>EUSA13 CMPL Curncy</v>
      </c>
      <c r="P9" s="17" t="str">
        <f ca="1">$B$4&amp;OFFSET(Master!$M$6,COLUMN(P1)-2,$C$2)&amp;" "&amp;$C$4</f>
        <v>EUSA14 CMPL Curncy</v>
      </c>
      <c r="Q9" s="17" t="str">
        <f ca="1">$B$4&amp;OFFSET(Master!$M$6,COLUMN(Q1)-2,$C$2)&amp;" "&amp;$C$4</f>
        <v>EUSA15 CMPL Curncy</v>
      </c>
      <c r="R9" s="17" t="str">
        <f ca="1">$B$4&amp;OFFSET(Master!$M$6,COLUMN(R1)-2,$C$2)&amp;" "&amp;$C$4</f>
        <v>EUSA16 CMPL Curncy</v>
      </c>
      <c r="S9" s="17" t="str">
        <f ca="1">$B$4&amp;OFFSET(Master!$M$6,COLUMN(S1)-2,$C$2)&amp;" "&amp;$C$4</f>
        <v>EUSA17 CMPL Curncy</v>
      </c>
      <c r="T9" s="17" t="str">
        <f ca="1">$B$4&amp;OFFSET(Master!$M$6,COLUMN(T1)-2,$C$2)&amp;" "&amp;$C$4</f>
        <v>EUSA18 CMPL Curncy</v>
      </c>
      <c r="U9" s="17" t="str">
        <f ca="1">$B$4&amp;OFFSET(Master!$M$6,COLUMN(U1)-2,$C$2)&amp;" "&amp;$C$4</f>
        <v>EUSA19 CMPL Curncy</v>
      </c>
      <c r="V9" s="17" t="str">
        <f ca="1">$B$4&amp;OFFSET(Master!$M$6,COLUMN(V1)-2,$C$2)&amp;" "&amp;$C$4</f>
        <v>EUSA20 CMPL Curncy</v>
      </c>
      <c r="W9" s="17" t="str">
        <f ca="1">$B$4&amp;OFFSET(Master!$M$6,COLUMN(W1)-2,$C$2)&amp;" "&amp;$C$4</f>
        <v>EUSA21 CMPL Curncy</v>
      </c>
      <c r="X9" s="17" t="str">
        <f ca="1">$B$4&amp;OFFSET(Master!$M$6,COLUMN(X1)-2,$C$2)&amp;" "&amp;$C$4</f>
        <v>EUSA22 CMPL Curncy</v>
      </c>
      <c r="Y9" s="17" t="str">
        <f ca="1">$B$4&amp;OFFSET(Master!$M$6,COLUMN(Y1)-2,$C$2)&amp;" "&amp;$C$4</f>
        <v>EUSA23 CMPL Curncy</v>
      </c>
      <c r="Z9" s="17" t="str">
        <f ca="1">$B$4&amp;OFFSET(Master!$M$6,COLUMN(Z1)-2,$C$2)&amp;" "&amp;$C$4</f>
        <v>EUSA24 CMPL Curncy</v>
      </c>
      <c r="AA9" s="17" t="str">
        <f ca="1">$B$4&amp;OFFSET(Master!$M$6,COLUMN(AA1)-2,$C$2)&amp;" "&amp;$C$4</f>
        <v>EUSA25 CMPL Curncy</v>
      </c>
      <c r="AB9" s="17" t="str">
        <f ca="1">$B$4&amp;OFFSET(Master!$M$6,COLUMN(AB1)-2,$C$2)&amp;" "&amp;$C$4</f>
        <v>EUSA26 CMPL Curncy</v>
      </c>
      <c r="AC9" s="17" t="str">
        <f ca="1">$B$4&amp;OFFSET(Master!$M$6,COLUMN(AC1)-2,$C$2)&amp;" "&amp;$C$4</f>
        <v>EUSA27 CMPL Curncy</v>
      </c>
      <c r="AD9" s="17" t="str">
        <f ca="1">$B$4&amp;OFFSET(Master!$M$6,COLUMN(AD1)-2,$C$2)&amp;" "&amp;$C$4</f>
        <v>EUSA28 CMPL Curncy</v>
      </c>
      <c r="AE9" s="17" t="str">
        <f ca="1">$B$4&amp;OFFSET(Master!$M$6,COLUMN(AE1)-2,$C$2)&amp;" "&amp;$C$4</f>
        <v>EUSA29 CMPL Curncy</v>
      </c>
      <c r="AF9" s="17" t="str">
        <f ca="1">$B$4&amp;OFFSET(Master!$M$6,COLUMN(AF1)-2,$C$2)&amp;" "&amp;$C$4</f>
        <v>EUSA30 CMPL Curncy</v>
      </c>
      <c r="AG9" s="17" t="str">
        <f ca="1">$B$4&amp;OFFSET(Master!$M$6,COLUMN(AG1)-2,$C$2)&amp;" "&amp;$C$4</f>
        <v>EUSA31 CMPL Curncy</v>
      </c>
      <c r="AH9" s="17" t="str">
        <f ca="1">$B$4&amp;OFFSET(Master!$M$6,COLUMN(AH1)-2,$C$2)&amp;" "&amp;$C$4</f>
        <v>EUSA32 CMPL Curncy</v>
      </c>
      <c r="AI9" s="17" t="str">
        <f ca="1">$B$4&amp;OFFSET(Master!$M$6,COLUMN(AI1)-2,$C$2)&amp;" "&amp;$C$4</f>
        <v>EUSA33 CMPL Curncy</v>
      </c>
      <c r="AJ9" s="17" t="str">
        <f ca="1">$B$4&amp;OFFSET(Master!$M$6,COLUMN(AJ1)-2,$C$2)&amp;" "&amp;$C$4</f>
        <v>EUSA34 CMPL Curncy</v>
      </c>
      <c r="AK9" s="17" t="str">
        <f ca="1">$B$4&amp;OFFSET(Master!$M$6,COLUMN(AK1)-2,$C$2)&amp;" "&amp;$C$4</f>
        <v>EUSA35 CMPL Curncy</v>
      </c>
      <c r="AL9" s="17" t="str">
        <f ca="1">$B$4&amp;OFFSET(Master!$M$6,COLUMN(AL1)-2,$C$2)&amp;" "&amp;$C$4</f>
        <v>EUSA36 CMPL Curncy</v>
      </c>
      <c r="AM9" s="17" t="str">
        <f ca="1">$B$4&amp;OFFSET(Master!$M$6,COLUMN(AM1)-2,$C$2)&amp;" "&amp;$C$4</f>
        <v>EUSA37 CMPL Curncy</v>
      </c>
      <c r="AN9" s="17" t="str">
        <f ca="1">$B$4&amp;OFFSET(Master!$M$6,COLUMN(AN1)-2,$C$2)&amp;" "&amp;$C$4</f>
        <v>EUSA38 CMPL Curncy</v>
      </c>
      <c r="AO9" s="17" t="str">
        <f ca="1">$B$4&amp;OFFSET(Master!$M$6,COLUMN(AO1)-2,$C$2)&amp;" "&amp;$C$4</f>
        <v>EUSA39 CMPL Curncy</v>
      </c>
      <c r="AP9" s="17" t="str">
        <f ca="1">$B$4&amp;OFFSET(Master!$M$6,COLUMN(AP1)-2,$C$2)&amp;" "&amp;$C$4</f>
        <v>EUSA40 CMPL Curncy</v>
      </c>
      <c r="AQ9" s="17" t="str">
        <f ca="1">$B$4&amp;OFFSET(Master!$M$6,COLUMN(AQ1)-2,$C$2)&amp;" "&amp;$C$4</f>
        <v>EUSA41 CMPL Curncy</v>
      </c>
      <c r="AR9" s="17" t="str">
        <f ca="1">$B$4&amp;OFFSET(Master!$M$6,COLUMN(AR1)-2,$C$2)&amp;" "&amp;$C$4</f>
        <v>EUSA42 CMPL Curncy</v>
      </c>
      <c r="AS9" s="17" t="str">
        <f ca="1">$B$4&amp;OFFSET(Master!$M$6,COLUMN(AS1)-2,$C$2)&amp;" "&amp;$C$4</f>
        <v>EUSA43 CMPL Curncy</v>
      </c>
      <c r="AT9" s="17" t="str">
        <f ca="1">$B$4&amp;OFFSET(Master!$M$6,COLUMN(AT1)-2,$C$2)&amp;" "&amp;$C$4</f>
        <v>EUSA44 CMPL Curncy</v>
      </c>
      <c r="AU9" s="17" t="str">
        <f ca="1">$B$4&amp;OFFSET(Master!$M$6,COLUMN(AU1)-2,$C$2)&amp;" "&amp;$C$4</f>
        <v>EUSA45 CMPL Curncy</v>
      </c>
      <c r="AV9" s="17" t="str">
        <f ca="1">$B$4&amp;OFFSET(Master!$M$6,COLUMN(AV1)-2,$C$2)&amp;" "&amp;$C$4</f>
        <v>EUSA46 CMPL Curncy</v>
      </c>
      <c r="AW9" s="17" t="str">
        <f ca="1">$B$4&amp;OFFSET(Master!$M$6,COLUMN(AW1)-2,$C$2)&amp;" "&amp;$C$4</f>
        <v>EUSA47 CMPL Curncy</v>
      </c>
      <c r="AX9" s="17" t="str">
        <f ca="1">$B$4&amp;OFFSET(Master!$M$6,COLUMN(AX1)-2,$C$2)&amp;" "&amp;$C$4</f>
        <v>EUSA48 CMPL Curncy</v>
      </c>
      <c r="AY9" s="17" t="str">
        <f ca="1">$B$4&amp;OFFSET(Master!$M$6,COLUMN(AY1)-2,$C$2)&amp;" "&amp;$C$4</f>
        <v>EUSA49 CMPL Curncy</v>
      </c>
      <c r="AZ9" s="17" t="str">
        <f ca="1">$B$4&amp;OFFSET(Master!$M$6,COLUMN(AZ1)-2,$C$2)&amp;" "&amp;$C$4</f>
        <v>EUSA50 CMPL Curncy</v>
      </c>
      <c r="BA9" s="17" t="str">
        <f ca="1">$B$4&amp;OFFSET(Master!$M$6,COLUMN(BA1)-2,$C$2)&amp;" "&amp;$C$4</f>
        <v>EUSA51 CMPL Curncy</v>
      </c>
      <c r="BB9" s="17" t="str">
        <f ca="1">$B$4&amp;OFFSET(Master!$M$6,COLUMN(BB1)-2,$C$2)&amp;" "&amp;$C$4</f>
        <v>EUSA52 CMPL Curncy</v>
      </c>
      <c r="BC9" s="17" t="str">
        <f ca="1">$B$4&amp;OFFSET(Master!$M$6,COLUMN(BC1)-2,$C$2)&amp;" "&amp;$C$4</f>
        <v>EUSA53 CMPL Curncy</v>
      </c>
      <c r="BD9" s="17" t="str">
        <f ca="1">$B$4&amp;OFFSET(Master!$M$6,COLUMN(BD1)-2,$C$2)&amp;" "&amp;$C$4</f>
        <v>EUSA54 CMPL Curncy</v>
      </c>
      <c r="BE9" s="17" t="str">
        <f ca="1">$B$4&amp;OFFSET(Master!$M$6,COLUMN(BE1)-2,$C$2)&amp;" "&amp;$C$4</f>
        <v>EUSA55 CMPL Curncy</v>
      </c>
      <c r="BF9" s="17" t="str">
        <f ca="1">$B$4&amp;OFFSET(Master!$M$6,COLUMN(BF1)-2,$C$2)&amp;" "&amp;$C$4</f>
        <v>EUSA56 CMPL Curncy</v>
      </c>
      <c r="BG9" s="17" t="str">
        <f ca="1">$B$4&amp;OFFSET(Master!$M$6,COLUMN(BG1)-2,$C$2)&amp;" "&amp;$C$4</f>
        <v>EUSA57 CMPL Curncy</v>
      </c>
      <c r="BH9" s="17" t="str">
        <f ca="1">$B$4&amp;OFFSET(Master!$M$6,COLUMN(BH1)-2,$C$2)&amp;" "&amp;$C$4</f>
        <v>EUSA58 CMPL Curncy</v>
      </c>
      <c r="BI9" s="17" t="str">
        <f ca="1">$B$4&amp;OFFSET(Master!$M$6,COLUMN(BI1)-2,$C$2)&amp;" "&amp;$C$4</f>
        <v>EUSA59 CMPL Curncy</v>
      </c>
      <c r="BJ9" s="17" t="str">
        <f ca="1">$B$4&amp;OFFSET(Master!$M$6,COLUMN(BJ1)-2,$C$2)&amp;" "&amp;$C$4</f>
        <v>EUSA60 CMPL Curncy</v>
      </c>
      <c r="BK9" s="4"/>
    </row>
    <row r="10" spans="1:63" x14ac:dyDescent="0.25">
      <c r="A10" s="3"/>
      <c r="B10" s="3"/>
      <c r="C10" s="11"/>
      <c r="D10" s="11"/>
      <c r="E10" s="11"/>
      <c r="F10" s="11"/>
      <c r="G10" s="11"/>
      <c r="H10" s="11"/>
      <c r="I10" s="11"/>
      <c r="J10" s="11"/>
      <c r="K10" s="11"/>
      <c r="L10" s="11"/>
      <c r="M10" s="11"/>
      <c r="N10" s="11"/>
      <c r="O10" s="11"/>
      <c r="P10" s="11"/>
      <c r="Q10" s="11"/>
      <c r="R10" s="11"/>
      <c r="S10" s="11"/>
      <c r="T10" s="11"/>
      <c r="U10" s="11"/>
      <c r="V10" s="11"/>
      <c r="W10" s="11"/>
      <c r="X10" s="11"/>
      <c r="Y10" s="11"/>
      <c r="Z10" s="11"/>
      <c r="AA10" s="11"/>
      <c r="AB10" s="11"/>
      <c r="AC10" s="11"/>
      <c r="AD10" s="11"/>
      <c r="AE10" s="11"/>
      <c r="AF10" s="11"/>
      <c r="AG10" s="11"/>
      <c r="AH10" s="11"/>
      <c r="AI10" s="11"/>
      <c r="AJ10" s="11"/>
      <c r="AK10" s="11"/>
      <c r="AL10" s="11"/>
      <c r="AM10" s="11"/>
      <c r="AN10" s="11"/>
      <c r="AO10" s="11"/>
      <c r="AP10" s="11"/>
      <c r="AQ10" s="11"/>
      <c r="AR10" s="11"/>
      <c r="AS10" s="11"/>
      <c r="AT10" s="11"/>
      <c r="AU10" s="11"/>
      <c r="AV10" s="11"/>
      <c r="AW10" s="11"/>
      <c r="AX10" s="11"/>
      <c r="AY10" s="11"/>
      <c r="AZ10" s="11"/>
      <c r="BA10" s="11"/>
      <c r="BB10" s="11"/>
      <c r="BC10" s="11"/>
      <c r="BD10" s="11"/>
      <c r="BE10" s="11"/>
      <c r="BF10" s="11"/>
      <c r="BG10" s="11"/>
      <c r="BH10" s="11"/>
      <c r="BI10" s="11"/>
      <c r="BJ10" s="11"/>
      <c r="BK10" s="3"/>
    </row>
    <row r="11" spans="1:63" x14ac:dyDescent="0.25">
      <c r="A11" s="3"/>
      <c r="B11" s="7" t="e">
        <f ca="1">_xll.BDH(C9,$B$8,$B$6,$B$7,Master!$R$2,Master!$S$3,Master!$T$2,Master!$U$2,Master!$V$2,Master!$W$2,Master!$X$2,Master!$Y$2,Master!$Z$2,Master!$AA$2,"cols=2;rows=25")</f>
        <v>#NAME?</v>
      </c>
      <c r="C11" s="20"/>
      <c r="D11" s="12"/>
      <c r="E11" s="12"/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2"/>
      <c r="Z11" s="12"/>
      <c r="AA11" s="12"/>
      <c r="AB11" s="12"/>
      <c r="AC11" s="12"/>
      <c r="AD11" s="12"/>
      <c r="AE11" s="12"/>
      <c r="AF11" s="12"/>
      <c r="AG11" s="12"/>
      <c r="AH11" s="12"/>
      <c r="AI11" s="12"/>
      <c r="AJ11" s="12"/>
      <c r="AK11" s="12"/>
      <c r="AL11" s="12"/>
      <c r="AM11" s="12"/>
      <c r="AN11" s="12"/>
      <c r="AO11" s="12"/>
      <c r="AP11" s="12"/>
      <c r="AQ11" s="12"/>
      <c r="AR11" s="12"/>
      <c r="AS11" s="12"/>
      <c r="AT11" s="12"/>
      <c r="AU11" s="12"/>
      <c r="AV11" s="12"/>
      <c r="AW11" s="12"/>
      <c r="AX11" s="12"/>
      <c r="AY11" s="12"/>
      <c r="AZ11" s="12"/>
      <c r="BA11" s="12"/>
      <c r="BB11" s="12"/>
      <c r="BC11" s="12"/>
      <c r="BD11" s="12"/>
      <c r="BE11" s="12"/>
      <c r="BF11" s="12"/>
      <c r="BG11" s="12"/>
      <c r="BH11" s="12"/>
      <c r="BI11" s="12"/>
      <c r="BJ11" s="12"/>
      <c r="BK11" s="3"/>
    </row>
    <row r="12" spans="1:63" x14ac:dyDescent="0.25">
      <c r="A12" s="3"/>
      <c r="B12" s="42"/>
      <c r="C12" s="20"/>
      <c r="D12" s="23"/>
      <c r="E12" s="13"/>
      <c r="F12" s="13"/>
      <c r="G12" s="13"/>
      <c r="H12" s="13"/>
      <c r="I12" s="13"/>
      <c r="J12" s="13"/>
      <c r="K12" s="13"/>
      <c r="L12" s="13"/>
      <c r="M12" s="13"/>
      <c r="N12" s="13"/>
      <c r="O12" s="13"/>
      <c r="P12" s="13"/>
      <c r="Q12" s="13"/>
      <c r="R12" s="13"/>
      <c r="S12" s="13"/>
      <c r="T12" s="13"/>
      <c r="U12" s="13"/>
      <c r="V12" s="13"/>
      <c r="W12" s="13"/>
      <c r="X12" s="13"/>
      <c r="Y12" s="13"/>
      <c r="Z12" s="13"/>
      <c r="AA12" s="13"/>
      <c r="AB12" s="13"/>
      <c r="AC12" s="13"/>
      <c r="AD12" s="13"/>
      <c r="AE12" s="13"/>
      <c r="AF12" s="13"/>
      <c r="AG12" s="13"/>
      <c r="AH12" s="13"/>
      <c r="AI12" s="13"/>
      <c r="AJ12" s="13"/>
      <c r="AK12" s="13"/>
      <c r="AL12" s="13"/>
      <c r="AM12" s="13"/>
      <c r="AN12" s="13"/>
      <c r="AO12" s="13"/>
      <c r="AP12" s="13"/>
      <c r="AQ12" s="13"/>
      <c r="AR12" s="13"/>
      <c r="AS12" s="13"/>
      <c r="AT12" s="13"/>
      <c r="AU12" s="13"/>
      <c r="AV12" s="13"/>
      <c r="AW12" s="13"/>
      <c r="AX12" s="13"/>
      <c r="AY12" s="13"/>
      <c r="AZ12" s="13"/>
      <c r="BA12" s="13"/>
      <c r="BB12" s="13"/>
      <c r="BC12" s="13"/>
      <c r="BD12" s="13"/>
      <c r="BE12" s="13"/>
      <c r="BF12" s="13"/>
      <c r="BG12" s="13"/>
      <c r="BH12" s="13"/>
      <c r="BI12" s="13"/>
      <c r="BJ12" s="13"/>
      <c r="BK12" s="3"/>
    </row>
    <row r="13" spans="1:63" x14ac:dyDescent="0.25">
      <c r="A13" s="3"/>
      <c r="B13" s="42"/>
      <c r="C13" s="20"/>
      <c r="D13" s="23"/>
      <c r="E13" s="13"/>
      <c r="F13" s="13"/>
      <c r="G13" s="13"/>
      <c r="H13" s="13"/>
      <c r="I13" s="13"/>
      <c r="J13" s="13"/>
      <c r="K13" s="13"/>
      <c r="L13" s="13"/>
      <c r="M13" s="13"/>
      <c r="N13" s="13"/>
      <c r="O13" s="13"/>
      <c r="P13" s="13"/>
      <c r="Q13" s="13"/>
      <c r="R13" s="13"/>
      <c r="S13" s="13"/>
      <c r="T13" s="13"/>
      <c r="U13" s="13"/>
      <c r="V13" s="13"/>
      <c r="W13" s="13"/>
      <c r="X13" s="13"/>
      <c r="Y13" s="13"/>
      <c r="Z13" s="13"/>
      <c r="AA13" s="13"/>
      <c r="AB13" s="13"/>
      <c r="AC13" s="13"/>
      <c r="AD13" s="13"/>
      <c r="AE13" s="13"/>
      <c r="AF13" s="13"/>
      <c r="AG13" s="13"/>
      <c r="AH13" s="13"/>
      <c r="AI13" s="13"/>
      <c r="AJ13" s="13"/>
      <c r="AK13" s="13"/>
      <c r="AL13" s="13"/>
      <c r="AM13" s="13"/>
      <c r="AN13" s="13"/>
      <c r="AO13" s="13"/>
      <c r="AP13" s="13"/>
      <c r="AQ13" s="13"/>
      <c r="AR13" s="13"/>
      <c r="AS13" s="13"/>
      <c r="AT13" s="13"/>
      <c r="AU13" s="13"/>
      <c r="AV13" s="13"/>
      <c r="AW13" s="13"/>
      <c r="AX13" s="13"/>
      <c r="AY13" s="13"/>
      <c r="AZ13" s="13"/>
      <c r="BA13" s="13"/>
      <c r="BB13" s="13"/>
      <c r="BC13" s="13"/>
      <c r="BD13" s="13"/>
      <c r="BE13" s="13"/>
      <c r="BF13" s="13"/>
      <c r="BG13" s="13"/>
      <c r="BH13" s="13"/>
      <c r="BI13" s="13"/>
      <c r="BJ13" s="13"/>
      <c r="BK13" s="3"/>
    </row>
    <row r="14" spans="1:63" x14ac:dyDescent="0.25">
      <c r="A14" s="3"/>
      <c r="B14" s="42"/>
      <c r="C14" s="20"/>
      <c r="D14" s="23"/>
      <c r="E14" s="13"/>
      <c r="F14" s="13"/>
      <c r="G14" s="13"/>
      <c r="H14" s="13"/>
      <c r="I14" s="13"/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13"/>
      <c r="V14" s="13"/>
      <c r="W14" s="13"/>
      <c r="X14" s="13"/>
      <c r="Y14" s="13"/>
      <c r="Z14" s="13"/>
      <c r="AA14" s="13"/>
      <c r="AB14" s="13"/>
      <c r="AC14" s="13"/>
      <c r="AD14" s="13"/>
      <c r="AE14" s="13"/>
      <c r="AF14" s="13"/>
      <c r="AG14" s="13"/>
      <c r="AH14" s="13"/>
      <c r="AI14" s="13"/>
      <c r="AJ14" s="13"/>
      <c r="AK14" s="13"/>
      <c r="AL14" s="13"/>
      <c r="AM14" s="13"/>
      <c r="AN14" s="13"/>
      <c r="AO14" s="13"/>
      <c r="AP14" s="13"/>
      <c r="AQ14" s="13"/>
      <c r="AR14" s="13"/>
      <c r="AS14" s="13"/>
      <c r="AT14" s="13"/>
      <c r="AU14" s="13"/>
      <c r="AV14" s="13"/>
      <c r="AW14" s="13"/>
      <c r="AX14" s="13"/>
      <c r="AY14" s="13"/>
      <c r="AZ14" s="13"/>
      <c r="BA14" s="13"/>
      <c r="BB14" s="13"/>
      <c r="BC14" s="13"/>
      <c r="BD14" s="13"/>
      <c r="BE14" s="13"/>
      <c r="BF14" s="13"/>
      <c r="BG14" s="13"/>
      <c r="BH14" s="13"/>
      <c r="BI14" s="13"/>
      <c r="BJ14" s="13"/>
      <c r="BK14" s="3"/>
    </row>
    <row r="15" spans="1:63" x14ac:dyDescent="0.25">
      <c r="A15" s="3"/>
      <c r="B15" s="42"/>
      <c r="C15" s="20"/>
      <c r="D15" s="23"/>
      <c r="E15" s="13"/>
      <c r="F15" s="13"/>
      <c r="G15" s="13"/>
      <c r="H15" s="13"/>
      <c r="I15" s="13"/>
      <c r="J15" s="13"/>
      <c r="K15" s="13"/>
      <c r="L15" s="13"/>
      <c r="M15" s="13"/>
      <c r="N15" s="13"/>
      <c r="O15" s="13"/>
      <c r="P15" s="13"/>
      <c r="Q15" s="13"/>
      <c r="R15" s="13"/>
      <c r="S15" s="13"/>
      <c r="T15" s="13"/>
      <c r="U15" s="13"/>
      <c r="V15" s="13"/>
      <c r="W15" s="13"/>
      <c r="X15" s="13"/>
      <c r="Y15" s="13"/>
      <c r="Z15" s="13"/>
      <c r="AA15" s="13"/>
      <c r="AB15" s="13"/>
      <c r="AC15" s="13"/>
      <c r="AD15" s="13"/>
      <c r="AE15" s="13"/>
      <c r="AF15" s="13"/>
      <c r="AG15" s="13"/>
      <c r="AH15" s="13"/>
      <c r="AI15" s="13"/>
      <c r="AJ15" s="13"/>
      <c r="AK15" s="13"/>
      <c r="AL15" s="13"/>
      <c r="AM15" s="13"/>
      <c r="AN15" s="13"/>
      <c r="AO15" s="13"/>
      <c r="AP15" s="13"/>
      <c r="AQ15" s="13"/>
      <c r="AR15" s="13"/>
      <c r="AS15" s="13"/>
      <c r="AT15" s="13"/>
      <c r="AU15" s="13"/>
      <c r="AV15" s="13"/>
      <c r="AW15" s="13"/>
      <c r="AX15" s="13"/>
      <c r="AY15" s="13"/>
      <c r="AZ15" s="13"/>
      <c r="BA15" s="13"/>
      <c r="BB15" s="13"/>
      <c r="BC15" s="13"/>
      <c r="BD15" s="13"/>
      <c r="BE15" s="13"/>
      <c r="BF15" s="13"/>
      <c r="BG15" s="13"/>
      <c r="BH15" s="13"/>
      <c r="BI15" s="13"/>
      <c r="BJ15" s="13"/>
      <c r="BK15" s="3"/>
    </row>
    <row r="16" spans="1:63" x14ac:dyDescent="0.25">
      <c r="A16" s="3"/>
      <c r="B16" s="42"/>
      <c r="C16" s="20"/>
      <c r="D16" s="23"/>
      <c r="E16" s="13"/>
      <c r="F16" s="13"/>
      <c r="G16" s="13"/>
      <c r="H16" s="13"/>
      <c r="I16" s="13"/>
      <c r="J16" s="13"/>
      <c r="K16" s="13"/>
      <c r="L16" s="13"/>
      <c r="M16" s="13"/>
      <c r="N16" s="13"/>
      <c r="O16" s="13"/>
      <c r="P16" s="13"/>
      <c r="Q16" s="13"/>
      <c r="R16" s="13"/>
      <c r="S16" s="13"/>
      <c r="T16" s="13"/>
      <c r="U16" s="13"/>
      <c r="V16" s="13"/>
      <c r="W16" s="13"/>
      <c r="X16" s="13"/>
      <c r="Y16" s="13"/>
      <c r="Z16" s="13"/>
      <c r="AA16" s="13"/>
      <c r="AB16" s="13"/>
      <c r="AC16" s="13"/>
      <c r="AD16" s="13"/>
      <c r="AE16" s="13"/>
      <c r="AF16" s="13"/>
      <c r="AG16" s="13"/>
      <c r="AH16" s="13"/>
      <c r="AI16" s="13"/>
      <c r="AJ16" s="13"/>
      <c r="AK16" s="13"/>
      <c r="AL16" s="13"/>
      <c r="AM16" s="13"/>
      <c r="AN16" s="13"/>
      <c r="AO16" s="13"/>
      <c r="AP16" s="13"/>
      <c r="AQ16" s="13"/>
      <c r="AR16" s="13"/>
      <c r="AS16" s="13"/>
      <c r="AT16" s="13"/>
      <c r="AU16" s="13"/>
      <c r="AV16" s="13"/>
      <c r="AW16" s="13"/>
      <c r="AX16" s="13"/>
      <c r="AY16" s="13"/>
      <c r="AZ16" s="13"/>
      <c r="BA16" s="13"/>
      <c r="BB16" s="13"/>
      <c r="BC16" s="13"/>
      <c r="BD16" s="13"/>
      <c r="BE16" s="13"/>
      <c r="BF16" s="13"/>
      <c r="BG16" s="13"/>
      <c r="BH16" s="13"/>
      <c r="BI16" s="13"/>
      <c r="BJ16" s="13"/>
      <c r="BK16" s="3"/>
    </row>
    <row r="17" spans="1:63" x14ac:dyDescent="0.25">
      <c r="A17" s="3"/>
      <c r="B17" s="42"/>
      <c r="C17" s="20"/>
      <c r="D17" s="23"/>
      <c r="E17" s="13"/>
      <c r="F17" s="13"/>
      <c r="G17" s="13"/>
      <c r="H17" s="13"/>
      <c r="I17" s="13"/>
      <c r="J17" s="13"/>
      <c r="K17" s="13"/>
      <c r="L17" s="13"/>
      <c r="M17" s="13"/>
      <c r="N17" s="13"/>
      <c r="O17" s="13"/>
      <c r="P17" s="13"/>
      <c r="Q17" s="13"/>
      <c r="R17" s="13"/>
      <c r="S17" s="13"/>
      <c r="T17" s="13"/>
      <c r="U17" s="13"/>
      <c r="V17" s="13"/>
      <c r="W17" s="13"/>
      <c r="X17" s="13"/>
      <c r="Y17" s="13"/>
      <c r="Z17" s="13"/>
      <c r="AA17" s="13"/>
      <c r="AB17" s="13"/>
      <c r="AC17" s="13"/>
      <c r="AD17" s="13"/>
      <c r="AE17" s="13"/>
      <c r="AF17" s="13"/>
      <c r="AG17" s="13"/>
      <c r="AH17" s="13"/>
      <c r="AI17" s="13"/>
      <c r="AJ17" s="13"/>
      <c r="AK17" s="13"/>
      <c r="AL17" s="13"/>
      <c r="AM17" s="13"/>
      <c r="AN17" s="13"/>
      <c r="AO17" s="13"/>
      <c r="AP17" s="13"/>
      <c r="AQ17" s="13"/>
      <c r="AR17" s="13"/>
      <c r="AS17" s="13"/>
      <c r="AT17" s="13"/>
      <c r="AU17" s="13"/>
      <c r="AV17" s="13"/>
      <c r="AW17" s="13"/>
      <c r="AX17" s="13"/>
      <c r="AY17" s="13"/>
      <c r="AZ17" s="13"/>
      <c r="BA17" s="13"/>
      <c r="BB17" s="13"/>
      <c r="BC17" s="13"/>
      <c r="BD17" s="13"/>
      <c r="BE17" s="13"/>
      <c r="BF17" s="13"/>
      <c r="BG17" s="13"/>
      <c r="BH17" s="13"/>
      <c r="BI17" s="13"/>
      <c r="BJ17" s="13"/>
      <c r="BK17" s="3"/>
    </row>
    <row r="18" spans="1:63" x14ac:dyDescent="0.25">
      <c r="A18" s="3"/>
      <c r="B18" s="42"/>
      <c r="C18" s="20"/>
      <c r="D18" s="23"/>
      <c r="E18" s="13"/>
      <c r="F18" s="13"/>
      <c r="G18" s="13"/>
      <c r="H18" s="13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3"/>
      <c r="V18" s="13"/>
      <c r="W18" s="13"/>
      <c r="X18" s="13"/>
      <c r="Y18" s="13"/>
      <c r="Z18" s="13"/>
      <c r="AA18" s="13"/>
      <c r="AB18" s="13"/>
      <c r="AC18" s="13"/>
      <c r="AD18" s="13"/>
      <c r="AE18" s="13"/>
      <c r="AF18" s="13"/>
      <c r="AG18" s="13"/>
      <c r="AH18" s="13"/>
      <c r="AI18" s="13"/>
      <c r="AJ18" s="13"/>
      <c r="AK18" s="13"/>
      <c r="AL18" s="13"/>
      <c r="AM18" s="13"/>
      <c r="AN18" s="13"/>
      <c r="AO18" s="13"/>
      <c r="AP18" s="13"/>
      <c r="AQ18" s="13"/>
      <c r="AR18" s="13"/>
      <c r="AS18" s="13"/>
      <c r="AT18" s="13"/>
      <c r="AU18" s="13"/>
      <c r="AV18" s="13"/>
      <c r="AW18" s="13"/>
      <c r="AX18" s="13"/>
      <c r="AY18" s="13"/>
      <c r="AZ18" s="13"/>
      <c r="BA18" s="13"/>
      <c r="BB18" s="13"/>
      <c r="BC18" s="13"/>
      <c r="BD18" s="13"/>
      <c r="BE18" s="13"/>
      <c r="BF18" s="13"/>
      <c r="BG18" s="13"/>
      <c r="BH18" s="13"/>
      <c r="BI18" s="13"/>
      <c r="BJ18" s="13"/>
      <c r="BK18" s="3"/>
    </row>
    <row r="19" spans="1:63" x14ac:dyDescent="0.25">
      <c r="A19" s="3"/>
      <c r="B19" s="42"/>
      <c r="C19" s="20"/>
      <c r="D19" s="23"/>
      <c r="E19" s="13"/>
      <c r="F19" s="13"/>
      <c r="G19" s="13"/>
      <c r="H19" s="13"/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3"/>
      <c r="V19" s="13"/>
      <c r="W19" s="13"/>
      <c r="X19" s="13"/>
      <c r="Y19" s="13"/>
      <c r="Z19" s="13"/>
      <c r="AA19" s="13"/>
      <c r="AB19" s="13"/>
      <c r="AC19" s="13"/>
      <c r="AD19" s="13"/>
      <c r="AE19" s="13"/>
      <c r="AF19" s="13"/>
      <c r="AG19" s="13"/>
      <c r="AH19" s="13"/>
      <c r="AI19" s="13"/>
      <c r="AJ19" s="13"/>
      <c r="AK19" s="13"/>
      <c r="AL19" s="13"/>
      <c r="AM19" s="13"/>
      <c r="AN19" s="13"/>
      <c r="AO19" s="13"/>
      <c r="AP19" s="13"/>
      <c r="AQ19" s="13"/>
      <c r="AR19" s="13"/>
      <c r="AS19" s="13"/>
      <c r="AT19" s="13"/>
      <c r="AU19" s="13"/>
      <c r="AV19" s="13"/>
      <c r="AW19" s="13"/>
      <c r="AX19" s="13"/>
      <c r="AY19" s="13"/>
      <c r="AZ19" s="13"/>
      <c r="BA19" s="13"/>
      <c r="BB19" s="13"/>
      <c r="BC19" s="13"/>
      <c r="BD19" s="13"/>
      <c r="BE19" s="13"/>
      <c r="BF19" s="13"/>
      <c r="BG19" s="13"/>
      <c r="BH19" s="13"/>
      <c r="BI19" s="13"/>
      <c r="BJ19" s="13"/>
      <c r="BK19" s="3"/>
    </row>
    <row r="20" spans="1:63" x14ac:dyDescent="0.25">
      <c r="A20" s="3"/>
      <c r="B20" s="42"/>
      <c r="C20" s="20"/>
      <c r="D20" s="23"/>
      <c r="E20" s="13"/>
      <c r="F20" s="13"/>
      <c r="G20" s="13"/>
      <c r="H20" s="13"/>
      <c r="I20" s="13"/>
      <c r="J20" s="13"/>
      <c r="K20" s="13"/>
      <c r="L20" s="13"/>
      <c r="M20" s="13"/>
      <c r="N20" s="13"/>
      <c r="O20" s="13"/>
      <c r="P20" s="13"/>
      <c r="Q20" s="13"/>
      <c r="R20" s="13"/>
      <c r="S20" s="13"/>
      <c r="T20" s="13"/>
      <c r="U20" s="13"/>
      <c r="V20" s="13"/>
      <c r="W20" s="13"/>
      <c r="X20" s="13"/>
      <c r="Y20" s="13"/>
      <c r="Z20" s="13"/>
      <c r="AA20" s="13"/>
      <c r="AB20" s="13"/>
      <c r="AC20" s="13"/>
      <c r="AD20" s="13"/>
      <c r="AE20" s="13"/>
      <c r="AF20" s="13"/>
      <c r="AG20" s="13"/>
      <c r="AH20" s="13"/>
      <c r="AI20" s="13"/>
      <c r="AJ20" s="13"/>
      <c r="AK20" s="13"/>
      <c r="AL20" s="13"/>
      <c r="AM20" s="13"/>
      <c r="AN20" s="13"/>
      <c r="AO20" s="13"/>
      <c r="AP20" s="13"/>
      <c r="AQ20" s="13"/>
      <c r="AR20" s="13"/>
      <c r="AS20" s="13"/>
      <c r="AT20" s="13"/>
      <c r="AU20" s="13"/>
      <c r="AV20" s="13"/>
      <c r="AW20" s="13"/>
      <c r="AX20" s="13"/>
      <c r="AY20" s="13"/>
      <c r="AZ20" s="13"/>
      <c r="BA20" s="13"/>
      <c r="BB20" s="13"/>
      <c r="BC20" s="13"/>
      <c r="BD20" s="13"/>
      <c r="BE20" s="13"/>
      <c r="BF20" s="13"/>
      <c r="BG20" s="13"/>
      <c r="BH20" s="13"/>
      <c r="BI20" s="13"/>
      <c r="BJ20" s="13"/>
      <c r="BK20" s="3"/>
    </row>
    <row r="21" spans="1:63" x14ac:dyDescent="0.25">
      <c r="A21" s="3"/>
      <c r="B21" s="42"/>
      <c r="C21" s="20"/>
      <c r="D21" s="23"/>
      <c r="E21" s="13"/>
      <c r="F21" s="13"/>
      <c r="G21" s="13"/>
      <c r="H21" s="13"/>
      <c r="I21" s="13"/>
      <c r="J21" s="13"/>
      <c r="K21" s="13"/>
      <c r="L21" s="13"/>
      <c r="M21" s="13"/>
      <c r="N21" s="13"/>
      <c r="O21" s="13"/>
      <c r="P21" s="13"/>
      <c r="Q21" s="13"/>
      <c r="R21" s="13"/>
      <c r="S21" s="13"/>
      <c r="T21" s="13"/>
      <c r="U21" s="13"/>
      <c r="V21" s="13"/>
      <c r="W21" s="13"/>
      <c r="X21" s="13"/>
      <c r="Y21" s="13"/>
      <c r="Z21" s="13"/>
      <c r="AA21" s="13"/>
      <c r="AB21" s="13"/>
      <c r="AC21" s="13"/>
      <c r="AD21" s="13"/>
      <c r="AE21" s="13"/>
      <c r="AF21" s="13"/>
      <c r="AG21" s="13"/>
      <c r="AH21" s="13"/>
      <c r="AI21" s="13"/>
      <c r="AJ21" s="13"/>
      <c r="AK21" s="13"/>
      <c r="AL21" s="13"/>
      <c r="AM21" s="13"/>
      <c r="AN21" s="13"/>
      <c r="AO21" s="13"/>
      <c r="AP21" s="13"/>
      <c r="AQ21" s="13"/>
      <c r="AR21" s="13"/>
      <c r="AS21" s="13"/>
      <c r="AT21" s="13"/>
      <c r="AU21" s="13"/>
      <c r="AV21" s="13"/>
      <c r="AW21" s="13"/>
      <c r="AX21" s="13"/>
      <c r="AY21" s="13"/>
      <c r="AZ21" s="13"/>
      <c r="BA21" s="13"/>
      <c r="BB21" s="13"/>
      <c r="BC21" s="13"/>
      <c r="BD21" s="13"/>
      <c r="BE21" s="13"/>
      <c r="BF21" s="13"/>
      <c r="BG21" s="13"/>
      <c r="BH21" s="13"/>
      <c r="BI21" s="13"/>
      <c r="BJ21" s="13"/>
      <c r="BK21" s="3"/>
    </row>
    <row r="22" spans="1:63" x14ac:dyDescent="0.25">
      <c r="A22" s="3"/>
      <c r="B22" s="42"/>
      <c r="C22" s="20"/>
      <c r="D22" s="23"/>
      <c r="E22" s="13"/>
      <c r="F22" s="13"/>
      <c r="G22" s="13"/>
      <c r="H22" s="13"/>
      <c r="I22" s="13"/>
      <c r="J22" s="13"/>
      <c r="K22" s="13"/>
      <c r="L22" s="13"/>
      <c r="M22" s="13"/>
      <c r="N22" s="13"/>
      <c r="O22" s="13"/>
      <c r="P22" s="13"/>
      <c r="Q22" s="13"/>
      <c r="R22" s="13"/>
      <c r="S22" s="13"/>
      <c r="T22" s="13"/>
      <c r="U22" s="13"/>
      <c r="V22" s="13"/>
      <c r="W22" s="13"/>
      <c r="X22" s="13"/>
      <c r="Y22" s="13"/>
      <c r="Z22" s="13"/>
      <c r="AA22" s="13"/>
      <c r="AB22" s="13"/>
      <c r="AC22" s="13"/>
      <c r="AD22" s="13"/>
      <c r="AE22" s="13"/>
      <c r="AF22" s="13"/>
      <c r="AG22" s="13"/>
      <c r="AH22" s="13"/>
      <c r="AI22" s="13"/>
      <c r="AJ22" s="13"/>
      <c r="AK22" s="13"/>
      <c r="AL22" s="13"/>
      <c r="AM22" s="13"/>
      <c r="AN22" s="13"/>
      <c r="AO22" s="13"/>
      <c r="AP22" s="13"/>
      <c r="AQ22" s="13"/>
      <c r="AR22" s="13"/>
      <c r="AS22" s="13"/>
      <c r="AT22" s="13"/>
      <c r="AU22" s="13"/>
      <c r="AV22" s="13"/>
      <c r="AW22" s="13"/>
      <c r="AX22" s="13"/>
      <c r="AY22" s="13"/>
      <c r="AZ22" s="13"/>
      <c r="BA22" s="13"/>
      <c r="BB22" s="13"/>
      <c r="BC22" s="13"/>
      <c r="BD22" s="13"/>
      <c r="BE22" s="13"/>
      <c r="BF22" s="13"/>
      <c r="BG22" s="13"/>
      <c r="BH22" s="13"/>
      <c r="BI22" s="13"/>
      <c r="BJ22" s="13"/>
      <c r="BK22" s="3"/>
    </row>
    <row r="23" spans="1:63" x14ac:dyDescent="0.25">
      <c r="A23" s="3"/>
      <c r="B23" s="42"/>
      <c r="C23" s="20"/>
      <c r="D23" s="23"/>
      <c r="E23" s="13"/>
      <c r="F23" s="13"/>
      <c r="G23" s="13"/>
      <c r="H23" s="13"/>
      <c r="I23" s="13"/>
      <c r="J23" s="13"/>
      <c r="K23" s="13"/>
      <c r="L23" s="13"/>
      <c r="M23" s="13"/>
      <c r="N23" s="13"/>
      <c r="O23" s="13"/>
      <c r="P23" s="13"/>
      <c r="Q23" s="13"/>
      <c r="R23" s="13"/>
      <c r="S23" s="13"/>
      <c r="T23" s="13"/>
      <c r="U23" s="13"/>
      <c r="V23" s="13"/>
      <c r="W23" s="13"/>
      <c r="X23" s="13"/>
      <c r="Y23" s="13"/>
      <c r="Z23" s="13"/>
      <c r="AA23" s="13"/>
      <c r="AB23" s="13"/>
      <c r="AC23" s="13"/>
      <c r="AD23" s="13"/>
      <c r="AE23" s="13"/>
      <c r="AF23" s="13"/>
      <c r="AG23" s="13"/>
      <c r="AH23" s="13"/>
      <c r="AI23" s="13"/>
      <c r="AJ23" s="13"/>
      <c r="AK23" s="13"/>
      <c r="AL23" s="13"/>
      <c r="AM23" s="13"/>
      <c r="AN23" s="13"/>
      <c r="AO23" s="13"/>
      <c r="AP23" s="13"/>
      <c r="AQ23" s="13"/>
      <c r="AR23" s="13"/>
      <c r="AS23" s="13"/>
      <c r="AT23" s="13"/>
      <c r="AU23" s="13"/>
      <c r="AV23" s="13"/>
      <c r="AW23" s="13"/>
      <c r="AX23" s="13"/>
      <c r="AY23" s="13"/>
      <c r="AZ23" s="13"/>
      <c r="BA23" s="13"/>
      <c r="BB23" s="13"/>
      <c r="BC23" s="13"/>
      <c r="BD23" s="13"/>
      <c r="BE23" s="13"/>
      <c r="BF23" s="13"/>
      <c r="BG23" s="13"/>
      <c r="BH23" s="13"/>
      <c r="BI23" s="13"/>
      <c r="BJ23" s="13"/>
      <c r="BK23" s="3"/>
    </row>
    <row r="24" spans="1:63" x14ac:dyDescent="0.25">
      <c r="A24" s="3"/>
      <c r="B24" s="42"/>
      <c r="C24" s="20"/>
      <c r="D24" s="23"/>
      <c r="E24" s="13"/>
      <c r="F24" s="13"/>
      <c r="G24" s="13"/>
      <c r="H24" s="13"/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13"/>
      <c r="V24" s="13"/>
      <c r="W24" s="13"/>
      <c r="X24" s="13"/>
      <c r="Y24" s="13"/>
      <c r="Z24" s="13"/>
      <c r="AA24" s="13"/>
      <c r="AB24" s="13"/>
      <c r="AC24" s="13"/>
      <c r="AD24" s="13"/>
      <c r="AE24" s="13"/>
      <c r="AF24" s="13"/>
      <c r="AG24" s="13"/>
      <c r="AH24" s="13"/>
      <c r="AI24" s="13"/>
      <c r="AJ24" s="13"/>
      <c r="AK24" s="13"/>
      <c r="AL24" s="13"/>
      <c r="AM24" s="13"/>
      <c r="AN24" s="13"/>
      <c r="AO24" s="13"/>
      <c r="AP24" s="13"/>
      <c r="AQ24" s="13"/>
      <c r="AR24" s="13"/>
      <c r="AS24" s="13"/>
      <c r="AT24" s="13"/>
      <c r="AU24" s="13"/>
      <c r="AV24" s="13"/>
      <c r="AW24" s="13"/>
      <c r="AX24" s="13"/>
      <c r="AY24" s="13"/>
      <c r="AZ24" s="13"/>
      <c r="BA24" s="13"/>
      <c r="BB24" s="13"/>
      <c r="BC24" s="13"/>
      <c r="BD24" s="13"/>
      <c r="BE24" s="13"/>
      <c r="BF24" s="13"/>
      <c r="BG24" s="13"/>
      <c r="BH24" s="13"/>
      <c r="BI24" s="13"/>
      <c r="BJ24" s="13"/>
      <c r="BK24" s="3"/>
    </row>
    <row r="25" spans="1:63" x14ac:dyDescent="0.25">
      <c r="A25" s="3"/>
      <c r="B25" s="42"/>
      <c r="C25" s="20"/>
      <c r="D25" s="23"/>
      <c r="E25" s="13"/>
      <c r="F25" s="13"/>
      <c r="G25" s="13"/>
      <c r="H25" s="13"/>
      <c r="I25" s="13"/>
      <c r="J25" s="13"/>
      <c r="K25" s="13"/>
      <c r="L25" s="13"/>
      <c r="M25" s="13"/>
      <c r="N25" s="13"/>
      <c r="O25" s="13"/>
      <c r="P25" s="13"/>
      <c r="Q25" s="13"/>
      <c r="R25" s="13"/>
      <c r="S25" s="13"/>
      <c r="T25" s="13"/>
      <c r="U25" s="13"/>
      <c r="V25" s="13"/>
      <c r="W25" s="13"/>
      <c r="X25" s="13"/>
      <c r="Y25" s="13"/>
      <c r="Z25" s="13"/>
      <c r="AA25" s="13"/>
      <c r="AB25" s="13"/>
      <c r="AC25" s="13"/>
      <c r="AD25" s="13"/>
      <c r="AE25" s="13"/>
      <c r="AF25" s="13"/>
      <c r="AG25" s="13"/>
      <c r="AH25" s="13"/>
      <c r="AI25" s="13"/>
      <c r="AJ25" s="13"/>
      <c r="AK25" s="13"/>
      <c r="AL25" s="13"/>
      <c r="AM25" s="13"/>
      <c r="AN25" s="13"/>
      <c r="AO25" s="13"/>
      <c r="AP25" s="13"/>
      <c r="AQ25" s="13"/>
      <c r="AR25" s="13"/>
      <c r="AS25" s="13"/>
      <c r="AT25" s="13"/>
      <c r="AU25" s="13"/>
      <c r="AV25" s="13"/>
      <c r="AW25" s="13"/>
      <c r="AX25" s="13"/>
      <c r="AY25" s="13"/>
      <c r="AZ25" s="13"/>
      <c r="BA25" s="13"/>
      <c r="BB25" s="13"/>
      <c r="BC25" s="13"/>
      <c r="BD25" s="13"/>
      <c r="BE25" s="13"/>
      <c r="BF25" s="13"/>
      <c r="BG25" s="13"/>
      <c r="BH25" s="13"/>
      <c r="BI25" s="13"/>
      <c r="BJ25" s="13"/>
      <c r="BK25" s="3"/>
    </row>
    <row r="26" spans="1:63" x14ac:dyDescent="0.25">
      <c r="A26" s="3"/>
      <c r="B26" s="42"/>
      <c r="C26" s="20"/>
      <c r="D26" s="23"/>
      <c r="E26" s="13"/>
      <c r="F26" s="13"/>
      <c r="G26" s="13"/>
      <c r="H26" s="13"/>
      <c r="I26" s="13"/>
      <c r="J26" s="13"/>
      <c r="K26" s="13"/>
      <c r="L26" s="13"/>
      <c r="M26" s="13"/>
      <c r="N26" s="13"/>
      <c r="O26" s="13"/>
      <c r="P26" s="13"/>
      <c r="Q26" s="13"/>
      <c r="R26" s="13"/>
      <c r="S26" s="13"/>
      <c r="T26" s="13"/>
      <c r="U26" s="13"/>
      <c r="V26" s="13"/>
      <c r="W26" s="13"/>
      <c r="X26" s="13"/>
      <c r="Y26" s="13"/>
      <c r="Z26" s="13"/>
      <c r="AA26" s="13"/>
      <c r="AB26" s="13"/>
      <c r="AC26" s="13"/>
      <c r="AD26" s="13"/>
      <c r="AE26" s="13"/>
      <c r="AF26" s="13"/>
      <c r="AG26" s="13"/>
      <c r="AH26" s="13"/>
      <c r="AI26" s="13"/>
      <c r="AJ26" s="13"/>
      <c r="AK26" s="13"/>
      <c r="AL26" s="13"/>
      <c r="AM26" s="13"/>
      <c r="AN26" s="13"/>
      <c r="AO26" s="13"/>
      <c r="AP26" s="13"/>
      <c r="AQ26" s="13"/>
      <c r="AR26" s="13"/>
      <c r="AS26" s="13"/>
      <c r="AT26" s="13"/>
      <c r="AU26" s="13"/>
      <c r="AV26" s="13"/>
      <c r="AW26" s="13"/>
      <c r="AX26" s="13"/>
      <c r="AY26" s="13"/>
      <c r="AZ26" s="13"/>
      <c r="BA26" s="13"/>
      <c r="BB26" s="13"/>
      <c r="BC26" s="13"/>
      <c r="BD26" s="13"/>
      <c r="BE26" s="13"/>
      <c r="BF26" s="13"/>
      <c r="BG26" s="13"/>
      <c r="BH26" s="13"/>
      <c r="BI26" s="13"/>
      <c r="BJ26" s="13"/>
      <c r="BK26" s="3"/>
    </row>
    <row r="27" spans="1:63" x14ac:dyDescent="0.25">
      <c r="A27" s="3"/>
      <c r="B27" s="42"/>
      <c r="C27" s="20"/>
      <c r="D27" s="23"/>
      <c r="E27" s="13"/>
      <c r="F27" s="13"/>
      <c r="G27" s="13"/>
      <c r="H27" s="13"/>
      <c r="I27" s="13"/>
      <c r="J27" s="13"/>
      <c r="K27" s="13"/>
      <c r="L27" s="13"/>
      <c r="M27" s="13"/>
      <c r="N27" s="13"/>
      <c r="O27" s="13"/>
      <c r="P27" s="13"/>
      <c r="Q27" s="13"/>
      <c r="R27" s="13"/>
      <c r="S27" s="13"/>
      <c r="T27" s="13"/>
      <c r="U27" s="13"/>
      <c r="V27" s="13"/>
      <c r="W27" s="13"/>
      <c r="X27" s="13"/>
      <c r="Y27" s="13"/>
      <c r="Z27" s="13"/>
      <c r="AA27" s="13"/>
      <c r="AB27" s="13"/>
      <c r="AC27" s="13"/>
      <c r="AD27" s="13"/>
      <c r="AE27" s="13"/>
      <c r="AF27" s="13"/>
      <c r="AG27" s="13"/>
      <c r="AH27" s="13"/>
      <c r="AI27" s="13"/>
      <c r="AJ27" s="13"/>
      <c r="AK27" s="13"/>
      <c r="AL27" s="13"/>
      <c r="AM27" s="13"/>
      <c r="AN27" s="13"/>
      <c r="AO27" s="13"/>
      <c r="AP27" s="13"/>
      <c r="AQ27" s="13"/>
      <c r="AR27" s="13"/>
      <c r="AS27" s="13"/>
      <c r="AT27" s="13"/>
      <c r="AU27" s="13"/>
      <c r="AV27" s="13"/>
      <c r="AW27" s="13"/>
      <c r="AX27" s="13"/>
      <c r="AY27" s="13"/>
      <c r="AZ27" s="13"/>
      <c r="BA27" s="13"/>
      <c r="BB27" s="13"/>
      <c r="BC27" s="13"/>
      <c r="BD27" s="13"/>
      <c r="BE27" s="13"/>
      <c r="BF27" s="13"/>
      <c r="BG27" s="13"/>
      <c r="BH27" s="13"/>
      <c r="BI27" s="13"/>
      <c r="BJ27" s="13"/>
      <c r="BK27" s="3"/>
    </row>
    <row r="28" spans="1:63" x14ac:dyDescent="0.25">
      <c r="A28" s="3"/>
      <c r="B28" s="42"/>
      <c r="C28" s="20"/>
      <c r="D28" s="23"/>
      <c r="E28" s="13"/>
      <c r="F28" s="13"/>
      <c r="G28" s="13"/>
      <c r="H28" s="13"/>
      <c r="I28" s="13"/>
      <c r="J28" s="13"/>
      <c r="K28" s="13"/>
      <c r="L28" s="13"/>
      <c r="M28" s="13"/>
      <c r="N28" s="13"/>
      <c r="O28" s="13"/>
      <c r="P28" s="13"/>
      <c r="Q28" s="13"/>
      <c r="R28" s="13"/>
      <c r="S28" s="13"/>
      <c r="T28" s="13"/>
      <c r="U28" s="13"/>
      <c r="V28" s="13"/>
      <c r="W28" s="13"/>
      <c r="X28" s="13"/>
      <c r="Y28" s="13"/>
      <c r="Z28" s="13"/>
      <c r="AA28" s="13"/>
      <c r="AB28" s="13"/>
      <c r="AC28" s="13"/>
      <c r="AD28" s="13"/>
      <c r="AE28" s="13"/>
      <c r="AF28" s="13"/>
      <c r="AG28" s="13"/>
      <c r="AH28" s="13"/>
      <c r="AI28" s="13"/>
      <c r="AJ28" s="13"/>
      <c r="AK28" s="13"/>
      <c r="AL28" s="13"/>
      <c r="AM28" s="13"/>
      <c r="AN28" s="13"/>
      <c r="AO28" s="13"/>
      <c r="AP28" s="13"/>
      <c r="AQ28" s="13"/>
      <c r="AR28" s="13"/>
      <c r="AS28" s="13"/>
      <c r="AT28" s="13"/>
      <c r="AU28" s="13"/>
      <c r="AV28" s="13"/>
      <c r="AW28" s="13"/>
      <c r="AX28" s="13"/>
      <c r="AY28" s="13"/>
      <c r="AZ28" s="13"/>
      <c r="BA28" s="13"/>
      <c r="BB28" s="13"/>
      <c r="BC28" s="13"/>
      <c r="BD28" s="13"/>
      <c r="BE28" s="13"/>
      <c r="BF28" s="13"/>
      <c r="BG28" s="13"/>
      <c r="BH28" s="13"/>
      <c r="BI28" s="13"/>
      <c r="BJ28" s="13"/>
      <c r="BK28" s="3"/>
    </row>
    <row r="29" spans="1:63" x14ac:dyDescent="0.25">
      <c r="A29" s="3"/>
      <c r="B29" s="42"/>
      <c r="C29" s="20"/>
      <c r="D29" s="23"/>
      <c r="E29" s="13"/>
      <c r="F29" s="13"/>
      <c r="G29" s="13"/>
      <c r="H29" s="13"/>
      <c r="I29" s="13"/>
      <c r="J29" s="13"/>
      <c r="K29" s="13"/>
      <c r="L29" s="13"/>
      <c r="M29" s="13"/>
      <c r="N29" s="13"/>
      <c r="O29" s="13"/>
      <c r="P29" s="13"/>
      <c r="Q29" s="13"/>
      <c r="R29" s="13"/>
      <c r="S29" s="13"/>
      <c r="T29" s="13"/>
      <c r="U29" s="13"/>
      <c r="V29" s="13"/>
      <c r="W29" s="13"/>
      <c r="X29" s="13"/>
      <c r="Y29" s="13"/>
      <c r="Z29" s="13"/>
      <c r="AA29" s="13"/>
      <c r="AB29" s="13"/>
      <c r="AC29" s="13"/>
      <c r="AD29" s="13"/>
      <c r="AE29" s="13"/>
      <c r="AF29" s="13"/>
      <c r="AG29" s="13"/>
      <c r="AH29" s="13"/>
      <c r="AI29" s="13"/>
      <c r="AJ29" s="13"/>
      <c r="AK29" s="13"/>
      <c r="AL29" s="13"/>
      <c r="AM29" s="13"/>
      <c r="AN29" s="13"/>
      <c r="AO29" s="13"/>
      <c r="AP29" s="13"/>
      <c r="AQ29" s="13"/>
      <c r="AR29" s="13"/>
      <c r="AS29" s="13"/>
      <c r="AT29" s="13"/>
      <c r="AU29" s="13"/>
      <c r="AV29" s="13"/>
      <c r="AW29" s="13"/>
      <c r="AX29" s="13"/>
      <c r="AY29" s="13"/>
      <c r="AZ29" s="13"/>
      <c r="BA29" s="13"/>
      <c r="BB29" s="13"/>
      <c r="BC29" s="13"/>
      <c r="BD29" s="13"/>
      <c r="BE29" s="13"/>
      <c r="BF29" s="13"/>
      <c r="BG29" s="13"/>
      <c r="BH29" s="13"/>
      <c r="BI29" s="13"/>
      <c r="BJ29" s="13"/>
      <c r="BK29" s="3"/>
    </row>
    <row r="30" spans="1:63" x14ac:dyDescent="0.25">
      <c r="A30" s="3"/>
      <c r="B30" s="42"/>
      <c r="C30" s="20"/>
      <c r="D30" s="23"/>
      <c r="E30" s="13"/>
      <c r="F30" s="13"/>
      <c r="G30" s="13"/>
      <c r="H30" s="13"/>
      <c r="I30" s="13"/>
      <c r="J30" s="13"/>
      <c r="K30" s="13"/>
      <c r="L30" s="13"/>
      <c r="M30" s="13"/>
      <c r="N30" s="13"/>
      <c r="O30" s="13"/>
      <c r="P30" s="13"/>
      <c r="Q30" s="13"/>
      <c r="R30" s="13"/>
      <c r="S30" s="13"/>
      <c r="T30" s="13"/>
      <c r="U30" s="13"/>
      <c r="V30" s="13"/>
      <c r="W30" s="13"/>
      <c r="X30" s="13"/>
      <c r="Y30" s="13"/>
      <c r="Z30" s="13"/>
      <c r="AA30" s="13"/>
      <c r="AB30" s="13"/>
      <c r="AC30" s="13"/>
      <c r="AD30" s="13"/>
      <c r="AE30" s="13"/>
      <c r="AF30" s="13"/>
      <c r="AG30" s="13"/>
      <c r="AH30" s="13"/>
      <c r="AI30" s="13"/>
      <c r="AJ30" s="13"/>
      <c r="AK30" s="13"/>
      <c r="AL30" s="13"/>
      <c r="AM30" s="13"/>
      <c r="AN30" s="13"/>
      <c r="AO30" s="13"/>
      <c r="AP30" s="13"/>
      <c r="AQ30" s="13"/>
      <c r="AR30" s="13"/>
      <c r="AS30" s="13"/>
      <c r="AT30" s="13"/>
      <c r="AU30" s="13"/>
      <c r="AV30" s="13"/>
      <c r="AW30" s="13"/>
      <c r="AX30" s="13"/>
      <c r="AY30" s="13"/>
      <c r="AZ30" s="13"/>
      <c r="BA30" s="13"/>
      <c r="BB30" s="13"/>
      <c r="BC30" s="13"/>
      <c r="BD30" s="13"/>
      <c r="BE30" s="13"/>
      <c r="BF30" s="13"/>
      <c r="BG30" s="13"/>
      <c r="BH30" s="13"/>
      <c r="BI30" s="13"/>
      <c r="BJ30" s="13"/>
      <c r="BK30" s="3"/>
    </row>
    <row r="31" spans="1:63" x14ac:dyDescent="0.25">
      <c r="A31" s="3"/>
      <c r="B31" s="42"/>
      <c r="C31" s="20"/>
      <c r="D31" s="23"/>
      <c r="E31" s="13"/>
      <c r="F31" s="13"/>
      <c r="G31" s="13"/>
      <c r="H31" s="13"/>
      <c r="I31" s="13"/>
      <c r="J31" s="13"/>
      <c r="K31" s="13"/>
      <c r="L31" s="13"/>
      <c r="M31" s="13"/>
      <c r="N31" s="13"/>
      <c r="O31" s="13"/>
      <c r="P31" s="13"/>
      <c r="Q31" s="13"/>
      <c r="R31" s="13"/>
      <c r="S31" s="13"/>
      <c r="T31" s="13"/>
      <c r="U31" s="13"/>
      <c r="V31" s="13"/>
      <c r="W31" s="13"/>
      <c r="X31" s="13"/>
      <c r="Y31" s="13"/>
      <c r="Z31" s="13"/>
      <c r="AA31" s="13"/>
      <c r="AB31" s="13"/>
      <c r="AC31" s="13"/>
      <c r="AD31" s="13"/>
      <c r="AE31" s="13"/>
      <c r="AF31" s="13"/>
      <c r="AG31" s="13"/>
      <c r="AH31" s="13"/>
      <c r="AI31" s="13"/>
      <c r="AJ31" s="13"/>
      <c r="AK31" s="13"/>
      <c r="AL31" s="13"/>
      <c r="AM31" s="13"/>
      <c r="AN31" s="13"/>
      <c r="AO31" s="13"/>
      <c r="AP31" s="13"/>
      <c r="AQ31" s="13"/>
      <c r="AR31" s="13"/>
      <c r="AS31" s="13"/>
      <c r="AT31" s="13"/>
      <c r="AU31" s="13"/>
      <c r="AV31" s="13"/>
      <c r="AW31" s="13"/>
      <c r="AX31" s="13"/>
      <c r="AY31" s="13"/>
      <c r="AZ31" s="13"/>
      <c r="BA31" s="13"/>
      <c r="BB31" s="13"/>
      <c r="BC31" s="13"/>
      <c r="BD31" s="13"/>
      <c r="BE31" s="13"/>
      <c r="BF31" s="13"/>
      <c r="BG31" s="13"/>
      <c r="BH31" s="13"/>
      <c r="BI31" s="13"/>
      <c r="BJ31" s="13"/>
      <c r="BK31" s="3"/>
    </row>
    <row r="32" spans="1:63" x14ac:dyDescent="0.25">
      <c r="A32" s="3"/>
      <c r="B32" s="42"/>
      <c r="C32" s="20"/>
      <c r="D32" s="23"/>
      <c r="E32" s="13"/>
      <c r="F32" s="13"/>
      <c r="G32" s="13"/>
      <c r="H32" s="13"/>
      <c r="I32" s="13"/>
      <c r="J32" s="13"/>
      <c r="K32" s="13"/>
      <c r="L32" s="13"/>
      <c r="M32" s="13"/>
      <c r="N32" s="13"/>
      <c r="O32" s="13"/>
      <c r="P32" s="13"/>
      <c r="Q32" s="13"/>
      <c r="R32" s="13"/>
      <c r="S32" s="13"/>
      <c r="T32" s="13"/>
      <c r="U32" s="13"/>
      <c r="V32" s="13"/>
      <c r="W32" s="13"/>
      <c r="X32" s="13"/>
      <c r="Y32" s="13"/>
      <c r="Z32" s="13"/>
      <c r="AA32" s="13"/>
      <c r="AB32" s="13"/>
      <c r="AC32" s="13"/>
      <c r="AD32" s="13"/>
      <c r="AE32" s="13"/>
      <c r="AF32" s="13"/>
      <c r="AG32" s="13"/>
      <c r="AH32" s="13"/>
      <c r="AI32" s="13"/>
      <c r="AJ32" s="13"/>
      <c r="AK32" s="13"/>
      <c r="AL32" s="13"/>
      <c r="AM32" s="13"/>
      <c r="AN32" s="13"/>
      <c r="AO32" s="13"/>
      <c r="AP32" s="13"/>
      <c r="AQ32" s="13"/>
      <c r="AR32" s="13"/>
      <c r="AS32" s="13"/>
      <c r="AT32" s="13"/>
      <c r="AU32" s="13"/>
      <c r="AV32" s="13"/>
      <c r="AW32" s="13"/>
      <c r="AX32" s="13"/>
      <c r="AY32" s="13"/>
      <c r="AZ32" s="13"/>
      <c r="BA32" s="13"/>
      <c r="BB32" s="13"/>
      <c r="BC32" s="13"/>
      <c r="BD32" s="13"/>
      <c r="BE32" s="13"/>
      <c r="BF32" s="13"/>
      <c r="BG32" s="13"/>
      <c r="BH32" s="13"/>
      <c r="BI32" s="13"/>
      <c r="BJ32" s="13"/>
      <c r="BK32" s="3"/>
    </row>
    <row r="33" spans="1:63" x14ac:dyDescent="0.25">
      <c r="A33" s="3"/>
      <c r="B33" s="42"/>
      <c r="C33" s="20"/>
      <c r="D33" s="23"/>
      <c r="E33" s="13"/>
      <c r="F33" s="13"/>
      <c r="G33" s="13"/>
      <c r="H33" s="13"/>
      <c r="I33" s="13"/>
      <c r="J33" s="13"/>
      <c r="K33" s="13"/>
      <c r="L33" s="13"/>
      <c r="M33" s="13"/>
      <c r="N33" s="13"/>
      <c r="O33" s="13"/>
      <c r="P33" s="13"/>
      <c r="Q33" s="13"/>
      <c r="R33" s="13"/>
      <c r="S33" s="13"/>
      <c r="T33" s="13"/>
      <c r="U33" s="13"/>
      <c r="V33" s="13"/>
      <c r="W33" s="13"/>
      <c r="X33" s="13"/>
      <c r="Y33" s="13"/>
      <c r="Z33" s="13"/>
      <c r="AA33" s="13"/>
      <c r="AB33" s="13"/>
      <c r="AC33" s="13"/>
      <c r="AD33" s="13"/>
      <c r="AE33" s="13"/>
      <c r="AF33" s="13"/>
      <c r="AG33" s="13"/>
      <c r="AH33" s="13"/>
      <c r="AI33" s="13"/>
      <c r="AJ33" s="13"/>
      <c r="AK33" s="13"/>
      <c r="AL33" s="13"/>
      <c r="AM33" s="13"/>
      <c r="AN33" s="13"/>
      <c r="AO33" s="13"/>
      <c r="AP33" s="13"/>
      <c r="AQ33" s="13"/>
      <c r="AR33" s="13"/>
      <c r="AS33" s="13"/>
      <c r="AT33" s="13"/>
      <c r="AU33" s="13"/>
      <c r="AV33" s="13"/>
      <c r="AW33" s="13"/>
      <c r="AX33" s="13"/>
      <c r="AY33" s="13"/>
      <c r="AZ33" s="13"/>
      <c r="BA33" s="13"/>
      <c r="BB33" s="13"/>
      <c r="BC33" s="13"/>
      <c r="BD33" s="13"/>
      <c r="BE33" s="13"/>
      <c r="BF33" s="13"/>
      <c r="BG33" s="13"/>
      <c r="BH33" s="13"/>
      <c r="BI33" s="13"/>
      <c r="BJ33" s="13"/>
      <c r="BK33" s="3"/>
    </row>
    <row r="34" spans="1:63" x14ac:dyDescent="0.25">
      <c r="A34" s="3"/>
      <c r="B34" s="42"/>
      <c r="C34" s="20"/>
      <c r="D34" s="23"/>
      <c r="E34" s="13"/>
      <c r="F34" s="13"/>
      <c r="G34" s="13"/>
      <c r="H34" s="13"/>
      <c r="I34" s="13"/>
      <c r="J34" s="13"/>
      <c r="K34" s="13"/>
      <c r="L34" s="13"/>
      <c r="M34" s="13"/>
      <c r="N34" s="13"/>
      <c r="O34" s="13"/>
      <c r="P34" s="13"/>
      <c r="Q34" s="13"/>
      <c r="R34" s="13"/>
      <c r="S34" s="13"/>
      <c r="T34" s="13"/>
      <c r="U34" s="13"/>
      <c r="V34" s="13"/>
      <c r="W34" s="13"/>
      <c r="X34" s="13"/>
      <c r="Y34" s="13"/>
      <c r="Z34" s="13"/>
      <c r="AA34" s="13"/>
      <c r="AB34" s="13"/>
      <c r="AC34" s="13"/>
      <c r="AD34" s="13"/>
      <c r="AE34" s="13"/>
      <c r="AF34" s="13"/>
      <c r="AG34" s="13"/>
      <c r="AH34" s="13"/>
      <c r="AI34" s="13"/>
      <c r="AJ34" s="13"/>
      <c r="AK34" s="13"/>
      <c r="AL34" s="13"/>
      <c r="AM34" s="13"/>
      <c r="AN34" s="13"/>
      <c r="AO34" s="13"/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3"/>
      <c r="BC34" s="13"/>
      <c r="BD34" s="13"/>
      <c r="BE34" s="13"/>
      <c r="BF34" s="13"/>
      <c r="BG34" s="13"/>
      <c r="BH34" s="13"/>
      <c r="BI34" s="13"/>
      <c r="BJ34" s="13"/>
      <c r="BK34" s="3"/>
    </row>
    <row r="35" spans="1:63" x14ac:dyDescent="0.25">
      <c r="A35" s="3"/>
      <c r="B35" s="42"/>
      <c r="C35" s="20"/>
      <c r="D35" s="23"/>
      <c r="E35" s="13"/>
      <c r="F35" s="13"/>
      <c r="G35" s="13"/>
      <c r="H35" s="13"/>
      <c r="I35" s="13"/>
      <c r="J35" s="13"/>
      <c r="K35" s="13"/>
      <c r="L35" s="13"/>
      <c r="M35" s="13"/>
      <c r="N35" s="13"/>
      <c r="O35" s="13"/>
      <c r="P35" s="13"/>
      <c r="Q35" s="13"/>
      <c r="R35" s="13"/>
      <c r="S35" s="13"/>
      <c r="T35" s="13"/>
      <c r="U35" s="13"/>
      <c r="V35" s="13"/>
      <c r="W35" s="13"/>
      <c r="X35" s="13"/>
      <c r="Y35" s="13"/>
      <c r="Z35" s="13"/>
      <c r="AA35" s="13"/>
      <c r="AB35" s="13"/>
      <c r="AC35" s="13"/>
      <c r="AD35" s="13"/>
      <c r="AE35" s="13"/>
      <c r="AF35" s="13"/>
      <c r="AG35" s="13"/>
      <c r="AH35" s="13"/>
      <c r="AI35" s="13"/>
      <c r="AJ35" s="13"/>
      <c r="AK35" s="13"/>
      <c r="AL35" s="13"/>
      <c r="AM35" s="13"/>
      <c r="AN35" s="13"/>
      <c r="AO35" s="13"/>
      <c r="AP35" s="13"/>
      <c r="AQ35" s="13"/>
      <c r="AR35" s="13"/>
      <c r="AS35" s="13"/>
      <c r="AT35" s="13"/>
      <c r="AU35" s="13"/>
      <c r="AV35" s="13"/>
      <c r="AW35" s="13"/>
      <c r="AX35" s="13"/>
      <c r="AY35" s="13"/>
      <c r="AZ35" s="13"/>
      <c r="BA35" s="13"/>
      <c r="BB35" s="13"/>
      <c r="BC35" s="13"/>
      <c r="BD35" s="13"/>
      <c r="BE35" s="13"/>
      <c r="BF35" s="13"/>
      <c r="BG35" s="13"/>
      <c r="BH35" s="13"/>
      <c r="BI35" s="13"/>
      <c r="BJ35" s="13"/>
      <c r="BK35" s="3"/>
    </row>
    <row r="36" spans="1:63" x14ac:dyDescent="0.25">
      <c r="A36" s="3"/>
      <c r="B36" s="42"/>
      <c r="C36" s="20"/>
      <c r="D36" s="23"/>
      <c r="E36" s="13"/>
      <c r="F36" s="13"/>
      <c r="G36" s="13"/>
      <c r="H36" s="13"/>
      <c r="I36" s="13"/>
      <c r="J36" s="13"/>
      <c r="K36" s="13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3"/>
    </row>
    <row r="37" spans="1:63" x14ac:dyDescent="0.25">
      <c r="A37" s="3"/>
      <c r="B37" s="42"/>
      <c r="C37" s="20"/>
      <c r="D37" s="23"/>
      <c r="E37" s="13"/>
      <c r="F37" s="13"/>
      <c r="G37" s="13"/>
      <c r="H37" s="13"/>
      <c r="I37" s="13"/>
      <c r="J37" s="13"/>
      <c r="K37" s="13"/>
      <c r="L37" s="13"/>
      <c r="M37" s="13"/>
      <c r="N37" s="13"/>
      <c r="O37" s="13"/>
      <c r="P37" s="13"/>
      <c r="Q37" s="13"/>
      <c r="R37" s="13"/>
      <c r="S37" s="13"/>
      <c r="T37" s="13"/>
      <c r="U37" s="13"/>
      <c r="V37" s="13"/>
      <c r="W37" s="13"/>
      <c r="X37" s="13"/>
      <c r="Y37" s="13"/>
      <c r="Z37" s="13"/>
      <c r="AA37" s="13"/>
      <c r="AB37" s="13"/>
      <c r="AC37" s="13"/>
      <c r="AD37" s="13"/>
      <c r="AE37" s="13"/>
      <c r="AF37" s="13"/>
      <c r="AG37" s="13"/>
      <c r="AH37" s="13"/>
      <c r="AI37" s="13"/>
      <c r="AJ37" s="13"/>
      <c r="AK37" s="13"/>
      <c r="AL37" s="13"/>
      <c r="AM37" s="13"/>
      <c r="AN37" s="13"/>
      <c r="AO37" s="13"/>
      <c r="AP37" s="13"/>
      <c r="AQ37" s="13"/>
      <c r="AR37" s="13"/>
      <c r="AS37" s="13"/>
      <c r="AT37" s="13"/>
      <c r="AU37" s="13"/>
      <c r="AV37" s="13"/>
      <c r="AW37" s="13"/>
      <c r="AX37" s="13"/>
      <c r="AY37" s="13"/>
      <c r="AZ37" s="13"/>
      <c r="BA37" s="13"/>
      <c r="BB37" s="13"/>
      <c r="BC37" s="13"/>
      <c r="BD37" s="13"/>
      <c r="BE37" s="13"/>
      <c r="BF37" s="13"/>
      <c r="BG37" s="13"/>
      <c r="BH37" s="13"/>
      <c r="BI37" s="13"/>
      <c r="BJ37" s="13"/>
      <c r="BK37" s="3"/>
    </row>
    <row r="38" spans="1:63" x14ac:dyDescent="0.25">
      <c r="A38" s="3"/>
      <c r="B38" s="42"/>
      <c r="C38" s="20"/>
      <c r="D38" s="23"/>
      <c r="E38" s="13"/>
      <c r="F38" s="13"/>
      <c r="G38" s="13"/>
      <c r="H38" s="13"/>
      <c r="I38" s="13"/>
      <c r="J38" s="13"/>
      <c r="K38" s="13"/>
      <c r="L38" s="13"/>
      <c r="M38" s="13"/>
      <c r="N38" s="13"/>
      <c r="O38" s="13"/>
      <c r="P38" s="13"/>
      <c r="Q38" s="13"/>
      <c r="R38" s="13"/>
      <c r="S38" s="13"/>
      <c r="T38" s="13"/>
      <c r="U38" s="13"/>
      <c r="V38" s="13"/>
      <c r="W38" s="13"/>
      <c r="X38" s="13"/>
      <c r="Y38" s="13"/>
      <c r="Z38" s="13"/>
      <c r="AA38" s="13"/>
      <c r="AB38" s="13"/>
      <c r="AC38" s="13"/>
      <c r="AD38" s="13"/>
      <c r="AE38" s="13"/>
      <c r="AF38" s="13"/>
      <c r="AG38" s="13"/>
      <c r="AH38" s="13"/>
      <c r="AI38" s="13"/>
      <c r="AJ38" s="13"/>
      <c r="AK38" s="13"/>
      <c r="AL38" s="13"/>
      <c r="AM38" s="13"/>
      <c r="AN38" s="13"/>
      <c r="AO38" s="13"/>
      <c r="AP38" s="13"/>
      <c r="AQ38" s="13"/>
      <c r="AR38" s="13"/>
      <c r="AS38" s="13"/>
      <c r="AT38" s="13"/>
      <c r="AU38" s="13"/>
      <c r="AV38" s="13"/>
      <c r="AW38" s="13"/>
      <c r="AX38" s="13"/>
      <c r="AY38" s="13"/>
      <c r="AZ38" s="13"/>
      <c r="BA38" s="13"/>
      <c r="BB38" s="13"/>
      <c r="BC38" s="13"/>
      <c r="BD38" s="13"/>
      <c r="BE38" s="13"/>
      <c r="BF38" s="13"/>
      <c r="BG38" s="13"/>
      <c r="BH38" s="13"/>
      <c r="BI38" s="13"/>
      <c r="BJ38" s="13"/>
      <c r="BK38" s="3"/>
    </row>
    <row r="39" spans="1:63" x14ac:dyDescent="0.25">
      <c r="A39" s="3"/>
      <c r="B39" s="42"/>
      <c r="C39" s="20"/>
      <c r="D39" s="23"/>
      <c r="E39" s="13"/>
      <c r="F39" s="13"/>
      <c r="G39" s="13"/>
      <c r="H39" s="13"/>
      <c r="I39" s="13"/>
      <c r="J39" s="13"/>
      <c r="K39" s="13"/>
      <c r="L39" s="13"/>
      <c r="M39" s="13"/>
      <c r="N39" s="13"/>
      <c r="O39" s="13"/>
      <c r="P39" s="13"/>
      <c r="Q39" s="13"/>
      <c r="R39" s="13"/>
      <c r="S39" s="13"/>
      <c r="T39" s="13"/>
      <c r="U39" s="13"/>
      <c r="V39" s="13"/>
      <c r="W39" s="13"/>
      <c r="X39" s="13"/>
      <c r="Y39" s="13"/>
      <c r="Z39" s="13"/>
      <c r="AA39" s="13"/>
      <c r="AB39" s="13"/>
      <c r="AC39" s="13"/>
      <c r="AD39" s="13"/>
      <c r="AE39" s="13"/>
      <c r="AF39" s="13"/>
      <c r="AG39" s="13"/>
      <c r="AH39" s="13"/>
      <c r="AI39" s="13"/>
      <c r="AJ39" s="13"/>
      <c r="AK39" s="13"/>
      <c r="AL39" s="13"/>
      <c r="AM39" s="13"/>
      <c r="AN39" s="13"/>
      <c r="AO39" s="13"/>
      <c r="AP39" s="13"/>
      <c r="AQ39" s="13"/>
      <c r="AR39" s="13"/>
      <c r="AS39" s="13"/>
      <c r="AT39" s="13"/>
      <c r="AU39" s="13"/>
      <c r="AV39" s="13"/>
      <c r="AW39" s="13"/>
      <c r="AX39" s="13"/>
      <c r="AY39" s="13"/>
      <c r="AZ39" s="13"/>
      <c r="BA39" s="13"/>
      <c r="BB39" s="13"/>
      <c r="BC39" s="13"/>
      <c r="BD39" s="13"/>
      <c r="BE39" s="13"/>
      <c r="BF39" s="13"/>
      <c r="BG39" s="13"/>
      <c r="BH39" s="13"/>
      <c r="BI39" s="13"/>
      <c r="BJ39" s="13"/>
      <c r="BK39" s="3"/>
    </row>
    <row r="40" spans="1:63" x14ac:dyDescent="0.25">
      <c r="A40" s="3"/>
      <c r="B40" s="42"/>
      <c r="C40" s="20"/>
      <c r="D40" s="23"/>
      <c r="E40" s="13"/>
      <c r="F40" s="13"/>
      <c r="G40" s="13"/>
      <c r="H40" s="13"/>
      <c r="I40" s="13"/>
      <c r="J40" s="13"/>
      <c r="K40" s="13"/>
      <c r="L40" s="13"/>
      <c r="M40" s="13"/>
      <c r="N40" s="13"/>
      <c r="O40" s="13"/>
      <c r="P40" s="13"/>
      <c r="Q40" s="13"/>
      <c r="R40" s="13"/>
      <c r="S40" s="13"/>
      <c r="T40" s="13"/>
      <c r="U40" s="13"/>
      <c r="V40" s="13"/>
      <c r="W40" s="13"/>
      <c r="X40" s="13"/>
      <c r="Y40" s="13"/>
      <c r="Z40" s="13"/>
      <c r="AA40" s="13"/>
      <c r="AB40" s="13"/>
      <c r="AC40" s="13"/>
      <c r="AD40" s="13"/>
      <c r="AE40" s="13"/>
      <c r="AF40" s="13"/>
      <c r="AG40" s="13"/>
      <c r="AH40" s="13"/>
      <c r="AI40" s="13"/>
      <c r="AJ40" s="13"/>
      <c r="AK40" s="13"/>
      <c r="AL40" s="13"/>
      <c r="AM40" s="13"/>
      <c r="AN40" s="13"/>
      <c r="AO40" s="13"/>
      <c r="AP40" s="13"/>
      <c r="AQ40" s="13"/>
      <c r="AR40" s="13"/>
      <c r="AS40" s="13"/>
      <c r="AT40" s="13"/>
      <c r="AU40" s="13"/>
      <c r="AV40" s="13"/>
      <c r="AW40" s="13"/>
      <c r="AX40" s="13"/>
      <c r="AY40" s="13"/>
      <c r="AZ40" s="13"/>
      <c r="BA40" s="13"/>
      <c r="BB40" s="13"/>
      <c r="BC40" s="13"/>
      <c r="BD40" s="13"/>
      <c r="BE40" s="13"/>
      <c r="BF40" s="13"/>
      <c r="BG40" s="13"/>
      <c r="BH40" s="13"/>
      <c r="BI40" s="13"/>
      <c r="BJ40" s="13"/>
      <c r="BK40" s="3"/>
    </row>
    <row r="41" spans="1:63" x14ac:dyDescent="0.25">
      <c r="A41" s="3"/>
      <c r="B41" s="42"/>
      <c r="C41" s="20"/>
      <c r="D41" s="23"/>
      <c r="E41" s="13"/>
      <c r="F41" s="13"/>
      <c r="G41" s="13"/>
      <c r="H41" s="13"/>
      <c r="I41" s="13"/>
      <c r="J41" s="13"/>
      <c r="K41" s="13"/>
      <c r="L41" s="13"/>
      <c r="M41" s="13"/>
      <c r="N41" s="13"/>
      <c r="O41" s="13"/>
      <c r="P41" s="13"/>
      <c r="Q41" s="13"/>
      <c r="R41" s="13"/>
      <c r="S41" s="13"/>
      <c r="T41" s="13"/>
      <c r="U41" s="13"/>
      <c r="V41" s="13"/>
      <c r="W41" s="13"/>
      <c r="X41" s="13"/>
      <c r="Y41" s="13"/>
      <c r="Z41" s="13"/>
      <c r="AA41" s="13"/>
      <c r="AB41" s="13"/>
      <c r="AC41" s="13"/>
      <c r="AD41" s="13"/>
      <c r="AE41" s="13"/>
      <c r="AF41" s="13"/>
      <c r="AG41" s="13"/>
      <c r="AH41" s="13"/>
      <c r="AI41" s="13"/>
      <c r="AJ41" s="13"/>
      <c r="AK41" s="13"/>
      <c r="AL41" s="13"/>
      <c r="AM41" s="13"/>
      <c r="AN41" s="13"/>
      <c r="AO41" s="13"/>
      <c r="AP41" s="13"/>
      <c r="AQ41" s="13"/>
      <c r="AR41" s="13"/>
      <c r="AS41" s="13"/>
      <c r="AT41" s="13"/>
      <c r="AU41" s="13"/>
      <c r="AV41" s="13"/>
      <c r="AW41" s="13"/>
      <c r="AX41" s="13"/>
      <c r="AY41" s="13"/>
      <c r="AZ41" s="13"/>
      <c r="BA41" s="13"/>
      <c r="BB41" s="13"/>
      <c r="BC41" s="13"/>
      <c r="BD41" s="13"/>
      <c r="BE41" s="13"/>
      <c r="BF41" s="13"/>
      <c r="BG41" s="13"/>
      <c r="BH41" s="13"/>
      <c r="BI41" s="13"/>
      <c r="BJ41" s="13"/>
      <c r="BK41" s="3"/>
    </row>
    <row r="42" spans="1:63" x14ac:dyDescent="0.25">
      <c r="A42" s="3"/>
      <c r="B42" s="42"/>
      <c r="C42" s="20"/>
      <c r="D42" s="23"/>
      <c r="E42" s="13"/>
      <c r="F42" s="13"/>
      <c r="G42" s="13"/>
      <c r="H42" s="13"/>
      <c r="I42" s="13"/>
      <c r="J42" s="13"/>
      <c r="K42" s="13"/>
      <c r="L42" s="13"/>
      <c r="M42" s="13"/>
      <c r="N42" s="13"/>
      <c r="O42" s="13"/>
      <c r="P42" s="13"/>
      <c r="Q42" s="13"/>
      <c r="R42" s="13"/>
      <c r="S42" s="13"/>
      <c r="T42" s="13"/>
      <c r="U42" s="13"/>
      <c r="V42" s="13"/>
      <c r="W42" s="13"/>
      <c r="X42" s="13"/>
      <c r="Y42" s="13"/>
      <c r="Z42" s="13"/>
      <c r="AA42" s="13"/>
      <c r="AB42" s="13"/>
      <c r="AC42" s="13"/>
      <c r="AD42" s="13"/>
      <c r="AE42" s="13"/>
      <c r="AF42" s="13"/>
      <c r="AG42" s="13"/>
      <c r="AH42" s="13"/>
      <c r="AI42" s="13"/>
      <c r="AJ42" s="13"/>
      <c r="AK42" s="13"/>
      <c r="AL42" s="13"/>
      <c r="AM42" s="13"/>
      <c r="AN42" s="13"/>
      <c r="AO42" s="13"/>
      <c r="AP42" s="13"/>
      <c r="AQ42" s="13"/>
      <c r="AR42" s="13"/>
      <c r="AS42" s="13"/>
      <c r="AT42" s="13"/>
      <c r="AU42" s="13"/>
      <c r="AV42" s="13"/>
      <c r="AW42" s="13"/>
      <c r="AX42" s="13"/>
      <c r="AY42" s="13"/>
      <c r="AZ42" s="13"/>
      <c r="BA42" s="13"/>
      <c r="BB42" s="13"/>
      <c r="BC42" s="13"/>
      <c r="BD42" s="13"/>
      <c r="BE42" s="13"/>
      <c r="BF42" s="13"/>
      <c r="BG42" s="13"/>
      <c r="BH42" s="13"/>
      <c r="BI42" s="13"/>
      <c r="BJ42" s="13"/>
      <c r="BK42" s="3"/>
    </row>
    <row r="43" spans="1:63" x14ac:dyDescent="0.25">
      <c r="A43" s="3"/>
      <c r="B43" s="42"/>
      <c r="C43" s="20"/>
      <c r="D43" s="23"/>
      <c r="E43" s="13"/>
      <c r="F43" s="13"/>
      <c r="G43" s="13"/>
      <c r="H43" s="13"/>
      <c r="I43" s="13"/>
      <c r="J43" s="13"/>
      <c r="K43" s="13"/>
      <c r="L43" s="13"/>
      <c r="M43" s="13"/>
      <c r="N43" s="13"/>
      <c r="O43" s="13"/>
      <c r="P43" s="13"/>
      <c r="Q43" s="13"/>
      <c r="R43" s="13"/>
      <c r="S43" s="13"/>
      <c r="T43" s="13"/>
      <c r="U43" s="13"/>
      <c r="V43" s="13"/>
      <c r="W43" s="13"/>
      <c r="X43" s="13"/>
      <c r="Y43" s="13"/>
      <c r="Z43" s="13"/>
      <c r="AA43" s="13"/>
      <c r="AB43" s="13"/>
      <c r="AC43" s="13"/>
      <c r="AD43" s="13"/>
      <c r="AE43" s="13"/>
      <c r="AF43" s="13"/>
      <c r="AG43" s="13"/>
      <c r="AH43" s="13"/>
      <c r="AI43" s="13"/>
      <c r="AJ43" s="13"/>
      <c r="AK43" s="13"/>
      <c r="AL43" s="13"/>
      <c r="AM43" s="13"/>
      <c r="AN43" s="13"/>
      <c r="AO43" s="13"/>
      <c r="AP43" s="13"/>
      <c r="AQ43" s="13"/>
      <c r="AR43" s="13"/>
      <c r="AS43" s="13"/>
      <c r="AT43" s="13"/>
      <c r="AU43" s="13"/>
      <c r="AV43" s="13"/>
      <c r="AW43" s="13"/>
      <c r="AX43" s="13"/>
      <c r="AY43" s="13"/>
      <c r="AZ43" s="13"/>
      <c r="BA43" s="13"/>
      <c r="BB43" s="13"/>
      <c r="BC43" s="13"/>
      <c r="BD43" s="13"/>
      <c r="BE43" s="13"/>
      <c r="BF43" s="13"/>
      <c r="BG43" s="13"/>
      <c r="BH43" s="13"/>
      <c r="BI43" s="13"/>
      <c r="BJ43" s="13"/>
      <c r="BK43" s="3"/>
    </row>
    <row r="44" spans="1:63" x14ac:dyDescent="0.25">
      <c r="A44" s="3"/>
      <c r="B44" s="42"/>
      <c r="C44" s="20"/>
      <c r="D44" s="23"/>
      <c r="E44" s="13"/>
      <c r="F44" s="13"/>
      <c r="G44" s="13"/>
      <c r="H44" s="13"/>
      <c r="I44" s="13"/>
      <c r="J44" s="13"/>
      <c r="K44" s="13"/>
      <c r="L44" s="13"/>
      <c r="M44" s="13"/>
      <c r="N44" s="13"/>
      <c r="O44" s="13"/>
      <c r="P44" s="13"/>
      <c r="Q44" s="13"/>
      <c r="R44" s="13"/>
      <c r="S44" s="13"/>
      <c r="T44" s="13"/>
      <c r="U44" s="13"/>
      <c r="V44" s="13"/>
      <c r="W44" s="13"/>
      <c r="X44" s="13"/>
      <c r="Y44" s="13"/>
      <c r="Z44" s="13"/>
      <c r="AA44" s="13"/>
      <c r="AB44" s="13"/>
      <c r="AC44" s="13"/>
      <c r="AD44" s="13"/>
      <c r="AE44" s="13"/>
      <c r="AF44" s="13"/>
      <c r="AG44" s="13"/>
      <c r="AH44" s="13"/>
      <c r="AI44" s="13"/>
      <c r="AJ44" s="13"/>
      <c r="AK44" s="13"/>
      <c r="AL44" s="13"/>
      <c r="AM44" s="13"/>
      <c r="AN44" s="13"/>
      <c r="AO44" s="13"/>
      <c r="AP44" s="13"/>
      <c r="AQ44" s="13"/>
      <c r="AR44" s="13"/>
      <c r="AS44" s="13"/>
      <c r="AT44" s="13"/>
      <c r="AU44" s="13"/>
      <c r="AV44" s="13"/>
      <c r="AW44" s="13"/>
      <c r="AX44" s="13"/>
      <c r="AY44" s="13"/>
      <c r="AZ44" s="13"/>
      <c r="BA44" s="13"/>
      <c r="BB44" s="13"/>
      <c r="BC44" s="13"/>
      <c r="BD44" s="13"/>
      <c r="BE44" s="13"/>
      <c r="BF44" s="13"/>
      <c r="BG44" s="13"/>
      <c r="BH44" s="13"/>
      <c r="BI44" s="13"/>
      <c r="BJ44" s="13"/>
      <c r="BK44" s="3"/>
    </row>
    <row r="45" spans="1:63" x14ac:dyDescent="0.25">
      <c r="A45" s="3"/>
      <c r="B45" s="42"/>
      <c r="C45" s="20"/>
      <c r="D45" s="23"/>
      <c r="E45" s="13"/>
      <c r="F45" s="13"/>
      <c r="G45" s="13"/>
      <c r="H45" s="13"/>
      <c r="I45" s="13"/>
      <c r="J45" s="13"/>
      <c r="K45" s="13"/>
      <c r="L45" s="13"/>
      <c r="M45" s="13"/>
      <c r="N45" s="13"/>
      <c r="O45" s="13"/>
      <c r="P45" s="13"/>
      <c r="Q45" s="13"/>
      <c r="R45" s="13"/>
      <c r="S45" s="13"/>
      <c r="T45" s="13"/>
      <c r="U45" s="13"/>
      <c r="V45" s="13"/>
      <c r="W45" s="13"/>
      <c r="X45" s="13"/>
      <c r="Y45" s="13"/>
      <c r="Z45" s="13"/>
      <c r="AA45" s="13"/>
      <c r="AB45" s="13"/>
      <c r="AC45" s="13"/>
      <c r="AD45" s="13"/>
      <c r="AE45" s="13"/>
      <c r="AF45" s="13"/>
      <c r="AG45" s="13"/>
      <c r="AH45" s="13"/>
      <c r="AI45" s="13"/>
      <c r="AJ45" s="13"/>
      <c r="AK45" s="13"/>
      <c r="AL45" s="13"/>
      <c r="AM45" s="13"/>
      <c r="AN45" s="13"/>
      <c r="AO45" s="13"/>
      <c r="AP45" s="13"/>
      <c r="AQ45" s="13"/>
      <c r="AR45" s="13"/>
      <c r="AS45" s="13"/>
      <c r="AT45" s="13"/>
      <c r="AU45" s="13"/>
      <c r="AV45" s="13"/>
      <c r="AW45" s="13"/>
      <c r="AX45" s="13"/>
      <c r="AY45" s="13"/>
      <c r="AZ45" s="13"/>
      <c r="BA45" s="13"/>
      <c r="BB45" s="13"/>
      <c r="BC45" s="13"/>
      <c r="BD45" s="13"/>
      <c r="BE45" s="13"/>
      <c r="BF45" s="13"/>
      <c r="BG45" s="13"/>
      <c r="BH45" s="13"/>
      <c r="BI45" s="13"/>
      <c r="BJ45" s="13"/>
      <c r="BK45" s="3"/>
    </row>
    <row r="46" spans="1:63" x14ac:dyDescent="0.25">
      <c r="A46" s="3"/>
      <c r="B46" s="42"/>
      <c r="C46" s="20"/>
      <c r="D46" s="23"/>
      <c r="E46" s="13"/>
      <c r="F46" s="13"/>
      <c r="G46" s="13"/>
      <c r="H46" s="13"/>
      <c r="I46" s="13"/>
      <c r="J46" s="13"/>
      <c r="K46" s="13"/>
      <c r="L46" s="13"/>
      <c r="M46" s="13"/>
      <c r="N46" s="13"/>
      <c r="O46" s="13"/>
      <c r="P46" s="13"/>
      <c r="Q46" s="13"/>
      <c r="R46" s="13"/>
      <c r="S46" s="13"/>
      <c r="T46" s="13"/>
      <c r="U46" s="13"/>
      <c r="V46" s="13"/>
      <c r="W46" s="13"/>
      <c r="X46" s="13"/>
      <c r="Y46" s="13"/>
      <c r="Z46" s="13"/>
      <c r="AA46" s="13"/>
      <c r="AB46" s="13"/>
      <c r="AC46" s="13"/>
      <c r="AD46" s="13"/>
      <c r="AE46" s="13"/>
      <c r="AF46" s="13"/>
      <c r="AG46" s="13"/>
      <c r="AH46" s="13"/>
      <c r="AI46" s="13"/>
      <c r="AJ46" s="13"/>
      <c r="AK46" s="13"/>
      <c r="AL46" s="13"/>
      <c r="AM46" s="13"/>
      <c r="AN46" s="13"/>
      <c r="AO46" s="13"/>
      <c r="AP46" s="13"/>
      <c r="AQ46" s="13"/>
      <c r="AR46" s="13"/>
      <c r="AS46" s="13"/>
      <c r="AT46" s="13"/>
      <c r="AU46" s="13"/>
      <c r="AV46" s="13"/>
      <c r="AW46" s="13"/>
      <c r="AX46" s="13"/>
      <c r="AY46" s="13"/>
      <c r="AZ46" s="13"/>
      <c r="BA46" s="13"/>
      <c r="BB46" s="13"/>
      <c r="BC46" s="13"/>
      <c r="BD46" s="13"/>
      <c r="BE46" s="13"/>
      <c r="BF46" s="13"/>
      <c r="BG46" s="13"/>
      <c r="BH46" s="13"/>
      <c r="BI46" s="13"/>
      <c r="BJ46" s="13"/>
      <c r="BK46" s="3"/>
    </row>
    <row r="47" spans="1:63" x14ac:dyDescent="0.25">
      <c r="A47" s="3"/>
      <c r="B47" s="42"/>
      <c r="C47" s="20"/>
      <c r="D47" s="23"/>
      <c r="E47" s="13"/>
      <c r="F47" s="13"/>
      <c r="G47" s="13"/>
      <c r="H47" s="13"/>
      <c r="I47" s="13"/>
      <c r="J47" s="13"/>
      <c r="K47" s="13"/>
      <c r="L47" s="13"/>
      <c r="M47" s="13"/>
      <c r="N47" s="13"/>
      <c r="O47" s="13"/>
      <c r="P47" s="13"/>
      <c r="Q47" s="13"/>
      <c r="R47" s="13"/>
      <c r="S47" s="13"/>
      <c r="T47" s="13"/>
      <c r="U47" s="13"/>
      <c r="V47" s="13"/>
      <c r="W47" s="13"/>
      <c r="X47" s="13"/>
      <c r="Y47" s="13"/>
      <c r="Z47" s="13"/>
      <c r="AA47" s="13"/>
      <c r="AB47" s="13"/>
      <c r="AC47" s="13"/>
      <c r="AD47" s="13"/>
      <c r="AE47" s="13"/>
      <c r="AF47" s="13"/>
      <c r="AG47" s="13"/>
      <c r="AH47" s="13"/>
      <c r="AI47" s="13"/>
      <c r="AJ47" s="13"/>
      <c r="AK47" s="13"/>
      <c r="AL47" s="13"/>
      <c r="AM47" s="13"/>
      <c r="AN47" s="13"/>
      <c r="AO47" s="13"/>
      <c r="AP47" s="13"/>
      <c r="AQ47" s="13"/>
      <c r="AR47" s="13"/>
      <c r="AS47" s="13"/>
      <c r="AT47" s="13"/>
      <c r="AU47" s="13"/>
      <c r="AV47" s="13"/>
      <c r="AW47" s="13"/>
      <c r="AX47" s="13"/>
      <c r="AY47" s="13"/>
      <c r="AZ47" s="13"/>
      <c r="BA47" s="13"/>
      <c r="BB47" s="13"/>
      <c r="BC47" s="13"/>
      <c r="BD47" s="13"/>
      <c r="BE47" s="13"/>
      <c r="BF47" s="13"/>
      <c r="BG47" s="13"/>
      <c r="BH47" s="13"/>
      <c r="BI47" s="13"/>
      <c r="BJ47" s="13"/>
      <c r="BK47" s="3"/>
    </row>
    <row r="48" spans="1:63" x14ac:dyDescent="0.25">
      <c r="A48" s="3"/>
      <c r="B48" s="42"/>
      <c r="C48" s="20"/>
      <c r="D48" s="23"/>
      <c r="E48" s="13"/>
      <c r="F48" s="13"/>
      <c r="G48" s="13"/>
      <c r="H48" s="13"/>
      <c r="I48" s="13"/>
      <c r="J48" s="13"/>
      <c r="K48" s="13"/>
      <c r="L48" s="13"/>
      <c r="M48" s="13"/>
      <c r="N48" s="13"/>
      <c r="O48" s="13"/>
      <c r="P48" s="13"/>
      <c r="Q48" s="13"/>
      <c r="R48" s="13"/>
      <c r="S48" s="13"/>
      <c r="T48" s="13"/>
      <c r="U48" s="13"/>
      <c r="V48" s="13"/>
      <c r="W48" s="13"/>
      <c r="X48" s="13"/>
      <c r="Y48" s="13"/>
      <c r="Z48" s="13"/>
      <c r="AA48" s="13"/>
      <c r="AB48" s="13"/>
      <c r="AC48" s="13"/>
      <c r="AD48" s="13"/>
      <c r="AE48" s="13"/>
      <c r="AF48" s="13"/>
      <c r="AG48" s="13"/>
      <c r="AH48" s="13"/>
      <c r="AI48" s="13"/>
      <c r="AJ48" s="13"/>
      <c r="AK48" s="13"/>
      <c r="AL48" s="13"/>
      <c r="AM48" s="13"/>
      <c r="AN48" s="13"/>
      <c r="AO48" s="13"/>
      <c r="AP48" s="13"/>
      <c r="AQ48" s="13"/>
      <c r="AR48" s="13"/>
      <c r="AS48" s="13"/>
      <c r="AT48" s="13"/>
      <c r="AU48" s="13"/>
      <c r="AV48" s="13"/>
      <c r="AW48" s="13"/>
      <c r="AX48" s="13"/>
      <c r="AY48" s="13"/>
      <c r="AZ48" s="13"/>
      <c r="BA48" s="13"/>
      <c r="BB48" s="13"/>
      <c r="BC48" s="13"/>
      <c r="BD48" s="13"/>
      <c r="BE48" s="13"/>
      <c r="BF48" s="13"/>
      <c r="BG48" s="13"/>
      <c r="BH48" s="13"/>
      <c r="BI48" s="13"/>
      <c r="BJ48" s="13"/>
      <c r="BK48" s="3"/>
    </row>
    <row r="49" spans="1:63" x14ac:dyDescent="0.25">
      <c r="A49" s="3"/>
      <c r="B49" s="42"/>
      <c r="C49" s="20"/>
      <c r="D49" s="23"/>
      <c r="E49" s="13"/>
      <c r="F49" s="13"/>
      <c r="G49" s="13"/>
      <c r="H49" s="13"/>
      <c r="I49" s="13"/>
      <c r="J49" s="13"/>
      <c r="K49" s="13"/>
      <c r="L49" s="13"/>
      <c r="M49" s="13"/>
      <c r="N49" s="13"/>
      <c r="O49" s="13"/>
      <c r="P49" s="13"/>
      <c r="Q49" s="13"/>
      <c r="R49" s="13"/>
      <c r="S49" s="13"/>
      <c r="T49" s="13"/>
      <c r="U49" s="13"/>
      <c r="V49" s="13"/>
      <c r="W49" s="13"/>
      <c r="X49" s="13"/>
      <c r="Y49" s="13"/>
      <c r="Z49" s="13"/>
      <c r="AA49" s="13"/>
      <c r="AB49" s="13"/>
      <c r="AC49" s="13"/>
      <c r="AD49" s="13"/>
      <c r="AE49" s="13"/>
      <c r="AF49" s="13"/>
      <c r="AG49" s="13"/>
      <c r="AH49" s="13"/>
      <c r="AI49" s="13"/>
      <c r="AJ49" s="13"/>
      <c r="AK49" s="13"/>
      <c r="AL49" s="13"/>
      <c r="AM49" s="13"/>
      <c r="AN49" s="13"/>
      <c r="AO49" s="13"/>
      <c r="AP49" s="13"/>
      <c r="AQ49" s="13"/>
      <c r="AR49" s="13"/>
      <c r="AS49" s="13"/>
      <c r="AT49" s="13"/>
      <c r="AU49" s="13"/>
      <c r="AV49" s="13"/>
      <c r="AW49" s="13"/>
      <c r="AX49" s="13"/>
      <c r="AY49" s="13"/>
      <c r="AZ49" s="13"/>
      <c r="BA49" s="13"/>
      <c r="BB49" s="13"/>
      <c r="BC49" s="13"/>
      <c r="BD49" s="13"/>
      <c r="BE49" s="13"/>
      <c r="BF49" s="13"/>
      <c r="BG49" s="13"/>
      <c r="BH49" s="13"/>
      <c r="BI49" s="13"/>
      <c r="BJ49" s="13"/>
      <c r="BK49" s="3"/>
    </row>
    <row r="50" spans="1:63" x14ac:dyDescent="0.25">
      <c r="A50" s="3"/>
      <c r="B50" s="42"/>
      <c r="C50" s="20"/>
      <c r="D50" s="23"/>
      <c r="E50" s="13"/>
      <c r="F50" s="13"/>
      <c r="G50" s="13"/>
      <c r="H50" s="13"/>
      <c r="I50" s="13"/>
      <c r="J50" s="13"/>
      <c r="K50" s="13"/>
      <c r="L50" s="13"/>
      <c r="M50" s="13"/>
      <c r="N50" s="13"/>
      <c r="O50" s="13"/>
      <c r="P50" s="13"/>
      <c r="Q50" s="13"/>
      <c r="R50" s="13"/>
      <c r="S50" s="13"/>
      <c r="T50" s="13"/>
      <c r="U50" s="13"/>
      <c r="V50" s="13"/>
      <c r="W50" s="13"/>
      <c r="X50" s="13"/>
      <c r="Y50" s="13"/>
      <c r="Z50" s="13"/>
      <c r="AA50" s="13"/>
      <c r="AB50" s="13"/>
      <c r="AC50" s="13"/>
      <c r="AD50" s="13"/>
      <c r="AE50" s="13"/>
      <c r="AF50" s="13"/>
      <c r="AG50" s="13"/>
      <c r="AH50" s="13"/>
      <c r="AI50" s="13"/>
      <c r="AJ50" s="13"/>
      <c r="AK50" s="13"/>
      <c r="AL50" s="13"/>
      <c r="AM50" s="13"/>
      <c r="AN50" s="13"/>
      <c r="AO50" s="13"/>
      <c r="AP50" s="13"/>
      <c r="AQ50" s="13"/>
      <c r="AR50" s="13"/>
      <c r="AS50" s="13"/>
      <c r="AT50" s="13"/>
      <c r="AU50" s="13"/>
      <c r="AV50" s="13"/>
      <c r="AW50" s="13"/>
      <c r="AX50" s="13"/>
      <c r="AY50" s="13"/>
      <c r="AZ50" s="13"/>
      <c r="BA50" s="13"/>
      <c r="BB50" s="13"/>
      <c r="BC50" s="13"/>
      <c r="BD50" s="13"/>
      <c r="BE50" s="13"/>
      <c r="BF50" s="13"/>
      <c r="BG50" s="13"/>
      <c r="BH50" s="13"/>
      <c r="BI50" s="13"/>
      <c r="BJ50" s="13"/>
      <c r="BK50" s="3"/>
    </row>
    <row r="51" spans="1:63" x14ac:dyDescent="0.25">
      <c r="A51" s="3"/>
      <c r="B51" s="42"/>
      <c r="C51" s="20"/>
      <c r="D51" s="23"/>
      <c r="E51" s="13"/>
      <c r="F51" s="13"/>
      <c r="G51" s="13"/>
      <c r="H51" s="13"/>
      <c r="I51" s="13"/>
      <c r="J51" s="13"/>
      <c r="K51" s="13"/>
      <c r="L51" s="13"/>
      <c r="M51" s="13"/>
      <c r="N51" s="13"/>
      <c r="O51" s="13"/>
      <c r="P51" s="13"/>
      <c r="Q51" s="13"/>
      <c r="R51" s="13"/>
      <c r="S51" s="13"/>
      <c r="T51" s="13"/>
      <c r="U51" s="13"/>
      <c r="V51" s="13"/>
      <c r="W51" s="13"/>
      <c r="X51" s="13"/>
      <c r="Y51" s="13"/>
      <c r="Z51" s="13"/>
      <c r="AA51" s="13"/>
      <c r="AB51" s="13"/>
      <c r="AC51" s="13"/>
      <c r="AD51" s="13"/>
      <c r="AE51" s="13"/>
      <c r="AF51" s="13"/>
      <c r="AG51" s="13"/>
      <c r="AH51" s="13"/>
      <c r="AI51" s="13"/>
      <c r="AJ51" s="13"/>
      <c r="AK51" s="13"/>
      <c r="AL51" s="13"/>
      <c r="AM51" s="13"/>
      <c r="AN51" s="13"/>
      <c r="AO51" s="13"/>
      <c r="AP51" s="13"/>
      <c r="AQ51" s="13"/>
      <c r="AR51" s="13"/>
      <c r="AS51" s="13"/>
      <c r="AT51" s="13"/>
      <c r="AU51" s="13"/>
      <c r="AV51" s="13"/>
      <c r="AW51" s="13"/>
      <c r="AX51" s="13"/>
      <c r="AY51" s="13"/>
      <c r="AZ51" s="13"/>
      <c r="BA51" s="13"/>
      <c r="BB51" s="13"/>
      <c r="BC51" s="13"/>
      <c r="BD51" s="13"/>
      <c r="BE51" s="13"/>
      <c r="BF51" s="13"/>
      <c r="BG51" s="13"/>
      <c r="BH51" s="13"/>
      <c r="BI51" s="13"/>
      <c r="BJ51" s="13"/>
      <c r="BK51" s="3"/>
    </row>
    <row r="52" spans="1:63" x14ac:dyDescent="0.25">
      <c r="A52" s="3"/>
      <c r="B52" s="42"/>
      <c r="C52" s="20"/>
      <c r="D52" s="23"/>
      <c r="E52" s="13"/>
      <c r="F52" s="13"/>
      <c r="G52" s="13"/>
      <c r="H52" s="13"/>
      <c r="I52" s="13"/>
      <c r="J52" s="13"/>
      <c r="K52" s="13"/>
      <c r="L52" s="13"/>
      <c r="M52" s="13"/>
      <c r="N52" s="13"/>
      <c r="O52" s="13"/>
      <c r="P52" s="13"/>
      <c r="Q52" s="13"/>
      <c r="R52" s="13"/>
      <c r="S52" s="13"/>
      <c r="T52" s="13"/>
      <c r="U52" s="13"/>
      <c r="V52" s="13"/>
      <c r="W52" s="13"/>
      <c r="X52" s="13"/>
      <c r="Y52" s="13"/>
      <c r="Z52" s="13"/>
      <c r="AA52" s="13"/>
      <c r="AB52" s="13"/>
      <c r="AC52" s="13"/>
      <c r="AD52" s="13"/>
      <c r="AE52" s="13"/>
      <c r="AF52" s="13"/>
      <c r="AG52" s="13"/>
      <c r="AH52" s="13"/>
      <c r="AI52" s="13"/>
      <c r="AJ52" s="13"/>
      <c r="AK52" s="13"/>
      <c r="AL52" s="13"/>
      <c r="AM52" s="13"/>
      <c r="AN52" s="13"/>
      <c r="AO52" s="13"/>
      <c r="AP52" s="13"/>
      <c r="AQ52" s="13"/>
      <c r="AR52" s="13"/>
      <c r="AS52" s="13"/>
      <c r="AT52" s="13"/>
      <c r="AU52" s="13"/>
      <c r="AV52" s="13"/>
      <c r="AW52" s="13"/>
      <c r="AX52" s="13"/>
      <c r="AY52" s="13"/>
      <c r="AZ52" s="13"/>
      <c r="BA52" s="13"/>
      <c r="BB52" s="13"/>
      <c r="BC52" s="13"/>
      <c r="BD52" s="13"/>
      <c r="BE52" s="13"/>
      <c r="BF52" s="13"/>
      <c r="BG52" s="13"/>
      <c r="BH52" s="13"/>
      <c r="BI52" s="13"/>
      <c r="BJ52" s="13"/>
      <c r="BK52" s="3"/>
    </row>
    <row r="53" spans="1:63" x14ac:dyDescent="0.25">
      <c r="A53" s="3"/>
      <c r="B53" s="42"/>
      <c r="C53" s="20"/>
      <c r="D53" s="23"/>
      <c r="E53" s="13"/>
      <c r="F53" s="13"/>
      <c r="G53" s="13"/>
      <c r="H53" s="13"/>
      <c r="I53" s="13"/>
      <c r="J53" s="13"/>
      <c r="K53" s="13"/>
      <c r="L53" s="13"/>
      <c r="M53" s="13"/>
      <c r="N53" s="13"/>
      <c r="O53" s="13"/>
      <c r="P53" s="13"/>
      <c r="Q53" s="13"/>
      <c r="R53" s="13"/>
      <c r="S53" s="13"/>
      <c r="T53" s="13"/>
      <c r="U53" s="13"/>
      <c r="V53" s="13"/>
      <c r="W53" s="13"/>
      <c r="X53" s="13"/>
      <c r="Y53" s="13"/>
      <c r="Z53" s="13"/>
      <c r="AA53" s="13"/>
      <c r="AB53" s="13"/>
      <c r="AC53" s="13"/>
      <c r="AD53" s="13"/>
      <c r="AE53" s="13"/>
      <c r="AF53" s="13"/>
      <c r="AG53" s="13"/>
      <c r="AH53" s="13"/>
      <c r="AI53" s="13"/>
      <c r="AJ53" s="13"/>
      <c r="AK53" s="13"/>
      <c r="AL53" s="13"/>
      <c r="AM53" s="13"/>
      <c r="AN53" s="13"/>
      <c r="AO53" s="13"/>
      <c r="AP53" s="13"/>
      <c r="AQ53" s="13"/>
      <c r="AR53" s="13"/>
      <c r="AS53" s="13"/>
      <c r="AT53" s="13"/>
      <c r="AU53" s="13"/>
      <c r="AV53" s="13"/>
      <c r="AW53" s="13"/>
      <c r="AX53" s="13"/>
      <c r="AY53" s="13"/>
      <c r="AZ53" s="13"/>
      <c r="BA53" s="13"/>
      <c r="BB53" s="13"/>
      <c r="BC53" s="13"/>
      <c r="BD53" s="13"/>
      <c r="BE53" s="13"/>
      <c r="BF53" s="13"/>
      <c r="BG53" s="13"/>
      <c r="BH53" s="13"/>
      <c r="BI53" s="13"/>
      <c r="BJ53" s="13"/>
      <c r="BK53" s="3"/>
    </row>
    <row r="54" spans="1:63" x14ac:dyDescent="0.25">
      <c r="A54" s="3"/>
      <c r="B54" s="42"/>
      <c r="C54" s="20"/>
      <c r="D54" s="23"/>
      <c r="E54" s="13"/>
      <c r="F54" s="13"/>
      <c r="G54" s="13"/>
      <c r="H54" s="13"/>
      <c r="I54" s="13"/>
      <c r="J54" s="13"/>
      <c r="K54" s="13"/>
      <c r="L54" s="13"/>
      <c r="M54" s="13"/>
      <c r="N54" s="13"/>
      <c r="O54" s="13"/>
      <c r="P54" s="13"/>
      <c r="Q54" s="13"/>
      <c r="R54" s="13"/>
      <c r="S54" s="13"/>
      <c r="T54" s="13"/>
      <c r="U54" s="13"/>
      <c r="V54" s="13"/>
      <c r="W54" s="13"/>
      <c r="X54" s="13"/>
      <c r="Y54" s="13"/>
      <c r="Z54" s="13"/>
      <c r="AA54" s="13"/>
      <c r="AB54" s="13"/>
      <c r="AC54" s="13"/>
      <c r="AD54" s="13"/>
      <c r="AE54" s="13"/>
      <c r="AF54" s="13"/>
      <c r="AG54" s="13"/>
      <c r="AH54" s="13"/>
      <c r="AI54" s="13"/>
      <c r="AJ54" s="13"/>
      <c r="AK54" s="13"/>
      <c r="AL54" s="13"/>
      <c r="AM54" s="13"/>
      <c r="AN54" s="13"/>
      <c r="AO54" s="13"/>
      <c r="AP54" s="13"/>
      <c r="AQ54" s="13"/>
      <c r="AR54" s="13"/>
      <c r="AS54" s="13"/>
      <c r="AT54" s="13"/>
      <c r="AU54" s="13"/>
      <c r="AV54" s="13"/>
      <c r="AW54" s="13"/>
      <c r="AX54" s="13"/>
      <c r="AY54" s="13"/>
      <c r="AZ54" s="13"/>
      <c r="BA54" s="13"/>
      <c r="BB54" s="13"/>
      <c r="BC54" s="13"/>
      <c r="BD54" s="13"/>
      <c r="BE54" s="13"/>
      <c r="BF54" s="13"/>
      <c r="BG54" s="13"/>
      <c r="BH54" s="13"/>
      <c r="BI54" s="13"/>
      <c r="BJ54" s="13"/>
      <c r="BK54" s="3"/>
    </row>
    <row r="55" spans="1:63" x14ac:dyDescent="0.25">
      <c r="A55" s="3"/>
      <c r="B55" s="42"/>
      <c r="C55" s="20"/>
      <c r="D55" s="23"/>
      <c r="E55" s="13"/>
      <c r="F55" s="13"/>
      <c r="G55" s="13"/>
      <c r="H55" s="13"/>
      <c r="I55" s="13"/>
      <c r="J55" s="13"/>
      <c r="K55" s="13"/>
      <c r="L55" s="13"/>
      <c r="M55" s="13"/>
      <c r="N55" s="13"/>
      <c r="O55" s="13"/>
      <c r="P55" s="13"/>
      <c r="Q55" s="13"/>
      <c r="R55" s="13"/>
      <c r="S55" s="13"/>
      <c r="T55" s="13"/>
      <c r="U55" s="13"/>
      <c r="V55" s="13"/>
      <c r="W55" s="13"/>
      <c r="X55" s="13"/>
      <c r="Y55" s="13"/>
      <c r="Z55" s="13"/>
      <c r="AA55" s="13"/>
      <c r="AB55" s="13"/>
      <c r="AC55" s="13"/>
      <c r="AD55" s="13"/>
      <c r="AE55" s="13"/>
      <c r="AF55" s="13"/>
      <c r="AG55" s="13"/>
      <c r="AH55" s="13"/>
      <c r="AI55" s="13"/>
      <c r="AJ55" s="13"/>
      <c r="AK55" s="13"/>
      <c r="AL55" s="13"/>
      <c r="AM55" s="13"/>
      <c r="AN55" s="13"/>
      <c r="AO55" s="13"/>
      <c r="AP55" s="13"/>
      <c r="AQ55" s="13"/>
      <c r="AR55" s="13"/>
      <c r="AS55" s="13"/>
      <c r="AT55" s="13"/>
      <c r="AU55" s="13"/>
      <c r="AV55" s="13"/>
      <c r="AW55" s="13"/>
      <c r="AX55" s="13"/>
      <c r="AY55" s="13"/>
      <c r="AZ55" s="13"/>
      <c r="BA55" s="13"/>
      <c r="BB55" s="13"/>
      <c r="BC55" s="13"/>
      <c r="BD55" s="13"/>
      <c r="BE55" s="13"/>
      <c r="BF55" s="13"/>
      <c r="BG55" s="13"/>
      <c r="BH55" s="13"/>
      <c r="BI55" s="13"/>
      <c r="BJ55" s="13"/>
      <c r="BK55" s="3"/>
    </row>
    <row r="56" spans="1:63" x14ac:dyDescent="0.25">
      <c r="A56" s="3"/>
      <c r="B56" s="42"/>
      <c r="C56" s="20"/>
      <c r="D56" s="23"/>
      <c r="E56" s="13"/>
      <c r="F56" s="13"/>
      <c r="G56" s="13"/>
      <c r="H56" s="13"/>
      <c r="I56" s="13"/>
      <c r="J56" s="13"/>
      <c r="K56" s="13"/>
      <c r="L56" s="13"/>
      <c r="M56" s="13"/>
      <c r="N56" s="13"/>
      <c r="O56" s="13"/>
      <c r="P56" s="13"/>
      <c r="Q56" s="13"/>
      <c r="R56" s="13"/>
      <c r="S56" s="13"/>
      <c r="T56" s="13"/>
      <c r="U56" s="13"/>
      <c r="V56" s="13"/>
      <c r="W56" s="13"/>
      <c r="X56" s="13"/>
      <c r="Y56" s="13"/>
      <c r="Z56" s="13"/>
      <c r="AA56" s="13"/>
      <c r="AB56" s="13"/>
      <c r="AC56" s="13"/>
      <c r="AD56" s="13"/>
      <c r="AE56" s="13"/>
      <c r="AF56" s="13"/>
      <c r="AG56" s="13"/>
      <c r="AH56" s="13"/>
      <c r="AI56" s="13"/>
      <c r="AJ56" s="13"/>
      <c r="AK56" s="13"/>
      <c r="AL56" s="13"/>
      <c r="AM56" s="13"/>
      <c r="AN56" s="13"/>
      <c r="AO56" s="13"/>
      <c r="AP56" s="13"/>
      <c r="AQ56" s="13"/>
      <c r="AR56" s="13"/>
      <c r="AS56" s="13"/>
      <c r="AT56" s="13"/>
      <c r="AU56" s="13"/>
      <c r="AV56" s="13"/>
      <c r="AW56" s="13"/>
      <c r="AX56" s="13"/>
      <c r="AY56" s="13"/>
      <c r="AZ56" s="13"/>
      <c r="BA56" s="13"/>
      <c r="BB56" s="13"/>
      <c r="BC56" s="13"/>
      <c r="BD56" s="13"/>
      <c r="BE56" s="13"/>
      <c r="BF56" s="13"/>
      <c r="BG56" s="13"/>
      <c r="BH56" s="13"/>
      <c r="BI56" s="13"/>
      <c r="BJ56" s="13"/>
      <c r="BK56" s="3"/>
    </row>
    <row r="57" spans="1:63" x14ac:dyDescent="0.25">
      <c r="A57" s="3"/>
      <c r="B57" s="42"/>
      <c r="C57" s="20"/>
      <c r="D57" s="23"/>
      <c r="E57" s="13"/>
      <c r="F57" s="13"/>
      <c r="G57" s="13"/>
      <c r="H57" s="13"/>
      <c r="I57" s="13"/>
      <c r="J57" s="13"/>
      <c r="K57" s="13"/>
      <c r="L57" s="13"/>
      <c r="M57" s="13"/>
      <c r="N57" s="13"/>
      <c r="O57" s="13"/>
      <c r="P57" s="13"/>
      <c r="Q57" s="13"/>
      <c r="R57" s="13"/>
      <c r="S57" s="13"/>
      <c r="T57" s="13"/>
      <c r="U57" s="13"/>
      <c r="V57" s="13"/>
      <c r="W57" s="13"/>
      <c r="X57" s="13"/>
      <c r="Y57" s="13"/>
      <c r="Z57" s="13"/>
      <c r="AA57" s="13"/>
      <c r="AB57" s="13"/>
      <c r="AC57" s="13"/>
      <c r="AD57" s="13"/>
      <c r="AE57" s="13"/>
      <c r="AF57" s="13"/>
      <c r="AG57" s="13"/>
      <c r="AH57" s="13"/>
      <c r="AI57" s="13"/>
      <c r="AJ57" s="13"/>
      <c r="AK57" s="13"/>
      <c r="AL57" s="13"/>
      <c r="AM57" s="13"/>
      <c r="AN57" s="13"/>
      <c r="AO57" s="13"/>
      <c r="AP57" s="13"/>
      <c r="AQ57" s="13"/>
      <c r="AR57" s="13"/>
      <c r="AS57" s="13"/>
      <c r="AT57" s="13"/>
      <c r="AU57" s="13"/>
      <c r="AV57" s="13"/>
      <c r="AW57" s="13"/>
      <c r="AX57" s="13"/>
      <c r="AY57" s="13"/>
      <c r="AZ57" s="13"/>
      <c r="BA57" s="13"/>
      <c r="BB57" s="13"/>
      <c r="BC57" s="13"/>
      <c r="BD57" s="13"/>
      <c r="BE57" s="13"/>
      <c r="BF57" s="13"/>
      <c r="BG57" s="13"/>
      <c r="BH57" s="13"/>
      <c r="BI57" s="13"/>
      <c r="BJ57" s="13"/>
      <c r="BK57" s="3"/>
    </row>
    <row r="58" spans="1:63" x14ac:dyDescent="0.25">
      <c r="A58" s="3"/>
      <c r="B58" s="42"/>
      <c r="C58" s="20"/>
      <c r="D58" s="23"/>
      <c r="E58" s="13"/>
      <c r="F58" s="13"/>
      <c r="G58" s="13"/>
      <c r="H58" s="13"/>
      <c r="I58" s="13"/>
      <c r="J58" s="13"/>
      <c r="K58" s="13"/>
      <c r="L58" s="13"/>
      <c r="M58" s="13"/>
      <c r="N58" s="13"/>
      <c r="O58" s="13"/>
      <c r="P58" s="13"/>
      <c r="Q58" s="13"/>
      <c r="R58" s="13"/>
      <c r="S58" s="13"/>
      <c r="T58" s="13"/>
      <c r="U58" s="13"/>
      <c r="V58" s="13"/>
      <c r="W58" s="13"/>
      <c r="X58" s="13"/>
      <c r="Y58" s="13"/>
      <c r="Z58" s="13"/>
      <c r="AA58" s="13"/>
      <c r="AB58" s="13"/>
      <c r="AC58" s="13"/>
      <c r="AD58" s="13"/>
      <c r="AE58" s="13"/>
      <c r="AF58" s="13"/>
      <c r="AG58" s="13"/>
      <c r="AH58" s="13"/>
      <c r="AI58" s="13"/>
      <c r="AJ58" s="13"/>
      <c r="AK58" s="13"/>
      <c r="AL58" s="13"/>
      <c r="AM58" s="13"/>
      <c r="AN58" s="13"/>
      <c r="AO58" s="13"/>
      <c r="AP58" s="13"/>
      <c r="AQ58" s="13"/>
      <c r="AR58" s="13"/>
      <c r="AS58" s="13"/>
      <c r="AT58" s="13"/>
      <c r="AU58" s="13"/>
      <c r="AV58" s="13"/>
      <c r="AW58" s="13"/>
      <c r="AX58" s="13"/>
      <c r="AY58" s="13"/>
      <c r="AZ58" s="13"/>
      <c r="BA58" s="13"/>
      <c r="BB58" s="13"/>
      <c r="BC58" s="13"/>
      <c r="BD58" s="13"/>
      <c r="BE58" s="13"/>
      <c r="BF58" s="13"/>
      <c r="BG58" s="13"/>
      <c r="BH58" s="13"/>
      <c r="BI58" s="13"/>
      <c r="BJ58" s="13"/>
      <c r="BK58" s="3"/>
    </row>
    <row r="59" spans="1:63" x14ac:dyDescent="0.25">
      <c r="A59" s="3"/>
      <c r="B59" s="42"/>
      <c r="C59" s="20"/>
      <c r="D59" s="23"/>
      <c r="E59" s="13"/>
      <c r="F59" s="13"/>
      <c r="G59" s="13"/>
      <c r="H59" s="13"/>
      <c r="I59" s="13"/>
      <c r="J59" s="13"/>
      <c r="K59" s="13"/>
      <c r="L59" s="13"/>
      <c r="M59" s="13"/>
      <c r="N59" s="13"/>
      <c r="O59" s="13"/>
      <c r="P59" s="13"/>
      <c r="Q59" s="13"/>
      <c r="R59" s="13"/>
      <c r="S59" s="13"/>
      <c r="T59" s="13"/>
      <c r="U59" s="13"/>
      <c r="V59" s="13"/>
      <c r="W59" s="13"/>
      <c r="X59" s="13"/>
      <c r="Y59" s="13"/>
      <c r="Z59" s="13"/>
      <c r="AA59" s="13"/>
      <c r="AB59" s="13"/>
      <c r="AC59" s="13"/>
      <c r="AD59" s="13"/>
      <c r="AE59" s="13"/>
      <c r="AF59" s="13"/>
      <c r="AG59" s="13"/>
      <c r="AH59" s="13"/>
      <c r="AI59" s="13"/>
      <c r="AJ59" s="13"/>
      <c r="AK59" s="13"/>
      <c r="AL59" s="13"/>
      <c r="AM59" s="13"/>
      <c r="AN59" s="13"/>
      <c r="AO59" s="13"/>
      <c r="AP59" s="13"/>
      <c r="AQ59" s="13"/>
      <c r="AR59" s="13"/>
      <c r="AS59" s="13"/>
      <c r="AT59" s="13"/>
      <c r="AU59" s="13"/>
      <c r="AV59" s="13"/>
      <c r="AW59" s="13"/>
      <c r="AX59" s="13"/>
      <c r="AY59" s="13"/>
      <c r="AZ59" s="13"/>
      <c r="BA59" s="13"/>
      <c r="BB59" s="13"/>
      <c r="BC59" s="13"/>
      <c r="BD59" s="13"/>
      <c r="BE59" s="13"/>
      <c r="BF59" s="13"/>
      <c r="BG59" s="13"/>
      <c r="BH59" s="13"/>
      <c r="BI59" s="13"/>
      <c r="BJ59" s="13"/>
      <c r="BK59" s="3"/>
    </row>
    <row r="60" spans="1:63" x14ac:dyDescent="0.25">
      <c r="A60" s="3"/>
      <c r="B60" s="42"/>
      <c r="C60" s="20"/>
      <c r="D60" s="23"/>
      <c r="E60" s="13"/>
      <c r="F60" s="13"/>
      <c r="G60" s="13"/>
      <c r="H60" s="13"/>
      <c r="I60" s="13"/>
      <c r="J60" s="13"/>
      <c r="K60" s="13"/>
      <c r="L60" s="13"/>
      <c r="M60" s="13"/>
      <c r="N60" s="13"/>
      <c r="O60" s="13"/>
      <c r="P60" s="13"/>
      <c r="Q60" s="13"/>
      <c r="R60" s="13"/>
      <c r="S60" s="13"/>
      <c r="T60" s="13"/>
      <c r="U60" s="13"/>
      <c r="V60" s="13"/>
      <c r="W60" s="13"/>
      <c r="X60" s="13"/>
      <c r="Y60" s="13"/>
      <c r="Z60" s="13"/>
      <c r="AA60" s="13"/>
      <c r="AB60" s="13"/>
      <c r="AC60" s="13"/>
      <c r="AD60" s="13"/>
      <c r="AE60" s="13"/>
      <c r="AF60" s="13"/>
      <c r="AG60" s="13"/>
      <c r="AH60" s="13"/>
      <c r="AI60" s="13"/>
      <c r="AJ60" s="13"/>
      <c r="AK60" s="13"/>
      <c r="AL60" s="13"/>
      <c r="AM60" s="13"/>
      <c r="AN60" s="13"/>
      <c r="AO60" s="13"/>
      <c r="AP60" s="13"/>
      <c r="AQ60" s="13"/>
      <c r="AR60" s="13"/>
      <c r="AS60" s="13"/>
      <c r="AT60" s="13"/>
      <c r="AU60" s="13"/>
      <c r="AV60" s="13"/>
      <c r="AW60" s="13"/>
      <c r="AX60" s="13"/>
      <c r="AY60" s="13"/>
      <c r="AZ60" s="13"/>
      <c r="BA60" s="13"/>
      <c r="BB60" s="13"/>
      <c r="BC60" s="13"/>
      <c r="BD60" s="13"/>
      <c r="BE60" s="13"/>
      <c r="BF60" s="13"/>
      <c r="BG60" s="13"/>
      <c r="BH60" s="13"/>
      <c r="BI60" s="13"/>
      <c r="BJ60" s="13"/>
      <c r="BK60" s="3"/>
    </row>
    <row r="61" spans="1:63" x14ac:dyDescent="0.25">
      <c r="A61" s="3"/>
      <c r="B61" s="42"/>
      <c r="C61" s="20"/>
      <c r="D61" s="23"/>
      <c r="E61" s="13"/>
      <c r="F61" s="13"/>
      <c r="G61" s="13"/>
      <c r="H61" s="13"/>
      <c r="I61" s="13"/>
      <c r="J61" s="13"/>
      <c r="K61" s="13"/>
      <c r="L61" s="13"/>
      <c r="M61" s="13"/>
      <c r="N61" s="13"/>
      <c r="O61" s="13"/>
      <c r="P61" s="13"/>
      <c r="Q61" s="13"/>
      <c r="R61" s="13"/>
      <c r="S61" s="13"/>
      <c r="T61" s="13"/>
      <c r="U61" s="13"/>
      <c r="V61" s="13"/>
      <c r="W61" s="13"/>
      <c r="X61" s="13"/>
      <c r="Y61" s="13"/>
      <c r="Z61" s="13"/>
      <c r="AA61" s="13"/>
      <c r="AB61" s="13"/>
      <c r="AC61" s="13"/>
      <c r="AD61" s="13"/>
      <c r="AE61" s="13"/>
      <c r="AF61" s="13"/>
      <c r="AG61" s="13"/>
      <c r="AH61" s="13"/>
      <c r="AI61" s="13"/>
      <c r="AJ61" s="13"/>
      <c r="AK61" s="13"/>
      <c r="AL61" s="13"/>
      <c r="AM61" s="13"/>
      <c r="AN61" s="13"/>
      <c r="AO61" s="13"/>
      <c r="AP61" s="13"/>
      <c r="AQ61" s="13"/>
      <c r="AR61" s="13"/>
      <c r="AS61" s="13"/>
      <c r="AT61" s="13"/>
      <c r="AU61" s="13"/>
      <c r="AV61" s="13"/>
      <c r="AW61" s="13"/>
      <c r="AX61" s="13"/>
      <c r="AY61" s="13"/>
      <c r="AZ61" s="13"/>
      <c r="BA61" s="13"/>
      <c r="BB61" s="13"/>
      <c r="BC61" s="13"/>
      <c r="BD61" s="13"/>
      <c r="BE61" s="13"/>
      <c r="BF61" s="13"/>
      <c r="BG61" s="13"/>
      <c r="BH61" s="13"/>
      <c r="BI61" s="13"/>
      <c r="BJ61" s="13"/>
      <c r="BK61" s="3"/>
    </row>
    <row r="62" spans="1:63" x14ac:dyDescent="0.25">
      <c r="A62" s="3"/>
      <c r="B62" s="42"/>
      <c r="C62" s="20"/>
      <c r="D62" s="23"/>
      <c r="E62" s="13"/>
      <c r="F62" s="13"/>
      <c r="G62" s="13"/>
      <c r="H62" s="13"/>
      <c r="I62" s="13"/>
      <c r="J62" s="13"/>
      <c r="K62" s="13"/>
      <c r="L62" s="13"/>
      <c r="M62" s="13"/>
      <c r="N62" s="13"/>
      <c r="O62" s="13"/>
      <c r="P62" s="13"/>
      <c r="Q62" s="13"/>
      <c r="R62" s="13"/>
      <c r="S62" s="13"/>
      <c r="T62" s="13"/>
      <c r="U62" s="13"/>
      <c r="V62" s="13"/>
      <c r="W62" s="13"/>
      <c r="X62" s="13"/>
      <c r="Y62" s="13"/>
      <c r="Z62" s="13"/>
      <c r="AA62" s="13"/>
      <c r="AB62" s="13"/>
      <c r="AC62" s="13"/>
      <c r="AD62" s="13"/>
      <c r="AE62" s="13"/>
      <c r="AF62" s="13"/>
      <c r="AG62" s="13"/>
      <c r="AH62" s="13"/>
      <c r="AI62" s="13"/>
      <c r="AJ62" s="13"/>
      <c r="AK62" s="13"/>
      <c r="AL62" s="13"/>
      <c r="AM62" s="13"/>
      <c r="AN62" s="13"/>
      <c r="AO62" s="13"/>
      <c r="AP62" s="13"/>
      <c r="AQ62" s="13"/>
      <c r="AR62" s="13"/>
      <c r="AS62" s="13"/>
      <c r="AT62" s="13"/>
      <c r="AU62" s="13"/>
      <c r="AV62" s="13"/>
      <c r="AW62" s="13"/>
      <c r="AX62" s="13"/>
      <c r="AY62" s="13"/>
      <c r="AZ62" s="13"/>
      <c r="BA62" s="13"/>
      <c r="BB62" s="13"/>
      <c r="BC62" s="13"/>
      <c r="BD62" s="13"/>
      <c r="BE62" s="13"/>
      <c r="BF62" s="13"/>
      <c r="BG62" s="13"/>
      <c r="BH62" s="13"/>
      <c r="BI62" s="13"/>
      <c r="BJ62" s="13"/>
      <c r="BK62" s="3"/>
    </row>
    <row r="63" spans="1:63" x14ac:dyDescent="0.25">
      <c r="A63" s="3"/>
      <c r="B63" s="42"/>
      <c r="C63" s="20"/>
      <c r="D63" s="23"/>
      <c r="E63" s="13"/>
      <c r="F63" s="13"/>
      <c r="G63" s="13"/>
      <c r="H63" s="13"/>
      <c r="I63" s="13"/>
      <c r="J63" s="13"/>
      <c r="K63" s="13"/>
      <c r="L63" s="13"/>
      <c r="M63" s="13"/>
      <c r="N63" s="13"/>
      <c r="O63" s="13"/>
      <c r="P63" s="13"/>
      <c r="Q63" s="13"/>
      <c r="R63" s="13"/>
      <c r="S63" s="13"/>
      <c r="T63" s="13"/>
      <c r="U63" s="13"/>
      <c r="V63" s="13"/>
      <c r="W63" s="13"/>
      <c r="X63" s="13"/>
      <c r="Y63" s="13"/>
      <c r="Z63" s="13"/>
      <c r="AA63" s="13"/>
      <c r="AB63" s="13"/>
      <c r="AC63" s="13"/>
      <c r="AD63" s="13"/>
      <c r="AE63" s="13"/>
      <c r="AF63" s="13"/>
      <c r="AG63" s="13"/>
      <c r="AH63" s="13"/>
      <c r="AI63" s="13"/>
      <c r="AJ63" s="13"/>
      <c r="AK63" s="13"/>
      <c r="AL63" s="13"/>
      <c r="AM63" s="13"/>
      <c r="AN63" s="13"/>
      <c r="AO63" s="13"/>
      <c r="AP63" s="13"/>
      <c r="AQ63" s="13"/>
      <c r="AR63" s="13"/>
      <c r="AS63" s="13"/>
      <c r="AT63" s="13"/>
      <c r="AU63" s="13"/>
      <c r="AV63" s="13"/>
      <c r="AW63" s="13"/>
      <c r="AX63" s="13"/>
      <c r="AY63" s="13"/>
      <c r="AZ63" s="13"/>
      <c r="BA63" s="13"/>
      <c r="BB63" s="13"/>
      <c r="BC63" s="13"/>
      <c r="BD63" s="13"/>
      <c r="BE63" s="13"/>
      <c r="BF63" s="13"/>
      <c r="BG63" s="13"/>
      <c r="BH63" s="13"/>
      <c r="BI63" s="13"/>
      <c r="BJ63" s="13"/>
      <c r="BK63" s="3"/>
    </row>
    <row r="64" spans="1:63" x14ac:dyDescent="0.25">
      <c r="A64" s="3"/>
      <c r="B64" s="42"/>
      <c r="C64" s="20"/>
      <c r="D64" s="23"/>
      <c r="E64" s="13"/>
      <c r="F64" s="13"/>
      <c r="G64" s="13"/>
      <c r="H64" s="13"/>
      <c r="I64" s="13"/>
      <c r="J64" s="13"/>
      <c r="K64" s="13"/>
      <c r="L64" s="13"/>
      <c r="M64" s="13"/>
      <c r="N64" s="13"/>
      <c r="O64" s="13"/>
      <c r="P64" s="13"/>
      <c r="Q64" s="13"/>
      <c r="R64" s="13"/>
      <c r="S64" s="13"/>
      <c r="T64" s="13"/>
      <c r="U64" s="13"/>
      <c r="V64" s="13"/>
      <c r="W64" s="13"/>
      <c r="X64" s="13"/>
      <c r="Y64" s="13"/>
      <c r="Z64" s="13"/>
      <c r="AA64" s="13"/>
      <c r="AB64" s="13"/>
      <c r="AC64" s="13"/>
      <c r="AD64" s="13"/>
      <c r="AE64" s="13"/>
      <c r="AF64" s="13"/>
      <c r="AG64" s="13"/>
      <c r="AH64" s="13"/>
      <c r="AI64" s="13"/>
      <c r="AJ64" s="13"/>
      <c r="AK64" s="13"/>
      <c r="AL64" s="13"/>
      <c r="AM64" s="13"/>
      <c r="AN64" s="13"/>
      <c r="AO64" s="13"/>
      <c r="AP64" s="13"/>
      <c r="AQ64" s="13"/>
      <c r="AR64" s="13"/>
      <c r="AS64" s="13"/>
      <c r="AT64" s="13"/>
      <c r="AU64" s="13"/>
      <c r="AV64" s="13"/>
      <c r="AW64" s="13"/>
      <c r="AX64" s="13"/>
      <c r="AY64" s="13"/>
      <c r="AZ64" s="13"/>
      <c r="BA64" s="13"/>
      <c r="BB64" s="13"/>
      <c r="BC64" s="13"/>
      <c r="BD64" s="13"/>
      <c r="BE64" s="13"/>
      <c r="BF64" s="13"/>
      <c r="BG64" s="13"/>
      <c r="BH64" s="13"/>
      <c r="BI64" s="13"/>
      <c r="BJ64" s="13"/>
      <c r="BK64" s="3"/>
    </row>
    <row r="65" spans="1:63" x14ac:dyDescent="0.25">
      <c r="A65" s="3"/>
      <c r="B65" s="42"/>
      <c r="C65" s="20"/>
      <c r="D65" s="23"/>
      <c r="E65" s="13"/>
      <c r="F65" s="13"/>
      <c r="G65" s="13"/>
      <c r="H65" s="13"/>
      <c r="I65" s="13"/>
      <c r="J65" s="13"/>
      <c r="K65" s="13"/>
      <c r="L65" s="13"/>
      <c r="M65" s="13"/>
      <c r="N65" s="13"/>
      <c r="O65" s="13"/>
      <c r="P65" s="13"/>
      <c r="Q65" s="13"/>
      <c r="R65" s="13"/>
      <c r="S65" s="13"/>
      <c r="T65" s="13"/>
      <c r="U65" s="13"/>
      <c r="V65" s="13"/>
      <c r="W65" s="13"/>
      <c r="X65" s="13"/>
      <c r="Y65" s="13"/>
      <c r="Z65" s="13"/>
      <c r="AA65" s="13"/>
      <c r="AB65" s="13"/>
      <c r="AC65" s="13"/>
      <c r="AD65" s="13"/>
      <c r="AE65" s="13"/>
      <c r="AF65" s="13"/>
      <c r="AG65" s="13"/>
      <c r="AH65" s="13"/>
      <c r="AI65" s="13"/>
      <c r="AJ65" s="13"/>
      <c r="AK65" s="13"/>
      <c r="AL65" s="13"/>
      <c r="AM65" s="13"/>
      <c r="AN65" s="13"/>
      <c r="AO65" s="13"/>
      <c r="AP65" s="13"/>
      <c r="AQ65" s="13"/>
      <c r="AR65" s="13"/>
      <c r="AS65" s="13"/>
      <c r="AT65" s="13"/>
      <c r="AU65" s="13"/>
      <c r="AV65" s="13"/>
      <c r="AW65" s="13"/>
      <c r="AX65" s="13"/>
      <c r="AY65" s="13"/>
      <c r="AZ65" s="13"/>
      <c r="BA65" s="13"/>
      <c r="BB65" s="13"/>
      <c r="BC65" s="13"/>
      <c r="BD65" s="13"/>
      <c r="BE65" s="13"/>
      <c r="BF65" s="13"/>
      <c r="BG65" s="13"/>
      <c r="BH65" s="13"/>
      <c r="BI65" s="13"/>
      <c r="BJ65" s="13"/>
      <c r="BK65" s="3"/>
    </row>
    <row r="66" spans="1:63" x14ac:dyDescent="0.25">
      <c r="A66" s="3"/>
      <c r="B66" s="42"/>
      <c r="C66" s="20"/>
      <c r="D66" s="23"/>
      <c r="E66" s="13"/>
      <c r="F66" s="13"/>
      <c r="G66" s="13"/>
      <c r="H66" s="13"/>
      <c r="I66" s="13"/>
      <c r="J66" s="13"/>
      <c r="K66" s="13"/>
      <c r="L66" s="13"/>
      <c r="M66" s="13"/>
      <c r="N66" s="13"/>
      <c r="O66" s="13"/>
      <c r="P66" s="13"/>
      <c r="Q66" s="13"/>
      <c r="R66" s="13"/>
      <c r="S66" s="13"/>
      <c r="T66" s="13"/>
      <c r="U66" s="13"/>
      <c r="V66" s="13"/>
      <c r="W66" s="13"/>
      <c r="X66" s="13"/>
      <c r="Y66" s="13"/>
      <c r="Z66" s="13"/>
      <c r="AA66" s="13"/>
      <c r="AB66" s="13"/>
      <c r="AC66" s="13"/>
      <c r="AD66" s="13"/>
      <c r="AE66" s="13"/>
      <c r="AF66" s="13"/>
      <c r="AG66" s="13"/>
      <c r="AH66" s="13"/>
      <c r="AI66" s="13"/>
      <c r="AJ66" s="13"/>
      <c r="AK66" s="13"/>
      <c r="AL66" s="13"/>
      <c r="AM66" s="13"/>
      <c r="AN66" s="13"/>
      <c r="AO66" s="13"/>
      <c r="AP66" s="13"/>
      <c r="AQ66" s="13"/>
      <c r="AR66" s="13"/>
      <c r="AS66" s="13"/>
      <c r="AT66" s="13"/>
      <c r="AU66" s="13"/>
      <c r="AV66" s="13"/>
      <c r="AW66" s="13"/>
      <c r="AX66" s="13"/>
      <c r="AY66" s="13"/>
      <c r="AZ66" s="13"/>
      <c r="BA66" s="13"/>
      <c r="BB66" s="13"/>
      <c r="BC66" s="13"/>
      <c r="BD66" s="13"/>
      <c r="BE66" s="13"/>
      <c r="BF66" s="13"/>
      <c r="BG66" s="13"/>
      <c r="BH66" s="13"/>
      <c r="BI66" s="13"/>
      <c r="BJ66" s="13"/>
      <c r="BK66" s="3"/>
    </row>
    <row r="67" spans="1:63" x14ac:dyDescent="0.25">
      <c r="A67" s="3"/>
      <c r="B67" s="42"/>
      <c r="C67" s="20"/>
      <c r="D67" s="23"/>
      <c r="E67" s="13"/>
      <c r="F67" s="13"/>
      <c r="G67" s="13"/>
      <c r="H67" s="13"/>
      <c r="I67" s="13"/>
      <c r="J67" s="13"/>
      <c r="K67" s="13"/>
      <c r="L67" s="13"/>
      <c r="M67" s="13"/>
      <c r="N67" s="13"/>
      <c r="O67" s="13"/>
      <c r="P67" s="13"/>
      <c r="Q67" s="13"/>
      <c r="R67" s="13"/>
      <c r="S67" s="13"/>
      <c r="T67" s="13"/>
      <c r="U67" s="13"/>
      <c r="V67" s="13"/>
      <c r="W67" s="13"/>
      <c r="X67" s="13"/>
      <c r="Y67" s="13"/>
      <c r="Z67" s="13"/>
      <c r="AA67" s="13"/>
      <c r="AB67" s="13"/>
      <c r="AC67" s="13"/>
      <c r="AD67" s="13"/>
      <c r="AE67" s="13"/>
      <c r="AF67" s="13"/>
      <c r="AG67" s="13"/>
      <c r="AH67" s="13"/>
      <c r="AI67" s="13"/>
      <c r="AJ67" s="13"/>
      <c r="AK67" s="13"/>
      <c r="AL67" s="13"/>
      <c r="AM67" s="13"/>
      <c r="AN67" s="13"/>
      <c r="AO67" s="13"/>
      <c r="AP67" s="13"/>
      <c r="AQ67" s="13"/>
      <c r="AR67" s="13"/>
      <c r="AS67" s="13"/>
      <c r="AT67" s="13"/>
      <c r="AU67" s="13"/>
      <c r="AV67" s="13"/>
      <c r="AW67" s="13"/>
      <c r="AX67" s="13"/>
      <c r="AY67" s="13"/>
      <c r="AZ67" s="13"/>
      <c r="BA67" s="13"/>
      <c r="BB67" s="13"/>
      <c r="BC67" s="13"/>
      <c r="BD67" s="13"/>
      <c r="BE67" s="13"/>
      <c r="BF67" s="13"/>
      <c r="BG67" s="13"/>
      <c r="BH67" s="13"/>
      <c r="BI67" s="13"/>
      <c r="BJ67" s="13"/>
      <c r="BK67" s="3"/>
    </row>
    <row r="68" spans="1:63" x14ac:dyDescent="0.25">
      <c r="A68" s="3"/>
      <c r="B68" s="42"/>
      <c r="C68" s="20"/>
      <c r="D68" s="23"/>
      <c r="E68" s="13"/>
      <c r="F68" s="13"/>
      <c r="G68" s="13"/>
      <c r="H68" s="13"/>
      <c r="I68" s="13"/>
      <c r="J68" s="13"/>
      <c r="K68" s="13"/>
      <c r="L68" s="13"/>
      <c r="M68" s="13"/>
      <c r="N68" s="13"/>
      <c r="O68" s="13"/>
      <c r="P68" s="13"/>
      <c r="Q68" s="13"/>
      <c r="R68" s="13"/>
      <c r="S68" s="13"/>
      <c r="T68" s="13"/>
      <c r="U68" s="13"/>
      <c r="V68" s="13"/>
      <c r="W68" s="13"/>
      <c r="X68" s="13"/>
      <c r="Y68" s="13"/>
      <c r="Z68" s="13"/>
      <c r="AA68" s="13"/>
      <c r="AB68" s="13"/>
      <c r="AC68" s="13"/>
      <c r="AD68" s="13"/>
      <c r="AE68" s="13"/>
      <c r="AF68" s="13"/>
      <c r="AG68" s="13"/>
      <c r="AH68" s="13"/>
      <c r="AI68" s="13"/>
      <c r="AJ68" s="13"/>
      <c r="AK68" s="13"/>
      <c r="AL68" s="13"/>
      <c r="AM68" s="13"/>
      <c r="AN68" s="13"/>
      <c r="AO68" s="13"/>
      <c r="AP68" s="13"/>
      <c r="AQ68" s="13"/>
      <c r="AR68" s="13"/>
      <c r="AS68" s="13"/>
      <c r="AT68" s="13"/>
      <c r="AU68" s="13"/>
      <c r="AV68" s="13"/>
      <c r="AW68" s="13"/>
      <c r="AX68" s="13"/>
      <c r="AY68" s="13"/>
      <c r="AZ68" s="13"/>
      <c r="BA68" s="13"/>
      <c r="BB68" s="13"/>
      <c r="BC68" s="13"/>
      <c r="BD68" s="13"/>
      <c r="BE68" s="13"/>
      <c r="BF68" s="13"/>
      <c r="BG68" s="13"/>
      <c r="BH68" s="13"/>
      <c r="BI68" s="13"/>
      <c r="BJ68" s="13"/>
      <c r="BK68" s="3"/>
    </row>
    <row r="69" spans="1:63" x14ac:dyDescent="0.25">
      <c r="A69" s="3"/>
      <c r="B69" s="42"/>
      <c r="C69" s="20"/>
      <c r="D69" s="23"/>
      <c r="E69" s="13"/>
      <c r="F69" s="13"/>
      <c r="G69" s="13"/>
      <c r="H69" s="13"/>
      <c r="I69" s="13"/>
      <c r="J69" s="13"/>
      <c r="K69" s="13"/>
      <c r="L69" s="13"/>
      <c r="M69" s="13"/>
      <c r="N69" s="13"/>
      <c r="O69" s="13"/>
      <c r="P69" s="13"/>
      <c r="Q69" s="13"/>
      <c r="R69" s="13"/>
      <c r="S69" s="13"/>
      <c r="T69" s="13"/>
      <c r="U69" s="13"/>
      <c r="V69" s="13"/>
      <c r="W69" s="13"/>
      <c r="X69" s="13"/>
      <c r="Y69" s="13"/>
      <c r="Z69" s="13"/>
      <c r="AA69" s="13"/>
      <c r="AB69" s="13"/>
      <c r="AC69" s="13"/>
      <c r="AD69" s="13"/>
      <c r="AE69" s="13"/>
      <c r="AF69" s="13"/>
      <c r="AG69" s="13"/>
      <c r="AH69" s="13"/>
      <c r="AI69" s="13"/>
      <c r="AJ69" s="13"/>
      <c r="AK69" s="13"/>
      <c r="AL69" s="13"/>
      <c r="AM69" s="13"/>
      <c r="AN69" s="13"/>
      <c r="AO69" s="13"/>
      <c r="AP69" s="13"/>
      <c r="AQ69" s="13"/>
      <c r="AR69" s="13"/>
      <c r="AS69" s="13"/>
      <c r="AT69" s="13"/>
      <c r="AU69" s="13"/>
      <c r="AV69" s="13"/>
      <c r="AW69" s="13"/>
      <c r="AX69" s="13"/>
      <c r="AY69" s="13"/>
      <c r="AZ69" s="13"/>
      <c r="BA69" s="13"/>
      <c r="BB69" s="13"/>
      <c r="BC69" s="13"/>
      <c r="BD69" s="13"/>
      <c r="BE69" s="13"/>
      <c r="BF69" s="13"/>
      <c r="BG69" s="13"/>
      <c r="BH69" s="13"/>
      <c r="BI69" s="13"/>
      <c r="BJ69" s="13"/>
      <c r="BK69" s="3"/>
    </row>
    <row r="70" spans="1:63" x14ac:dyDescent="0.25">
      <c r="A70" s="3"/>
      <c r="B70" s="42"/>
      <c r="C70" s="20"/>
      <c r="D70" s="23"/>
      <c r="E70" s="13"/>
      <c r="F70" s="13"/>
      <c r="G70" s="13"/>
      <c r="H70" s="13"/>
      <c r="I70" s="13"/>
      <c r="J70" s="13"/>
      <c r="K70" s="13"/>
      <c r="L70" s="13"/>
      <c r="M70" s="13"/>
      <c r="N70" s="13"/>
      <c r="O70" s="13"/>
      <c r="P70" s="13"/>
      <c r="Q70" s="13"/>
      <c r="R70" s="13"/>
      <c r="S70" s="13"/>
      <c r="T70" s="13"/>
      <c r="U70" s="13"/>
      <c r="V70" s="13"/>
      <c r="W70" s="13"/>
      <c r="X70" s="13"/>
      <c r="Y70" s="13"/>
      <c r="Z70" s="13"/>
      <c r="AA70" s="13"/>
      <c r="AB70" s="13"/>
      <c r="AC70" s="13"/>
      <c r="AD70" s="13"/>
      <c r="AE70" s="13"/>
      <c r="AF70" s="13"/>
      <c r="AG70" s="13"/>
      <c r="AH70" s="13"/>
      <c r="AI70" s="13"/>
      <c r="AJ70" s="13"/>
      <c r="AK70" s="13"/>
      <c r="AL70" s="13"/>
      <c r="AM70" s="13"/>
      <c r="AN70" s="13"/>
      <c r="AO70" s="13"/>
      <c r="AP70" s="13"/>
      <c r="AQ70" s="13"/>
      <c r="AR70" s="13"/>
      <c r="AS70" s="13"/>
      <c r="AT70" s="13"/>
      <c r="AU70" s="13"/>
      <c r="AV70" s="13"/>
      <c r="AW70" s="13"/>
      <c r="AX70" s="13"/>
      <c r="AY70" s="13"/>
      <c r="AZ70" s="13"/>
      <c r="BA70" s="13"/>
      <c r="BB70" s="13"/>
      <c r="BC70" s="13"/>
      <c r="BD70" s="13"/>
      <c r="BE70" s="13"/>
      <c r="BF70" s="13"/>
      <c r="BG70" s="13"/>
      <c r="BH70" s="13"/>
      <c r="BI70" s="13"/>
      <c r="BJ70" s="13"/>
      <c r="BK70" s="3"/>
    </row>
    <row r="71" spans="1:63" x14ac:dyDescent="0.25">
      <c r="A71" s="3"/>
      <c r="B71" s="42"/>
      <c r="C71" s="20"/>
      <c r="D71" s="23"/>
      <c r="E71" s="13"/>
      <c r="F71" s="13"/>
      <c r="G71" s="13"/>
      <c r="H71" s="13"/>
      <c r="I71" s="13"/>
      <c r="J71" s="13"/>
      <c r="K71" s="13"/>
      <c r="L71" s="13"/>
      <c r="M71" s="13"/>
      <c r="N71" s="13"/>
      <c r="O71" s="13"/>
      <c r="P71" s="13"/>
      <c r="Q71" s="13"/>
      <c r="R71" s="13"/>
      <c r="S71" s="13"/>
      <c r="T71" s="13"/>
      <c r="U71" s="13"/>
      <c r="V71" s="13"/>
      <c r="W71" s="13"/>
      <c r="X71" s="13"/>
      <c r="Y71" s="13"/>
      <c r="Z71" s="13"/>
      <c r="AA71" s="13"/>
      <c r="AB71" s="13"/>
      <c r="AC71" s="13"/>
      <c r="AD71" s="13"/>
      <c r="AE71" s="13"/>
      <c r="AF71" s="13"/>
      <c r="AG71" s="13"/>
      <c r="AH71" s="13"/>
      <c r="AI71" s="13"/>
      <c r="AJ71" s="13"/>
      <c r="AK71" s="13"/>
      <c r="AL71" s="13"/>
      <c r="AM71" s="13"/>
      <c r="AN71" s="13"/>
      <c r="AO71" s="13"/>
      <c r="AP71" s="13"/>
      <c r="AQ71" s="13"/>
      <c r="AR71" s="13"/>
      <c r="AS71" s="13"/>
      <c r="AT71" s="13"/>
      <c r="AU71" s="13"/>
      <c r="AV71" s="13"/>
      <c r="AW71" s="13"/>
      <c r="AX71" s="13"/>
      <c r="AY71" s="13"/>
      <c r="AZ71" s="13"/>
      <c r="BA71" s="13"/>
      <c r="BB71" s="13"/>
      <c r="BC71" s="13"/>
      <c r="BD71" s="13"/>
      <c r="BE71" s="13"/>
      <c r="BF71" s="13"/>
      <c r="BG71" s="13"/>
      <c r="BH71" s="13"/>
      <c r="BI71" s="13"/>
      <c r="BJ71" s="13"/>
      <c r="BK71" s="3"/>
    </row>
    <row r="72" spans="1:63" x14ac:dyDescent="0.25">
      <c r="A72" s="3"/>
      <c r="B72" s="42"/>
      <c r="C72" s="20"/>
      <c r="D72" s="23"/>
      <c r="E72" s="13"/>
      <c r="F72" s="13"/>
      <c r="G72" s="13"/>
      <c r="H72" s="13"/>
      <c r="I72" s="13"/>
      <c r="J72" s="13"/>
      <c r="K72" s="13"/>
      <c r="L72" s="13"/>
      <c r="M72" s="13"/>
      <c r="N72" s="13"/>
      <c r="O72" s="13"/>
      <c r="P72" s="13"/>
      <c r="Q72" s="13"/>
      <c r="R72" s="13"/>
      <c r="S72" s="13"/>
      <c r="T72" s="13"/>
      <c r="U72" s="13"/>
      <c r="V72" s="13"/>
      <c r="W72" s="13"/>
      <c r="X72" s="13"/>
      <c r="Y72" s="13"/>
      <c r="Z72" s="13"/>
      <c r="AA72" s="13"/>
      <c r="AB72" s="13"/>
      <c r="AC72" s="13"/>
      <c r="AD72" s="13"/>
      <c r="AE72" s="13"/>
      <c r="AF72" s="13"/>
      <c r="AG72" s="13"/>
      <c r="AH72" s="13"/>
      <c r="AI72" s="13"/>
      <c r="AJ72" s="13"/>
      <c r="AK72" s="13"/>
      <c r="AL72" s="13"/>
      <c r="AM72" s="13"/>
      <c r="AN72" s="13"/>
      <c r="AO72" s="13"/>
      <c r="AP72" s="13"/>
      <c r="AQ72" s="13"/>
      <c r="AR72" s="13"/>
      <c r="AS72" s="13"/>
      <c r="AT72" s="13"/>
      <c r="AU72" s="13"/>
      <c r="AV72" s="13"/>
      <c r="AW72" s="13"/>
      <c r="AX72" s="13"/>
      <c r="AY72" s="13"/>
      <c r="AZ72" s="13"/>
      <c r="BA72" s="13"/>
      <c r="BB72" s="13"/>
      <c r="BC72" s="13"/>
      <c r="BD72" s="13"/>
      <c r="BE72" s="13"/>
      <c r="BF72" s="13"/>
      <c r="BG72" s="13"/>
      <c r="BH72" s="13"/>
      <c r="BI72" s="13"/>
      <c r="BJ72" s="13"/>
      <c r="BK72" s="3"/>
    </row>
    <row r="73" spans="1:63" x14ac:dyDescent="0.25">
      <c r="A73" s="3"/>
      <c r="B73" s="42"/>
      <c r="C73" s="20"/>
      <c r="D73" s="23"/>
      <c r="E73" s="13"/>
      <c r="F73" s="13"/>
      <c r="G73" s="13"/>
      <c r="H73" s="13"/>
      <c r="I73" s="13"/>
      <c r="J73" s="13"/>
      <c r="K73" s="13"/>
      <c r="L73" s="13"/>
      <c r="M73" s="13"/>
      <c r="N73" s="13"/>
      <c r="O73" s="13"/>
      <c r="P73" s="13"/>
      <c r="Q73" s="13"/>
      <c r="R73" s="13"/>
      <c r="S73" s="13"/>
      <c r="T73" s="13"/>
      <c r="U73" s="13"/>
      <c r="V73" s="13"/>
      <c r="W73" s="13"/>
      <c r="X73" s="13"/>
      <c r="Y73" s="13"/>
      <c r="Z73" s="13"/>
      <c r="AA73" s="13"/>
      <c r="AB73" s="13"/>
      <c r="AC73" s="13"/>
      <c r="AD73" s="13"/>
      <c r="AE73" s="13"/>
      <c r="AF73" s="13"/>
      <c r="AG73" s="13"/>
      <c r="AH73" s="13"/>
      <c r="AI73" s="13"/>
      <c r="AJ73" s="13"/>
      <c r="AK73" s="13"/>
      <c r="AL73" s="13"/>
      <c r="AM73" s="13"/>
      <c r="AN73" s="13"/>
      <c r="AO73" s="13"/>
      <c r="AP73" s="13"/>
      <c r="AQ73" s="13"/>
      <c r="AR73" s="13"/>
      <c r="AS73" s="13"/>
      <c r="AT73" s="13"/>
      <c r="AU73" s="13"/>
      <c r="AV73" s="13"/>
      <c r="AW73" s="13"/>
      <c r="AX73" s="13"/>
      <c r="AY73" s="13"/>
      <c r="AZ73" s="13"/>
      <c r="BA73" s="13"/>
      <c r="BB73" s="13"/>
      <c r="BC73" s="13"/>
      <c r="BD73" s="13"/>
      <c r="BE73" s="13"/>
      <c r="BF73" s="13"/>
      <c r="BG73" s="13"/>
      <c r="BH73" s="13"/>
      <c r="BI73" s="13"/>
      <c r="BJ73" s="13"/>
      <c r="BK73" s="3"/>
    </row>
    <row r="74" spans="1:63" x14ac:dyDescent="0.25">
      <c r="A74" s="3"/>
      <c r="B74" s="42"/>
      <c r="C74" s="20"/>
      <c r="D74" s="23"/>
      <c r="E74" s="13"/>
      <c r="F74" s="13"/>
      <c r="G74" s="13"/>
      <c r="H74" s="13"/>
      <c r="I74" s="13"/>
      <c r="J74" s="13"/>
      <c r="K74" s="13"/>
      <c r="L74" s="13"/>
      <c r="M74" s="13"/>
      <c r="N74" s="13"/>
      <c r="O74" s="13"/>
      <c r="P74" s="13"/>
      <c r="Q74" s="13"/>
      <c r="R74" s="13"/>
      <c r="S74" s="13"/>
      <c r="T74" s="13"/>
      <c r="U74" s="13"/>
      <c r="V74" s="13"/>
      <c r="W74" s="13"/>
      <c r="X74" s="13"/>
      <c r="Y74" s="13"/>
      <c r="Z74" s="13"/>
      <c r="AA74" s="13"/>
      <c r="AB74" s="13"/>
      <c r="AC74" s="13"/>
      <c r="AD74" s="13"/>
      <c r="AE74" s="13"/>
      <c r="AF74" s="13"/>
      <c r="AG74" s="13"/>
      <c r="AH74" s="13"/>
      <c r="AI74" s="13"/>
      <c r="AJ74" s="13"/>
      <c r="AK74" s="13"/>
      <c r="AL74" s="13"/>
      <c r="AM74" s="13"/>
      <c r="AN74" s="13"/>
      <c r="AO74" s="13"/>
      <c r="AP74" s="13"/>
      <c r="AQ74" s="13"/>
      <c r="AR74" s="13"/>
      <c r="AS74" s="13"/>
      <c r="AT74" s="13"/>
      <c r="AU74" s="13"/>
      <c r="AV74" s="13"/>
      <c r="AW74" s="13"/>
      <c r="AX74" s="13"/>
      <c r="AY74" s="13"/>
      <c r="AZ74" s="13"/>
      <c r="BA74" s="13"/>
      <c r="BB74" s="13"/>
      <c r="BC74" s="13"/>
      <c r="BD74" s="13"/>
      <c r="BE74" s="13"/>
      <c r="BF74" s="13"/>
      <c r="BG74" s="13"/>
      <c r="BH74" s="13"/>
      <c r="BI74" s="13"/>
      <c r="BJ74" s="13"/>
      <c r="BK74" s="3"/>
    </row>
    <row r="75" spans="1:63" x14ac:dyDescent="0.25">
      <c r="A75" s="3"/>
      <c r="B75" s="42"/>
      <c r="C75" s="20"/>
      <c r="D75" s="23"/>
      <c r="E75" s="13"/>
      <c r="F75" s="13"/>
      <c r="G75" s="13"/>
      <c r="H75" s="13"/>
      <c r="I75" s="13"/>
      <c r="J75" s="13"/>
      <c r="K75" s="13"/>
      <c r="L75" s="13"/>
      <c r="M75" s="13"/>
      <c r="N75" s="13"/>
      <c r="O75" s="13"/>
      <c r="P75" s="13"/>
      <c r="Q75" s="13"/>
      <c r="R75" s="13"/>
      <c r="S75" s="13"/>
      <c r="T75" s="13"/>
      <c r="U75" s="13"/>
      <c r="V75" s="13"/>
      <c r="W75" s="13"/>
      <c r="X75" s="13"/>
      <c r="Y75" s="13"/>
      <c r="Z75" s="13"/>
      <c r="AA75" s="13"/>
      <c r="AB75" s="13"/>
      <c r="AC75" s="13"/>
      <c r="AD75" s="13"/>
      <c r="AE75" s="13"/>
      <c r="AF75" s="13"/>
      <c r="AG75" s="13"/>
      <c r="AH75" s="13"/>
      <c r="AI75" s="13"/>
      <c r="AJ75" s="13"/>
      <c r="AK75" s="13"/>
      <c r="AL75" s="13"/>
      <c r="AM75" s="13"/>
      <c r="AN75" s="13"/>
      <c r="AO75" s="13"/>
      <c r="AP75" s="13"/>
      <c r="AQ75" s="13"/>
      <c r="AR75" s="13"/>
      <c r="AS75" s="13"/>
      <c r="AT75" s="13"/>
      <c r="AU75" s="13"/>
      <c r="AV75" s="13"/>
      <c r="AW75" s="13"/>
      <c r="AX75" s="13"/>
      <c r="AY75" s="13"/>
      <c r="AZ75" s="13"/>
      <c r="BA75" s="13"/>
      <c r="BB75" s="13"/>
      <c r="BC75" s="13"/>
      <c r="BD75" s="13"/>
      <c r="BE75" s="13"/>
      <c r="BF75" s="13"/>
      <c r="BG75" s="13"/>
      <c r="BH75" s="13"/>
      <c r="BI75" s="13"/>
      <c r="BJ75" s="13"/>
      <c r="BK75" s="3"/>
    </row>
    <row r="76" spans="1:63" x14ac:dyDescent="0.25">
      <c r="A76" s="3"/>
      <c r="B76" s="42"/>
      <c r="C76" s="20"/>
      <c r="D76" s="23"/>
      <c r="E76" s="13"/>
      <c r="F76" s="13"/>
      <c r="G76" s="13"/>
      <c r="H76" s="13"/>
      <c r="I76" s="13"/>
      <c r="J76" s="13"/>
      <c r="K76" s="13"/>
      <c r="L76" s="13"/>
      <c r="M76" s="13"/>
      <c r="N76" s="13"/>
      <c r="O76" s="13"/>
      <c r="P76" s="13"/>
      <c r="Q76" s="13"/>
      <c r="R76" s="13"/>
      <c r="S76" s="13"/>
      <c r="T76" s="13"/>
      <c r="U76" s="13"/>
      <c r="V76" s="13"/>
      <c r="W76" s="13"/>
      <c r="X76" s="13"/>
      <c r="Y76" s="13"/>
      <c r="Z76" s="13"/>
      <c r="AA76" s="13"/>
      <c r="AB76" s="13"/>
      <c r="AC76" s="13"/>
      <c r="AD76" s="13"/>
      <c r="AE76" s="13"/>
      <c r="AF76" s="13"/>
      <c r="AG76" s="13"/>
      <c r="AH76" s="13"/>
      <c r="AI76" s="13"/>
      <c r="AJ76" s="13"/>
      <c r="AK76" s="13"/>
      <c r="AL76" s="13"/>
      <c r="AM76" s="13"/>
      <c r="AN76" s="13"/>
      <c r="AO76" s="13"/>
      <c r="AP76" s="13"/>
      <c r="AQ76" s="13"/>
      <c r="AR76" s="13"/>
      <c r="AS76" s="13"/>
      <c r="AT76" s="13"/>
      <c r="AU76" s="13"/>
      <c r="AV76" s="13"/>
      <c r="AW76" s="13"/>
      <c r="AX76" s="13"/>
      <c r="AY76" s="13"/>
      <c r="AZ76" s="13"/>
      <c r="BA76" s="13"/>
      <c r="BB76" s="13"/>
      <c r="BC76" s="13"/>
      <c r="BD76" s="13"/>
      <c r="BE76" s="13"/>
      <c r="BF76" s="13"/>
      <c r="BG76" s="13"/>
      <c r="BH76" s="13"/>
      <c r="BI76" s="13"/>
      <c r="BJ76" s="13"/>
      <c r="BK76" s="3"/>
    </row>
    <row r="77" spans="1:63" x14ac:dyDescent="0.25">
      <c r="A77" s="3"/>
      <c r="B77" s="42"/>
      <c r="C77" s="20"/>
      <c r="D77" s="23"/>
      <c r="E77" s="13"/>
      <c r="F77" s="13"/>
      <c r="G77" s="13"/>
      <c r="H77" s="13"/>
      <c r="I77" s="13"/>
      <c r="J77" s="13"/>
      <c r="K77" s="13"/>
      <c r="L77" s="13"/>
      <c r="M77" s="13"/>
      <c r="N77" s="13"/>
      <c r="O77" s="13"/>
      <c r="P77" s="13"/>
      <c r="Q77" s="13"/>
      <c r="R77" s="13"/>
      <c r="S77" s="13"/>
      <c r="T77" s="13"/>
      <c r="U77" s="13"/>
      <c r="V77" s="13"/>
      <c r="W77" s="13"/>
      <c r="X77" s="13"/>
      <c r="Y77" s="13"/>
      <c r="Z77" s="13"/>
      <c r="AA77" s="13"/>
      <c r="AB77" s="13"/>
      <c r="AC77" s="13"/>
      <c r="AD77" s="13"/>
      <c r="AE77" s="13"/>
      <c r="AF77" s="13"/>
      <c r="AG77" s="13"/>
      <c r="AH77" s="13"/>
      <c r="AI77" s="13"/>
      <c r="AJ77" s="13"/>
      <c r="AK77" s="13"/>
      <c r="AL77" s="13"/>
      <c r="AM77" s="13"/>
      <c r="AN77" s="13"/>
      <c r="AO77" s="13"/>
      <c r="AP77" s="13"/>
      <c r="AQ77" s="13"/>
      <c r="AR77" s="13"/>
      <c r="AS77" s="13"/>
      <c r="AT77" s="13"/>
      <c r="AU77" s="13"/>
      <c r="AV77" s="13"/>
      <c r="AW77" s="13"/>
      <c r="AX77" s="13"/>
      <c r="AY77" s="13"/>
      <c r="AZ77" s="13"/>
      <c r="BA77" s="13"/>
      <c r="BB77" s="13"/>
      <c r="BC77" s="13"/>
      <c r="BD77" s="13"/>
      <c r="BE77" s="13"/>
      <c r="BF77" s="13"/>
      <c r="BG77" s="13"/>
      <c r="BH77" s="13"/>
      <c r="BI77" s="13"/>
      <c r="BJ77" s="13"/>
      <c r="BK77" s="3"/>
    </row>
    <row r="78" spans="1:63" x14ac:dyDescent="0.25">
      <c r="A78" s="3"/>
      <c r="B78" s="42"/>
      <c r="C78" s="20"/>
      <c r="D78" s="23"/>
      <c r="E78" s="13"/>
      <c r="F78" s="13"/>
      <c r="G78" s="13"/>
      <c r="H78" s="13"/>
      <c r="I78" s="13"/>
      <c r="J78" s="13"/>
      <c r="K78" s="13"/>
      <c r="L78" s="13"/>
      <c r="M78" s="13"/>
      <c r="N78" s="13"/>
      <c r="O78" s="13"/>
      <c r="P78" s="13"/>
      <c r="Q78" s="13"/>
      <c r="R78" s="13"/>
      <c r="S78" s="13"/>
      <c r="T78" s="13"/>
      <c r="U78" s="13"/>
      <c r="V78" s="13"/>
      <c r="W78" s="13"/>
      <c r="X78" s="13"/>
      <c r="Y78" s="13"/>
      <c r="Z78" s="13"/>
      <c r="AA78" s="13"/>
      <c r="AB78" s="13"/>
      <c r="AC78" s="13"/>
      <c r="AD78" s="13"/>
      <c r="AE78" s="13"/>
      <c r="AF78" s="13"/>
      <c r="AG78" s="13"/>
      <c r="AH78" s="13"/>
      <c r="AI78" s="13"/>
      <c r="AJ78" s="13"/>
      <c r="AK78" s="13"/>
      <c r="AL78" s="13"/>
      <c r="AM78" s="13"/>
      <c r="AN78" s="13"/>
      <c r="AO78" s="13"/>
      <c r="AP78" s="13"/>
      <c r="AQ78" s="13"/>
      <c r="AR78" s="13"/>
      <c r="AS78" s="13"/>
      <c r="AT78" s="13"/>
      <c r="AU78" s="13"/>
      <c r="AV78" s="13"/>
      <c r="AW78" s="13"/>
      <c r="AX78" s="13"/>
      <c r="AY78" s="13"/>
      <c r="AZ78" s="13"/>
      <c r="BA78" s="13"/>
      <c r="BB78" s="13"/>
      <c r="BC78" s="13"/>
      <c r="BD78" s="13"/>
      <c r="BE78" s="13"/>
      <c r="BF78" s="13"/>
      <c r="BG78" s="13"/>
      <c r="BH78" s="13"/>
      <c r="BI78" s="13"/>
      <c r="BJ78" s="13"/>
      <c r="BK78" s="3"/>
    </row>
    <row r="79" spans="1:63" x14ac:dyDescent="0.25">
      <c r="A79" s="3"/>
      <c r="B79" s="42"/>
      <c r="C79" s="20"/>
      <c r="D79" s="23"/>
      <c r="E79" s="13"/>
      <c r="F79" s="13"/>
      <c r="G79" s="13"/>
      <c r="H79" s="13"/>
      <c r="I79" s="13"/>
      <c r="J79" s="13"/>
      <c r="K79" s="13"/>
      <c r="L79" s="13"/>
      <c r="M79" s="13"/>
      <c r="N79" s="13"/>
      <c r="O79" s="13"/>
      <c r="P79" s="13"/>
      <c r="Q79" s="13"/>
      <c r="R79" s="13"/>
      <c r="S79" s="13"/>
      <c r="T79" s="13"/>
      <c r="U79" s="13"/>
      <c r="V79" s="13"/>
      <c r="W79" s="13"/>
      <c r="X79" s="13"/>
      <c r="Y79" s="13"/>
      <c r="Z79" s="13"/>
      <c r="AA79" s="13"/>
      <c r="AB79" s="13"/>
      <c r="AC79" s="13"/>
      <c r="AD79" s="13"/>
      <c r="AE79" s="13"/>
      <c r="AF79" s="13"/>
      <c r="AG79" s="13"/>
      <c r="AH79" s="13"/>
      <c r="AI79" s="13"/>
      <c r="AJ79" s="13"/>
      <c r="AK79" s="13"/>
      <c r="AL79" s="13"/>
      <c r="AM79" s="13"/>
      <c r="AN79" s="13"/>
      <c r="AO79" s="13"/>
      <c r="AP79" s="13"/>
      <c r="AQ79" s="13"/>
      <c r="AR79" s="13"/>
      <c r="AS79" s="13"/>
      <c r="AT79" s="13"/>
      <c r="AU79" s="13"/>
      <c r="AV79" s="13"/>
      <c r="AW79" s="13"/>
      <c r="AX79" s="13"/>
      <c r="AY79" s="13"/>
      <c r="AZ79" s="13"/>
      <c r="BA79" s="13"/>
      <c r="BB79" s="13"/>
      <c r="BC79" s="13"/>
      <c r="BD79" s="13"/>
      <c r="BE79" s="13"/>
      <c r="BF79" s="13"/>
      <c r="BG79" s="13"/>
      <c r="BH79" s="13"/>
      <c r="BI79" s="13"/>
      <c r="BJ79" s="13"/>
      <c r="BK79" s="3"/>
    </row>
    <row r="80" spans="1:63" x14ac:dyDescent="0.25">
      <c r="A80" s="3"/>
      <c r="B80" s="42"/>
      <c r="C80" s="20"/>
      <c r="D80" s="23"/>
      <c r="E80" s="13"/>
      <c r="F80" s="13"/>
      <c r="G80" s="13"/>
      <c r="H80" s="13"/>
      <c r="I80" s="13"/>
      <c r="J80" s="13"/>
      <c r="K80" s="13"/>
      <c r="L80" s="13"/>
      <c r="M80" s="13"/>
      <c r="N80" s="13"/>
      <c r="O80" s="13"/>
      <c r="P80" s="13"/>
      <c r="Q80" s="13"/>
      <c r="R80" s="13"/>
      <c r="S80" s="13"/>
      <c r="T80" s="13"/>
      <c r="U80" s="13"/>
      <c r="V80" s="13"/>
      <c r="W80" s="13"/>
      <c r="X80" s="13"/>
      <c r="Y80" s="13"/>
      <c r="Z80" s="13"/>
      <c r="AA80" s="13"/>
      <c r="AB80" s="13"/>
      <c r="AC80" s="13"/>
      <c r="AD80" s="13"/>
      <c r="AE80" s="13"/>
      <c r="AF80" s="13"/>
      <c r="AG80" s="13"/>
      <c r="AH80" s="13"/>
      <c r="AI80" s="13"/>
      <c r="AJ80" s="13"/>
      <c r="AK80" s="13"/>
      <c r="AL80" s="13"/>
      <c r="AM80" s="13"/>
      <c r="AN80" s="13"/>
      <c r="AO80" s="13"/>
      <c r="AP80" s="13"/>
      <c r="AQ80" s="13"/>
      <c r="AR80" s="13"/>
      <c r="AS80" s="13"/>
      <c r="AT80" s="13"/>
      <c r="AU80" s="13"/>
      <c r="AV80" s="13"/>
      <c r="AW80" s="13"/>
      <c r="AX80" s="13"/>
      <c r="AY80" s="13"/>
      <c r="AZ80" s="13"/>
      <c r="BA80" s="13"/>
      <c r="BB80" s="13"/>
      <c r="BC80" s="13"/>
      <c r="BD80" s="13"/>
      <c r="BE80" s="13"/>
      <c r="BF80" s="13"/>
      <c r="BG80" s="13"/>
      <c r="BH80" s="13"/>
      <c r="BI80" s="13"/>
      <c r="BJ80" s="13"/>
      <c r="BK80" s="3"/>
    </row>
    <row r="81" spans="1:63" x14ac:dyDescent="0.25">
      <c r="A81" s="3"/>
      <c r="B81" s="42"/>
      <c r="C81" s="20"/>
      <c r="D81" s="23"/>
      <c r="E81" s="13"/>
      <c r="F81" s="13"/>
      <c r="G81" s="13"/>
      <c r="H81" s="13"/>
      <c r="I81" s="13"/>
      <c r="J81" s="13"/>
      <c r="K81" s="13"/>
      <c r="L81" s="13"/>
      <c r="M81" s="13"/>
      <c r="N81" s="13"/>
      <c r="O81" s="13"/>
      <c r="P81" s="13"/>
      <c r="Q81" s="13"/>
      <c r="R81" s="13"/>
      <c r="S81" s="13"/>
      <c r="T81" s="13"/>
      <c r="U81" s="13"/>
      <c r="V81" s="13"/>
      <c r="W81" s="13"/>
      <c r="X81" s="13"/>
      <c r="Y81" s="13"/>
      <c r="Z81" s="13"/>
      <c r="AA81" s="13"/>
      <c r="AB81" s="13"/>
      <c r="AC81" s="13"/>
      <c r="AD81" s="13"/>
      <c r="AE81" s="13"/>
      <c r="AF81" s="13"/>
      <c r="AG81" s="13"/>
      <c r="AH81" s="13"/>
      <c r="AI81" s="13"/>
      <c r="AJ81" s="13"/>
      <c r="AK81" s="13"/>
      <c r="AL81" s="13"/>
      <c r="AM81" s="13"/>
      <c r="AN81" s="13"/>
      <c r="AO81" s="13"/>
      <c r="AP81" s="13"/>
      <c r="AQ81" s="13"/>
      <c r="AR81" s="13"/>
      <c r="AS81" s="13"/>
      <c r="AT81" s="13"/>
      <c r="AU81" s="13"/>
      <c r="AV81" s="13"/>
      <c r="AW81" s="13"/>
      <c r="AX81" s="13"/>
      <c r="AY81" s="13"/>
      <c r="AZ81" s="13"/>
      <c r="BA81" s="13"/>
      <c r="BB81" s="13"/>
      <c r="BC81" s="13"/>
      <c r="BD81" s="13"/>
      <c r="BE81" s="13"/>
      <c r="BF81" s="13"/>
      <c r="BG81" s="13"/>
      <c r="BH81" s="13"/>
      <c r="BI81" s="13"/>
      <c r="BJ81" s="13"/>
      <c r="BK81" s="3"/>
    </row>
    <row r="82" spans="1:63" x14ac:dyDescent="0.25">
      <c r="A82" s="3"/>
      <c r="B82" s="42"/>
      <c r="C82" s="20"/>
      <c r="D82" s="23"/>
      <c r="E82" s="13"/>
      <c r="F82" s="13"/>
      <c r="G82" s="13"/>
      <c r="H82" s="13"/>
      <c r="I82" s="13"/>
      <c r="J82" s="13"/>
      <c r="K82" s="13"/>
      <c r="L82" s="13"/>
      <c r="M82" s="13"/>
      <c r="N82" s="13"/>
      <c r="O82" s="13"/>
      <c r="P82" s="13"/>
      <c r="Q82" s="13"/>
      <c r="R82" s="13"/>
      <c r="S82" s="13"/>
      <c r="T82" s="13"/>
      <c r="U82" s="13"/>
      <c r="V82" s="13"/>
      <c r="W82" s="13"/>
      <c r="X82" s="13"/>
      <c r="Y82" s="13"/>
      <c r="Z82" s="13"/>
      <c r="AA82" s="13"/>
      <c r="AB82" s="13"/>
      <c r="AC82" s="13"/>
      <c r="AD82" s="13"/>
      <c r="AE82" s="13"/>
      <c r="AF82" s="13"/>
      <c r="AG82" s="13"/>
      <c r="AH82" s="13"/>
      <c r="AI82" s="13"/>
      <c r="AJ82" s="13"/>
      <c r="AK82" s="13"/>
      <c r="AL82" s="13"/>
      <c r="AM82" s="13"/>
      <c r="AN82" s="13"/>
      <c r="AO82" s="13"/>
      <c r="AP82" s="13"/>
      <c r="AQ82" s="13"/>
      <c r="AR82" s="13"/>
      <c r="AS82" s="13"/>
      <c r="AT82" s="13"/>
      <c r="AU82" s="13"/>
      <c r="AV82" s="13"/>
      <c r="AW82" s="13"/>
      <c r="AX82" s="13"/>
      <c r="AY82" s="13"/>
      <c r="AZ82" s="13"/>
      <c r="BA82" s="13"/>
      <c r="BB82" s="13"/>
      <c r="BC82" s="13"/>
      <c r="BD82" s="13"/>
      <c r="BE82" s="13"/>
      <c r="BF82" s="13"/>
      <c r="BG82" s="13"/>
      <c r="BH82" s="13"/>
      <c r="BI82" s="13"/>
      <c r="BJ82" s="13"/>
      <c r="BK82" s="3"/>
    </row>
    <row r="83" spans="1:63" x14ac:dyDescent="0.25">
      <c r="A83" s="3"/>
      <c r="B83" s="42"/>
      <c r="C83" s="20"/>
      <c r="D83" s="23"/>
      <c r="E83" s="13"/>
      <c r="F83" s="13"/>
      <c r="G83" s="13"/>
      <c r="H83" s="13"/>
      <c r="I83" s="13"/>
      <c r="J83" s="13"/>
      <c r="K83" s="13"/>
      <c r="L83" s="13"/>
      <c r="M83" s="13"/>
      <c r="N83" s="13"/>
      <c r="O83" s="13"/>
      <c r="P83" s="13"/>
      <c r="Q83" s="13"/>
      <c r="R83" s="13"/>
      <c r="S83" s="13"/>
      <c r="T83" s="13"/>
      <c r="U83" s="13"/>
      <c r="V83" s="13"/>
      <c r="W83" s="13"/>
      <c r="X83" s="13"/>
      <c r="Y83" s="13"/>
      <c r="Z83" s="13"/>
      <c r="AA83" s="13"/>
      <c r="AB83" s="13"/>
      <c r="AC83" s="13"/>
      <c r="AD83" s="13"/>
      <c r="AE83" s="13"/>
      <c r="AF83" s="13"/>
      <c r="AG83" s="13"/>
      <c r="AH83" s="13"/>
      <c r="AI83" s="13"/>
      <c r="AJ83" s="13"/>
      <c r="AK83" s="13"/>
      <c r="AL83" s="13"/>
      <c r="AM83" s="13"/>
      <c r="AN83" s="13"/>
      <c r="AO83" s="13"/>
      <c r="AP83" s="13"/>
      <c r="AQ83" s="13"/>
      <c r="AR83" s="13"/>
      <c r="AS83" s="13"/>
      <c r="AT83" s="13"/>
      <c r="AU83" s="13"/>
      <c r="AV83" s="13"/>
      <c r="AW83" s="13"/>
      <c r="AX83" s="13"/>
      <c r="AY83" s="13"/>
      <c r="AZ83" s="13"/>
      <c r="BA83" s="13"/>
      <c r="BB83" s="13"/>
      <c r="BC83" s="13"/>
      <c r="BD83" s="13"/>
      <c r="BE83" s="13"/>
      <c r="BF83" s="13"/>
      <c r="BG83" s="13"/>
      <c r="BH83" s="13"/>
      <c r="BI83" s="13"/>
      <c r="BJ83" s="13"/>
      <c r="BK83" s="3"/>
    </row>
    <row r="84" spans="1:63" x14ac:dyDescent="0.25">
      <c r="A84" s="3"/>
      <c r="B84" s="42"/>
      <c r="C84" s="20"/>
      <c r="D84" s="23"/>
      <c r="E84" s="13"/>
      <c r="F84" s="13"/>
      <c r="G84" s="13"/>
      <c r="H84" s="13"/>
      <c r="I84" s="13"/>
      <c r="J84" s="13"/>
      <c r="K84" s="13"/>
      <c r="L84" s="13"/>
      <c r="M84" s="13"/>
      <c r="N84" s="13"/>
      <c r="O84" s="13"/>
      <c r="P84" s="13"/>
      <c r="Q84" s="13"/>
      <c r="R84" s="13"/>
      <c r="S84" s="13"/>
      <c r="T84" s="13"/>
      <c r="U84" s="13"/>
      <c r="V84" s="13"/>
      <c r="W84" s="13"/>
      <c r="X84" s="13"/>
      <c r="Y84" s="13"/>
      <c r="Z84" s="13"/>
      <c r="AA84" s="13"/>
      <c r="AB84" s="13"/>
      <c r="AC84" s="13"/>
      <c r="AD84" s="13"/>
      <c r="AE84" s="13"/>
      <c r="AF84" s="13"/>
      <c r="AG84" s="13"/>
      <c r="AH84" s="13"/>
      <c r="AI84" s="13"/>
      <c r="AJ84" s="13"/>
      <c r="AK84" s="13"/>
      <c r="AL84" s="13"/>
      <c r="AM84" s="13"/>
      <c r="AN84" s="13"/>
      <c r="AO84" s="13"/>
      <c r="AP84" s="13"/>
      <c r="AQ84" s="13"/>
      <c r="AR84" s="13"/>
      <c r="AS84" s="13"/>
      <c r="AT84" s="13"/>
      <c r="AU84" s="13"/>
      <c r="AV84" s="13"/>
      <c r="AW84" s="13"/>
      <c r="AX84" s="13"/>
      <c r="AY84" s="13"/>
      <c r="AZ84" s="13"/>
      <c r="BA84" s="13"/>
      <c r="BB84" s="13"/>
      <c r="BC84" s="13"/>
      <c r="BD84" s="13"/>
      <c r="BE84" s="13"/>
      <c r="BF84" s="13"/>
      <c r="BG84" s="13"/>
      <c r="BH84" s="13"/>
      <c r="BI84" s="13"/>
      <c r="BJ84" s="13"/>
      <c r="BK84" s="3"/>
    </row>
    <row r="85" spans="1:63" x14ac:dyDescent="0.25">
      <c r="A85" s="3"/>
      <c r="B85" s="42"/>
      <c r="C85" s="20"/>
      <c r="D85" s="23"/>
      <c r="E85" s="13"/>
      <c r="F85" s="13"/>
      <c r="G85" s="13"/>
      <c r="H85" s="13"/>
      <c r="I85" s="13"/>
      <c r="J85" s="13"/>
      <c r="K85" s="13"/>
      <c r="L85" s="13"/>
      <c r="M85" s="13"/>
      <c r="N85" s="13"/>
      <c r="O85" s="13"/>
      <c r="P85" s="13"/>
      <c r="Q85" s="13"/>
      <c r="R85" s="13"/>
      <c r="S85" s="13"/>
      <c r="T85" s="13"/>
      <c r="U85" s="13"/>
      <c r="V85" s="13"/>
      <c r="W85" s="13"/>
      <c r="X85" s="13"/>
      <c r="Y85" s="13"/>
      <c r="Z85" s="13"/>
      <c r="AA85" s="13"/>
      <c r="AB85" s="13"/>
      <c r="AC85" s="13"/>
      <c r="AD85" s="13"/>
      <c r="AE85" s="13"/>
      <c r="AF85" s="13"/>
      <c r="AG85" s="13"/>
      <c r="AH85" s="13"/>
      <c r="AI85" s="13"/>
      <c r="AJ85" s="13"/>
      <c r="AK85" s="13"/>
      <c r="AL85" s="13"/>
      <c r="AM85" s="13"/>
      <c r="AN85" s="13"/>
      <c r="AO85" s="13"/>
      <c r="AP85" s="13"/>
      <c r="AQ85" s="13"/>
      <c r="AR85" s="13"/>
      <c r="AS85" s="13"/>
      <c r="AT85" s="13"/>
      <c r="AU85" s="13"/>
      <c r="AV85" s="13"/>
      <c r="AW85" s="13"/>
      <c r="AX85" s="13"/>
      <c r="AY85" s="13"/>
      <c r="AZ85" s="13"/>
      <c r="BA85" s="13"/>
      <c r="BB85" s="13"/>
      <c r="BC85" s="13"/>
      <c r="BD85" s="13"/>
      <c r="BE85" s="13"/>
      <c r="BF85" s="13"/>
      <c r="BG85" s="13"/>
      <c r="BH85" s="13"/>
      <c r="BI85" s="13"/>
      <c r="BJ85" s="13"/>
      <c r="BK85" s="3"/>
    </row>
    <row r="86" spans="1:63" x14ac:dyDescent="0.25">
      <c r="A86" s="3"/>
      <c r="B86" s="42"/>
      <c r="C86" s="20"/>
      <c r="D86" s="23"/>
      <c r="E86" s="13"/>
      <c r="F86" s="13"/>
      <c r="G86" s="13"/>
      <c r="H86" s="13"/>
      <c r="I86" s="13"/>
      <c r="J86" s="13"/>
      <c r="K86" s="13"/>
      <c r="L86" s="13"/>
      <c r="M86" s="13"/>
      <c r="N86" s="13"/>
      <c r="O86" s="13"/>
      <c r="P86" s="13"/>
      <c r="Q86" s="13"/>
      <c r="R86" s="13"/>
      <c r="S86" s="13"/>
      <c r="T86" s="13"/>
      <c r="U86" s="13"/>
      <c r="V86" s="13"/>
      <c r="W86" s="13"/>
      <c r="X86" s="13"/>
      <c r="Y86" s="13"/>
      <c r="Z86" s="13"/>
      <c r="AA86" s="13"/>
      <c r="AB86" s="13"/>
      <c r="AC86" s="13"/>
      <c r="AD86" s="13"/>
      <c r="AE86" s="13"/>
      <c r="AF86" s="13"/>
      <c r="AG86" s="13"/>
      <c r="AH86" s="13"/>
      <c r="AI86" s="13"/>
      <c r="AJ86" s="13"/>
      <c r="AK86" s="13"/>
      <c r="AL86" s="13"/>
      <c r="AM86" s="13"/>
      <c r="AN86" s="13"/>
      <c r="AO86" s="13"/>
      <c r="AP86" s="13"/>
      <c r="AQ86" s="13"/>
      <c r="AR86" s="13"/>
      <c r="AS86" s="13"/>
      <c r="AT86" s="13"/>
      <c r="AU86" s="13"/>
      <c r="AV86" s="13"/>
      <c r="AW86" s="13"/>
      <c r="AX86" s="13"/>
      <c r="AY86" s="13"/>
      <c r="AZ86" s="13"/>
      <c r="BA86" s="13"/>
      <c r="BB86" s="13"/>
      <c r="BC86" s="13"/>
      <c r="BD86" s="13"/>
      <c r="BE86" s="13"/>
      <c r="BF86" s="13"/>
      <c r="BG86" s="13"/>
      <c r="BH86" s="13"/>
      <c r="BI86" s="13"/>
      <c r="BJ86" s="13"/>
      <c r="BK86" s="3"/>
    </row>
    <row r="87" spans="1:63" x14ac:dyDescent="0.25">
      <c r="A87" s="3"/>
      <c r="B87" s="42"/>
      <c r="C87" s="20"/>
      <c r="D87" s="23"/>
      <c r="E87" s="13"/>
      <c r="F87" s="13"/>
      <c r="G87" s="13"/>
      <c r="H87" s="13"/>
      <c r="I87" s="13"/>
      <c r="J87" s="13"/>
      <c r="K87" s="13"/>
      <c r="L87" s="13"/>
      <c r="M87" s="13"/>
      <c r="N87" s="13"/>
      <c r="O87" s="13"/>
      <c r="P87" s="13"/>
      <c r="Q87" s="13"/>
      <c r="R87" s="13"/>
      <c r="S87" s="13"/>
      <c r="T87" s="13"/>
      <c r="U87" s="13"/>
      <c r="V87" s="13"/>
      <c r="W87" s="13"/>
      <c r="X87" s="13"/>
      <c r="Y87" s="13"/>
      <c r="Z87" s="13"/>
      <c r="AA87" s="13"/>
      <c r="AB87" s="13"/>
      <c r="AC87" s="13"/>
      <c r="AD87" s="13"/>
      <c r="AE87" s="13"/>
      <c r="AF87" s="13"/>
      <c r="AG87" s="13"/>
      <c r="AH87" s="13"/>
      <c r="AI87" s="13"/>
      <c r="AJ87" s="13"/>
      <c r="AK87" s="13"/>
      <c r="AL87" s="13"/>
      <c r="AM87" s="13"/>
      <c r="AN87" s="13"/>
      <c r="AO87" s="13"/>
      <c r="AP87" s="13"/>
      <c r="AQ87" s="13"/>
      <c r="AR87" s="13"/>
      <c r="AS87" s="13"/>
      <c r="AT87" s="13"/>
      <c r="AU87" s="13"/>
      <c r="AV87" s="13"/>
      <c r="AW87" s="13"/>
      <c r="AX87" s="13"/>
      <c r="AY87" s="13"/>
      <c r="AZ87" s="13"/>
      <c r="BA87" s="13"/>
      <c r="BB87" s="13"/>
      <c r="BC87" s="13"/>
      <c r="BD87" s="13"/>
      <c r="BE87" s="13"/>
      <c r="BF87" s="13"/>
      <c r="BG87" s="13"/>
      <c r="BH87" s="13"/>
      <c r="BI87" s="13"/>
      <c r="BJ87" s="13"/>
      <c r="BK87" s="3"/>
    </row>
    <row r="88" spans="1:63" x14ac:dyDescent="0.25">
      <c r="A88" s="3"/>
      <c r="B88" s="42"/>
      <c r="C88" s="20"/>
      <c r="D88" s="23"/>
      <c r="E88" s="13"/>
      <c r="F88" s="13"/>
      <c r="G88" s="13"/>
      <c r="H88" s="13"/>
      <c r="I88" s="13"/>
      <c r="J88" s="13"/>
      <c r="K88" s="13"/>
      <c r="L88" s="13"/>
      <c r="M88" s="13"/>
      <c r="N88" s="13"/>
      <c r="O88" s="13"/>
      <c r="P88" s="13"/>
      <c r="Q88" s="13"/>
      <c r="R88" s="13"/>
      <c r="S88" s="13"/>
      <c r="T88" s="13"/>
      <c r="U88" s="13"/>
      <c r="V88" s="13"/>
      <c r="W88" s="13"/>
      <c r="X88" s="13"/>
      <c r="Y88" s="13"/>
      <c r="Z88" s="13"/>
      <c r="AA88" s="13"/>
      <c r="AB88" s="13"/>
      <c r="AC88" s="13"/>
      <c r="AD88" s="13"/>
      <c r="AE88" s="13"/>
      <c r="AF88" s="13"/>
      <c r="AG88" s="13"/>
      <c r="AH88" s="13"/>
      <c r="AI88" s="13"/>
      <c r="AJ88" s="13"/>
      <c r="AK88" s="13"/>
      <c r="AL88" s="13"/>
      <c r="AM88" s="13"/>
      <c r="AN88" s="13"/>
      <c r="AO88" s="13"/>
      <c r="AP88" s="13"/>
      <c r="AQ88" s="13"/>
      <c r="AR88" s="13"/>
      <c r="AS88" s="13"/>
      <c r="AT88" s="13"/>
      <c r="AU88" s="13"/>
      <c r="AV88" s="13"/>
      <c r="AW88" s="13"/>
      <c r="AX88" s="13"/>
      <c r="AY88" s="13"/>
      <c r="AZ88" s="13"/>
      <c r="BA88" s="13"/>
      <c r="BB88" s="13"/>
      <c r="BC88" s="13"/>
      <c r="BD88" s="13"/>
      <c r="BE88" s="13"/>
      <c r="BF88" s="13"/>
      <c r="BG88" s="13"/>
      <c r="BH88" s="13"/>
      <c r="BI88" s="13"/>
      <c r="BJ88" s="13"/>
      <c r="BK88" s="3"/>
    </row>
    <row r="89" spans="1:63" x14ac:dyDescent="0.25">
      <c r="A89" s="3"/>
      <c r="B89" s="42"/>
      <c r="C89" s="20"/>
      <c r="D89" s="23"/>
      <c r="E89" s="13"/>
      <c r="F89" s="13"/>
      <c r="G89" s="13"/>
      <c r="H89" s="13"/>
      <c r="I89" s="13"/>
      <c r="J89" s="13"/>
      <c r="K89" s="13"/>
      <c r="L89" s="13"/>
      <c r="M89" s="13"/>
      <c r="N89" s="13"/>
      <c r="O89" s="13"/>
      <c r="P89" s="13"/>
      <c r="Q89" s="13"/>
      <c r="R89" s="13"/>
      <c r="S89" s="13"/>
      <c r="T89" s="13"/>
      <c r="U89" s="13"/>
      <c r="V89" s="13"/>
      <c r="W89" s="13"/>
      <c r="X89" s="13"/>
      <c r="Y89" s="13"/>
      <c r="Z89" s="13"/>
      <c r="AA89" s="13"/>
      <c r="AB89" s="13"/>
      <c r="AC89" s="13"/>
      <c r="AD89" s="13"/>
      <c r="AE89" s="13"/>
      <c r="AF89" s="13"/>
      <c r="AG89" s="13"/>
      <c r="AH89" s="13"/>
      <c r="AI89" s="13"/>
      <c r="AJ89" s="13"/>
      <c r="AK89" s="13"/>
      <c r="AL89" s="13"/>
      <c r="AM89" s="13"/>
      <c r="AN89" s="13"/>
      <c r="AO89" s="13"/>
      <c r="AP89" s="13"/>
      <c r="AQ89" s="13"/>
      <c r="AR89" s="13"/>
      <c r="AS89" s="13"/>
      <c r="AT89" s="13"/>
      <c r="AU89" s="13"/>
      <c r="AV89" s="13"/>
      <c r="AW89" s="13"/>
      <c r="AX89" s="13"/>
      <c r="AY89" s="13"/>
      <c r="AZ89" s="13"/>
      <c r="BA89" s="13"/>
      <c r="BB89" s="13"/>
      <c r="BC89" s="13"/>
      <c r="BD89" s="13"/>
      <c r="BE89" s="13"/>
      <c r="BF89" s="13"/>
      <c r="BG89" s="13"/>
      <c r="BH89" s="13"/>
      <c r="BI89" s="13"/>
      <c r="BJ89" s="13"/>
      <c r="BK89" s="3"/>
    </row>
    <row r="90" spans="1:63" x14ac:dyDescent="0.25">
      <c r="A90" s="3"/>
      <c r="B90" s="42"/>
      <c r="C90" s="20"/>
      <c r="D90" s="23"/>
      <c r="E90" s="13"/>
      <c r="F90" s="13"/>
      <c r="G90" s="13"/>
      <c r="H90" s="13"/>
      <c r="I90" s="13"/>
      <c r="J90" s="13"/>
      <c r="K90" s="13"/>
      <c r="L90" s="13"/>
      <c r="M90" s="13"/>
      <c r="N90" s="13"/>
      <c r="O90" s="13"/>
      <c r="P90" s="13"/>
      <c r="Q90" s="13"/>
      <c r="R90" s="13"/>
      <c r="S90" s="13"/>
      <c r="T90" s="13"/>
      <c r="U90" s="13"/>
      <c r="V90" s="13"/>
      <c r="W90" s="13"/>
      <c r="X90" s="13"/>
      <c r="Y90" s="13"/>
      <c r="Z90" s="13"/>
      <c r="AA90" s="13"/>
      <c r="AB90" s="13"/>
      <c r="AC90" s="13"/>
      <c r="AD90" s="13"/>
      <c r="AE90" s="13"/>
      <c r="AF90" s="13"/>
      <c r="AG90" s="13"/>
      <c r="AH90" s="13"/>
      <c r="AI90" s="13"/>
      <c r="AJ90" s="13"/>
      <c r="AK90" s="13"/>
      <c r="AL90" s="13"/>
      <c r="AM90" s="13"/>
      <c r="AN90" s="13"/>
      <c r="AO90" s="13"/>
      <c r="AP90" s="13"/>
      <c r="AQ90" s="13"/>
      <c r="AR90" s="13"/>
      <c r="AS90" s="13"/>
      <c r="AT90" s="13"/>
      <c r="AU90" s="13"/>
      <c r="AV90" s="13"/>
      <c r="AW90" s="13"/>
      <c r="AX90" s="13"/>
      <c r="AY90" s="13"/>
      <c r="AZ90" s="13"/>
      <c r="BA90" s="13"/>
      <c r="BB90" s="13"/>
      <c r="BC90" s="13"/>
      <c r="BD90" s="13"/>
      <c r="BE90" s="13"/>
      <c r="BF90" s="13"/>
      <c r="BG90" s="13"/>
      <c r="BH90" s="13"/>
      <c r="BI90" s="13"/>
      <c r="BJ90" s="13"/>
      <c r="BK90" s="3"/>
    </row>
    <row r="91" spans="1:63" x14ac:dyDescent="0.25">
      <c r="A91" s="3"/>
      <c r="B91" s="42"/>
      <c r="C91" s="20"/>
      <c r="D91" s="23"/>
      <c r="E91" s="13"/>
      <c r="F91" s="13"/>
      <c r="G91" s="13"/>
      <c r="H91" s="13"/>
      <c r="I91" s="13"/>
      <c r="J91" s="13"/>
      <c r="K91" s="13"/>
      <c r="L91" s="13"/>
      <c r="M91" s="13"/>
      <c r="N91" s="13"/>
      <c r="O91" s="13"/>
      <c r="P91" s="13"/>
      <c r="Q91" s="13"/>
      <c r="R91" s="13"/>
      <c r="S91" s="13"/>
      <c r="T91" s="13"/>
      <c r="U91" s="13"/>
      <c r="V91" s="13"/>
      <c r="W91" s="13"/>
      <c r="X91" s="13"/>
      <c r="Y91" s="13"/>
      <c r="Z91" s="13"/>
      <c r="AA91" s="13"/>
      <c r="AB91" s="13"/>
      <c r="AC91" s="13"/>
      <c r="AD91" s="13"/>
      <c r="AE91" s="13"/>
      <c r="AF91" s="13"/>
      <c r="AG91" s="13"/>
      <c r="AH91" s="13"/>
      <c r="AI91" s="13"/>
      <c r="AJ91" s="13"/>
      <c r="AK91" s="13"/>
      <c r="AL91" s="13"/>
      <c r="AM91" s="13"/>
      <c r="AN91" s="13"/>
      <c r="AO91" s="13"/>
      <c r="AP91" s="13"/>
      <c r="AQ91" s="13"/>
      <c r="AR91" s="13"/>
      <c r="AS91" s="13"/>
      <c r="AT91" s="13"/>
      <c r="AU91" s="13"/>
      <c r="AV91" s="13"/>
      <c r="AW91" s="13"/>
      <c r="AX91" s="13"/>
      <c r="AY91" s="13"/>
      <c r="AZ91" s="13"/>
      <c r="BA91" s="13"/>
      <c r="BB91" s="13"/>
      <c r="BC91" s="13"/>
      <c r="BD91" s="13"/>
      <c r="BE91" s="13"/>
      <c r="BF91" s="13"/>
      <c r="BG91" s="13"/>
      <c r="BH91" s="13"/>
      <c r="BI91" s="13"/>
      <c r="BJ91" s="13"/>
      <c r="BK91" s="3"/>
    </row>
    <row r="92" spans="1:63" x14ac:dyDescent="0.25">
      <c r="A92" s="3"/>
      <c r="B92" s="42"/>
      <c r="C92" s="20"/>
      <c r="D92" s="23"/>
      <c r="E92" s="13"/>
      <c r="F92" s="13"/>
      <c r="G92" s="13"/>
      <c r="H92" s="13"/>
      <c r="I92" s="13"/>
      <c r="J92" s="13"/>
      <c r="K92" s="13"/>
      <c r="L92" s="13"/>
      <c r="M92" s="13"/>
      <c r="N92" s="13"/>
      <c r="O92" s="13"/>
      <c r="P92" s="13"/>
      <c r="Q92" s="13"/>
      <c r="R92" s="13"/>
      <c r="S92" s="13"/>
      <c r="T92" s="13"/>
      <c r="U92" s="13"/>
      <c r="V92" s="13"/>
      <c r="W92" s="13"/>
      <c r="X92" s="13"/>
      <c r="Y92" s="13"/>
      <c r="Z92" s="13"/>
      <c r="AA92" s="13"/>
      <c r="AB92" s="13"/>
      <c r="AC92" s="13"/>
      <c r="AD92" s="13"/>
      <c r="AE92" s="13"/>
      <c r="AF92" s="13"/>
      <c r="AG92" s="13"/>
      <c r="AH92" s="13"/>
      <c r="AI92" s="13"/>
      <c r="AJ92" s="13"/>
      <c r="AK92" s="13"/>
      <c r="AL92" s="13"/>
      <c r="AM92" s="13"/>
      <c r="AN92" s="13"/>
      <c r="AO92" s="13"/>
      <c r="AP92" s="13"/>
      <c r="AQ92" s="13"/>
      <c r="AR92" s="13"/>
      <c r="AS92" s="13"/>
      <c r="AT92" s="13"/>
      <c r="AU92" s="13"/>
      <c r="AV92" s="13"/>
      <c r="AW92" s="13"/>
      <c r="AX92" s="13"/>
      <c r="AY92" s="13"/>
      <c r="AZ92" s="13"/>
      <c r="BA92" s="13"/>
      <c r="BB92" s="13"/>
      <c r="BC92" s="13"/>
      <c r="BD92" s="13"/>
      <c r="BE92" s="13"/>
      <c r="BF92" s="13"/>
      <c r="BG92" s="13"/>
      <c r="BH92" s="13"/>
      <c r="BI92" s="13"/>
      <c r="BJ92" s="13"/>
      <c r="BK92" s="3"/>
    </row>
    <row r="93" spans="1:63" x14ac:dyDescent="0.25">
      <c r="A93" s="3"/>
      <c r="B93" s="42"/>
      <c r="C93" s="20"/>
      <c r="D93" s="23"/>
      <c r="E93" s="13"/>
      <c r="F93" s="13"/>
      <c r="G93" s="13"/>
      <c r="H93" s="13"/>
      <c r="I93" s="13"/>
      <c r="J93" s="13"/>
      <c r="K93" s="13"/>
      <c r="L93" s="13"/>
      <c r="M93" s="13"/>
      <c r="N93" s="13"/>
      <c r="O93" s="13"/>
      <c r="P93" s="13"/>
      <c r="Q93" s="13"/>
      <c r="R93" s="13"/>
      <c r="S93" s="13"/>
      <c r="T93" s="13"/>
      <c r="U93" s="13"/>
      <c r="V93" s="13"/>
      <c r="W93" s="13"/>
      <c r="X93" s="13"/>
      <c r="Y93" s="13"/>
      <c r="Z93" s="13"/>
      <c r="AA93" s="13"/>
      <c r="AB93" s="13"/>
      <c r="AC93" s="13"/>
      <c r="AD93" s="13"/>
      <c r="AE93" s="13"/>
      <c r="AF93" s="13"/>
      <c r="AG93" s="13"/>
      <c r="AH93" s="13"/>
      <c r="AI93" s="13"/>
      <c r="AJ93" s="13"/>
      <c r="AK93" s="13"/>
      <c r="AL93" s="13"/>
      <c r="AM93" s="13"/>
      <c r="AN93" s="13"/>
      <c r="AO93" s="13"/>
      <c r="AP93" s="13"/>
      <c r="AQ93" s="13"/>
      <c r="AR93" s="13"/>
      <c r="AS93" s="13"/>
      <c r="AT93" s="13"/>
      <c r="AU93" s="13"/>
      <c r="AV93" s="13"/>
      <c r="AW93" s="13"/>
      <c r="AX93" s="13"/>
      <c r="AY93" s="13"/>
      <c r="AZ93" s="13"/>
      <c r="BA93" s="13"/>
      <c r="BB93" s="13"/>
      <c r="BC93" s="13"/>
      <c r="BD93" s="13"/>
      <c r="BE93" s="13"/>
      <c r="BF93" s="13"/>
      <c r="BG93" s="13"/>
      <c r="BH93" s="13"/>
      <c r="BI93" s="13"/>
      <c r="BJ93" s="13"/>
      <c r="BK93" s="3"/>
    </row>
    <row r="94" spans="1:63" x14ac:dyDescent="0.25">
      <c r="A94" s="3"/>
      <c r="B94" s="42"/>
      <c r="C94" s="20"/>
      <c r="D94" s="23"/>
      <c r="E94" s="13"/>
      <c r="F94" s="13"/>
      <c r="G94" s="13"/>
      <c r="H94" s="13"/>
      <c r="I94" s="13"/>
      <c r="J94" s="13"/>
      <c r="K94" s="13"/>
      <c r="L94" s="13"/>
      <c r="M94" s="13"/>
      <c r="N94" s="13"/>
      <c r="O94" s="13"/>
      <c r="P94" s="13"/>
      <c r="Q94" s="13"/>
      <c r="R94" s="13"/>
      <c r="S94" s="13"/>
      <c r="T94" s="13"/>
      <c r="U94" s="13"/>
      <c r="V94" s="13"/>
      <c r="W94" s="13"/>
      <c r="X94" s="13"/>
      <c r="Y94" s="13"/>
      <c r="Z94" s="13"/>
      <c r="AA94" s="13"/>
      <c r="AB94" s="13"/>
      <c r="AC94" s="13"/>
      <c r="AD94" s="13"/>
      <c r="AE94" s="13"/>
      <c r="AF94" s="13"/>
      <c r="AG94" s="13"/>
      <c r="AH94" s="13"/>
      <c r="AI94" s="13"/>
      <c r="AJ94" s="13"/>
      <c r="AK94" s="13"/>
      <c r="AL94" s="13"/>
      <c r="AM94" s="13"/>
      <c r="AN94" s="13"/>
      <c r="AO94" s="13"/>
      <c r="AP94" s="13"/>
      <c r="AQ94" s="13"/>
      <c r="AR94" s="13"/>
      <c r="AS94" s="13"/>
      <c r="AT94" s="13"/>
      <c r="AU94" s="13"/>
      <c r="AV94" s="13"/>
      <c r="AW94" s="13"/>
      <c r="AX94" s="13"/>
      <c r="AY94" s="13"/>
      <c r="AZ94" s="13"/>
      <c r="BA94" s="13"/>
      <c r="BB94" s="13"/>
      <c r="BC94" s="13"/>
      <c r="BD94" s="13"/>
      <c r="BE94" s="13"/>
      <c r="BF94" s="13"/>
      <c r="BG94" s="13"/>
      <c r="BH94" s="13"/>
      <c r="BI94" s="13"/>
      <c r="BJ94" s="13"/>
      <c r="BK94" s="3"/>
    </row>
    <row r="95" spans="1:63" x14ac:dyDescent="0.25">
      <c r="A95" s="3"/>
      <c r="B95" s="42"/>
      <c r="C95" s="20"/>
      <c r="D95" s="23"/>
      <c r="E95" s="13"/>
      <c r="F95" s="13"/>
      <c r="G95" s="13"/>
      <c r="H95" s="13"/>
      <c r="I95" s="13"/>
      <c r="J95" s="13"/>
      <c r="K95" s="13"/>
      <c r="L95" s="13"/>
      <c r="M95" s="13"/>
      <c r="N95" s="13"/>
      <c r="O95" s="13"/>
      <c r="P95" s="13"/>
      <c r="Q95" s="13"/>
      <c r="R95" s="13"/>
      <c r="S95" s="13"/>
      <c r="T95" s="13"/>
      <c r="U95" s="13"/>
      <c r="V95" s="13"/>
      <c r="W95" s="13"/>
      <c r="X95" s="13"/>
      <c r="Y95" s="13"/>
      <c r="Z95" s="13"/>
      <c r="AA95" s="13"/>
      <c r="AB95" s="13"/>
      <c r="AC95" s="13"/>
      <c r="AD95" s="13"/>
      <c r="AE95" s="13"/>
      <c r="AF95" s="13"/>
      <c r="AG95" s="13"/>
      <c r="AH95" s="13"/>
      <c r="AI95" s="13"/>
      <c r="AJ95" s="13"/>
      <c r="AK95" s="13"/>
      <c r="AL95" s="13"/>
      <c r="AM95" s="13"/>
      <c r="AN95" s="13"/>
      <c r="AO95" s="13"/>
      <c r="AP95" s="13"/>
      <c r="AQ95" s="13"/>
      <c r="AR95" s="13"/>
      <c r="AS95" s="13"/>
      <c r="AT95" s="13"/>
      <c r="AU95" s="13"/>
      <c r="AV95" s="13"/>
      <c r="AW95" s="13"/>
      <c r="AX95" s="13"/>
      <c r="AY95" s="13"/>
      <c r="AZ95" s="13"/>
      <c r="BA95" s="13"/>
      <c r="BB95" s="13"/>
      <c r="BC95" s="13"/>
      <c r="BD95" s="13"/>
      <c r="BE95" s="13"/>
      <c r="BF95" s="13"/>
      <c r="BG95" s="13"/>
      <c r="BH95" s="13"/>
      <c r="BI95" s="13"/>
      <c r="BJ95" s="13"/>
      <c r="BK95" s="3"/>
    </row>
    <row r="96" spans="1:63" x14ac:dyDescent="0.25">
      <c r="A96" s="3"/>
      <c r="B96" s="42"/>
      <c r="C96" s="20"/>
      <c r="D96" s="23"/>
      <c r="E96" s="13"/>
      <c r="F96" s="13"/>
      <c r="G96" s="13"/>
      <c r="H96" s="13"/>
      <c r="I96" s="13"/>
      <c r="J96" s="13"/>
      <c r="K96" s="13"/>
      <c r="L96" s="13"/>
      <c r="M96" s="13"/>
      <c r="N96" s="13"/>
      <c r="O96" s="13"/>
      <c r="P96" s="13"/>
      <c r="Q96" s="13"/>
      <c r="R96" s="13"/>
      <c r="S96" s="13"/>
      <c r="T96" s="13"/>
      <c r="U96" s="13"/>
      <c r="V96" s="13"/>
      <c r="W96" s="13"/>
      <c r="X96" s="13"/>
      <c r="Y96" s="13"/>
      <c r="Z96" s="13"/>
      <c r="AA96" s="13"/>
      <c r="AB96" s="13"/>
      <c r="AC96" s="13"/>
      <c r="AD96" s="13"/>
      <c r="AE96" s="13"/>
      <c r="AF96" s="13"/>
      <c r="AG96" s="13"/>
      <c r="AH96" s="13"/>
      <c r="AI96" s="13"/>
      <c r="AJ96" s="13"/>
      <c r="AK96" s="13"/>
      <c r="AL96" s="13"/>
      <c r="AM96" s="13"/>
      <c r="AN96" s="13"/>
      <c r="AO96" s="13"/>
      <c r="AP96" s="13"/>
      <c r="AQ96" s="13"/>
      <c r="AR96" s="13"/>
      <c r="AS96" s="13"/>
      <c r="AT96" s="13"/>
      <c r="AU96" s="13"/>
      <c r="AV96" s="13"/>
      <c r="AW96" s="13"/>
      <c r="AX96" s="13"/>
      <c r="AY96" s="13"/>
      <c r="AZ96" s="13"/>
      <c r="BA96" s="13"/>
      <c r="BB96" s="13"/>
      <c r="BC96" s="13"/>
      <c r="BD96" s="13"/>
      <c r="BE96" s="13"/>
      <c r="BF96" s="13"/>
      <c r="BG96" s="13"/>
      <c r="BH96" s="13"/>
      <c r="BI96" s="13"/>
      <c r="BJ96" s="13"/>
      <c r="BK96" s="3"/>
    </row>
    <row r="97" spans="1:63" x14ac:dyDescent="0.25">
      <c r="A97" s="3"/>
      <c r="B97" s="42"/>
      <c r="C97" s="20"/>
      <c r="D97" s="23"/>
      <c r="E97" s="13"/>
      <c r="F97" s="13"/>
      <c r="G97" s="13"/>
      <c r="H97" s="13"/>
      <c r="I97" s="13"/>
      <c r="J97" s="13"/>
      <c r="K97" s="13"/>
      <c r="L97" s="13"/>
      <c r="M97" s="13"/>
      <c r="N97" s="13"/>
      <c r="O97" s="13"/>
      <c r="P97" s="13"/>
      <c r="Q97" s="13"/>
      <c r="R97" s="13"/>
      <c r="S97" s="13"/>
      <c r="T97" s="13"/>
      <c r="U97" s="13"/>
      <c r="V97" s="13"/>
      <c r="W97" s="13"/>
      <c r="X97" s="13"/>
      <c r="Y97" s="13"/>
      <c r="Z97" s="13"/>
      <c r="AA97" s="13"/>
      <c r="AB97" s="13"/>
      <c r="AC97" s="13"/>
      <c r="AD97" s="13"/>
      <c r="AE97" s="13"/>
      <c r="AF97" s="13"/>
      <c r="AG97" s="13"/>
      <c r="AH97" s="13"/>
      <c r="AI97" s="13"/>
      <c r="AJ97" s="13"/>
      <c r="AK97" s="13"/>
      <c r="AL97" s="13"/>
      <c r="AM97" s="13"/>
      <c r="AN97" s="13"/>
      <c r="AO97" s="13"/>
      <c r="AP97" s="13"/>
      <c r="AQ97" s="13"/>
      <c r="AR97" s="13"/>
      <c r="AS97" s="13"/>
      <c r="AT97" s="13"/>
      <c r="AU97" s="13"/>
      <c r="AV97" s="13"/>
      <c r="AW97" s="13"/>
      <c r="AX97" s="13"/>
      <c r="AY97" s="13"/>
      <c r="AZ97" s="13"/>
      <c r="BA97" s="13"/>
      <c r="BB97" s="13"/>
      <c r="BC97" s="13"/>
      <c r="BD97" s="13"/>
      <c r="BE97" s="13"/>
      <c r="BF97" s="13"/>
      <c r="BG97" s="13"/>
      <c r="BH97" s="13"/>
      <c r="BI97" s="13"/>
      <c r="BJ97" s="13"/>
      <c r="BK97" s="3"/>
    </row>
    <row r="98" spans="1:63" x14ac:dyDescent="0.25">
      <c r="A98" s="3"/>
      <c r="B98" s="42"/>
      <c r="C98" s="20"/>
      <c r="D98" s="23"/>
      <c r="E98" s="13"/>
      <c r="F98" s="13"/>
      <c r="G98" s="13"/>
      <c r="H98" s="13"/>
      <c r="I98" s="13"/>
      <c r="J98" s="13"/>
      <c r="K98" s="13"/>
      <c r="L98" s="13"/>
      <c r="M98" s="13"/>
      <c r="N98" s="13"/>
      <c r="O98" s="13"/>
      <c r="P98" s="13"/>
      <c r="Q98" s="13"/>
      <c r="R98" s="13"/>
      <c r="S98" s="13"/>
      <c r="T98" s="13"/>
      <c r="U98" s="13"/>
      <c r="V98" s="13"/>
      <c r="W98" s="13"/>
      <c r="X98" s="13"/>
      <c r="Y98" s="13"/>
      <c r="Z98" s="13"/>
      <c r="AA98" s="13"/>
      <c r="AB98" s="13"/>
      <c r="AC98" s="13"/>
      <c r="AD98" s="13"/>
      <c r="AE98" s="13"/>
      <c r="AF98" s="13"/>
      <c r="AG98" s="13"/>
      <c r="AH98" s="13"/>
      <c r="AI98" s="13"/>
      <c r="AJ98" s="13"/>
      <c r="AK98" s="13"/>
      <c r="AL98" s="13"/>
      <c r="AM98" s="13"/>
      <c r="AN98" s="13"/>
      <c r="AO98" s="13"/>
      <c r="AP98" s="13"/>
      <c r="AQ98" s="13"/>
      <c r="AR98" s="13"/>
      <c r="AS98" s="13"/>
      <c r="AT98" s="13"/>
      <c r="AU98" s="13"/>
      <c r="AV98" s="13"/>
      <c r="AW98" s="13"/>
      <c r="AX98" s="13"/>
      <c r="AY98" s="13"/>
      <c r="AZ98" s="13"/>
      <c r="BA98" s="13"/>
      <c r="BB98" s="13"/>
      <c r="BC98" s="13"/>
      <c r="BD98" s="13"/>
      <c r="BE98" s="13"/>
      <c r="BF98" s="13"/>
      <c r="BG98" s="13"/>
      <c r="BH98" s="13"/>
      <c r="BI98" s="13"/>
      <c r="BJ98" s="13"/>
      <c r="BK98" s="3"/>
    </row>
    <row r="99" spans="1:63" x14ac:dyDescent="0.25">
      <c r="A99" s="3"/>
      <c r="B99" s="42"/>
      <c r="C99" s="20"/>
      <c r="D99" s="23"/>
      <c r="E99" s="13"/>
      <c r="F99" s="13"/>
      <c r="G99" s="13"/>
      <c r="H99" s="13"/>
      <c r="I99" s="13"/>
      <c r="J99" s="13"/>
      <c r="K99" s="13"/>
      <c r="L99" s="13"/>
      <c r="M99" s="13"/>
      <c r="N99" s="13"/>
      <c r="O99" s="13"/>
      <c r="P99" s="13"/>
      <c r="Q99" s="13"/>
      <c r="R99" s="13"/>
      <c r="S99" s="13"/>
      <c r="T99" s="13"/>
      <c r="U99" s="13"/>
      <c r="V99" s="13"/>
      <c r="W99" s="13"/>
      <c r="X99" s="13"/>
      <c r="Y99" s="13"/>
      <c r="Z99" s="13"/>
      <c r="AA99" s="13"/>
      <c r="AB99" s="13"/>
      <c r="AC99" s="13"/>
      <c r="AD99" s="13"/>
      <c r="AE99" s="13"/>
      <c r="AF99" s="13"/>
      <c r="AG99" s="13"/>
      <c r="AH99" s="13"/>
      <c r="AI99" s="13"/>
      <c r="AJ99" s="13"/>
      <c r="AK99" s="13"/>
      <c r="AL99" s="13"/>
      <c r="AM99" s="13"/>
      <c r="AN99" s="13"/>
      <c r="AO99" s="13"/>
      <c r="AP99" s="13"/>
      <c r="AQ99" s="13"/>
      <c r="AR99" s="13"/>
      <c r="AS99" s="13"/>
      <c r="AT99" s="13"/>
      <c r="AU99" s="13"/>
      <c r="AV99" s="13"/>
      <c r="AW99" s="13"/>
      <c r="AX99" s="13"/>
      <c r="AY99" s="13"/>
      <c r="AZ99" s="13"/>
      <c r="BA99" s="13"/>
      <c r="BB99" s="13"/>
      <c r="BC99" s="13"/>
      <c r="BD99" s="13"/>
      <c r="BE99" s="13"/>
      <c r="BF99" s="13"/>
      <c r="BG99" s="13"/>
      <c r="BH99" s="13"/>
      <c r="BI99" s="13"/>
      <c r="BJ99" s="13"/>
      <c r="BK99" s="3"/>
    </row>
    <row r="100" spans="1:63" x14ac:dyDescent="0.25">
      <c r="A100" s="3"/>
      <c r="B100" s="42"/>
      <c r="C100" s="20"/>
      <c r="D100" s="23"/>
      <c r="E100" s="13"/>
      <c r="F100" s="13"/>
      <c r="G100" s="13"/>
      <c r="H100" s="13"/>
      <c r="I100" s="13"/>
      <c r="J100" s="13"/>
      <c r="K100" s="13"/>
      <c r="L100" s="13"/>
      <c r="M100" s="13"/>
      <c r="N100" s="13"/>
      <c r="O100" s="13"/>
      <c r="P100" s="13"/>
      <c r="Q100" s="13"/>
      <c r="R100" s="13"/>
      <c r="S100" s="13"/>
      <c r="T100" s="13"/>
      <c r="U100" s="13"/>
      <c r="V100" s="13"/>
      <c r="W100" s="13"/>
      <c r="X100" s="13"/>
      <c r="Y100" s="13"/>
      <c r="Z100" s="13"/>
      <c r="AA100" s="13"/>
      <c r="AB100" s="13"/>
      <c r="AC100" s="13"/>
      <c r="AD100" s="13"/>
      <c r="AE100" s="13"/>
      <c r="AF100" s="13"/>
      <c r="AG100" s="13"/>
      <c r="AH100" s="13"/>
      <c r="AI100" s="13"/>
      <c r="AJ100" s="13"/>
      <c r="AK100" s="13"/>
      <c r="AL100" s="13"/>
      <c r="AM100" s="13"/>
      <c r="AN100" s="13"/>
      <c r="AO100" s="13"/>
      <c r="AP100" s="13"/>
      <c r="AQ100" s="13"/>
      <c r="AR100" s="13"/>
      <c r="AS100" s="13"/>
      <c r="AT100" s="13"/>
      <c r="AU100" s="13"/>
      <c r="AV100" s="13"/>
      <c r="AW100" s="13"/>
      <c r="AX100" s="13"/>
      <c r="AY100" s="13"/>
      <c r="AZ100" s="13"/>
      <c r="BA100" s="13"/>
      <c r="BB100" s="13"/>
      <c r="BC100" s="13"/>
      <c r="BD100" s="13"/>
      <c r="BE100" s="13"/>
      <c r="BF100" s="13"/>
      <c r="BG100" s="13"/>
      <c r="BH100" s="13"/>
      <c r="BI100" s="13"/>
      <c r="BJ100" s="13"/>
      <c r="BK100" s="3"/>
    </row>
    <row r="101" spans="1:63" x14ac:dyDescent="0.25">
      <c r="A101" s="3"/>
      <c r="B101" s="42"/>
      <c r="C101" s="20"/>
      <c r="D101" s="23"/>
      <c r="E101" s="13"/>
      <c r="F101" s="13"/>
      <c r="G101" s="13"/>
      <c r="H101" s="13"/>
      <c r="I101" s="13"/>
      <c r="J101" s="13"/>
      <c r="K101" s="13"/>
      <c r="L101" s="13"/>
      <c r="M101" s="13"/>
      <c r="N101" s="13"/>
      <c r="O101" s="13"/>
      <c r="P101" s="13"/>
      <c r="Q101" s="13"/>
      <c r="R101" s="13"/>
      <c r="S101" s="13"/>
      <c r="T101" s="13"/>
      <c r="U101" s="13"/>
      <c r="V101" s="13"/>
      <c r="W101" s="13"/>
      <c r="X101" s="13"/>
      <c r="Y101" s="13"/>
      <c r="Z101" s="13"/>
      <c r="AA101" s="13"/>
      <c r="AB101" s="13"/>
      <c r="AC101" s="13"/>
      <c r="AD101" s="13"/>
      <c r="AE101" s="13"/>
      <c r="AF101" s="13"/>
      <c r="AG101" s="13"/>
      <c r="AH101" s="13"/>
      <c r="AI101" s="13"/>
      <c r="AJ101" s="13"/>
      <c r="AK101" s="13"/>
      <c r="AL101" s="13"/>
      <c r="AM101" s="13"/>
      <c r="AN101" s="13"/>
      <c r="AO101" s="13"/>
      <c r="AP101" s="13"/>
      <c r="AQ101" s="13"/>
      <c r="AR101" s="13"/>
      <c r="AS101" s="13"/>
      <c r="AT101" s="13"/>
      <c r="AU101" s="13"/>
      <c r="AV101" s="13"/>
      <c r="AW101" s="13"/>
      <c r="AX101" s="13"/>
      <c r="AY101" s="13"/>
      <c r="AZ101" s="13"/>
      <c r="BA101" s="13"/>
      <c r="BB101" s="13"/>
      <c r="BC101" s="13"/>
      <c r="BD101" s="13"/>
      <c r="BE101" s="13"/>
      <c r="BF101" s="13"/>
      <c r="BG101" s="13"/>
      <c r="BH101" s="13"/>
      <c r="BI101" s="13"/>
      <c r="BJ101" s="13"/>
      <c r="BK101" s="3"/>
    </row>
    <row r="102" spans="1:63" x14ac:dyDescent="0.25">
      <c r="A102" s="3"/>
      <c r="B102" s="42"/>
      <c r="C102" s="20"/>
      <c r="D102" s="23"/>
      <c r="E102" s="13"/>
      <c r="F102" s="13"/>
      <c r="G102" s="13"/>
      <c r="H102" s="13"/>
      <c r="I102" s="13"/>
      <c r="J102" s="13"/>
      <c r="K102" s="13"/>
      <c r="L102" s="13"/>
      <c r="M102" s="13"/>
      <c r="N102" s="13"/>
      <c r="O102" s="13"/>
      <c r="P102" s="13"/>
      <c r="Q102" s="13"/>
      <c r="R102" s="13"/>
      <c r="S102" s="13"/>
      <c r="T102" s="13"/>
      <c r="U102" s="13"/>
      <c r="V102" s="13"/>
      <c r="W102" s="13"/>
      <c r="X102" s="13"/>
      <c r="Y102" s="13"/>
      <c r="Z102" s="13"/>
      <c r="AA102" s="13"/>
      <c r="AB102" s="13"/>
      <c r="AC102" s="13"/>
      <c r="AD102" s="13"/>
      <c r="AE102" s="13"/>
      <c r="AF102" s="13"/>
      <c r="AG102" s="13"/>
      <c r="AH102" s="13"/>
      <c r="AI102" s="13"/>
      <c r="AJ102" s="13"/>
      <c r="AK102" s="13"/>
      <c r="AL102" s="13"/>
      <c r="AM102" s="13"/>
      <c r="AN102" s="13"/>
      <c r="AO102" s="13"/>
      <c r="AP102" s="13"/>
      <c r="AQ102" s="13"/>
      <c r="AR102" s="13"/>
      <c r="AS102" s="13"/>
      <c r="AT102" s="13"/>
      <c r="AU102" s="13"/>
      <c r="AV102" s="13"/>
      <c r="AW102" s="13"/>
      <c r="AX102" s="13"/>
      <c r="AY102" s="13"/>
      <c r="AZ102" s="13"/>
      <c r="BA102" s="13"/>
      <c r="BB102" s="13"/>
      <c r="BC102" s="13"/>
      <c r="BD102" s="13"/>
      <c r="BE102" s="13"/>
      <c r="BF102" s="13"/>
      <c r="BG102" s="13"/>
      <c r="BH102" s="13"/>
      <c r="BI102" s="13"/>
      <c r="BJ102" s="13"/>
      <c r="BK102" s="3"/>
    </row>
    <row r="103" spans="1:63" x14ac:dyDescent="0.25">
      <c r="A103" s="3"/>
      <c r="B103" s="42"/>
      <c r="C103" s="20"/>
      <c r="D103" s="23"/>
      <c r="E103" s="13"/>
      <c r="F103" s="13"/>
      <c r="G103" s="13"/>
      <c r="H103" s="13"/>
      <c r="I103" s="13"/>
      <c r="J103" s="13"/>
      <c r="K103" s="13"/>
      <c r="L103" s="13"/>
      <c r="M103" s="13"/>
      <c r="N103" s="13"/>
      <c r="O103" s="13"/>
      <c r="P103" s="13"/>
      <c r="Q103" s="13"/>
      <c r="R103" s="13"/>
      <c r="S103" s="13"/>
      <c r="T103" s="13"/>
      <c r="U103" s="13"/>
      <c r="V103" s="13"/>
      <c r="W103" s="13"/>
      <c r="X103" s="13"/>
      <c r="Y103" s="13"/>
      <c r="Z103" s="13"/>
      <c r="AA103" s="13"/>
      <c r="AB103" s="13"/>
      <c r="AC103" s="13"/>
      <c r="AD103" s="13"/>
      <c r="AE103" s="13"/>
      <c r="AF103" s="13"/>
      <c r="AG103" s="13"/>
      <c r="AH103" s="13"/>
      <c r="AI103" s="13"/>
      <c r="AJ103" s="13"/>
      <c r="AK103" s="13"/>
      <c r="AL103" s="13"/>
      <c r="AM103" s="13"/>
      <c r="AN103" s="13"/>
      <c r="AO103" s="13"/>
      <c r="AP103" s="13"/>
      <c r="AQ103" s="13"/>
      <c r="AR103" s="13"/>
      <c r="AS103" s="13"/>
      <c r="AT103" s="13"/>
      <c r="AU103" s="13"/>
      <c r="AV103" s="13"/>
      <c r="AW103" s="13"/>
      <c r="AX103" s="13"/>
      <c r="AY103" s="13"/>
      <c r="AZ103" s="13"/>
      <c r="BA103" s="13"/>
      <c r="BB103" s="13"/>
      <c r="BC103" s="13"/>
      <c r="BD103" s="13"/>
      <c r="BE103" s="13"/>
      <c r="BF103" s="13"/>
      <c r="BG103" s="13"/>
      <c r="BH103" s="13"/>
      <c r="BI103" s="13"/>
      <c r="BJ103" s="13"/>
      <c r="BK103" s="3"/>
    </row>
    <row r="104" spans="1:63" x14ac:dyDescent="0.25">
      <c r="A104" s="3"/>
      <c r="B104" s="42"/>
      <c r="C104" s="20"/>
      <c r="D104" s="23"/>
      <c r="E104" s="13"/>
      <c r="F104" s="13"/>
      <c r="G104" s="13"/>
      <c r="H104" s="13"/>
      <c r="I104" s="13"/>
      <c r="J104" s="13"/>
      <c r="K104" s="13"/>
      <c r="L104" s="13"/>
      <c r="M104" s="13"/>
      <c r="N104" s="13"/>
      <c r="O104" s="13"/>
      <c r="P104" s="13"/>
      <c r="Q104" s="13"/>
      <c r="R104" s="13"/>
      <c r="S104" s="13"/>
      <c r="T104" s="13"/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F104" s="13"/>
      <c r="AG104" s="13"/>
      <c r="AH104" s="13"/>
      <c r="AI104" s="13"/>
      <c r="AJ104" s="13"/>
      <c r="AK104" s="13"/>
      <c r="AL104" s="13"/>
      <c r="AM104" s="13"/>
      <c r="AN104" s="13"/>
      <c r="AO104" s="13"/>
      <c r="AP104" s="13"/>
      <c r="AQ104" s="13"/>
      <c r="AR104" s="13"/>
      <c r="AS104" s="13"/>
      <c r="AT104" s="13"/>
      <c r="AU104" s="13"/>
      <c r="AV104" s="13"/>
      <c r="AW104" s="13"/>
      <c r="AX104" s="13"/>
      <c r="AY104" s="13"/>
      <c r="AZ104" s="13"/>
      <c r="BA104" s="13"/>
      <c r="BB104" s="13"/>
      <c r="BC104" s="13"/>
      <c r="BD104" s="13"/>
      <c r="BE104" s="13"/>
      <c r="BF104" s="13"/>
      <c r="BG104" s="13"/>
      <c r="BH104" s="13"/>
      <c r="BI104" s="13"/>
      <c r="BJ104" s="13"/>
      <c r="BK104" s="3"/>
    </row>
    <row r="105" spans="1:63" x14ac:dyDescent="0.25">
      <c r="A105" s="3"/>
      <c r="B105" s="42"/>
      <c r="C105" s="20"/>
      <c r="D105" s="23"/>
      <c r="E105" s="13"/>
      <c r="F105" s="13"/>
      <c r="G105" s="13"/>
      <c r="H105" s="13"/>
      <c r="I105" s="13"/>
      <c r="J105" s="13"/>
      <c r="K105" s="13"/>
      <c r="L105" s="13"/>
      <c r="M105" s="13"/>
      <c r="N105" s="13"/>
      <c r="O105" s="13"/>
      <c r="P105" s="13"/>
      <c r="Q105" s="13"/>
      <c r="R105" s="13"/>
      <c r="S105" s="13"/>
      <c r="T105" s="13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F105" s="13"/>
      <c r="AG105" s="13"/>
      <c r="AH105" s="13"/>
      <c r="AI105" s="13"/>
      <c r="AJ105" s="13"/>
      <c r="AK105" s="13"/>
      <c r="AL105" s="13"/>
      <c r="AM105" s="13"/>
      <c r="AN105" s="13"/>
      <c r="AO105" s="13"/>
      <c r="AP105" s="13"/>
      <c r="AQ105" s="13"/>
      <c r="AR105" s="13"/>
      <c r="AS105" s="13"/>
      <c r="AT105" s="13"/>
      <c r="AU105" s="13"/>
      <c r="AV105" s="13"/>
      <c r="AW105" s="13"/>
      <c r="AX105" s="13"/>
      <c r="AY105" s="13"/>
      <c r="AZ105" s="13"/>
      <c r="BA105" s="13"/>
      <c r="BB105" s="13"/>
      <c r="BC105" s="13"/>
      <c r="BD105" s="13"/>
      <c r="BE105" s="13"/>
      <c r="BF105" s="13"/>
      <c r="BG105" s="13"/>
      <c r="BH105" s="13"/>
      <c r="BI105" s="13"/>
      <c r="BJ105" s="13"/>
      <c r="BK105" s="3"/>
    </row>
    <row r="106" spans="1:63" x14ac:dyDescent="0.25">
      <c r="A106" s="3"/>
      <c r="B106" s="42"/>
      <c r="C106" s="20"/>
      <c r="D106" s="23"/>
      <c r="E106" s="13"/>
      <c r="F106" s="13"/>
      <c r="G106" s="13"/>
      <c r="H106" s="13"/>
      <c r="I106" s="13"/>
      <c r="J106" s="13"/>
      <c r="K106" s="13"/>
      <c r="L106" s="13"/>
      <c r="M106" s="13"/>
      <c r="N106" s="13"/>
      <c r="O106" s="13"/>
      <c r="P106" s="13"/>
      <c r="Q106" s="13"/>
      <c r="R106" s="13"/>
      <c r="S106" s="13"/>
      <c r="T106" s="13"/>
      <c r="U106" s="13"/>
      <c r="V106" s="13"/>
      <c r="W106" s="13"/>
      <c r="X106" s="13"/>
      <c r="Y106" s="13"/>
      <c r="Z106" s="13"/>
      <c r="AA106" s="13"/>
      <c r="AB106" s="13"/>
      <c r="AC106" s="13"/>
      <c r="AD106" s="13"/>
      <c r="AE106" s="13"/>
      <c r="AF106" s="13"/>
      <c r="AG106" s="13"/>
      <c r="AH106" s="13"/>
      <c r="AI106" s="13"/>
      <c r="AJ106" s="13"/>
      <c r="AK106" s="13"/>
      <c r="AL106" s="13"/>
      <c r="AM106" s="13"/>
      <c r="AN106" s="13"/>
      <c r="AO106" s="13"/>
      <c r="AP106" s="13"/>
      <c r="AQ106" s="13"/>
      <c r="AR106" s="13"/>
      <c r="AS106" s="13"/>
      <c r="AT106" s="13"/>
      <c r="AU106" s="13"/>
      <c r="AV106" s="13"/>
      <c r="AW106" s="13"/>
      <c r="AX106" s="13"/>
      <c r="AY106" s="13"/>
      <c r="AZ106" s="13"/>
      <c r="BA106" s="13"/>
      <c r="BB106" s="13"/>
      <c r="BC106" s="13"/>
      <c r="BD106" s="13"/>
      <c r="BE106" s="13"/>
      <c r="BF106" s="13"/>
      <c r="BG106" s="13"/>
      <c r="BH106" s="13"/>
      <c r="BI106" s="13"/>
      <c r="BJ106" s="13"/>
      <c r="BK106" s="3"/>
    </row>
    <row r="107" spans="1:63" x14ac:dyDescent="0.25">
      <c r="A107" s="3"/>
      <c r="B107" s="42"/>
      <c r="C107" s="20"/>
      <c r="D107" s="23"/>
      <c r="E107" s="13"/>
      <c r="F107" s="13"/>
      <c r="G107" s="13"/>
      <c r="H107" s="13"/>
      <c r="I107" s="13"/>
      <c r="J107" s="13"/>
      <c r="K107" s="13"/>
      <c r="L107" s="13"/>
      <c r="M107" s="13"/>
      <c r="N107" s="13"/>
      <c r="O107" s="13"/>
      <c r="P107" s="13"/>
      <c r="Q107" s="13"/>
      <c r="R107" s="13"/>
      <c r="S107" s="13"/>
      <c r="T107" s="13"/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F107" s="13"/>
      <c r="AG107" s="13"/>
      <c r="AH107" s="13"/>
      <c r="AI107" s="13"/>
      <c r="AJ107" s="13"/>
      <c r="AK107" s="13"/>
      <c r="AL107" s="13"/>
      <c r="AM107" s="13"/>
      <c r="AN107" s="13"/>
      <c r="AO107" s="13"/>
      <c r="AP107" s="13"/>
      <c r="AQ107" s="13"/>
      <c r="AR107" s="13"/>
      <c r="AS107" s="13"/>
      <c r="AT107" s="13"/>
      <c r="AU107" s="13"/>
      <c r="AV107" s="13"/>
      <c r="AW107" s="13"/>
      <c r="AX107" s="13"/>
      <c r="AY107" s="13"/>
      <c r="AZ107" s="13"/>
      <c r="BA107" s="13"/>
      <c r="BB107" s="13"/>
      <c r="BC107" s="13"/>
      <c r="BD107" s="13"/>
      <c r="BE107" s="13"/>
      <c r="BF107" s="13"/>
      <c r="BG107" s="13"/>
      <c r="BH107" s="13"/>
      <c r="BI107" s="13"/>
      <c r="BJ107" s="13"/>
      <c r="BK107" s="3"/>
    </row>
    <row r="108" spans="1:63" x14ac:dyDescent="0.25">
      <c r="A108" s="3"/>
      <c r="B108" s="42"/>
      <c r="C108" s="20"/>
      <c r="D108" s="23"/>
      <c r="E108" s="13"/>
      <c r="F108" s="13"/>
      <c r="G108" s="13"/>
      <c r="H108" s="13"/>
      <c r="I108" s="13"/>
      <c r="J108" s="13"/>
      <c r="K108" s="13"/>
      <c r="L108" s="13"/>
      <c r="M108" s="13"/>
      <c r="N108" s="13"/>
      <c r="O108" s="13"/>
      <c r="P108" s="13"/>
      <c r="Q108" s="13"/>
      <c r="R108" s="13"/>
      <c r="S108" s="13"/>
      <c r="T108" s="13"/>
      <c r="U108" s="13"/>
      <c r="V108" s="13"/>
      <c r="W108" s="13"/>
      <c r="X108" s="13"/>
      <c r="Y108" s="13"/>
      <c r="Z108" s="13"/>
      <c r="AA108" s="13"/>
      <c r="AB108" s="13"/>
      <c r="AC108" s="13"/>
      <c r="AD108" s="13"/>
      <c r="AE108" s="13"/>
      <c r="AF108" s="13"/>
      <c r="AG108" s="13"/>
      <c r="AH108" s="13"/>
      <c r="AI108" s="13"/>
      <c r="AJ108" s="13"/>
      <c r="AK108" s="13"/>
      <c r="AL108" s="13"/>
      <c r="AM108" s="13"/>
      <c r="AN108" s="13"/>
      <c r="AO108" s="13"/>
      <c r="AP108" s="13"/>
      <c r="AQ108" s="13"/>
      <c r="AR108" s="13"/>
      <c r="AS108" s="13"/>
      <c r="AT108" s="13"/>
      <c r="AU108" s="13"/>
      <c r="AV108" s="13"/>
      <c r="AW108" s="13"/>
      <c r="AX108" s="13"/>
      <c r="AY108" s="13"/>
      <c r="AZ108" s="13"/>
      <c r="BA108" s="13"/>
      <c r="BB108" s="13"/>
      <c r="BC108" s="13"/>
      <c r="BD108" s="13"/>
      <c r="BE108" s="13"/>
      <c r="BF108" s="13"/>
      <c r="BG108" s="13"/>
      <c r="BH108" s="13"/>
      <c r="BI108" s="13"/>
      <c r="BJ108" s="13"/>
      <c r="BK108" s="3"/>
    </row>
    <row r="109" spans="1:63" x14ac:dyDescent="0.25">
      <c r="A109" s="3"/>
      <c r="B109" s="42"/>
      <c r="C109" s="20"/>
      <c r="D109" s="23"/>
      <c r="E109" s="13"/>
      <c r="F109" s="13"/>
      <c r="G109" s="13"/>
      <c r="H109" s="13"/>
      <c r="I109" s="13"/>
      <c r="J109" s="13"/>
      <c r="K109" s="13"/>
      <c r="L109" s="13"/>
      <c r="M109" s="13"/>
      <c r="N109" s="13"/>
      <c r="O109" s="13"/>
      <c r="P109" s="13"/>
      <c r="Q109" s="13"/>
      <c r="R109" s="13"/>
      <c r="S109" s="13"/>
      <c r="T109" s="13"/>
      <c r="U109" s="13"/>
      <c r="V109" s="13"/>
      <c r="W109" s="13"/>
      <c r="X109" s="13"/>
      <c r="Y109" s="13"/>
      <c r="Z109" s="13"/>
      <c r="AA109" s="13"/>
      <c r="AB109" s="13"/>
      <c r="AC109" s="13"/>
      <c r="AD109" s="13"/>
      <c r="AE109" s="13"/>
      <c r="AF109" s="13"/>
      <c r="AG109" s="13"/>
      <c r="AH109" s="13"/>
      <c r="AI109" s="13"/>
      <c r="AJ109" s="13"/>
      <c r="AK109" s="13"/>
      <c r="AL109" s="13"/>
      <c r="AM109" s="13"/>
      <c r="AN109" s="13"/>
      <c r="AO109" s="13"/>
      <c r="AP109" s="13"/>
      <c r="AQ109" s="13"/>
      <c r="AR109" s="13"/>
      <c r="AS109" s="13"/>
      <c r="AT109" s="13"/>
      <c r="AU109" s="13"/>
      <c r="AV109" s="13"/>
      <c r="AW109" s="13"/>
      <c r="AX109" s="13"/>
      <c r="AY109" s="13"/>
      <c r="AZ109" s="13"/>
      <c r="BA109" s="13"/>
      <c r="BB109" s="13"/>
      <c r="BC109" s="13"/>
      <c r="BD109" s="13"/>
      <c r="BE109" s="13"/>
      <c r="BF109" s="13"/>
      <c r="BG109" s="13"/>
      <c r="BH109" s="13"/>
      <c r="BI109" s="13"/>
      <c r="BJ109" s="13"/>
      <c r="BK109" s="3"/>
    </row>
    <row r="110" spans="1:63" x14ac:dyDescent="0.25">
      <c r="A110" s="3"/>
      <c r="B110" s="8"/>
      <c r="C110" s="21"/>
      <c r="D110" s="24"/>
      <c r="E110" s="14"/>
      <c r="F110" s="14"/>
      <c r="G110" s="14"/>
      <c r="H110" s="14"/>
      <c r="I110" s="14"/>
      <c r="J110" s="14"/>
      <c r="K110" s="14"/>
      <c r="L110" s="14"/>
      <c r="M110" s="14"/>
      <c r="N110" s="14"/>
      <c r="O110" s="14"/>
      <c r="P110" s="14"/>
      <c r="Q110" s="14"/>
      <c r="R110" s="14"/>
      <c r="S110" s="14"/>
      <c r="T110" s="14"/>
      <c r="U110" s="14"/>
      <c r="V110" s="14"/>
      <c r="W110" s="14"/>
      <c r="X110" s="14"/>
      <c r="Y110" s="14"/>
      <c r="Z110" s="14"/>
      <c r="AA110" s="14"/>
      <c r="AB110" s="14"/>
      <c r="AC110" s="14"/>
      <c r="AD110" s="14"/>
      <c r="AE110" s="14"/>
      <c r="AF110" s="14"/>
      <c r="AG110" s="14"/>
      <c r="AH110" s="14"/>
      <c r="AI110" s="14"/>
      <c r="AJ110" s="14"/>
      <c r="AK110" s="14"/>
      <c r="AL110" s="14"/>
      <c r="AM110" s="14"/>
      <c r="AN110" s="14"/>
      <c r="AO110" s="14"/>
      <c r="AP110" s="14"/>
      <c r="AQ110" s="14"/>
      <c r="AR110" s="14"/>
      <c r="AS110" s="14"/>
      <c r="AT110" s="14"/>
      <c r="AU110" s="14"/>
      <c r="AV110" s="14"/>
      <c r="AW110" s="14"/>
      <c r="AX110" s="14"/>
      <c r="AY110" s="14"/>
      <c r="AZ110" s="14"/>
      <c r="BA110" s="14"/>
      <c r="BB110" s="14"/>
      <c r="BC110" s="14"/>
      <c r="BD110" s="14"/>
      <c r="BE110" s="14"/>
      <c r="BF110" s="14"/>
      <c r="BG110" s="14"/>
      <c r="BH110" s="14"/>
      <c r="BI110" s="14"/>
      <c r="BJ110" s="14"/>
      <c r="BK110" s="3"/>
    </row>
    <row r="111" spans="1:63" x14ac:dyDescent="0.25">
      <c r="A111" s="3"/>
      <c r="B111" s="9"/>
      <c r="C111" s="11"/>
      <c r="D111" s="11"/>
      <c r="E111" s="11"/>
      <c r="F111" s="11"/>
      <c r="G111" s="11"/>
      <c r="H111" s="11"/>
      <c r="I111" s="11"/>
      <c r="J111" s="11"/>
      <c r="K111" s="11"/>
      <c r="L111" s="11"/>
      <c r="M111" s="11"/>
      <c r="N111" s="11"/>
      <c r="O111" s="11"/>
      <c r="P111" s="11"/>
      <c r="Q111" s="11"/>
      <c r="R111" s="11"/>
      <c r="S111" s="11"/>
      <c r="T111" s="11"/>
      <c r="U111" s="11"/>
      <c r="V111" s="11"/>
      <c r="W111" s="11"/>
      <c r="X111" s="11"/>
      <c r="Y111" s="11"/>
      <c r="Z111" s="11"/>
      <c r="AA111" s="11"/>
      <c r="AB111" s="11"/>
      <c r="AC111" s="11"/>
      <c r="AD111" s="11"/>
      <c r="AE111" s="11"/>
      <c r="AF111" s="11"/>
      <c r="AG111" s="11"/>
      <c r="AH111" s="11"/>
      <c r="AI111" s="11"/>
      <c r="AJ111" s="11"/>
      <c r="AK111" s="11"/>
      <c r="AL111" s="11"/>
      <c r="AM111" s="11"/>
      <c r="AN111" s="11"/>
      <c r="AO111" s="11"/>
      <c r="AP111" s="11"/>
      <c r="AQ111" s="11"/>
      <c r="AR111" s="11"/>
      <c r="AS111" s="11"/>
      <c r="AT111" s="11"/>
      <c r="AU111" s="11"/>
      <c r="AV111" s="11"/>
      <c r="AW111" s="11"/>
      <c r="AX111" s="11"/>
      <c r="AY111" s="11"/>
      <c r="AZ111" s="11"/>
      <c r="BA111" s="11"/>
      <c r="BB111" s="11"/>
      <c r="BC111" s="11"/>
      <c r="BD111" s="11"/>
      <c r="BE111" s="11"/>
      <c r="BF111" s="11"/>
      <c r="BG111" s="11"/>
      <c r="BH111" s="11"/>
      <c r="BI111" s="11"/>
      <c r="BJ111" s="11"/>
      <c r="BK111" s="3"/>
    </row>
    <row r="112" spans="1:63" x14ac:dyDescent="0.25">
      <c r="A112" s="3"/>
      <c r="B112" s="9"/>
      <c r="C112" s="11"/>
      <c r="D112" s="11"/>
      <c r="E112" s="11"/>
      <c r="F112" s="11"/>
      <c r="G112" s="11"/>
      <c r="H112" s="11"/>
      <c r="I112" s="11"/>
      <c r="J112" s="11"/>
      <c r="K112" s="11"/>
      <c r="L112" s="11"/>
      <c r="M112" s="11"/>
      <c r="N112" s="11"/>
      <c r="O112" s="11"/>
      <c r="P112" s="11"/>
      <c r="Q112" s="11"/>
      <c r="R112" s="11"/>
      <c r="S112" s="11"/>
      <c r="T112" s="11"/>
      <c r="U112" s="11"/>
      <c r="V112" s="11"/>
      <c r="W112" s="11"/>
      <c r="X112" s="11"/>
      <c r="Y112" s="11"/>
      <c r="Z112" s="11"/>
      <c r="AA112" s="11"/>
      <c r="AB112" s="11"/>
      <c r="AC112" s="11"/>
      <c r="AD112" s="11"/>
      <c r="AE112" s="11"/>
      <c r="AF112" s="11"/>
      <c r="AG112" s="11"/>
      <c r="AH112" s="11"/>
      <c r="AI112" s="11"/>
      <c r="AJ112" s="11"/>
      <c r="AK112" s="11"/>
      <c r="AL112" s="11"/>
      <c r="AM112" s="11"/>
      <c r="AN112" s="11"/>
      <c r="AO112" s="11"/>
      <c r="AP112" s="11"/>
      <c r="AQ112" s="11"/>
      <c r="AR112" s="11"/>
      <c r="AS112" s="11"/>
      <c r="AT112" s="11"/>
      <c r="AU112" s="11"/>
      <c r="AV112" s="11"/>
      <c r="AW112" s="11"/>
      <c r="AX112" s="11"/>
      <c r="AY112" s="11"/>
      <c r="AZ112" s="11"/>
      <c r="BA112" s="11"/>
      <c r="BB112" s="11"/>
      <c r="BC112" s="11"/>
      <c r="BD112" s="11"/>
      <c r="BE112" s="11"/>
      <c r="BF112" s="11"/>
      <c r="BG112" s="11"/>
      <c r="BH112" s="11"/>
      <c r="BI112" s="11"/>
      <c r="BJ112" s="11"/>
      <c r="BK112" s="3"/>
    </row>
    <row r="113" spans="1:63" x14ac:dyDescent="0.25">
      <c r="A113" s="3"/>
      <c r="B113" s="9"/>
      <c r="C113" s="11"/>
      <c r="D113" s="11"/>
      <c r="E113" s="11"/>
      <c r="F113" s="11"/>
      <c r="G113" s="11"/>
      <c r="H113" s="11"/>
      <c r="I113" s="11"/>
      <c r="J113" s="11"/>
      <c r="K113" s="11"/>
      <c r="L113" s="11"/>
      <c r="M113" s="11"/>
      <c r="N113" s="11"/>
      <c r="O113" s="11"/>
      <c r="P113" s="11"/>
      <c r="Q113" s="11"/>
      <c r="R113" s="11"/>
      <c r="S113" s="11"/>
      <c r="T113" s="11"/>
      <c r="U113" s="11"/>
      <c r="V113" s="11"/>
      <c r="W113" s="11"/>
      <c r="X113" s="11"/>
      <c r="Y113" s="11"/>
      <c r="Z113" s="11"/>
      <c r="AA113" s="11"/>
      <c r="AB113" s="11"/>
      <c r="AC113" s="11"/>
      <c r="AD113" s="11"/>
      <c r="AE113" s="11"/>
      <c r="AF113" s="11"/>
      <c r="AG113" s="11"/>
      <c r="AH113" s="11"/>
      <c r="AI113" s="11"/>
      <c r="AJ113" s="11"/>
      <c r="AK113" s="11"/>
      <c r="AL113" s="11"/>
      <c r="AM113" s="11"/>
      <c r="AN113" s="11"/>
      <c r="AO113" s="11"/>
      <c r="AP113" s="11"/>
      <c r="AQ113" s="11"/>
      <c r="AR113" s="11"/>
      <c r="AS113" s="11"/>
      <c r="AT113" s="11"/>
      <c r="AU113" s="11"/>
      <c r="AV113" s="11"/>
      <c r="AW113" s="11"/>
      <c r="AX113" s="11"/>
      <c r="AY113" s="11"/>
      <c r="AZ113" s="11"/>
      <c r="BA113" s="11"/>
      <c r="BB113" s="11"/>
      <c r="BC113" s="11"/>
      <c r="BD113" s="11"/>
      <c r="BE113" s="11"/>
      <c r="BF113" s="11"/>
      <c r="BG113" s="11"/>
      <c r="BH113" s="11"/>
      <c r="BI113" s="11"/>
      <c r="BJ113" s="11"/>
      <c r="BK113" s="3"/>
    </row>
    <row r="114" spans="1:63" x14ac:dyDescent="0.25">
      <c r="A114" s="3"/>
      <c r="B114" s="9"/>
      <c r="C114" s="11"/>
      <c r="D114" s="11"/>
      <c r="E114" s="11"/>
      <c r="F114" s="11"/>
      <c r="G114" s="11"/>
      <c r="H114" s="11"/>
      <c r="I114" s="11"/>
      <c r="J114" s="11"/>
      <c r="K114" s="11"/>
      <c r="L114" s="11"/>
      <c r="M114" s="11"/>
      <c r="N114" s="11"/>
      <c r="O114" s="11"/>
      <c r="P114" s="11"/>
      <c r="Q114" s="11"/>
      <c r="R114" s="11"/>
      <c r="S114" s="11"/>
      <c r="T114" s="11"/>
      <c r="U114" s="11"/>
      <c r="V114" s="11"/>
      <c r="W114" s="11"/>
      <c r="X114" s="11"/>
      <c r="Y114" s="11"/>
      <c r="Z114" s="11"/>
      <c r="AA114" s="11"/>
      <c r="AB114" s="11"/>
      <c r="AC114" s="11"/>
      <c r="AD114" s="11"/>
      <c r="AE114" s="11"/>
      <c r="AF114" s="11"/>
      <c r="AG114" s="11"/>
      <c r="AH114" s="11"/>
      <c r="AI114" s="11"/>
      <c r="AJ114" s="11"/>
      <c r="AK114" s="11"/>
      <c r="AL114" s="11"/>
      <c r="AM114" s="11"/>
      <c r="AN114" s="11"/>
      <c r="AO114" s="11"/>
      <c r="AP114" s="11"/>
      <c r="AQ114" s="11"/>
      <c r="AR114" s="11"/>
      <c r="AS114" s="11"/>
      <c r="AT114" s="11"/>
      <c r="AU114" s="11"/>
      <c r="AV114" s="11"/>
      <c r="AW114" s="11"/>
      <c r="AX114" s="11"/>
      <c r="AY114" s="11"/>
      <c r="AZ114" s="11"/>
      <c r="BA114" s="11"/>
      <c r="BB114" s="11"/>
      <c r="BC114" s="11"/>
      <c r="BD114" s="11"/>
      <c r="BE114" s="11"/>
      <c r="BF114" s="11"/>
      <c r="BG114" s="11"/>
      <c r="BH114" s="11"/>
      <c r="BI114" s="11"/>
      <c r="BJ114" s="11"/>
      <c r="BK114" s="3"/>
    </row>
    <row r="115" spans="1:63" x14ac:dyDescent="0.25">
      <c r="A115" s="3"/>
      <c r="B115" s="9"/>
      <c r="C115" s="11"/>
      <c r="D115" s="11"/>
      <c r="E115" s="11"/>
      <c r="F115" s="11"/>
      <c r="G115" s="11"/>
      <c r="H115" s="11"/>
      <c r="I115" s="11"/>
      <c r="J115" s="11"/>
      <c r="K115" s="11"/>
      <c r="L115" s="11"/>
      <c r="M115" s="11"/>
      <c r="N115" s="11"/>
      <c r="O115" s="11"/>
      <c r="P115" s="11"/>
      <c r="Q115" s="11"/>
      <c r="R115" s="11"/>
      <c r="S115" s="11"/>
      <c r="T115" s="11"/>
      <c r="U115" s="11"/>
      <c r="V115" s="11"/>
      <c r="W115" s="11"/>
      <c r="X115" s="11"/>
      <c r="Y115" s="11"/>
      <c r="Z115" s="11"/>
      <c r="AA115" s="11"/>
      <c r="AB115" s="11"/>
      <c r="AC115" s="11"/>
      <c r="AD115" s="11"/>
      <c r="AE115" s="11"/>
      <c r="AF115" s="11"/>
      <c r="AG115" s="11"/>
      <c r="AH115" s="11"/>
      <c r="AI115" s="11"/>
      <c r="AJ115" s="11"/>
      <c r="AK115" s="11"/>
      <c r="AL115" s="11"/>
      <c r="AM115" s="11"/>
      <c r="AN115" s="11"/>
      <c r="AO115" s="11"/>
      <c r="AP115" s="11"/>
      <c r="AQ115" s="11"/>
      <c r="AR115" s="11"/>
      <c r="AS115" s="11"/>
      <c r="AT115" s="11"/>
      <c r="AU115" s="11"/>
      <c r="AV115" s="11"/>
      <c r="AW115" s="11"/>
      <c r="AX115" s="11"/>
      <c r="AY115" s="11"/>
      <c r="AZ115" s="11"/>
      <c r="BA115" s="11"/>
      <c r="BB115" s="11"/>
      <c r="BC115" s="11"/>
      <c r="BD115" s="11"/>
      <c r="BE115" s="11"/>
      <c r="BF115" s="11"/>
      <c r="BG115" s="11"/>
      <c r="BH115" s="11"/>
      <c r="BI115" s="11"/>
      <c r="BJ115" s="11"/>
      <c r="BK115" s="3"/>
    </row>
    <row r="116" spans="1:63" x14ac:dyDescent="0.25">
      <c r="A116" s="3"/>
      <c r="B116" s="9"/>
      <c r="C116" s="11"/>
      <c r="D116" s="11"/>
      <c r="E116" s="11"/>
      <c r="F116" s="11"/>
      <c r="G116" s="11"/>
      <c r="H116" s="11"/>
      <c r="I116" s="11"/>
      <c r="J116" s="11"/>
      <c r="K116" s="11"/>
      <c r="L116" s="11"/>
      <c r="M116" s="11"/>
      <c r="N116" s="11"/>
      <c r="O116" s="11"/>
      <c r="P116" s="11"/>
      <c r="Q116" s="11"/>
      <c r="R116" s="11"/>
      <c r="S116" s="11"/>
      <c r="T116" s="11"/>
      <c r="U116" s="11"/>
      <c r="V116" s="11"/>
      <c r="W116" s="11"/>
      <c r="X116" s="11"/>
      <c r="Y116" s="11"/>
      <c r="Z116" s="11"/>
      <c r="AA116" s="11"/>
      <c r="AB116" s="11"/>
      <c r="AC116" s="11"/>
      <c r="AD116" s="11"/>
      <c r="AE116" s="11"/>
      <c r="AF116" s="11"/>
      <c r="AG116" s="11"/>
      <c r="AH116" s="11"/>
      <c r="AI116" s="11"/>
      <c r="AJ116" s="11"/>
      <c r="AK116" s="11"/>
      <c r="AL116" s="11"/>
      <c r="AM116" s="11"/>
      <c r="AN116" s="11"/>
      <c r="AO116" s="11"/>
      <c r="AP116" s="11"/>
      <c r="AQ116" s="11"/>
      <c r="AR116" s="11"/>
      <c r="AS116" s="11"/>
      <c r="AT116" s="11"/>
      <c r="AU116" s="11"/>
      <c r="AV116" s="11"/>
      <c r="AW116" s="11"/>
      <c r="AX116" s="11"/>
      <c r="AY116" s="11"/>
      <c r="AZ116" s="11"/>
      <c r="BA116" s="11"/>
      <c r="BB116" s="11"/>
      <c r="BC116" s="11"/>
      <c r="BD116" s="11"/>
      <c r="BE116" s="11"/>
      <c r="BF116" s="11"/>
      <c r="BG116" s="11"/>
      <c r="BH116" s="11"/>
      <c r="BI116" s="11"/>
      <c r="BJ116" s="11"/>
      <c r="BK116" s="3"/>
    </row>
    <row r="117" spans="1:63" x14ac:dyDescent="0.25">
      <c r="A117" s="3"/>
      <c r="B117" s="9"/>
      <c r="C117" s="11"/>
      <c r="D117" s="11"/>
      <c r="E117" s="11"/>
      <c r="F117" s="11"/>
      <c r="G117" s="11"/>
      <c r="H117" s="11"/>
      <c r="I117" s="11"/>
      <c r="J117" s="11"/>
      <c r="K117" s="11"/>
      <c r="L117" s="11"/>
      <c r="M117" s="11"/>
      <c r="N117" s="11"/>
      <c r="O117" s="11"/>
      <c r="P117" s="11"/>
      <c r="Q117" s="11"/>
      <c r="R117" s="11"/>
      <c r="S117" s="11"/>
      <c r="T117" s="11"/>
      <c r="U117" s="11"/>
      <c r="V117" s="11"/>
      <c r="W117" s="11"/>
      <c r="X117" s="11"/>
      <c r="Y117" s="11"/>
      <c r="Z117" s="11"/>
      <c r="AA117" s="11"/>
      <c r="AB117" s="11"/>
      <c r="AC117" s="11"/>
      <c r="AD117" s="11"/>
      <c r="AE117" s="11"/>
      <c r="AF117" s="11"/>
      <c r="AG117" s="11"/>
      <c r="AH117" s="11"/>
      <c r="AI117" s="11"/>
      <c r="AJ117" s="11"/>
      <c r="AK117" s="11"/>
      <c r="AL117" s="11"/>
      <c r="AM117" s="11"/>
      <c r="AN117" s="11"/>
      <c r="AO117" s="11"/>
      <c r="AP117" s="11"/>
      <c r="AQ117" s="11"/>
      <c r="AR117" s="11"/>
      <c r="AS117" s="11"/>
      <c r="AT117" s="11"/>
      <c r="AU117" s="11"/>
      <c r="AV117" s="11"/>
      <c r="AW117" s="11"/>
      <c r="AX117" s="11"/>
      <c r="AY117" s="11"/>
      <c r="AZ117" s="11"/>
      <c r="BA117" s="11"/>
      <c r="BB117" s="11"/>
      <c r="BC117" s="11"/>
      <c r="BD117" s="11"/>
      <c r="BE117" s="11"/>
      <c r="BF117" s="11"/>
      <c r="BG117" s="11"/>
      <c r="BH117" s="11"/>
      <c r="BI117" s="11"/>
      <c r="BJ117" s="11"/>
      <c r="BK117" s="3"/>
    </row>
    <row r="118" spans="1:63" x14ac:dyDescent="0.25">
      <c r="A118" s="3"/>
      <c r="B118" s="9"/>
      <c r="C118" s="11"/>
      <c r="D118" s="11"/>
      <c r="E118" s="11"/>
      <c r="F118" s="11"/>
      <c r="G118" s="11"/>
      <c r="H118" s="11"/>
      <c r="I118" s="11"/>
      <c r="J118" s="11"/>
      <c r="K118" s="11"/>
      <c r="L118" s="11"/>
      <c r="M118" s="11"/>
      <c r="N118" s="11"/>
      <c r="O118" s="11"/>
      <c r="P118" s="11"/>
      <c r="Q118" s="11"/>
      <c r="R118" s="11"/>
      <c r="S118" s="11"/>
      <c r="T118" s="11"/>
      <c r="U118" s="11"/>
      <c r="V118" s="11"/>
      <c r="W118" s="11"/>
      <c r="X118" s="11"/>
      <c r="Y118" s="11"/>
      <c r="Z118" s="11"/>
      <c r="AA118" s="11"/>
      <c r="AB118" s="11"/>
      <c r="AC118" s="11"/>
      <c r="AD118" s="11"/>
      <c r="AE118" s="11"/>
      <c r="AF118" s="11"/>
      <c r="AG118" s="11"/>
      <c r="AH118" s="11"/>
      <c r="AI118" s="11"/>
      <c r="AJ118" s="11"/>
      <c r="AK118" s="11"/>
      <c r="AL118" s="11"/>
      <c r="AM118" s="11"/>
      <c r="AN118" s="11"/>
      <c r="AO118" s="11"/>
      <c r="AP118" s="11"/>
      <c r="AQ118" s="11"/>
      <c r="AR118" s="11"/>
      <c r="AS118" s="11"/>
      <c r="AT118" s="11"/>
      <c r="AU118" s="11"/>
      <c r="AV118" s="11"/>
      <c r="AW118" s="11"/>
      <c r="AX118" s="11"/>
      <c r="AY118" s="11"/>
      <c r="AZ118" s="11"/>
      <c r="BA118" s="11"/>
      <c r="BB118" s="11"/>
      <c r="BC118" s="11"/>
      <c r="BD118" s="11"/>
      <c r="BE118" s="11"/>
      <c r="BF118" s="11"/>
      <c r="BG118" s="11"/>
      <c r="BH118" s="11"/>
      <c r="BI118" s="11"/>
      <c r="BJ118" s="11"/>
      <c r="BK118" s="3"/>
    </row>
    <row r="119" spans="1:63" x14ac:dyDescent="0.25">
      <c r="A119" s="3"/>
      <c r="B119" s="9"/>
      <c r="C119" s="11"/>
      <c r="D119" s="11"/>
      <c r="E119" s="11"/>
      <c r="F119" s="11"/>
      <c r="G119" s="11"/>
      <c r="H119" s="11"/>
      <c r="I119" s="11"/>
      <c r="J119" s="11"/>
      <c r="K119" s="11"/>
      <c r="L119" s="11"/>
      <c r="M119" s="11"/>
      <c r="N119" s="11"/>
      <c r="O119" s="11"/>
      <c r="P119" s="11"/>
      <c r="Q119" s="11"/>
      <c r="R119" s="11"/>
      <c r="S119" s="11"/>
      <c r="T119" s="11"/>
      <c r="U119" s="11"/>
      <c r="V119" s="11"/>
      <c r="W119" s="11"/>
      <c r="X119" s="11"/>
      <c r="Y119" s="11"/>
      <c r="Z119" s="11"/>
      <c r="AA119" s="11"/>
      <c r="AB119" s="11"/>
      <c r="AC119" s="11"/>
      <c r="AD119" s="11"/>
      <c r="AE119" s="11"/>
      <c r="AF119" s="11"/>
      <c r="AG119" s="11"/>
      <c r="AH119" s="11"/>
      <c r="AI119" s="11"/>
      <c r="AJ119" s="11"/>
      <c r="AK119" s="11"/>
      <c r="AL119" s="11"/>
      <c r="AM119" s="11"/>
      <c r="AN119" s="11"/>
      <c r="AO119" s="11"/>
      <c r="AP119" s="11"/>
      <c r="AQ119" s="11"/>
      <c r="AR119" s="11"/>
      <c r="AS119" s="11"/>
      <c r="AT119" s="11"/>
      <c r="AU119" s="11"/>
      <c r="AV119" s="11"/>
      <c r="AW119" s="11"/>
      <c r="AX119" s="11"/>
      <c r="AY119" s="11"/>
      <c r="AZ119" s="11"/>
      <c r="BA119" s="11"/>
      <c r="BB119" s="11"/>
      <c r="BC119" s="11"/>
      <c r="BD119" s="11"/>
      <c r="BE119" s="11"/>
      <c r="BF119" s="11"/>
      <c r="BG119" s="11"/>
      <c r="BH119" s="11"/>
      <c r="BI119" s="11"/>
      <c r="BJ119" s="11"/>
      <c r="BK119" s="3"/>
    </row>
    <row r="120" spans="1:63" x14ac:dyDescent="0.25">
      <c r="A120" s="3"/>
      <c r="B120" s="9"/>
      <c r="C120" s="11"/>
      <c r="D120" s="11"/>
      <c r="E120" s="11"/>
      <c r="F120" s="11"/>
      <c r="G120" s="11"/>
      <c r="H120" s="11"/>
      <c r="I120" s="11"/>
      <c r="J120" s="11"/>
      <c r="K120" s="11"/>
      <c r="L120" s="11"/>
      <c r="M120" s="11"/>
      <c r="N120" s="11"/>
      <c r="O120" s="11"/>
      <c r="P120" s="11"/>
      <c r="Q120" s="11"/>
      <c r="R120" s="11"/>
      <c r="S120" s="11"/>
      <c r="T120" s="11"/>
      <c r="U120" s="11"/>
      <c r="V120" s="11"/>
      <c r="W120" s="11"/>
      <c r="X120" s="11"/>
      <c r="Y120" s="11"/>
      <c r="Z120" s="11"/>
      <c r="AA120" s="11"/>
      <c r="AB120" s="11"/>
      <c r="AC120" s="11"/>
      <c r="AD120" s="11"/>
      <c r="AE120" s="11"/>
      <c r="AF120" s="11"/>
      <c r="AG120" s="11"/>
      <c r="AH120" s="11"/>
      <c r="AI120" s="11"/>
      <c r="AJ120" s="11"/>
      <c r="AK120" s="11"/>
      <c r="AL120" s="11"/>
      <c r="AM120" s="11"/>
      <c r="AN120" s="11"/>
      <c r="AO120" s="11"/>
      <c r="AP120" s="11"/>
      <c r="AQ120" s="11"/>
      <c r="AR120" s="11"/>
      <c r="AS120" s="11"/>
      <c r="AT120" s="11"/>
      <c r="AU120" s="11"/>
      <c r="AV120" s="11"/>
      <c r="AW120" s="11"/>
      <c r="AX120" s="11"/>
      <c r="AY120" s="11"/>
      <c r="AZ120" s="11"/>
      <c r="BA120" s="11"/>
      <c r="BB120" s="11"/>
      <c r="BC120" s="11"/>
      <c r="BD120" s="11"/>
      <c r="BE120" s="11"/>
      <c r="BF120" s="11"/>
      <c r="BG120" s="11"/>
      <c r="BH120" s="11"/>
      <c r="BI120" s="11"/>
      <c r="BJ120" s="11"/>
      <c r="BK120" s="3"/>
    </row>
  </sheetData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Master!$B$7:$B$107</xm:f>
          </x14:formula1>
          <xm:sqref>B2</xm:sqref>
        </x14:dataValidation>
      </x14:dataValidations>
    </ext>
  </extLst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0">
    <tabColor rgb="FFFFFF00"/>
  </sheetPr>
  <dimension ref="A1:CC32"/>
  <sheetViews>
    <sheetView zoomScale="70" zoomScaleNormal="70" workbookViewId="0">
      <pane xSplit="3" ySplit="10" topLeftCell="D11" activePane="bottomRight" state="frozen"/>
      <selection activeCell="C11" sqref="C11:BJ32"/>
      <selection pane="topRight" activeCell="C11" sqref="C11:BJ32"/>
      <selection pane="bottomLeft" activeCell="C11" sqref="C11:BJ32"/>
      <selection pane="bottomRight" activeCell="C11" sqref="C11:BJ32"/>
    </sheetView>
  </sheetViews>
  <sheetFormatPr defaultColWidth="0" defaultRowHeight="15" x14ac:dyDescent="0.25"/>
  <cols>
    <col min="1" max="1" width="5.7109375" style="2" customWidth="1"/>
    <col min="2" max="2" width="11.7109375" style="10" customWidth="1"/>
    <col min="3" max="62" width="11.7109375" style="15" customWidth="1"/>
    <col min="63" max="63" width="9.140625" style="2" customWidth="1"/>
    <col min="64" max="81" width="0" style="2" hidden="1" customWidth="1"/>
    <col min="82" max="16384" width="9.140625" style="2" hidden="1"/>
  </cols>
  <sheetData>
    <row r="1" spans="1:63" ht="15.75" thickBot="1" x14ac:dyDescent="0.3">
      <c r="A1" s="3"/>
      <c r="B1" s="3"/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  <c r="AA1" s="11"/>
      <c r="AB1" s="11"/>
      <c r="AC1" s="11"/>
      <c r="AD1" s="11"/>
      <c r="AE1" s="11"/>
      <c r="AF1" s="11"/>
      <c r="AG1" s="11"/>
      <c r="AH1" s="11"/>
      <c r="AI1" s="11"/>
      <c r="AJ1" s="11"/>
      <c r="AK1" s="11"/>
      <c r="AL1" s="11"/>
      <c r="AM1" s="11"/>
      <c r="AN1" s="11"/>
      <c r="AO1" s="11"/>
      <c r="AP1" s="11"/>
      <c r="AQ1" s="11"/>
      <c r="AR1" s="11"/>
      <c r="AS1" s="11"/>
      <c r="AT1" s="11"/>
      <c r="AU1" s="11"/>
      <c r="AV1" s="11"/>
      <c r="AW1" s="11"/>
      <c r="AX1" s="11"/>
      <c r="AY1" s="11"/>
      <c r="AZ1" s="11"/>
      <c r="BA1" s="11"/>
      <c r="BB1" s="11"/>
      <c r="BC1" s="11"/>
      <c r="BD1" s="11"/>
      <c r="BE1" s="11"/>
      <c r="BF1" s="11"/>
      <c r="BG1" s="11"/>
      <c r="BH1" s="11"/>
      <c r="BI1" s="11"/>
      <c r="BJ1" s="11"/>
      <c r="BK1" s="3"/>
    </row>
    <row r="2" spans="1:63" ht="19.5" thickBot="1" x14ac:dyDescent="0.3">
      <c r="A2" s="3"/>
      <c r="B2" s="34" t="s">
        <v>139</v>
      </c>
      <c r="C2" s="25">
        <f>VLOOKUP(B2,Master!$B$7:$K$59,10,FALSE)</f>
        <v>4</v>
      </c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  <c r="O2" s="11"/>
      <c r="P2" s="11"/>
      <c r="Q2" s="11"/>
      <c r="R2" s="11"/>
      <c r="S2" s="11"/>
      <c r="T2" s="11"/>
      <c r="U2" s="11"/>
      <c r="V2" s="11"/>
      <c r="W2" s="11"/>
      <c r="X2" s="11"/>
      <c r="Y2" s="11"/>
      <c r="Z2" s="11"/>
      <c r="AA2" s="11"/>
      <c r="AB2" s="11"/>
      <c r="AC2" s="11"/>
      <c r="AD2" s="11"/>
      <c r="AE2" s="11"/>
      <c r="AF2" s="11"/>
      <c r="AG2" s="11"/>
      <c r="AH2" s="11"/>
      <c r="AI2" s="11"/>
      <c r="AJ2" s="11"/>
      <c r="AK2" s="11"/>
      <c r="AL2" s="11"/>
      <c r="AM2" s="11"/>
      <c r="AN2" s="11"/>
      <c r="AO2" s="11"/>
      <c r="AP2" s="11"/>
      <c r="AQ2" s="11"/>
      <c r="AR2" s="11"/>
      <c r="AS2" s="11"/>
      <c r="AT2" s="11"/>
      <c r="AU2" s="11"/>
      <c r="AV2" s="11"/>
      <c r="AW2" s="11"/>
      <c r="AX2" s="11"/>
      <c r="AY2" s="11"/>
      <c r="AZ2" s="11"/>
      <c r="BA2" s="11"/>
      <c r="BB2" s="11"/>
      <c r="BC2" s="11"/>
      <c r="BD2" s="11"/>
      <c r="BE2" s="11"/>
      <c r="BF2" s="11"/>
      <c r="BG2" s="11"/>
      <c r="BH2" s="11"/>
      <c r="BI2" s="11"/>
      <c r="BJ2" s="11"/>
      <c r="BK2" s="3"/>
    </row>
    <row r="3" spans="1:63" ht="18.75" x14ac:dyDescent="0.25">
      <c r="A3" s="3"/>
      <c r="B3" s="3"/>
      <c r="C3" s="3"/>
      <c r="D3" s="11"/>
      <c r="E3" s="11"/>
      <c r="F3" s="11"/>
      <c r="G3" s="16" t="str">
        <f>Master!I2</f>
        <v>Swaps fixing ibor. Basic risk free curve</v>
      </c>
      <c r="H3" s="16"/>
      <c r="I3" s="11"/>
      <c r="J3" s="11"/>
      <c r="K3" s="11"/>
      <c r="L3" s="11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1"/>
      <c r="AA3" s="11"/>
      <c r="AB3" s="11"/>
      <c r="AC3" s="11"/>
      <c r="AD3" s="11"/>
      <c r="AE3" s="11"/>
      <c r="AF3" s="11"/>
      <c r="AG3" s="11"/>
      <c r="AH3" s="11"/>
      <c r="AI3" s="11"/>
      <c r="AJ3" s="11"/>
      <c r="AK3" s="11"/>
      <c r="AL3" s="11"/>
      <c r="AM3" s="11"/>
      <c r="AN3" s="11"/>
      <c r="AO3" s="11"/>
      <c r="AP3" s="11"/>
      <c r="AQ3" s="11"/>
      <c r="AR3" s="11"/>
      <c r="AS3" s="11"/>
      <c r="AT3" s="11"/>
      <c r="AU3" s="11"/>
      <c r="AV3" s="11"/>
      <c r="AW3" s="11"/>
      <c r="AX3" s="11"/>
      <c r="AY3" s="11"/>
      <c r="AZ3" s="11"/>
      <c r="BA3" s="11"/>
      <c r="BB3" s="11"/>
      <c r="BC3" s="11"/>
      <c r="BD3" s="11"/>
      <c r="BE3" s="11"/>
      <c r="BF3" s="11"/>
      <c r="BG3" s="11"/>
      <c r="BH3" s="11"/>
      <c r="BI3" s="11"/>
      <c r="BJ3" s="11"/>
      <c r="BK3" s="3"/>
    </row>
    <row r="4" spans="1:63" ht="30" x14ac:dyDescent="0.25">
      <c r="A4" s="3"/>
      <c r="B4" s="29" t="str">
        <f>VLOOKUP(B2,Master!$B$7:$I$59,8,FALSE)</f>
        <v>TBSWO</v>
      </c>
      <c r="C4" s="29" t="str">
        <f>VLOOKUP(B2,Master!$B$7:$J$59,9,FALSE)</f>
        <v>CMPT Curncy</v>
      </c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  <c r="AH4" s="11"/>
      <c r="AI4" s="11"/>
      <c r="AJ4" s="11"/>
      <c r="AK4" s="11"/>
      <c r="AL4" s="11"/>
      <c r="AM4" s="11"/>
      <c r="AN4" s="11"/>
      <c r="AO4" s="11"/>
      <c r="AP4" s="11"/>
      <c r="AQ4" s="11"/>
      <c r="AR4" s="11"/>
      <c r="AS4" s="11"/>
      <c r="AT4" s="11"/>
      <c r="AU4" s="11"/>
      <c r="AV4" s="11"/>
      <c r="AW4" s="11"/>
      <c r="AX4" s="11"/>
      <c r="AY4" s="11"/>
      <c r="AZ4" s="11"/>
      <c r="BA4" s="11"/>
      <c r="BB4" s="11"/>
      <c r="BC4" s="11"/>
      <c r="BD4" s="11"/>
      <c r="BE4" s="11"/>
      <c r="BF4" s="11"/>
      <c r="BG4" s="11"/>
      <c r="BH4" s="11"/>
      <c r="BI4" s="11"/>
      <c r="BJ4" s="11"/>
      <c r="BK4" s="3"/>
    </row>
    <row r="5" spans="1:63" x14ac:dyDescent="0.25">
      <c r="A5" s="3"/>
      <c r="B5" s="3"/>
      <c r="C5" s="3"/>
      <c r="D5" s="11"/>
      <c r="E5" s="11"/>
      <c r="F5" s="11"/>
      <c r="G5" s="11"/>
      <c r="H5" s="11"/>
      <c r="I5" s="11"/>
      <c r="J5" s="11"/>
      <c r="K5" s="11"/>
      <c r="L5" s="11"/>
      <c r="M5" s="11"/>
      <c r="N5" s="11"/>
      <c r="O5" s="11"/>
      <c r="P5" s="11"/>
      <c r="Q5" s="11"/>
      <c r="R5" s="11"/>
      <c r="S5" s="11"/>
      <c r="T5" s="11"/>
      <c r="U5" s="11"/>
      <c r="V5" s="11"/>
      <c r="W5" s="11"/>
      <c r="X5" s="11"/>
      <c r="Y5" s="11"/>
      <c r="Z5" s="11"/>
      <c r="AA5" s="11"/>
      <c r="AB5" s="11"/>
      <c r="AC5" s="11"/>
      <c r="AD5" s="11"/>
      <c r="AE5" s="11"/>
      <c r="AF5" s="11"/>
      <c r="AG5" s="11"/>
      <c r="AH5" s="11"/>
      <c r="AI5" s="11"/>
      <c r="AJ5" s="11"/>
      <c r="AK5" s="11"/>
      <c r="AL5" s="11"/>
      <c r="AM5" s="11"/>
      <c r="AN5" s="11"/>
      <c r="AO5" s="11"/>
      <c r="AP5" s="11"/>
      <c r="AQ5" s="11"/>
      <c r="AR5" s="11"/>
      <c r="AS5" s="11"/>
      <c r="AT5" s="11"/>
      <c r="AU5" s="11"/>
      <c r="AV5" s="11"/>
      <c r="AW5" s="11"/>
      <c r="AX5" s="11"/>
      <c r="AY5" s="11"/>
      <c r="AZ5" s="11"/>
      <c r="BA5" s="11"/>
      <c r="BB5" s="11"/>
      <c r="BC5" s="11"/>
      <c r="BD5" s="11"/>
      <c r="BE5" s="11"/>
      <c r="BF5" s="11"/>
      <c r="BG5" s="11"/>
      <c r="BH5" s="11"/>
      <c r="BI5" s="11"/>
      <c r="BJ5" s="11"/>
      <c r="BK5" s="3"/>
    </row>
    <row r="6" spans="1:63" x14ac:dyDescent="0.25">
      <c r="A6" s="3"/>
      <c r="B6" s="30">
        <f>Master!E2</f>
        <v>42583</v>
      </c>
      <c r="C6" s="11" t="s">
        <v>1</v>
      </c>
      <c r="D6" s="18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  <c r="AA6" s="11"/>
      <c r="AB6" s="11"/>
      <c r="AC6" s="11"/>
      <c r="AD6" s="11"/>
      <c r="AE6" s="11"/>
      <c r="AF6" s="11"/>
      <c r="AG6" s="11"/>
      <c r="AH6" s="11"/>
      <c r="AI6" s="11"/>
      <c r="AJ6" s="11"/>
      <c r="AK6" s="11"/>
      <c r="AL6" s="11"/>
      <c r="AM6" s="11"/>
      <c r="AN6" s="11"/>
      <c r="AO6" s="11"/>
      <c r="AP6" s="11"/>
      <c r="AQ6" s="11"/>
      <c r="AR6" s="11"/>
      <c r="AS6" s="11"/>
      <c r="AT6" s="11"/>
      <c r="AU6" s="11"/>
      <c r="AV6" s="11"/>
      <c r="AW6" s="11"/>
      <c r="AX6" s="11"/>
      <c r="AY6" s="11"/>
      <c r="AZ6" s="11"/>
      <c r="BA6" s="11"/>
      <c r="BB6" s="11"/>
      <c r="BC6" s="11"/>
      <c r="BD6" s="11"/>
      <c r="BE6" s="11"/>
      <c r="BF6" s="11"/>
      <c r="BG6" s="11"/>
      <c r="BH6" s="11"/>
      <c r="BI6" s="11"/>
      <c r="BJ6" s="11"/>
      <c r="BK6" s="3"/>
    </row>
    <row r="7" spans="1:63" x14ac:dyDescent="0.25">
      <c r="A7" s="3"/>
      <c r="B7" s="30">
        <f>Master!E3</f>
        <v>42613</v>
      </c>
      <c r="C7" s="18"/>
      <c r="D7" s="11"/>
      <c r="E7" s="11"/>
      <c r="F7" s="11"/>
      <c r="G7" s="11"/>
      <c r="H7" s="11"/>
      <c r="I7" s="11"/>
      <c r="J7" s="11"/>
      <c r="K7" s="11"/>
      <c r="L7" s="11"/>
      <c r="M7" s="11"/>
      <c r="N7" s="11"/>
      <c r="O7" s="11"/>
      <c r="P7" s="11"/>
      <c r="Q7" s="11"/>
      <c r="R7" s="11"/>
      <c r="S7" s="11"/>
      <c r="T7" s="11"/>
      <c r="U7" s="11"/>
      <c r="V7" s="11"/>
      <c r="W7" s="11"/>
      <c r="X7" s="11"/>
      <c r="Y7" s="11"/>
      <c r="Z7" s="11"/>
      <c r="AA7" s="11"/>
      <c r="AB7" s="11"/>
      <c r="AC7" s="11"/>
      <c r="AD7" s="11"/>
      <c r="AE7" s="11"/>
      <c r="AF7" s="11"/>
      <c r="AG7" s="11"/>
      <c r="AH7" s="11"/>
      <c r="AI7" s="11"/>
      <c r="AJ7" s="11"/>
      <c r="AK7" s="11"/>
      <c r="AL7" s="11"/>
      <c r="AM7" s="11"/>
      <c r="AN7" s="11"/>
      <c r="AO7" s="11"/>
      <c r="AP7" s="11"/>
      <c r="AQ7" s="11"/>
      <c r="AR7" s="11"/>
      <c r="AS7" s="11"/>
      <c r="AT7" s="11"/>
      <c r="AU7" s="11"/>
      <c r="AV7" s="11"/>
      <c r="AW7" s="11"/>
      <c r="AX7" s="11"/>
      <c r="AY7" s="11"/>
      <c r="AZ7" s="11"/>
      <c r="BA7" s="11"/>
      <c r="BB7" s="11"/>
      <c r="BC7" s="11"/>
      <c r="BD7" s="11"/>
      <c r="BE7" s="11"/>
      <c r="BF7" s="11"/>
      <c r="BG7" s="11"/>
      <c r="BH7" s="11"/>
      <c r="BI7" s="11"/>
      <c r="BJ7" s="11"/>
      <c r="BK7" s="3"/>
    </row>
    <row r="8" spans="1:63" s="5" customFormat="1" x14ac:dyDescent="0.25">
      <c r="A8" s="6"/>
      <c r="B8" s="29" t="str">
        <f>Master!G2</f>
        <v>PX_LAST</v>
      </c>
      <c r="C8" s="25"/>
      <c r="D8" s="25"/>
      <c r="E8" s="25"/>
      <c r="F8" s="25"/>
      <c r="G8" s="25"/>
      <c r="H8" s="25"/>
      <c r="I8" s="25"/>
      <c r="J8" s="25"/>
      <c r="K8" s="25"/>
      <c r="L8" s="25"/>
      <c r="M8" s="25"/>
      <c r="N8" s="25"/>
      <c r="O8" s="25"/>
      <c r="P8" s="25"/>
      <c r="Q8" s="25"/>
      <c r="R8" s="25"/>
      <c r="S8" s="25"/>
      <c r="T8" s="25"/>
      <c r="U8" s="25"/>
      <c r="V8" s="25"/>
      <c r="W8" s="25"/>
      <c r="X8" s="25"/>
      <c r="Y8" s="25"/>
      <c r="Z8" s="25"/>
      <c r="AA8" s="25"/>
      <c r="AB8" s="25"/>
      <c r="AC8" s="25"/>
      <c r="AD8" s="25"/>
      <c r="AE8" s="25"/>
      <c r="AF8" s="25"/>
      <c r="AG8" s="25"/>
      <c r="AH8" s="25"/>
      <c r="AI8" s="25"/>
      <c r="AJ8" s="25"/>
      <c r="AK8" s="25"/>
      <c r="AL8" s="25"/>
      <c r="AM8" s="25"/>
      <c r="AN8" s="25"/>
      <c r="AO8" s="25"/>
      <c r="AP8" s="25"/>
      <c r="AQ8" s="25"/>
      <c r="AR8" s="25"/>
      <c r="AS8" s="25"/>
      <c r="AT8" s="25"/>
      <c r="AU8" s="25"/>
      <c r="AV8" s="25"/>
      <c r="AW8" s="25"/>
      <c r="AX8" s="25"/>
      <c r="AY8" s="25"/>
      <c r="AZ8" s="25"/>
      <c r="BA8" s="25"/>
      <c r="BB8" s="25"/>
      <c r="BC8" s="25"/>
      <c r="BD8" s="25"/>
      <c r="BE8" s="25"/>
      <c r="BF8" s="25"/>
      <c r="BG8" s="25"/>
      <c r="BH8" s="25"/>
      <c r="BI8" s="25"/>
      <c r="BJ8" s="25"/>
      <c r="BK8" s="6"/>
    </row>
    <row r="9" spans="1:63" s="1" customFormat="1" ht="45" x14ac:dyDescent="0.25">
      <c r="A9" s="4"/>
      <c r="B9" s="4"/>
      <c r="C9" s="29" t="str">
        <f ca="1">$B$4&amp;OFFSET(Master!$M$6,COLUMN(C1)-2,$C$2)&amp;" "&amp;$C$4</f>
        <v>TBSWO1 CMPT Curncy</v>
      </c>
      <c r="D9" s="29" t="str">
        <f ca="1">$B$4&amp;OFFSET(Master!$M$6,COLUMN(D1)-2,$C$2)&amp;" "&amp;$C$4</f>
        <v>TBSWO2 CMPT Curncy</v>
      </c>
      <c r="E9" s="29" t="str">
        <f ca="1">$B$4&amp;OFFSET(Master!$M$6,COLUMN(E1)-2,$C$2)&amp;" "&amp;$C$4</f>
        <v>TBSWO3 CMPT Curncy</v>
      </c>
      <c r="F9" s="29" t="str">
        <f ca="1">$B$4&amp;OFFSET(Master!$M$6,COLUMN(F1)-2,$C$2)&amp;" "&amp;$C$4</f>
        <v>TBSWO4 CMPT Curncy</v>
      </c>
      <c r="G9" s="29" t="str">
        <f ca="1">$B$4&amp;OFFSET(Master!$M$6,COLUMN(G1)-2,$C$2)&amp;" "&amp;$C$4</f>
        <v>TBSWO5 CMPT Curncy</v>
      </c>
      <c r="H9" s="29" t="str">
        <f ca="1">$B$4&amp;OFFSET(Master!$M$6,COLUMN(H1)-2,$C$2)&amp;" "&amp;$C$4</f>
        <v>TBSWO6 CMPT Curncy</v>
      </c>
      <c r="I9" s="29" t="str">
        <f ca="1">$B$4&amp;OFFSET(Master!$M$6,COLUMN(I1)-2,$C$2)&amp;" "&amp;$C$4</f>
        <v>TBSWO7 CMPT Curncy</v>
      </c>
      <c r="J9" s="29" t="str">
        <f ca="1">$B$4&amp;OFFSET(Master!$M$6,COLUMN(J1)-2,$C$2)&amp;" "&amp;$C$4</f>
        <v>TBSWO8 CMPT Curncy</v>
      </c>
      <c r="K9" s="29" t="str">
        <f ca="1">$B$4&amp;OFFSET(Master!$M$6,COLUMN(K1)-2,$C$2)&amp;" "&amp;$C$4</f>
        <v>TBSWO9 CMPT Curncy</v>
      </c>
      <c r="L9" s="29" t="str">
        <f ca="1">$B$4&amp;OFFSET(Master!$M$6,COLUMN(L1)-2,$C$2)&amp;" "&amp;$C$4</f>
        <v>TBSWO10 CMPT Curncy</v>
      </c>
      <c r="M9" s="29" t="str">
        <f ca="1">$B$4&amp;OFFSET(Master!$M$6,COLUMN(M1)-2,$C$2)&amp;" "&amp;$C$4</f>
        <v>TBSWO11 CMPT Curncy</v>
      </c>
      <c r="N9" s="29" t="str">
        <f ca="1">$B$4&amp;OFFSET(Master!$M$6,COLUMN(N1)-2,$C$2)&amp;" "&amp;$C$4</f>
        <v>TBSWO12 CMPT Curncy</v>
      </c>
      <c r="O9" s="29" t="str">
        <f ca="1">$B$4&amp;OFFSET(Master!$M$6,COLUMN(O1)-2,$C$2)&amp;" "&amp;$C$4</f>
        <v>TBSWO13 CMPT Curncy</v>
      </c>
      <c r="P9" s="29" t="str">
        <f ca="1">$B$4&amp;OFFSET(Master!$M$6,COLUMN(P1)-2,$C$2)&amp;" "&amp;$C$4</f>
        <v>TBSWO14 CMPT Curncy</v>
      </c>
      <c r="Q9" s="29" t="str">
        <f ca="1">$B$4&amp;OFFSET(Master!$M$6,COLUMN(Q1)-2,$C$2)&amp;" "&amp;$C$4</f>
        <v>TBSWO15 CMPT Curncy</v>
      </c>
      <c r="R9" s="29" t="str">
        <f ca="1">$B$4&amp;OFFSET(Master!$M$6,COLUMN(R1)-2,$C$2)&amp;" "&amp;$C$4</f>
        <v>TBSWO16 CMPT Curncy</v>
      </c>
      <c r="S9" s="29" t="str">
        <f ca="1">$B$4&amp;OFFSET(Master!$M$6,COLUMN(S1)-2,$C$2)&amp;" "&amp;$C$4</f>
        <v>TBSWO17 CMPT Curncy</v>
      </c>
      <c r="T9" s="29" t="str">
        <f ca="1">$B$4&amp;OFFSET(Master!$M$6,COLUMN(T1)-2,$C$2)&amp;" "&amp;$C$4</f>
        <v>TBSWO18 CMPT Curncy</v>
      </c>
      <c r="U9" s="29" t="str">
        <f ca="1">$B$4&amp;OFFSET(Master!$M$6,COLUMN(U1)-2,$C$2)&amp;" "&amp;$C$4</f>
        <v>TBSWO19 CMPT Curncy</v>
      </c>
      <c r="V9" s="29" t="str">
        <f ca="1">$B$4&amp;OFFSET(Master!$M$6,COLUMN(V1)-2,$C$2)&amp;" "&amp;$C$4</f>
        <v>TBSWO20 CMPT Curncy</v>
      </c>
      <c r="W9" s="29" t="str">
        <f ca="1">$B$4&amp;OFFSET(Master!$M$6,COLUMN(W1)-2,$C$2)&amp;" "&amp;$C$4</f>
        <v>TBSWO21 CMPT Curncy</v>
      </c>
      <c r="X9" s="29" t="str">
        <f ca="1">$B$4&amp;OFFSET(Master!$M$6,COLUMN(X1)-2,$C$2)&amp;" "&amp;$C$4</f>
        <v>TBSWO22 CMPT Curncy</v>
      </c>
      <c r="Y9" s="29" t="str">
        <f ca="1">$B$4&amp;OFFSET(Master!$M$6,COLUMN(Y1)-2,$C$2)&amp;" "&amp;$C$4</f>
        <v>TBSWO23 CMPT Curncy</v>
      </c>
      <c r="Z9" s="29" t="str">
        <f ca="1">$B$4&amp;OFFSET(Master!$M$6,COLUMN(Z1)-2,$C$2)&amp;" "&amp;$C$4</f>
        <v>TBSWO24 CMPT Curncy</v>
      </c>
      <c r="AA9" s="29" t="str">
        <f ca="1">$B$4&amp;OFFSET(Master!$M$6,COLUMN(AA1)-2,$C$2)&amp;" "&amp;$C$4</f>
        <v>TBSWO25 CMPT Curncy</v>
      </c>
      <c r="AB9" s="29" t="str">
        <f ca="1">$B$4&amp;OFFSET(Master!$M$6,COLUMN(AB1)-2,$C$2)&amp;" "&amp;$C$4</f>
        <v>TBSWO26 CMPT Curncy</v>
      </c>
      <c r="AC9" s="29" t="str">
        <f ca="1">$B$4&amp;OFFSET(Master!$M$6,COLUMN(AC1)-2,$C$2)&amp;" "&amp;$C$4</f>
        <v>TBSWO27 CMPT Curncy</v>
      </c>
      <c r="AD9" s="29" t="str">
        <f ca="1">$B$4&amp;OFFSET(Master!$M$6,COLUMN(AD1)-2,$C$2)&amp;" "&amp;$C$4</f>
        <v>TBSWO28 CMPT Curncy</v>
      </c>
      <c r="AE9" s="29" t="str">
        <f ca="1">$B$4&amp;OFFSET(Master!$M$6,COLUMN(AE1)-2,$C$2)&amp;" "&amp;$C$4</f>
        <v>TBSWO29 CMPT Curncy</v>
      </c>
      <c r="AF9" s="29" t="str">
        <f ca="1">$B$4&amp;OFFSET(Master!$M$6,COLUMN(AF1)-2,$C$2)&amp;" "&amp;$C$4</f>
        <v>TBSWO30 CMPT Curncy</v>
      </c>
      <c r="AG9" s="29" t="str">
        <f ca="1">$B$4&amp;OFFSET(Master!$M$6,COLUMN(AG1)-2,$C$2)&amp;" "&amp;$C$4</f>
        <v>TBSWO31 CMPT Curncy</v>
      </c>
      <c r="AH9" s="29" t="str">
        <f ca="1">$B$4&amp;OFFSET(Master!$M$6,COLUMN(AH1)-2,$C$2)&amp;" "&amp;$C$4</f>
        <v>TBSWO32 CMPT Curncy</v>
      </c>
      <c r="AI9" s="29" t="str">
        <f ca="1">$B$4&amp;OFFSET(Master!$M$6,COLUMN(AI1)-2,$C$2)&amp;" "&amp;$C$4</f>
        <v>TBSWO33 CMPT Curncy</v>
      </c>
      <c r="AJ9" s="29" t="str">
        <f ca="1">$B$4&amp;OFFSET(Master!$M$6,COLUMN(AJ1)-2,$C$2)&amp;" "&amp;$C$4</f>
        <v>TBSWO34 CMPT Curncy</v>
      </c>
      <c r="AK9" s="29" t="str">
        <f ca="1">$B$4&amp;OFFSET(Master!$M$6,COLUMN(AK1)-2,$C$2)&amp;" "&amp;$C$4</f>
        <v>TBSWO35 CMPT Curncy</v>
      </c>
      <c r="AL9" s="29" t="str">
        <f ca="1">$B$4&amp;OFFSET(Master!$M$6,COLUMN(AL1)-2,$C$2)&amp;" "&amp;$C$4</f>
        <v>TBSWO36 CMPT Curncy</v>
      </c>
      <c r="AM9" s="29" t="str">
        <f ca="1">$B$4&amp;OFFSET(Master!$M$6,COLUMN(AM1)-2,$C$2)&amp;" "&amp;$C$4</f>
        <v>TBSWO37 CMPT Curncy</v>
      </c>
      <c r="AN9" s="29" t="str">
        <f ca="1">$B$4&amp;OFFSET(Master!$M$6,COLUMN(AN1)-2,$C$2)&amp;" "&amp;$C$4</f>
        <v>TBSWO38 CMPT Curncy</v>
      </c>
      <c r="AO9" s="29" t="str">
        <f ca="1">$B$4&amp;OFFSET(Master!$M$6,COLUMN(AO1)-2,$C$2)&amp;" "&amp;$C$4</f>
        <v>TBSWO39 CMPT Curncy</v>
      </c>
      <c r="AP9" s="29" t="str">
        <f ca="1">$B$4&amp;OFFSET(Master!$M$6,COLUMN(AP1)-2,$C$2)&amp;" "&amp;$C$4</f>
        <v>TBSWO40 CMPT Curncy</v>
      </c>
      <c r="AQ9" s="29" t="str">
        <f ca="1">$B$4&amp;OFFSET(Master!$M$6,COLUMN(AQ1)-2,$C$2)&amp;" "&amp;$C$4</f>
        <v>TBSWO41 CMPT Curncy</v>
      </c>
      <c r="AR9" s="29" t="str">
        <f ca="1">$B$4&amp;OFFSET(Master!$M$6,COLUMN(AR1)-2,$C$2)&amp;" "&amp;$C$4</f>
        <v>TBSWO42 CMPT Curncy</v>
      </c>
      <c r="AS9" s="29" t="str">
        <f ca="1">$B$4&amp;OFFSET(Master!$M$6,COLUMN(AS1)-2,$C$2)&amp;" "&amp;$C$4</f>
        <v>TBSWO43 CMPT Curncy</v>
      </c>
      <c r="AT9" s="29" t="str">
        <f ca="1">$B$4&amp;OFFSET(Master!$M$6,COLUMN(AT1)-2,$C$2)&amp;" "&amp;$C$4</f>
        <v>TBSWO44 CMPT Curncy</v>
      </c>
      <c r="AU9" s="29" t="str">
        <f ca="1">$B$4&amp;OFFSET(Master!$M$6,COLUMN(AU1)-2,$C$2)&amp;" "&amp;$C$4</f>
        <v>TBSWO45 CMPT Curncy</v>
      </c>
      <c r="AV9" s="29" t="str">
        <f ca="1">$B$4&amp;OFFSET(Master!$M$6,COLUMN(AV1)-2,$C$2)&amp;" "&amp;$C$4</f>
        <v>TBSWO46 CMPT Curncy</v>
      </c>
      <c r="AW9" s="29" t="str">
        <f ca="1">$B$4&amp;OFFSET(Master!$M$6,COLUMN(AW1)-2,$C$2)&amp;" "&amp;$C$4</f>
        <v>TBSWO47 CMPT Curncy</v>
      </c>
      <c r="AX9" s="29" t="str">
        <f ca="1">$B$4&amp;OFFSET(Master!$M$6,COLUMN(AX1)-2,$C$2)&amp;" "&amp;$C$4</f>
        <v>TBSWO48 CMPT Curncy</v>
      </c>
      <c r="AY9" s="29" t="str">
        <f ca="1">$B$4&amp;OFFSET(Master!$M$6,COLUMN(AY1)-2,$C$2)&amp;" "&amp;$C$4</f>
        <v>TBSWO49 CMPT Curncy</v>
      </c>
      <c r="AZ9" s="29" t="str">
        <f ca="1">$B$4&amp;OFFSET(Master!$M$6,COLUMN(AZ1)-2,$C$2)&amp;" "&amp;$C$4</f>
        <v>TBSWO50 CMPT Curncy</v>
      </c>
      <c r="BA9" s="29" t="str">
        <f ca="1">$B$4&amp;OFFSET(Master!$M$6,COLUMN(BA1)-2,$C$2)&amp;" "&amp;$C$4</f>
        <v>TBSWO51 CMPT Curncy</v>
      </c>
      <c r="BB9" s="29" t="str">
        <f ca="1">$B$4&amp;OFFSET(Master!$M$6,COLUMN(BB1)-2,$C$2)&amp;" "&amp;$C$4</f>
        <v>TBSWO52 CMPT Curncy</v>
      </c>
      <c r="BC9" s="29" t="str">
        <f ca="1">$B$4&amp;OFFSET(Master!$M$6,COLUMN(BC1)-2,$C$2)&amp;" "&amp;$C$4</f>
        <v>TBSWO53 CMPT Curncy</v>
      </c>
      <c r="BD9" s="29" t="str">
        <f ca="1">$B$4&amp;OFFSET(Master!$M$6,COLUMN(BD1)-2,$C$2)&amp;" "&amp;$C$4</f>
        <v>TBSWO54 CMPT Curncy</v>
      </c>
      <c r="BE9" s="29" t="str">
        <f ca="1">$B$4&amp;OFFSET(Master!$M$6,COLUMN(BE1)-2,$C$2)&amp;" "&amp;$C$4</f>
        <v>TBSWO55 CMPT Curncy</v>
      </c>
      <c r="BF9" s="29" t="str">
        <f ca="1">$B$4&amp;OFFSET(Master!$M$6,COLUMN(BF1)-2,$C$2)&amp;" "&amp;$C$4</f>
        <v>TBSWO56 CMPT Curncy</v>
      </c>
      <c r="BG9" s="29" t="str">
        <f ca="1">$B$4&amp;OFFSET(Master!$M$6,COLUMN(BG1)-2,$C$2)&amp;" "&amp;$C$4</f>
        <v>TBSWO57 CMPT Curncy</v>
      </c>
      <c r="BH9" s="29" t="str">
        <f ca="1">$B$4&amp;OFFSET(Master!$M$6,COLUMN(BH1)-2,$C$2)&amp;" "&amp;$C$4</f>
        <v>TBSWO58 CMPT Curncy</v>
      </c>
      <c r="BI9" s="29" t="str">
        <f ca="1">$B$4&amp;OFFSET(Master!$M$6,COLUMN(BI1)-2,$C$2)&amp;" "&amp;$C$4</f>
        <v>TBSWO59 CMPT Curncy</v>
      </c>
      <c r="BJ9" s="29" t="str">
        <f ca="1">$B$4&amp;OFFSET(Master!$M$6,COLUMN(BJ1)-2,$C$2)&amp;" "&amp;$C$4</f>
        <v>TBSWO60 CMPT Curncy</v>
      </c>
      <c r="BK9" s="4"/>
    </row>
    <row r="10" spans="1:63" x14ac:dyDescent="0.25">
      <c r="A10" s="3"/>
      <c r="B10" s="3"/>
      <c r="C10" s="11"/>
      <c r="D10" s="11"/>
      <c r="E10" s="11"/>
      <c r="F10" s="11"/>
      <c r="G10" s="11"/>
      <c r="H10" s="11"/>
      <c r="I10" s="11"/>
      <c r="J10" s="11"/>
      <c r="K10" s="11"/>
      <c r="L10" s="11"/>
      <c r="M10" s="11"/>
      <c r="N10" s="11"/>
      <c r="O10" s="11"/>
      <c r="P10" s="11"/>
      <c r="Q10" s="11"/>
      <c r="R10" s="11"/>
      <c r="S10" s="11"/>
      <c r="T10" s="11"/>
      <c r="U10" s="11"/>
      <c r="V10" s="11"/>
      <c r="W10" s="11"/>
      <c r="X10" s="11"/>
      <c r="Y10" s="11"/>
      <c r="Z10" s="11"/>
      <c r="AA10" s="11"/>
      <c r="AB10" s="11"/>
      <c r="AC10" s="11"/>
      <c r="AD10" s="11"/>
      <c r="AE10" s="11"/>
      <c r="AF10" s="11"/>
      <c r="AG10" s="11"/>
      <c r="AH10" s="11"/>
      <c r="AI10" s="11"/>
      <c r="AJ10" s="11"/>
      <c r="AK10" s="11"/>
      <c r="AL10" s="11"/>
      <c r="AM10" s="11"/>
      <c r="AN10" s="11"/>
      <c r="AO10" s="11"/>
      <c r="AP10" s="11"/>
      <c r="AQ10" s="11"/>
      <c r="AR10" s="11"/>
      <c r="AS10" s="11"/>
      <c r="AT10" s="11"/>
      <c r="AU10" s="11"/>
      <c r="AV10" s="11"/>
      <c r="AW10" s="11"/>
      <c r="AX10" s="11"/>
      <c r="AY10" s="11"/>
      <c r="AZ10" s="11"/>
      <c r="BA10" s="11"/>
      <c r="BB10" s="11"/>
      <c r="BC10" s="11"/>
      <c r="BD10" s="11"/>
      <c r="BE10" s="11"/>
      <c r="BF10" s="11"/>
      <c r="BG10" s="11"/>
      <c r="BH10" s="11"/>
      <c r="BI10" s="11"/>
      <c r="BJ10" s="11"/>
      <c r="BK10" s="3"/>
    </row>
    <row r="11" spans="1:63" x14ac:dyDescent="0.25">
      <c r="A11" s="3"/>
      <c r="B11" s="7" t="e">
        <f ca="1">BDH(C9,$B$8,$B$6,$B$7,Master!$R$2,Master!$S$3,Master!$T$2,Master!$U$2,Master!$V$2,Master!$W$2,Master!$X$2,Master!$Y$2,Master!$Z$2,Master!$AA$2,"cols=2;rows=25")</f>
        <v>#NAME?</v>
      </c>
      <c r="C11" s="20"/>
      <c r="D11" s="12"/>
      <c r="E11" s="12"/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2"/>
      <c r="Z11" s="12"/>
      <c r="AA11" s="12"/>
      <c r="AB11" s="12"/>
      <c r="AC11" s="12"/>
      <c r="AD11" s="12"/>
      <c r="AE11" s="12"/>
      <c r="AF11" s="12"/>
      <c r="AG11" s="12"/>
      <c r="AH11" s="12"/>
      <c r="AI11" s="12"/>
      <c r="AJ11" s="12"/>
      <c r="AK11" s="12"/>
      <c r="AL11" s="12"/>
      <c r="AM11" s="12"/>
      <c r="AN11" s="12"/>
      <c r="AO11" s="12"/>
      <c r="AP11" s="12"/>
      <c r="AQ11" s="12"/>
      <c r="AR11" s="12"/>
      <c r="AS11" s="12"/>
      <c r="AT11" s="12"/>
      <c r="AU11" s="12"/>
      <c r="AV11" s="12"/>
      <c r="AW11" s="12"/>
      <c r="AX11" s="12"/>
      <c r="AY11" s="12"/>
      <c r="AZ11" s="12"/>
      <c r="BA11" s="12"/>
      <c r="BB11" s="12"/>
      <c r="BC11" s="12"/>
      <c r="BD11" s="12"/>
      <c r="BE11" s="12"/>
      <c r="BF11" s="12"/>
      <c r="BG11" s="12"/>
      <c r="BH11" s="12"/>
      <c r="BI11" s="12"/>
      <c r="BJ11" s="12"/>
      <c r="BK11" s="3"/>
    </row>
    <row r="12" spans="1:63" x14ac:dyDescent="0.25">
      <c r="A12" s="3"/>
      <c r="B12" s="42">
        <v>43710</v>
      </c>
      <c r="C12" s="20"/>
      <c r="D12" s="23"/>
      <c r="E12" s="13"/>
      <c r="F12" s="13"/>
      <c r="G12" s="13"/>
      <c r="H12" s="13"/>
      <c r="I12" s="13"/>
      <c r="J12" s="13"/>
      <c r="K12" s="13"/>
      <c r="L12" s="13"/>
      <c r="M12" s="13"/>
      <c r="N12" s="13"/>
      <c r="O12" s="13"/>
      <c r="P12" s="13"/>
      <c r="Q12" s="13"/>
      <c r="R12" s="13"/>
      <c r="S12" s="13"/>
      <c r="T12" s="13"/>
      <c r="U12" s="13"/>
      <c r="V12" s="13"/>
      <c r="W12" s="13"/>
      <c r="X12" s="13"/>
      <c r="Y12" s="13"/>
      <c r="Z12" s="13"/>
      <c r="AA12" s="13"/>
      <c r="AB12" s="13"/>
      <c r="AC12" s="13"/>
      <c r="AD12" s="13"/>
      <c r="AE12" s="13"/>
      <c r="AF12" s="13"/>
      <c r="AG12" s="13"/>
      <c r="AH12" s="13"/>
      <c r="AI12" s="13"/>
      <c r="AJ12" s="13"/>
      <c r="AK12" s="13"/>
      <c r="AL12" s="13"/>
      <c r="AM12" s="13"/>
      <c r="AN12" s="13"/>
      <c r="AO12" s="13"/>
      <c r="AP12" s="13"/>
      <c r="AQ12" s="13"/>
      <c r="AR12" s="13"/>
      <c r="AS12" s="13"/>
      <c r="AT12" s="13"/>
      <c r="AU12" s="13"/>
      <c r="AV12" s="13"/>
      <c r="AW12" s="13"/>
      <c r="AX12" s="13"/>
      <c r="AY12" s="13"/>
      <c r="AZ12" s="13"/>
      <c r="BA12" s="13"/>
      <c r="BB12" s="13"/>
      <c r="BC12" s="13"/>
      <c r="BD12" s="13"/>
      <c r="BE12" s="13"/>
      <c r="BF12" s="13"/>
      <c r="BG12" s="13"/>
      <c r="BH12" s="13"/>
      <c r="BI12" s="13"/>
      <c r="BJ12" s="13"/>
      <c r="BK12" s="3" t="e">
        <v>#N/A</v>
      </c>
    </row>
    <row r="13" spans="1:63" x14ac:dyDescent="0.25">
      <c r="A13" s="3"/>
      <c r="B13" s="42">
        <v>43711</v>
      </c>
      <c r="C13" s="20"/>
      <c r="D13" s="23"/>
      <c r="E13" s="13"/>
      <c r="F13" s="13"/>
      <c r="G13" s="13"/>
      <c r="H13" s="13"/>
      <c r="I13" s="13"/>
      <c r="J13" s="13"/>
      <c r="K13" s="13"/>
      <c r="L13" s="13"/>
      <c r="M13" s="13"/>
      <c r="N13" s="13"/>
      <c r="O13" s="13"/>
      <c r="P13" s="13"/>
      <c r="Q13" s="13"/>
      <c r="R13" s="13"/>
      <c r="S13" s="13"/>
      <c r="T13" s="13"/>
      <c r="U13" s="13"/>
      <c r="V13" s="13"/>
      <c r="W13" s="13"/>
      <c r="X13" s="13"/>
      <c r="Y13" s="13"/>
      <c r="Z13" s="13"/>
      <c r="AA13" s="13"/>
      <c r="AB13" s="13"/>
      <c r="AC13" s="13"/>
      <c r="AD13" s="13"/>
      <c r="AE13" s="13"/>
      <c r="AF13" s="13"/>
      <c r="AG13" s="13"/>
      <c r="AH13" s="13"/>
      <c r="AI13" s="13"/>
      <c r="AJ13" s="13"/>
      <c r="AK13" s="13"/>
      <c r="AL13" s="13"/>
      <c r="AM13" s="13"/>
      <c r="AN13" s="13"/>
      <c r="AO13" s="13"/>
      <c r="AP13" s="13"/>
      <c r="AQ13" s="13"/>
      <c r="AR13" s="13"/>
      <c r="AS13" s="13"/>
      <c r="AT13" s="13"/>
      <c r="AU13" s="13"/>
      <c r="AV13" s="13"/>
      <c r="AW13" s="13"/>
      <c r="AX13" s="13"/>
      <c r="AY13" s="13"/>
      <c r="AZ13" s="13"/>
      <c r="BA13" s="13"/>
      <c r="BB13" s="13"/>
      <c r="BC13" s="13"/>
      <c r="BD13" s="13"/>
      <c r="BE13" s="13"/>
      <c r="BF13" s="13"/>
      <c r="BG13" s="13"/>
      <c r="BH13" s="13"/>
      <c r="BI13" s="13"/>
      <c r="BJ13" s="13"/>
      <c r="BK13" s="3" t="e">
        <v>#N/A</v>
      </c>
    </row>
    <row r="14" spans="1:63" x14ac:dyDescent="0.25">
      <c r="A14" s="3"/>
      <c r="B14" s="42">
        <v>43712</v>
      </c>
      <c r="C14" s="20"/>
      <c r="D14" s="23"/>
      <c r="E14" s="13"/>
      <c r="F14" s="13"/>
      <c r="G14" s="13"/>
      <c r="H14" s="13"/>
      <c r="I14" s="13"/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13"/>
      <c r="V14" s="13"/>
      <c r="W14" s="13"/>
      <c r="X14" s="13"/>
      <c r="Y14" s="13"/>
      <c r="Z14" s="13"/>
      <c r="AA14" s="13"/>
      <c r="AB14" s="13"/>
      <c r="AC14" s="13"/>
      <c r="AD14" s="13"/>
      <c r="AE14" s="13"/>
      <c r="AF14" s="13"/>
      <c r="AG14" s="13"/>
      <c r="AH14" s="13"/>
      <c r="AI14" s="13"/>
      <c r="AJ14" s="13"/>
      <c r="AK14" s="13"/>
      <c r="AL14" s="13"/>
      <c r="AM14" s="13"/>
      <c r="AN14" s="13"/>
      <c r="AO14" s="13"/>
      <c r="AP14" s="13"/>
      <c r="AQ14" s="13"/>
      <c r="AR14" s="13"/>
      <c r="AS14" s="13"/>
      <c r="AT14" s="13"/>
      <c r="AU14" s="13"/>
      <c r="AV14" s="13"/>
      <c r="AW14" s="13"/>
      <c r="AX14" s="13"/>
      <c r="AY14" s="13"/>
      <c r="AZ14" s="13"/>
      <c r="BA14" s="13"/>
      <c r="BB14" s="13"/>
      <c r="BC14" s="13"/>
      <c r="BD14" s="13"/>
      <c r="BE14" s="13"/>
      <c r="BF14" s="13"/>
      <c r="BG14" s="13"/>
      <c r="BH14" s="13"/>
      <c r="BI14" s="13"/>
      <c r="BJ14" s="13"/>
      <c r="BK14" s="3" t="e">
        <v>#N/A</v>
      </c>
    </row>
    <row r="15" spans="1:63" x14ac:dyDescent="0.25">
      <c r="A15" s="3"/>
      <c r="B15" s="42">
        <v>43713</v>
      </c>
      <c r="C15" s="20"/>
      <c r="D15" s="23"/>
      <c r="E15" s="13"/>
      <c r="F15" s="13"/>
      <c r="G15" s="13"/>
      <c r="H15" s="13"/>
      <c r="I15" s="13"/>
      <c r="J15" s="13"/>
      <c r="K15" s="13"/>
      <c r="L15" s="13"/>
      <c r="M15" s="13"/>
      <c r="N15" s="13"/>
      <c r="O15" s="13"/>
      <c r="P15" s="13"/>
      <c r="Q15" s="13"/>
      <c r="R15" s="13"/>
      <c r="S15" s="13"/>
      <c r="T15" s="13"/>
      <c r="U15" s="13"/>
      <c r="V15" s="13"/>
      <c r="W15" s="13"/>
      <c r="X15" s="13"/>
      <c r="Y15" s="13"/>
      <c r="Z15" s="13"/>
      <c r="AA15" s="13"/>
      <c r="AB15" s="13"/>
      <c r="AC15" s="13"/>
      <c r="AD15" s="13"/>
      <c r="AE15" s="13"/>
      <c r="AF15" s="13"/>
      <c r="AG15" s="13"/>
      <c r="AH15" s="13"/>
      <c r="AI15" s="13"/>
      <c r="AJ15" s="13"/>
      <c r="AK15" s="13"/>
      <c r="AL15" s="13"/>
      <c r="AM15" s="13"/>
      <c r="AN15" s="13"/>
      <c r="AO15" s="13"/>
      <c r="AP15" s="13"/>
      <c r="AQ15" s="13"/>
      <c r="AR15" s="13"/>
      <c r="AS15" s="13"/>
      <c r="AT15" s="13"/>
      <c r="AU15" s="13"/>
      <c r="AV15" s="13"/>
      <c r="AW15" s="13"/>
      <c r="AX15" s="13"/>
      <c r="AY15" s="13"/>
      <c r="AZ15" s="13"/>
      <c r="BA15" s="13"/>
      <c r="BB15" s="13"/>
      <c r="BC15" s="13"/>
      <c r="BD15" s="13"/>
      <c r="BE15" s="13"/>
      <c r="BF15" s="13"/>
      <c r="BG15" s="13"/>
      <c r="BH15" s="13"/>
      <c r="BI15" s="13"/>
      <c r="BJ15" s="13"/>
      <c r="BK15" s="3" t="e">
        <v>#N/A</v>
      </c>
    </row>
    <row r="16" spans="1:63" x14ac:dyDescent="0.25">
      <c r="A16" s="3"/>
      <c r="B16" s="42">
        <v>43714</v>
      </c>
      <c r="C16" s="20"/>
      <c r="D16" s="23"/>
      <c r="E16" s="13"/>
      <c r="F16" s="13"/>
      <c r="G16" s="13"/>
      <c r="H16" s="13"/>
      <c r="I16" s="13"/>
      <c r="J16" s="13"/>
      <c r="K16" s="13"/>
      <c r="L16" s="13"/>
      <c r="M16" s="13"/>
      <c r="N16" s="13"/>
      <c r="O16" s="13"/>
      <c r="P16" s="13"/>
      <c r="Q16" s="13"/>
      <c r="R16" s="13"/>
      <c r="S16" s="13"/>
      <c r="T16" s="13"/>
      <c r="U16" s="13"/>
      <c r="V16" s="13"/>
      <c r="W16" s="13"/>
      <c r="X16" s="13"/>
      <c r="Y16" s="13"/>
      <c r="Z16" s="13"/>
      <c r="AA16" s="13"/>
      <c r="AB16" s="13"/>
      <c r="AC16" s="13"/>
      <c r="AD16" s="13"/>
      <c r="AE16" s="13"/>
      <c r="AF16" s="13"/>
      <c r="AG16" s="13"/>
      <c r="AH16" s="13"/>
      <c r="AI16" s="13"/>
      <c r="AJ16" s="13"/>
      <c r="AK16" s="13"/>
      <c r="AL16" s="13"/>
      <c r="AM16" s="13"/>
      <c r="AN16" s="13"/>
      <c r="AO16" s="13"/>
      <c r="AP16" s="13"/>
      <c r="AQ16" s="13"/>
      <c r="AR16" s="13"/>
      <c r="AS16" s="13"/>
      <c r="AT16" s="13"/>
      <c r="AU16" s="13"/>
      <c r="AV16" s="13"/>
      <c r="AW16" s="13"/>
      <c r="AX16" s="13"/>
      <c r="AY16" s="13"/>
      <c r="AZ16" s="13"/>
      <c r="BA16" s="13"/>
      <c r="BB16" s="13"/>
      <c r="BC16" s="13"/>
      <c r="BD16" s="13"/>
      <c r="BE16" s="13"/>
      <c r="BF16" s="13"/>
      <c r="BG16" s="13"/>
      <c r="BH16" s="13"/>
      <c r="BI16" s="13"/>
      <c r="BJ16" s="13"/>
      <c r="BK16" s="3" t="e">
        <v>#N/A</v>
      </c>
    </row>
    <row r="17" spans="1:63" x14ac:dyDescent="0.25">
      <c r="A17" s="3"/>
      <c r="B17" s="42">
        <v>43717</v>
      </c>
      <c r="C17" s="20"/>
      <c r="D17" s="23"/>
      <c r="E17" s="13"/>
      <c r="F17" s="13"/>
      <c r="G17" s="13"/>
      <c r="H17" s="13"/>
      <c r="I17" s="13"/>
      <c r="J17" s="13"/>
      <c r="K17" s="13"/>
      <c r="L17" s="13"/>
      <c r="M17" s="13"/>
      <c r="N17" s="13"/>
      <c r="O17" s="13"/>
      <c r="P17" s="13"/>
      <c r="Q17" s="13"/>
      <c r="R17" s="13"/>
      <c r="S17" s="13"/>
      <c r="T17" s="13"/>
      <c r="U17" s="13"/>
      <c r="V17" s="13"/>
      <c r="W17" s="13"/>
      <c r="X17" s="13"/>
      <c r="Y17" s="13"/>
      <c r="Z17" s="13"/>
      <c r="AA17" s="13"/>
      <c r="AB17" s="13"/>
      <c r="AC17" s="13"/>
      <c r="AD17" s="13"/>
      <c r="AE17" s="13"/>
      <c r="AF17" s="13"/>
      <c r="AG17" s="13"/>
      <c r="AH17" s="13"/>
      <c r="AI17" s="13"/>
      <c r="AJ17" s="13"/>
      <c r="AK17" s="13"/>
      <c r="AL17" s="13"/>
      <c r="AM17" s="13"/>
      <c r="AN17" s="13"/>
      <c r="AO17" s="13"/>
      <c r="AP17" s="13"/>
      <c r="AQ17" s="13"/>
      <c r="AR17" s="13"/>
      <c r="AS17" s="13"/>
      <c r="AT17" s="13"/>
      <c r="AU17" s="13"/>
      <c r="AV17" s="13"/>
      <c r="AW17" s="13"/>
      <c r="AX17" s="13"/>
      <c r="AY17" s="13"/>
      <c r="AZ17" s="13"/>
      <c r="BA17" s="13"/>
      <c r="BB17" s="13"/>
      <c r="BC17" s="13"/>
      <c r="BD17" s="13"/>
      <c r="BE17" s="13"/>
      <c r="BF17" s="13"/>
      <c r="BG17" s="13"/>
      <c r="BH17" s="13"/>
      <c r="BI17" s="13"/>
      <c r="BJ17" s="13"/>
      <c r="BK17" s="3" t="e">
        <v>#N/A</v>
      </c>
    </row>
    <row r="18" spans="1:63" x14ac:dyDescent="0.25">
      <c r="A18" s="3"/>
      <c r="B18" s="42">
        <v>43718</v>
      </c>
      <c r="C18" s="20"/>
      <c r="D18" s="23"/>
      <c r="E18" s="13"/>
      <c r="F18" s="13"/>
      <c r="G18" s="13"/>
      <c r="H18" s="13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3"/>
      <c r="V18" s="13"/>
      <c r="W18" s="13"/>
      <c r="X18" s="13"/>
      <c r="Y18" s="13"/>
      <c r="Z18" s="13"/>
      <c r="AA18" s="13"/>
      <c r="AB18" s="13"/>
      <c r="AC18" s="13"/>
      <c r="AD18" s="13"/>
      <c r="AE18" s="13"/>
      <c r="AF18" s="13"/>
      <c r="AG18" s="13"/>
      <c r="AH18" s="13"/>
      <c r="AI18" s="13"/>
      <c r="AJ18" s="13"/>
      <c r="AK18" s="13"/>
      <c r="AL18" s="13"/>
      <c r="AM18" s="13"/>
      <c r="AN18" s="13"/>
      <c r="AO18" s="13"/>
      <c r="AP18" s="13"/>
      <c r="AQ18" s="13"/>
      <c r="AR18" s="13"/>
      <c r="AS18" s="13"/>
      <c r="AT18" s="13"/>
      <c r="AU18" s="13"/>
      <c r="AV18" s="13"/>
      <c r="AW18" s="13"/>
      <c r="AX18" s="13"/>
      <c r="AY18" s="13"/>
      <c r="AZ18" s="13"/>
      <c r="BA18" s="13"/>
      <c r="BB18" s="13"/>
      <c r="BC18" s="13"/>
      <c r="BD18" s="13"/>
      <c r="BE18" s="13"/>
      <c r="BF18" s="13"/>
      <c r="BG18" s="13"/>
      <c r="BH18" s="13"/>
      <c r="BI18" s="13"/>
      <c r="BJ18" s="13"/>
      <c r="BK18" s="3" t="e">
        <v>#N/A</v>
      </c>
    </row>
    <row r="19" spans="1:63" x14ac:dyDescent="0.25">
      <c r="A19" s="3"/>
      <c r="B19" s="42">
        <v>43719</v>
      </c>
      <c r="C19" s="20"/>
      <c r="D19" s="23"/>
      <c r="E19" s="13"/>
      <c r="F19" s="13"/>
      <c r="G19" s="13"/>
      <c r="H19" s="13"/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3"/>
      <c r="V19" s="13"/>
      <c r="W19" s="13"/>
      <c r="X19" s="13"/>
      <c r="Y19" s="13"/>
      <c r="Z19" s="13"/>
      <c r="AA19" s="13"/>
      <c r="AB19" s="13"/>
      <c r="AC19" s="13"/>
      <c r="AD19" s="13"/>
      <c r="AE19" s="13"/>
      <c r="AF19" s="13"/>
      <c r="AG19" s="13"/>
      <c r="AH19" s="13"/>
      <c r="AI19" s="13"/>
      <c r="AJ19" s="13"/>
      <c r="AK19" s="13"/>
      <c r="AL19" s="13"/>
      <c r="AM19" s="13"/>
      <c r="AN19" s="13"/>
      <c r="AO19" s="13"/>
      <c r="AP19" s="13"/>
      <c r="AQ19" s="13"/>
      <c r="AR19" s="13"/>
      <c r="AS19" s="13"/>
      <c r="AT19" s="13"/>
      <c r="AU19" s="13"/>
      <c r="AV19" s="13"/>
      <c r="AW19" s="13"/>
      <c r="AX19" s="13"/>
      <c r="AY19" s="13"/>
      <c r="AZ19" s="13"/>
      <c r="BA19" s="13"/>
      <c r="BB19" s="13"/>
      <c r="BC19" s="13"/>
      <c r="BD19" s="13"/>
      <c r="BE19" s="13"/>
      <c r="BF19" s="13"/>
      <c r="BG19" s="13"/>
      <c r="BH19" s="13"/>
      <c r="BI19" s="13"/>
      <c r="BJ19" s="13"/>
      <c r="BK19" s="3" t="e">
        <v>#N/A</v>
      </c>
    </row>
    <row r="20" spans="1:63" x14ac:dyDescent="0.25">
      <c r="A20" s="3"/>
      <c r="B20" s="42">
        <v>43720</v>
      </c>
      <c r="C20" s="20"/>
      <c r="D20" s="23"/>
      <c r="E20" s="13"/>
      <c r="F20" s="13"/>
      <c r="G20" s="13"/>
      <c r="H20" s="13"/>
      <c r="I20" s="13"/>
      <c r="J20" s="13"/>
      <c r="K20" s="13"/>
      <c r="L20" s="13"/>
      <c r="M20" s="13"/>
      <c r="N20" s="13"/>
      <c r="O20" s="13"/>
      <c r="P20" s="13"/>
      <c r="Q20" s="13"/>
      <c r="R20" s="13"/>
      <c r="S20" s="13"/>
      <c r="T20" s="13"/>
      <c r="U20" s="13"/>
      <c r="V20" s="13"/>
      <c r="W20" s="13"/>
      <c r="X20" s="13"/>
      <c r="Y20" s="13"/>
      <c r="Z20" s="13"/>
      <c r="AA20" s="13"/>
      <c r="AB20" s="13"/>
      <c r="AC20" s="13"/>
      <c r="AD20" s="13"/>
      <c r="AE20" s="13"/>
      <c r="AF20" s="13"/>
      <c r="AG20" s="13"/>
      <c r="AH20" s="13"/>
      <c r="AI20" s="13"/>
      <c r="AJ20" s="13"/>
      <c r="AK20" s="13"/>
      <c r="AL20" s="13"/>
      <c r="AM20" s="13"/>
      <c r="AN20" s="13"/>
      <c r="AO20" s="13"/>
      <c r="AP20" s="13"/>
      <c r="AQ20" s="13"/>
      <c r="AR20" s="13"/>
      <c r="AS20" s="13"/>
      <c r="AT20" s="13"/>
      <c r="AU20" s="13"/>
      <c r="AV20" s="13"/>
      <c r="AW20" s="13"/>
      <c r="AX20" s="13"/>
      <c r="AY20" s="13"/>
      <c r="AZ20" s="13"/>
      <c r="BA20" s="13"/>
      <c r="BB20" s="13"/>
      <c r="BC20" s="13"/>
      <c r="BD20" s="13"/>
      <c r="BE20" s="13"/>
      <c r="BF20" s="13"/>
      <c r="BG20" s="13"/>
      <c r="BH20" s="13"/>
      <c r="BI20" s="13"/>
      <c r="BJ20" s="13"/>
      <c r="BK20" s="3" t="e">
        <v>#N/A</v>
      </c>
    </row>
    <row r="21" spans="1:63" x14ac:dyDescent="0.25">
      <c r="A21" s="3"/>
      <c r="B21" s="42">
        <v>43721</v>
      </c>
      <c r="C21" s="20"/>
      <c r="D21" s="23"/>
      <c r="E21" s="13"/>
      <c r="F21" s="13"/>
      <c r="G21" s="13"/>
      <c r="H21" s="13"/>
      <c r="I21" s="13"/>
      <c r="J21" s="13"/>
      <c r="K21" s="13"/>
      <c r="L21" s="13"/>
      <c r="M21" s="13"/>
      <c r="N21" s="13"/>
      <c r="O21" s="13"/>
      <c r="P21" s="13"/>
      <c r="Q21" s="13"/>
      <c r="R21" s="13"/>
      <c r="S21" s="13"/>
      <c r="T21" s="13"/>
      <c r="U21" s="13"/>
      <c r="V21" s="13"/>
      <c r="W21" s="13"/>
      <c r="X21" s="13"/>
      <c r="Y21" s="13"/>
      <c r="Z21" s="13"/>
      <c r="AA21" s="13"/>
      <c r="AB21" s="13"/>
      <c r="AC21" s="13"/>
      <c r="AD21" s="13"/>
      <c r="AE21" s="13"/>
      <c r="AF21" s="13"/>
      <c r="AG21" s="13"/>
      <c r="AH21" s="13"/>
      <c r="AI21" s="13"/>
      <c r="AJ21" s="13"/>
      <c r="AK21" s="13"/>
      <c r="AL21" s="13"/>
      <c r="AM21" s="13"/>
      <c r="AN21" s="13"/>
      <c r="AO21" s="13"/>
      <c r="AP21" s="13"/>
      <c r="AQ21" s="13"/>
      <c r="AR21" s="13"/>
      <c r="AS21" s="13"/>
      <c r="AT21" s="13"/>
      <c r="AU21" s="13"/>
      <c r="AV21" s="13"/>
      <c r="AW21" s="13"/>
      <c r="AX21" s="13"/>
      <c r="AY21" s="13"/>
      <c r="AZ21" s="13"/>
      <c r="BA21" s="13"/>
      <c r="BB21" s="13"/>
      <c r="BC21" s="13"/>
      <c r="BD21" s="13"/>
      <c r="BE21" s="13"/>
      <c r="BF21" s="13"/>
      <c r="BG21" s="13"/>
      <c r="BH21" s="13"/>
      <c r="BI21" s="13"/>
      <c r="BJ21" s="13"/>
      <c r="BK21" s="3" t="e">
        <v>#N/A</v>
      </c>
    </row>
    <row r="22" spans="1:63" x14ac:dyDescent="0.25">
      <c r="A22" s="3"/>
      <c r="B22" s="42">
        <v>43724</v>
      </c>
      <c r="C22" s="20"/>
      <c r="D22" s="23"/>
      <c r="E22" s="13"/>
      <c r="F22" s="13"/>
      <c r="G22" s="13"/>
      <c r="H22" s="13"/>
      <c r="I22" s="13"/>
      <c r="J22" s="13"/>
      <c r="K22" s="13"/>
      <c r="L22" s="13"/>
      <c r="M22" s="13"/>
      <c r="N22" s="13"/>
      <c r="O22" s="13"/>
      <c r="P22" s="13"/>
      <c r="Q22" s="13"/>
      <c r="R22" s="13"/>
      <c r="S22" s="13"/>
      <c r="T22" s="13"/>
      <c r="U22" s="13"/>
      <c r="V22" s="13"/>
      <c r="W22" s="13"/>
      <c r="X22" s="13"/>
      <c r="Y22" s="13"/>
      <c r="Z22" s="13"/>
      <c r="AA22" s="13"/>
      <c r="AB22" s="13"/>
      <c r="AC22" s="13"/>
      <c r="AD22" s="13"/>
      <c r="AE22" s="13"/>
      <c r="AF22" s="13"/>
      <c r="AG22" s="13"/>
      <c r="AH22" s="13"/>
      <c r="AI22" s="13"/>
      <c r="AJ22" s="13"/>
      <c r="AK22" s="13"/>
      <c r="AL22" s="13"/>
      <c r="AM22" s="13"/>
      <c r="AN22" s="13"/>
      <c r="AO22" s="13"/>
      <c r="AP22" s="13"/>
      <c r="AQ22" s="13"/>
      <c r="AR22" s="13"/>
      <c r="AS22" s="13"/>
      <c r="AT22" s="13"/>
      <c r="AU22" s="13"/>
      <c r="AV22" s="13"/>
      <c r="AW22" s="13"/>
      <c r="AX22" s="13"/>
      <c r="AY22" s="13"/>
      <c r="AZ22" s="13"/>
      <c r="BA22" s="13"/>
      <c r="BB22" s="13"/>
      <c r="BC22" s="13"/>
      <c r="BD22" s="13"/>
      <c r="BE22" s="13"/>
      <c r="BF22" s="13"/>
      <c r="BG22" s="13"/>
      <c r="BH22" s="13"/>
      <c r="BI22" s="13"/>
      <c r="BJ22" s="13"/>
      <c r="BK22" s="3" t="e">
        <v>#N/A</v>
      </c>
    </row>
    <row r="23" spans="1:63" x14ac:dyDescent="0.25">
      <c r="A23" s="3"/>
      <c r="B23" s="42">
        <v>43725</v>
      </c>
      <c r="C23" s="20"/>
      <c r="D23" s="23"/>
      <c r="E23" s="13"/>
      <c r="F23" s="13"/>
      <c r="G23" s="13"/>
      <c r="H23" s="13"/>
      <c r="I23" s="13"/>
      <c r="J23" s="13"/>
      <c r="K23" s="13"/>
      <c r="L23" s="13"/>
      <c r="M23" s="13"/>
      <c r="N23" s="13"/>
      <c r="O23" s="13"/>
      <c r="P23" s="13"/>
      <c r="Q23" s="13"/>
      <c r="R23" s="13"/>
      <c r="S23" s="13"/>
      <c r="T23" s="13"/>
      <c r="U23" s="13"/>
      <c r="V23" s="13"/>
      <c r="W23" s="13"/>
      <c r="X23" s="13"/>
      <c r="Y23" s="13"/>
      <c r="Z23" s="13"/>
      <c r="AA23" s="13"/>
      <c r="AB23" s="13"/>
      <c r="AC23" s="13"/>
      <c r="AD23" s="13"/>
      <c r="AE23" s="13"/>
      <c r="AF23" s="13"/>
      <c r="AG23" s="13"/>
      <c r="AH23" s="13"/>
      <c r="AI23" s="13"/>
      <c r="AJ23" s="13"/>
      <c r="AK23" s="13"/>
      <c r="AL23" s="13"/>
      <c r="AM23" s="13"/>
      <c r="AN23" s="13"/>
      <c r="AO23" s="13"/>
      <c r="AP23" s="13"/>
      <c r="AQ23" s="13"/>
      <c r="AR23" s="13"/>
      <c r="AS23" s="13"/>
      <c r="AT23" s="13"/>
      <c r="AU23" s="13"/>
      <c r="AV23" s="13"/>
      <c r="AW23" s="13"/>
      <c r="AX23" s="13"/>
      <c r="AY23" s="13"/>
      <c r="AZ23" s="13"/>
      <c r="BA23" s="13"/>
      <c r="BB23" s="13"/>
      <c r="BC23" s="13"/>
      <c r="BD23" s="13"/>
      <c r="BE23" s="13"/>
      <c r="BF23" s="13"/>
      <c r="BG23" s="13"/>
      <c r="BH23" s="13"/>
      <c r="BI23" s="13"/>
      <c r="BJ23" s="13"/>
      <c r="BK23" s="3" t="e">
        <v>#N/A</v>
      </c>
    </row>
    <row r="24" spans="1:63" x14ac:dyDescent="0.25">
      <c r="A24" s="3"/>
      <c r="B24" s="42">
        <v>43726</v>
      </c>
      <c r="C24" s="20"/>
      <c r="D24" s="23"/>
      <c r="E24" s="13"/>
      <c r="F24" s="13"/>
      <c r="G24" s="13"/>
      <c r="H24" s="13"/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13"/>
      <c r="V24" s="13"/>
      <c r="W24" s="13"/>
      <c r="X24" s="13"/>
      <c r="Y24" s="13"/>
      <c r="Z24" s="13"/>
      <c r="AA24" s="13"/>
      <c r="AB24" s="13"/>
      <c r="AC24" s="13"/>
      <c r="AD24" s="13"/>
      <c r="AE24" s="13"/>
      <c r="AF24" s="13"/>
      <c r="AG24" s="13"/>
      <c r="AH24" s="13"/>
      <c r="AI24" s="13"/>
      <c r="AJ24" s="13"/>
      <c r="AK24" s="13"/>
      <c r="AL24" s="13"/>
      <c r="AM24" s="13"/>
      <c r="AN24" s="13"/>
      <c r="AO24" s="13"/>
      <c r="AP24" s="13"/>
      <c r="AQ24" s="13"/>
      <c r="AR24" s="13"/>
      <c r="AS24" s="13"/>
      <c r="AT24" s="13"/>
      <c r="AU24" s="13"/>
      <c r="AV24" s="13"/>
      <c r="AW24" s="13"/>
      <c r="AX24" s="13"/>
      <c r="AY24" s="13"/>
      <c r="AZ24" s="13"/>
      <c r="BA24" s="13"/>
      <c r="BB24" s="13"/>
      <c r="BC24" s="13"/>
      <c r="BD24" s="13"/>
      <c r="BE24" s="13"/>
      <c r="BF24" s="13"/>
      <c r="BG24" s="13"/>
      <c r="BH24" s="13"/>
      <c r="BI24" s="13"/>
      <c r="BJ24" s="13"/>
      <c r="BK24" s="3" t="e">
        <v>#N/A</v>
      </c>
    </row>
    <row r="25" spans="1:63" x14ac:dyDescent="0.25">
      <c r="A25" s="3"/>
      <c r="B25" s="42">
        <v>43727</v>
      </c>
      <c r="C25" s="20"/>
      <c r="D25" s="23"/>
      <c r="E25" s="13"/>
      <c r="F25" s="13"/>
      <c r="G25" s="13"/>
      <c r="H25" s="13"/>
      <c r="I25" s="13"/>
      <c r="J25" s="13"/>
      <c r="K25" s="13"/>
      <c r="L25" s="13"/>
      <c r="M25" s="13"/>
      <c r="N25" s="13"/>
      <c r="O25" s="13"/>
      <c r="P25" s="13"/>
      <c r="Q25" s="13"/>
      <c r="R25" s="13"/>
      <c r="S25" s="13"/>
      <c r="T25" s="13"/>
      <c r="U25" s="13"/>
      <c r="V25" s="13"/>
      <c r="W25" s="13"/>
      <c r="X25" s="13"/>
      <c r="Y25" s="13"/>
      <c r="Z25" s="13"/>
      <c r="AA25" s="13"/>
      <c r="AB25" s="13"/>
      <c r="AC25" s="13"/>
      <c r="AD25" s="13"/>
      <c r="AE25" s="13"/>
      <c r="AF25" s="13"/>
      <c r="AG25" s="13"/>
      <c r="AH25" s="13"/>
      <c r="AI25" s="13"/>
      <c r="AJ25" s="13"/>
      <c r="AK25" s="13"/>
      <c r="AL25" s="13"/>
      <c r="AM25" s="13"/>
      <c r="AN25" s="13"/>
      <c r="AO25" s="13"/>
      <c r="AP25" s="13"/>
      <c r="AQ25" s="13"/>
      <c r="AR25" s="13"/>
      <c r="AS25" s="13"/>
      <c r="AT25" s="13"/>
      <c r="AU25" s="13"/>
      <c r="AV25" s="13"/>
      <c r="AW25" s="13"/>
      <c r="AX25" s="13"/>
      <c r="AY25" s="13"/>
      <c r="AZ25" s="13"/>
      <c r="BA25" s="13"/>
      <c r="BB25" s="13"/>
      <c r="BC25" s="13"/>
      <c r="BD25" s="13"/>
      <c r="BE25" s="13"/>
      <c r="BF25" s="13"/>
      <c r="BG25" s="13"/>
      <c r="BH25" s="13"/>
      <c r="BI25" s="13"/>
      <c r="BJ25" s="13"/>
      <c r="BK25" s="3" t="e">
        <v>#N/A</v>
      </c>
    </row>
    <row r="26" spans="1:63" x14ac:dyDescent="0.25">
      <c r="A26" s="3"/>
      <c r="B26" s="42">
        <v>43728</v>
      </c>
      <c r="C26" s="20"/>
      <c r="D26" s="23"/>
      <c r="E26" s="13"/>
      <c r="F26" s="13"/>
      <c r="G26" s="13"/>
      <c r="H26" s="13"/>
      <c r="I26" s="13"/>
      <c r="J26" s="13"/>
      <c r="K26" s="13"/>
      <c r="L26" s="13"/>
      <c r="M26" s="13"/>
      <c r="N26" s="13"/>
      <c r="O26" s="13"/>
      <c r="P26" s="13"/>
      <c r="Q26" s="13"/>
      <c r="R26" s="13"/>
      <c r="S26" s="13"/>
      <c r="T26" s="13"/>
      <c r="U26" s="13"/>
      <c r="V26" s="13"/>
      <c r="W26" s="13"/>
      <c r="X26" s="13"/>
      <c r="Y26" s="13"/>
      <c r="Z26" s="13"/>
      <c r="AA26" s="13"/>
      <c r="AB26" s="13"/>
      <c r="AC26" s="13"/>
      <c r="AD26" s="13"/>
      <c r="AE26" s="13"/>
      <c r="AF26" s="13"/>
      <c r="AG26" s="13"/>
      <c r="AH26" s="13"/>
      <c r="AI26" s="13"/>
      <c r="AJ26" s="13"/>
      <c r="AK26" s="13"/>
      <c r="AL26" s="13"/>
      <c r="AM26" s="13"/>
      <c r="AN26" s="13"/>
      <c r="AO26" s="13"/>
      <c r="AP26" s="13"/>
      <c r="AQ26" s="13"/>
      <c r="AR26" s="13"/>
      <c r="AS26" s="13"/>
      <c r="AT26" s="13"/>
      <c r="AU26" s="13"/>
      <c r="AV26" s="13"/>
      <c r="AW26" s="13"/>
      <c r="AX26" s="13"/>
      <c r="AY26" s="13"/>
      <c r="AZ26" s="13"/>
      <c r="BA26" s="13"/>
      <c r="BB26" s="13"/>
      <c r="BC26" s="13"/>
      <c r="BD26" s="13"/>
      <c r="BE26" s="13"/>
      <c r="BF26" s="13"/>
      <c r="BG26" s="13"/>
      <c r="BH26" s="13"/>
      <c r="BI26" s="13"/>
      <c r="BJ26" s="13"/>
      <c r="BK26" s="3" t="e">
        <v>#N/A</v>
      </c>
    </row>
    <row r="27" spans="1:63" x14ac:dyDescent="0.25">
      <c r="A27" s="3"/>
      <c r="B27" s="42">
        <v>43731</v>
      </c>
      <c r="C27" s="20"/>
      <c r="D27" s="23"/>
      <c r="E27" s="13"/>
      <c r="F27" s="13"/>
      <c r="G27" s="13"/>
      <c r="H27" s="13"/>
      <c r="I27" s="13"/>
      <c r="J27" s="13"/>
      <c r="K27" s="13"/>
      <c r="L27" s="13"/>
      <c r="M27" s="13"/>
      <c r="N27" s="13"/>
      <c r="O27" s="13"/>
      <c r="P27" s="13"/>
      <c r="Q27" s="13"/>
      <c r="R27" s="13"/>
      <c r="S27" s="13"/>
      <c r="T27" s="13"/>
      <c r="U27" s="13"/>
      <c r="V27" s="13"/>
      <c r="W27" s="13"/>
      <c r="X27" s="13"/>
      <c r="Y27" s="13"/>
      <c r="Z27" s="13"/>
      <c r="AA27" s="13"/>
      <c r="AB27" s="13"/>
      <c r="AC27" s="13"/>
      <c r="AD27" s="13"/>
      <c r="AE27" s="13"/>
      <c r="AF27" s="13"/>
      <c r="AG27" s="13"/>
      <c r="AH27" s="13"/>
      <c r="AI27" s="13"/>
      <c r="AJ27" s="13"/>
      <c r="AK27" s="13"/>
      <c r="AL27" s="13"/>
      <c r="AM27" s="13"/>
      <c r="AN27" s="13"/>
      <c r="AO27" s="13"/>
      <c r="AP27" s="13"/>
      <c r="AQ27" s="13"/>
      <c r="AR27" s="13"/>
      <c r="AS27" s="13"/>
      <c r="AT27" s="13"/>
      <c r="AU27" s="13"/>
      <c r="AV27" s="13"/>
      <c r="AW27" s="13"/>
      <c r="AX27" s="13"/>
      <c r="AY27" s="13"/>
      <c r="AZ27" s="13"/>
      <c r="BA27" s="13"/>
      <c r="BB27" s="13"/>
      <c r="BC27" s="13"/>
      <c r="BD27" s="13"/>
      <c r="BE27" s="13"/>
      <c r="BF27" s="13"/>
      <c r="BG27" s="13"/>
      <c r="BH27" s="13"/>
      <c r="BI27" s="13"/>
      <c r="BJ27" s="13"/>
      <c r="BK27" s="3" t="e">
        <v>#N/A</v>
      </c>
    </row>
    <row r="28" spans="1:63" x14ac:dyDescent="0.25">
      <c r="A28" s="3"/>
      <c r="B28" s="42">
        <v>43732</v>
      </c>
      <c r="C28" s="20"/>
      <c r="D28" s="23"/>
      <c r="E28" s="13"/>
      <c r="F28" s="13"/>
      <c r="G28" s="13"/>
      <c r="H28" s="13"/>
      <c r="I28" s="13"/>
      <c r="J28" s="13"/>
      <c r="K28" s="13"/>
      <c r="L28" s="13"/>
      <c r="M28" s="13"/>
      <c r="N28" s="13"/>
      <c r="O28" s="13"/>
      <c r="P28" s="13"/>
      <c r="Q28" s="13"/>
      <c r="R28" s="13"/>
      <c r="S28" s="13"/>
      <c r="T28" s="13"/>
      <c r="U28" s="13"/>
      <c r="V28" s="13"/>
      <c r="W28" s="13"/>
      <c r="X28" s="13"/>
      <c r="Y28" s="13"/>
      <c r="Z28" s="13"/>
      <c r="AA28" s="13"/>
      <c r="AB28" s="13"/>
      <c r="AC28" s="13"/>
      <c r="AD28" s="13"/>
      <c r="AE28" s="13"/>
      <c r="AF28" s="13"/>
      <c r="AG28" s="13"/>
      <c r="AH28" s="13"/>
      <c r="AI28" s="13"/>
      <c r="AJ28" s="13"/>
      <c r="AK28" s="13"/>
      <c r="AL28" s="13"/>
      <c r="AM28" s="13"/>
      <c r="AN28" s="13"/>
      <c r="AO28" s="13"/>
      <c r="AP28" s="13"/>
      <c r="AQ28" s="13"/>
      <c r="AR28" s="13"/>
      <c r="AS28" s="13"/>
      <c r="AT28" s="13"/>
      <c r="AU28" s="13"/>
      <c r="AV28" s="13"/>
      <c r="AW28" s="13"/>
      <c r="AX28" s="13"/>
      <c r="AY28" s="13"/>
      <c r="AZ28" s="13"/>
      <c r="BA28" s="13"/>
      <c r="BB28" s="13"/>
      <c r="BC28" s="13"/>
      <c r="BD28" s="13"/>
      <c r="BE28" s="13"/>
      <c r="BF28" s="13"/>
      <c r="BG28" s="13"/>
      <c r="BH28" s="13"/>
      <c r="BI28" s="13"/>
      <c r="BJ28" s="13"/>
      <c r="BK28" s="3" t="e">
        <v>#N/A</v>
      </c>
    </row>
    <row r="29" spans="1:63" x14ac:dyDescent="0.25">
      <c r="A29" s="3"/>
      <c r="B29" s="42">
        <v>43733</v>
      </c>
      <c r="C29" s="20"/>
      <c r="D29" s="23"/>
      <c r="E29" s="13"/>
      <c r="F29" s="13"/>
      <c r="G29" s="13"/>
      <c r="H29" s="13"/>
      <c r="I29" s="13"/>
      <c r="J29" s="13"/>
      <c r="K29" s="13"/>
      <c r="L29" s="13"/>
      <c r="M29" s="13"/>
      <c r="N29" s="13"/>
      <c r="O29" s="13"/>
      <c r="P29" s="13"/>
      <c r="Q29" s="13"/>
      <c r="R29" s="13"/>
      <c r="S29" s="13"/>
      <c r="T29" s="13"/>
      <c r="U29" s="13"/>
      <c r="V29" s="13"/>
      <c r="W29" s="13"/>
      <c r="X29" s="13"/>
      <c r="Y29" s="13"/>
      <c r="Z29" s="13"/>
      <c r="AA29" s="13"/>
      <c r="AB29" s="13"/>
      <c r="AC29" s="13"/>
      <c r="AD29" s="13"/>
      <c r="AE29" s="13"/>
      <c r="AF29" s="13"/>
      <c r="AG29" s="13"/>
      <c r="AH29" s="13"/>
      <c r="AI29" s="13"/>
      <c r="AJ29" s="13"/>
      <c r="AK29" s="13"/>
      <c r="AL29" s="13"/>
      <c r="AM29" s="13"/>
      <c r="AN29" s="13"/>
      <c r="AO29" s="13"/>
      <c r="AP29" s="13"/>
      <c r="AQ29" s="13"/>
      <c r="AR29" s="13"/>
      <c r="AS29" s="13"/>
      <c r="AT29" s="13"/>
      <c r="AU29" s="13"/>
      <c r="AV29" s="13"/>
      <c r="AW29" s="13"/>
      <c r="AX29" s="13"/>
      <c r="AY29" s="13"/>
      <c r="AZ29" s="13"/>
      <c r="BA29" s="13"/>
      <c r="BB29" s="13"/>
      <c r="BC29" s="13"/>
      <c r="BD29" s="13"/>
      <c r="BE29" s="13"/>
      <c r="BF29" s="13"/>
      <c r="BG29" s="13"/>
      <c r="BH29" s="13"/>
      <c r="BI29" s="13"/>
      <c r="BJ29" s="13"/>
      <c r="BK29" s="3" t="e">
        <v>#N/A</v>
      </c>
    </row>
    <row r="30" spans="1:63" x14ac:dyDescent="0.25">
      <c r="A30" s="3"/>
      <c r="B30" s="42">
        <v>43734</v>
      </c>
      <c r="C30" s="20"/>
      <c r="D30" s="23"/>
      <c r="E30" s="13"/>
      <c r="F30" s="13"/>
      <c r="G30" s="13"/>
      <c r="H30" s="13"/>
      <c r="I30" s="13"/>
      <c r="J30" s="13"/>
      <c r="K30" s="13"/>
      <c r="L30" s="13"/>
      <c r="M30" s="13"/>
      <c r="N30" s="13"/>
      <c r="O30" s="13"/>
      <c r="P30" s="13"/>
      <c r="Q30" s="13"/>
      <c r="R30" s="13"/>
      <c r="S30" s="13"/>
      <c r="T30" s="13"/>
      <c r="U30" s="13"/>
      <c r="V30" s="13"/>
      <c r="W30" s="13"/>
      <c r="X30" s="13"/>
      <c r="Y30" s="13"/>
      <c r="Z30" s="13"/>
      <c r="AA30" s="13"/>
      <c r="AB30" s="13"/>
      <c r="AC30" s="13"/>
      <c r="AD30" s="13"/>
      <c r="AE30" s="13"/>
      <c r="AF30" s="13"/>
      <c r="AG30" s="13"/>
      <c r="AH30" s="13"/>
      <c r="AI30" s="13"/>
      <c r="AJ30" s="13"/>
      <c r="AK30" s="13"/>
      <c r="AL30" s="13"/>
      <c r="AM30" s="13"/>
      <c r="AN30" s="13"/>
      <c r="AO30" s="13"/>
      <c r="AP30" s="13"/>
      <c r="AQ30" s="13"/>
      <c r="AR30" s="13"/>
      <c r="AS30" s="13"/>
      <c r="AT30" s="13"/>
      <c r="AU30" s="13"/>
      <c r="AV30" s="13"/>
      <c r="AW30" s="13"/>
      <c r="AX30" s="13"/>
      <c r="AY30" s="13"/>
      <c r="AZ30" s="13"/>
      <c r="BA30" s="13"/>
      <c r="BB30" s="13"/>
      <c r="BC30" s="13"/>
      <c r="BD30" s="13"/>
      <c r="BE30" s="13"/>
      <c r="BF30" s="13"/>
      <c r="BG30" s="13"/>
      <c r="BH30" s="13"/>
      <c r="BI30" s="13"/>
      <c r="BJ30" s="13"/>
      <c r="BK30" s="3" t="e">
        <v>#N/A</v>
      </c>
    </row>
    <row r="31" spans="1:63" x14ac:dyDescent="0.25">
      <c r="A31" s="3"/>
      <c r="B31" s="42">
        <v>43735</v>
      </c>
      <c r="C31" s="20"/>
      <c r="D31" s="23"/>
      <c r="E31" s="13"/>
      <c r="F31" s="13"/>
      <c r="G31" s="13"/>
      <c r="H31" s="13"/>
      <c r="I31" s="13"/>
      <c r="J31" s="13"/>
      <c r="K31" s="13"/>
      <c r="L31" s="13"/>
      <c r="M31" s="13"/>
      <c r="N31" s="13"/>
      <c r="O31" s="13"/>
      <c r="P31" s="13"/>
      <c r="Q31" s="13"/>
      <c r="R31" s="13"/>
      <c r="S31" s="13"/>
      <c r="T31" s="13"/>
      <c r="U31" s="13"/>
      <c r="V31" s="13"/>
      <c r="W31" s="13"/>
      <c r="X31" s="13"/>
      <c r="Y31" s="13"/>
      <c r="Z31" s="13"/>
      <c r="AA31" s="13"/>
      <c r="AB31" s="13"/>
      <c r="AC31" s="13"/>
      <c r="AD31" s="13"/>
      <c r="AE31" s="13"/>
      <c r="AF31" s="13"/>
      <c r="AG31" s="13"/>
      <c r="AH31" s="13"/>
      <c r="AI31" s="13"/>
      <c r="AJ31" s="13"/>
      <c r="AK31" s="13"/>
      <c r="AL31" s="13"/>
      <c r="AM31" s="13"/>
      <c r="AN31" s="13"/>
      <c r="AO31" s="13"/>
      <c r="AP31" s="13"/>
      <c r="AQ31" s="13"/>
      <c r="AR31" s="13"/>
      <c r="AS31" s="13"/>
      <c r="AT31" s="13"/>
      <c r="AU31" s="13"/>
      <c r="AV31" s="13"/>
      <c r="AW31" s="13"/>
      <c r="AX31" s="13"/>
      <c r="AY31" s="13"/>
      <c r="AZ31" s="13"/>
      <c r="BA31" s="13"/>
      <c r="BB31" s="13"/>
      <c r="BC31" s="13"/>
      <c r="BD31" s="13"/>
      <c r="BE31" s="13"/>
      <c r="BF31" s="13"/>
      <c r="BG31" s="13"/>
      <c r="BH31" s="13"/>
      <c r="BI31" s="13"/>
      <c r="BJ31" s="13"/>
      <c r="BK31" s="3" t="e">
        <v>#N/A</v>
      </c>
    </row>
    <row r="32" spans="1:63" x14ac:dyDescent="0.25">
      <c r="A32" s="3"/>
      <c r="B32" s="42">
        <v>43738</v>
      </c>
      <c r="C32" s="20"/>
      <c r="D32" s="23"/>
      <c r="E32" s="13"/>
      <c r="F32" s="13"/>
      <c r="G32" s="13"/>
      <c r="H32" s="13"/>
      <c r="I32" s="13"/>
      <c r="J32" s="13"/>
      <c r="K32" s="13"/>
      <c r="L32" s="13"/>
      <c r="M32" s="13"/>
      <c r="N32" s="13"/>
      <c r="O32" s="13"/>
      <c r="P32" s="13"/>
      <c r="Q32" s="13"/>
      <c r="R32" s="13"/>
      <c r="S32" s="13"/>
      <c r="T32" s="13"/>
      <c r="U32" s="13"/>
      <c r="V32" s="13"/>
      <c r="W32" s="13"/>
      <c r="X32" s="13"/>
      <c r="Y32" s="13"/>
      <c r="Z32" s="13"/>
      <c r="AA32" s="13"/>
      <c r="AB32" s="13"/>
      <c r="AC32" s="13"/>
      <c r="AD32" s="13"/>
      <c r="AE32" s="13"/>
      <c r="AF32" s="13"/>
      <c r="AG32" s="13"/>
      <c r="AH32" s="13"/>
      <c r="AI32" s="13"/>
      <c r="AJ32" s="13"/>
      <c r="AK32" s="13"/>
      <c r="AL32" s="13"/>
      <c r="AM32" s="13"/>
      <c r="AN32" s="13"/>
      <c r="AO32" s="13"/>
      <c r="AP32" s="13"/>
      <c r="AQ32" s="13"/>
      <c r="AR32" s="13"/>
      <c r="AS32" s="13"/>
      <c r="AT32" s="13"/>
      <c r="AU32" s="13"/>
      <c r="AV32" s="13"/>
      <c r="AW32" s="13"/>
      <c r="AX32" s="13"/>
      <c r="AY32" s="13"/>
      <c r="AZ32" s="13"/>
      <c r="BA32" s="13"/>
      <c r="BB32" s="13"/>
      <c r="BC32" s="13"/>
      <c r="BD32" s="13"/>
      <c r="BE32" s="13"/>
      <c r="BF32" s="13"/>
      <c r="BG32" s="13"/>
      <c r="BH32" s="13"/>
      <c r="BI32" s="13"/>
      <c r="BJ32" s="13"/>
      <c r="BK32" s="3" t="e">
        <v>#N/A</v>
      </c>
    </row>
  </sheetData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Master!$B$7:$B$107</xm:f>
          </x14:formula1>
          <xm:sqref>B2</xm:sqref>
        </x14:dataValidation>
      </x14:dataValidations>
    </ext>
  </extLst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1">
    <tabColor rgb="FFFFFF00"/>
  </sheetPr>
  <dimension ref="A1:CC120"/>
  <sheetViews>
    <sheetView zoomScale="70" zoomScaleNormal="70" workbookViewId="0">
      <pane xSplit="3" ySplit="10" topLeftCell="D11" activePane="bottomRight" state="frozen"/>
      <selection activeCell="C11" sqref="C11:BJ32"/>
      <selection pane="topRight" activeCell="C11" sqref="C11:BJ32"/>
      <selection pane="bottomLeft" activeCell="C11" sqref="C11:BJ32"/>
      <selection pane="bottomRight" activeCell="C11" sqref="C11:BJ32"/>
    </sheetView>
  </sheetViews>
  <sheetFormatPr defaultColWidth="0" defaultRowHeight="15" x14ac:dyDescent="0.25"/>
  <cols>
    <col min="1" max="1" width="5.7109375" style="2" customWidth="1"/>
    <col min="2" max="2" width="11.7109375" style="10" customWidth="1"/>
    <col min="3" max="62" width="11.7109375" style="15" customWidth="1"/>
    <col min="63" max="63" width="9.140625" style="2" customWidth="1"/>
    <col min="64" max="81" width="0" style="2" hidden="1" customWidth="1"/>
    <col min="82" max="16384" width="9.140625" style="2" hidden="1"/>
  </cols>
  <sheetData>
    <row r="1" spans="1:63" ht="15.75" thickBot="1" x14ac:dyDescent="0.3">
      <c r="A1" s="3"/>
      <c r="B1" s="3"/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  <c r="AA1" s="11"/>
      <c r="AB1" s="11"/>
      <c r="AC1" s="11"/>
      <c r="AD1" s="11"/>
      <c r="AE1" s="11"/>
      <c r="AF1" s="11"/>
      <c r="AG1" s="11"/>
      <c r="AH1" s="11"/>
      <c r="AI1" s="11"/>
      <c r="AJ1" s="11"/>
      <c r="AK1" s="11"/>
      <c r="AL1" s="11"/>
      <c r="AM1" s="11"/>
      <c r="AN1" s="11"/>
      <c r="AO1" s="11"/>
      <c r="AP1" s="11"/>
      <c r="AQ1" s="11"/>
      <c r="AR1" s="11"/>
      <c r="AS1" s="11"/>
      <c r="AT1" s="11"/>
      <c r="AU1" s="11"/>
      <c r="AV1" s="11"/>
      <c r="AW1" s="11"/>
      <c r="AX1" s="11"/>
      <c r="AY1" s="11"/>
      <c r="AZ1" s="11"/>
      <c r="BA1" s="11"/>
      <c r="BB1" s="11"/>
      <c r="BC1" s="11"/>
      <c r="BD1" s="11"/>
      <c r="BE1" s="11"/>
      <c r="BF1" s="11"/>
      <c r="BG1" s="11"/>
      <c r="BH1" s="11"/>
      <c r="BI1" s="11"/>
      <c r="BJ1" s="11"/>
      <c r="BK1" s="3"/>
    </row>
    <row r="2" spans="1:63" ht="19.5" thickBot="1" x14ac:dyDescent="0.3">
      <c r="A2" s="3"/>
      <c r="B2" s="34" t="s">
        <v>136</v>
      </c>
      <c r="C2" s="25">
        <f>VLOOKUP(B2,Master!$B$7:$K$59,10,FALSE)</f>
        <v>0</v>
      </c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  <c r="O2" s="11"/>
      <c r="P2" s="11"/>
      <c r="Q2" s="11"/>
      <c r="R2" s="11"/>
      <c r="S2" s="11"/>
      <c r="T2" s="11"/>
      <c r="U2" s="11"/>
      <c r="V2" s="11"/>
      <c r="W2" s="11"/>
      <c r="X2" s="11"/>
      <c r="Y2" s="11"/>
      <c r="Z2" s="11"/>
      <c r="AA2" s="11"/>
      <c r="AB2" s="11"/>
      <c r="AC2" s="11"/>
      <c r="AD2" s="11"/>
      <c r="AE2" s="11"/>
      <c r="AF2" s="11"/>
      <c r="AG2" s="11"/>
      <c r="AH2" s="11"/>
      <c r="AI2" s="11"/>
      <c r="AJ2" s="11"/>
      <c r="AK2" s="11"/>
      <c r="AL2" s="11"/>
      <c r="AM2" s="11"/>
      <c r="AN2" s="11"/>
      <c r="AO2" s="11"/>
      <c r="AP2" s="11"/>
      <c r="AQ2" s="11"/>
      <c r="AR2" s="11"/>
      <c r="AS2" s="11"/>
      <c r="AT2" s="11"/>
      <c r="AU2" s="11"/>
      <c r="AV2" s="11"/>
      <c r="AW2" s="11"/>
      <c r="AX2" s="11"/>
      <c r="AY2" s="11"/>
      <c r="AZ2" s="11"/>
      <c r="BA2" s="11"/>
      <c r="BB2" s="11"/>
      <c r="BC2" s="11"/>
      <c r="BD2" s="11"/>
      <c r="BE2" s="11"/>
      <c r="BF2" s="11"/>
      <c r="BG2" s="11"/>
      <c r="BH2" s="11"/>
      <c r="BI2" s="11"/>
      <c r="BJ2" s="11"/>
      <c r="BK2" s="3"/>
    </row>
    <row r="3" spans="1:63" ht="18.75" x14ac:dyDescent="0.25">
      <c r="A3" s="3"/>
      <c r="B3" s="3"/>
      <c r="C3" s="3"/>
      <c r="D3" s="11"/>
      <c r="E3" s="11"/>
      <c r="F3" s="11"/>
      <c r="G3" s="16" t="str">
        <f>Master!I2</f>
        <v>Swaps fixing ibor. Basic risk free curve</v>
      </c>
      <c r="H3" s="16"/>
      <c r="I3" s="11"/>
      <c r="J3" s="11"/>
      <c r="K3" s="11"/>
      <c r="L3" s="11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1"/>
      <c r="AA3" s="11"/>
      <c r="AB3" s="11"/>
      <c r="AC3" s="11"/>
      <c r="AD3" s="11"/>
      <c r="AE3" s="11"/>
      <c r="AF3" s="11"/>
      <c r="AG3" s="11"/>
      <c r="AH3" s="11"/>
      <c r="AI3" s="11"/>
      <c r="AJ3" s="11"/>
      <c r="AK3" s="11"/>
      <c r="AL3" s="11"/>
      <c r="AM3" s="11"/>
      <c r="AN3" s="11"/>
      <c r="AO3" s="11"/>
      <c r="AP3" s="11"/>
      <c r="AQ3" s="11"/>
      <c r="AR3" s="11"/>
      <c r="AS3" s="11"/>
      <c r="AT3" s="11"/>
      <c r="AU3" s="11"/>
      <c r="AV3" s="11"/>
      <c r="AW3" s="11"/>
      <c r="AX3" s="11"/>
      <c r="AY3" s="11"/>
      <c r="AZ3" s="11"/>
      <c r="BA3" s="11"/>
      <c r="BB3" s="11"/>
      <c r="BC3" s="11"/>
      <c r="BD3" s="11"/>
      <c r="BE3" s="11"/>
      <c r="BF3" s="11"/>
      <c r="BG3" s="11"/>
      <c r="BH3" s="11"/>
      <c r="BI3" s="11"/>
      <c r="BJ3" s="11"/>
      <c r="BK3" s="3"/>
    </row>
    <row r="4" spans="1:63" ht="30" x14ac:dyDescent="0.25">
      <c r="A4" s="3"/>
      <c r="B4" s="29">
        <f>VLOOKUP(B2,Master!$B$7:$I$59,8,FALSE)</f>
        <v>0</v>
      </c>
      <c r="C4" s="29">
        <f>VLOOKUP(B2,Master!$B$7:$J$59,9,FALSE)</f>
        <v>0</v>
      </c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  <c r="AH4" s="11"/>
      <c r="AI4" s="11"/>
      <c r="AJ4" s="11"/>
      <c r="AK4" s="11"/>
      <c r="AL4" s="11"/>
      <c r="AM4" s="11"/>
      <c r="AN4" s="11"/>
      <c r="AO4" s="11"/>
      <c r="AP4" s="11"/>
      <c r="AQ4" s="11"/>
      <c r="AR4" s="11"/>
      <c r="AS4" s="11"/>
      <c r="AT4" s="11"/>
      <c r="AU4" s="11"/>
      <c r="AV4" s="11"/>
      <c r="AW4" s="11"/>
      <c r="AX4" s="11"/>
      <c r="AY4" s="11"/>
      <c r="AZ4" s="11"/>
      <c r="BA4" s="11"/>
      <c r="BB4" s="11"/>
      <c r="BC4" s="11"/>
      <c r="BD4" s="11"/>
      <c r="BE4" s="11"/>
      <c r="BF4" s="11"/>
      <c r="BG4" s="11"/>
      <c r="BH4" s="11"/>
      <c r="BI4" s="11"/>
      <c r="BJ4" s="11"/>
      <c r="BK4" s="3"/>
    </row>
    <row r="5" spans="1:63" x14ac:dyDescent="0.25">
      <c r="A5" s="3"/>
      <c r="B5" s="3"/>
      <c r="C5" s="3"/>
      <c r="D5" s="11"/>
      <c r="E5" s="11"/>
      <c r="F5" s="11"/>
      <c r="G5" s="11"/>
      <c r="H5" s="11"/>
      <c r="I5" s="11"/>
      <c r="J5" s="11"/>
      <c r="K5" s="11"/>
      <c r="L5" s="11"/>
      <c r="M5" s="11"/>
      <c r="N5" s="11"/>
      <c r="O5" s="11"/>
      <c r="P5" s="11"/>
      <c r="Q5" s="11"/>
      <c r="R5" s="11"/>
      <c r="S5" s="11"/>
      <c r="T5" s="11"/>
      <c r="U5" s="11"/>
      <c r="V5" s="11"/>
      <c r="W5" s="11"/>
      <c r="X5" s="11"/>
      <c r="Y5" s="11"/>
      <c r="Z5" s="11"/>
      <c r="AA5" s="11"/>
      <c r="AB5" s="11"/>
      <c r="AC5" s="11"/>
      <c r="AD5" s="11"/>
      <c r="AE5" s="11"/>
      <c r="AF5" s="11"/>
      <c r="AG5" s="11"/>
      <c r="AH5" s="11"/>
      <c r="AI5" s="11"/>
      <c r="AJ5" s="11"/>
      <c r="AK5" s="11"/>
      <c r="AL5" s="11"/>
      <c r="AM5" s="11"/>
      <c r="AN5" s="11"/>
      <c r="AO5" s="11"/>
      <c r="AP5" s="11"/>
      <c r="AQ5" s="11"/>
      <c r="AR5" s="11"/>
      <c r="AS5" s="11"/>
      <c r="AT5" s="11"/>
      <c r="AU5" s="11"/>
      <c r="AV5" s="11"/>
      <c r="AW5" s="11"/>
      <c r="AX5" s="11"/>
      <c r="AY5" s="11"/>
      <c r="AZ5" s="11"/>
      <c r="BA5" s="11"/>
      <c r="BB5" s="11"/>
      <c r="BC5" s="11"/>
      <c r="BD5" s="11"/>
      <c r="BE5" s="11"/>
      <c r="BF5" s="11"/>
      <c r="BG5" s="11"/>
      <c r="BH5" s="11"/>
      <c r="BI5" s="11"/>
      <c r="BJ5" s="11"/>
      <c r="BK5" s="3"/>
    </row>
    <row r="6" spans="1:63" x14ac:dyDescent="0.25">
      <c r="A6" s="3"/>
      <c r="B6" s="30">
        <f>Master!E2</f>
        <v>42583</v>
      </c>
      <c r="C6" s="11" t="s">
        <v>1</v>
      </c>
      <c r="D6" s="18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  <c r="AA6" s="11"/>
      <c r="AB6" s="11"/>
      <c r="AC6" s="11"/>
      <c r="AD6" s="11"/>
      <c r="AE6" s="11"/>
      <c r="AF6" s="11"/>
      <c r="AG6" s="11"/>
      <c r="AH6" s="11"/>
      <c r="AI6" s="11"/>
      <c r="AJ6" s="11"/>
      <c r="AK6" s="11"/>
      <c r="AL6" s="11"/>
      <c r="AM6" s="11"/>
      <c r="AN6" s="11"/>
      <c r="AO6" s="11"/>
      <c r="AP6" s="11"/>
      <c r="AQ6" s="11"/>
      <c r="AR6" s="11"/>
      <c r="AS6" s="11"/>
      <c r="AT6" s="11"/>
      <c r="AU6" s="11"/>
      <c r="AV6" s="11"/>
      <c r="AW6" s="11"/>
      <c r="AX6" s="11"/>
      <c r="AY6" s="11"/>
      <c r="AZ6" s="11"/>
      <c r="BA6" s="11"/>
      <c r="BB6" s="11"/>
      <c r="BC6" s="11"/>
      <c r="BD6" s="11"/>
      <c r="BE6" s="11"/>
      <c r="BF6" s="11"/>
      <c r="BG6" s="11"/>
      <c r="BH6" s="11"/>
      <c r="BI6" s="11"/>
      <c r="BJ6" s="11"/>
      <c r="BK6" s="3"/>
    </row>
    <row r="7" spans="1:63" x14ac:dyDescent="0.25">
      <c r="A7" s="3"/>
      <c r="B7" s="30">
        <f>Master!E3</f>
        <v>42613</v>
      </c>
      <c r="C7" s="18"/>
      <c r="D7" s="11"/>
      <c r="E7" s="11"/>
      <c r="F7" s="11"/>
      <c r="G7" s="11"/>
      <c r="H7" s="11"/>
      <c r="I7" s="11"/>
      <c r="J7" s="11"/>
      <c r="K7" s="11"/>
      <c r="L7" s="11"/>
      <c r="M7" s="11"/>
      <c r="N7" s="11"/>
      <c r="O7" s="11"/>
      <c r="P7" s="11"/>
      <c r="Q7" s="11"/>
      <c r="R7" s="11"/>
      <c r="S7" s="11"/>
      <c r="T7" s="11"/>
      <c r="U7" s="11"/>
      <c r="V7" s="11"/>
      <c r="W7" s="11"/>
      <c r="X7" s="11"/>
      <c r="Y7" s="11"/>
      <c r="Z7" s="11"/>
      <c r="AA7" s="11"/>
      <c r="AB7" s="11"/>
      <c r="AC7" s="11"/>
      <c r="AD7" s="11"/>
      <c r="AE7" s="11"/>
      <c r="AF7" s="11"/>
      <c r="AG7" s="11"/>
      <c r="AH7" s="11"/>
      <c r="AI7" s="11"/>
      <c r="AJ7" s="11"/>
      <c r="AK7" s="11"/>
      <c r="AL7" s="11"/>
      <c r="AM7" s="11"/>
      <c r="AN7" s="11"/>
      <c r="AO7" s="11"/>
      <c r="AP7" s="11"/>
      <c r="AQ7" s="11"/>
      <c r="AR7" s="11"/>
      <c r="AS7" s="11"/>
      <c r="AT7" s="11"/>
      <c r="AU7" s="11"/>
      <c r="AV7" s="11"/>
      <c r="AW7" s="11"/>
      <c r="AX7" s="11"/>
      <c r="AY7" s="11"/>
      <c r="AZ7" s="11"/>
      <c r="BA7" s="11"/>
      <c r="BB7" s="11"/>
      <c r="BC7" s="11"/>
      <c r="BD7" s="11"/>
      <c r="BE7" s="11"/>
      <c r="BF7" s="11"/>
      <c r="BG7" s="11"/>
      <c r="BH7" s="11"/>
      <c r="BI7" s="11"/>
      <c r="BJ7" s="11"/>
      <c r="BK7" s="3"/>
    </row>
    <row r="8" spans="1:63" s="5" customFormat="1" x14ac:dyDescent="0.25">
      <c r="A8" s="6"/>
      <c r="B8" s="29" t="str">
        <f>Master!G2</f>
        <v>PX_LAST</v>
      </c>
      <c r="C8" s="25"/>
      <c r="D8" s="25"/>
      <c r="E8" s="25"/>
      <c r="F8" s="25"/>
      <c r="G8" s="25"/>
      <c r="H8" s="25"/>
      <c r="I8" s="25"/>
      <c r="J8" s="25"/>
      <c r="K8" s="25"/>
      <c r="L8" s="25"/>
      <c r="M8" s="25"/>
      <c r="N8" s="25"/>
      <c r="O8" s="25"/>
      <c r="P8" s="25"/>
      <c r="Q8" s="25"/>
      <c r="R8" s="25"/>
      <c r="S8" s="25"/>
      <c r="T8" s="25"/>
      <c r="U8" s="25"/>
      <c r="V8" s="25"/>
      <c r="W8" s="25"/>
      <c r="X8" s="25"/>
      <c r="Y8" s="25"/>
      <c r="Z8" s="25"/>
      <c r="AA8" s="25"/>
      <c r="AB8" s="25"/>
      <c r="AC8" s="25"/>
      <c r="AD8" s="25"/>
      <c r="AE8" s="25"/>
      <c r="AF8" s="25"/>
      <c r="AG8" s="25"/>
      <c r="AH8" s="25"/>
      <c r="AI8" s="25"/>
      <c r="AJ8" s="25"/>
      <c r="AK8" s="25"/>
      <c r="AL8" s="25"/>
      <c r="AM8" s="25"/>
      <c r="AN8" s="25"/>
      <c r="AO8" s="25"/>
      <c r="AP8" s="25"/>
      <c r="AQ8" s="25"/>
      <c r="AR8" s="25"/>
      <c r="AS8" s="25"/>
      <c r="AT8" s="25"/>
      <c r="AU8" s="25"/>
      <c r="AV8" s="25"/>
      <c r="AW8" s="25"/>
      <c r="AX8" s="25"/>
      <c r="AY8" s="25"/>
      <c r="AZ8" s="25"/>
      <c r="BA8" s="25"/>
      <c r="BB8" s="25"/>
      <c r="BC8" s="25"/>
      <c r="BD8" s="25"/>
      <c r="BE8" s="25"/>
      <c r="BF8" s="25"/>
      <c r="BG8" s="25"/>
      <c r="BH8" s="25"/>
      <c r="BI8" s="25"/>
      <c r="BJ8" s="25"/>
      <c r="BK8" s="6"/>
    </row>
    <row r="9" spans="1:63" s="1" customFormat="1" ht="45" x14ac:dyDescent="0.25">
      <c r="A9" s="4"/>
      <c r="B9" s="4"/>
      <c r="C9" s="29" t="str">
        <f ca="1">$B$4&amp;OFFSET(Master!$M$6,COLUMN(C1)-2,$C$2)&amp;" "&amp;$C$4</f>
        <v>01 0</v>
      </c>
      <c r="D9" s="29" t="str">
        <f ca="1">$B$4&amp;OFFSET(Master!$M$6,COLUMN(D1)-2,$C$2)&amp;" "&amp;$C$4</f>
        <v>02 0</v>
      </c>
      <c r="E9" s="29" t="str">
        <f ca="1">$B$4&amp;OFFSET(Master!$M$6,COLUMN(E1)-2,$C$2)&amp;" "&amp;$C$4</f>
        <v>03 0</v>
      </c>
      <c r="F9" s="29" t="str">
        <f ca="1">$B$4&amp;OFFSET(Master!$M$6,COLUMN(F1)-2,$C$2)&amp;" "&amp;$C$4</f>
        <v>04 0</v>
      </c>
      <c r="G9" s="29" t="str">
        <f ca="1">$B$4&amp;OFFSET(Master!$M$6,COLUMN(G1)-2,$C$2)&amp;" "&amp;$C$4</f>
        <v>05 0</v>
      </c>
      <c r="H9" s="29" t="str">
        <f ca="1">$B$4&amp;OFFSET(Master!$M$6,COLUMN(H1)-2,$C$2)&amp;" "&amp;$C$4</f>
        <v>06 0</v>
      </c>
      <c r="I9" s="29" t="str">
        <f ca="1">$B$4&amp;OFFSET(Master!$M$6,COLUMN(I1)-2,$C$2)&amp;" "&amp;$C$4</f>
        <v>07 0</v>
      </c>
      <c r="J9" s="29" t="str">
        <f ca="1">$B$4&amp;OFFSET(Master!$M$6,COLUMN(J1)-2,$C$2)&amp;" "&amp;$C$4</f>
        <v>08 0</v>
      </c>
      <c r="K9" s="29" t="str">
        <f ca="1">$B$4&amp;OFFSET(Master!$M$6,COLUMN(K1)-2,$C$2)&amp;" "&amp;$C$4</f>
        <v>09 0</v>
      </c>
      <c r="L9" s="29" t="str">
        <f ca="1">$B$4&amp;OFFSET(Master!$M$6,COLUMN(L1)-2,$C$2)&amp;" "&amp;$C$4</f>
        <v>010 0</v>
      </c>
      <c r="M9" s="29" t="str">
        <f ca="1">$B$4&amp;OFFSET(Master!$M$6,COLUMN(M1)-2,$C$2)&amp;" "&amp;$C$4</f>
        <v>011 0</v>
      </c>
      <c r="N9" s="29" t="str">
        <f ca="1">$B$4&amp;OFFSET(Master!$M$6,COLUMN(N1)-2,$C$2)&amp;" "&amp;$C$4</f>
        <v>012 0</v>
      </c>
      <c r="O9" s="29" t="str">
        <f ca="1">$B$4&amp;OFFSET(Master!$M$6,COLUMN(O1)-2,$C$2)&amp;" "&amp;$C$4</f>
        <v>013 0</v>
      </c>
      <c r="P9" s="29" t="str">
        <f ca="1">$B$4&amp;OFFSET(Master!$M$6,COLUMN(P1)-2,$C$2)&amp;" "&amp;$C$4</f>
        <v>014 0</v>
      </c>
      <c r="Q9" s="29" t="str">
        <f ca="1">$B$4&amp;OFFSET(Master!$M$6,COLUMN(Q1)-2,$C$2)&amp;" "&amp;$C$4</f>
        <v>015 0</v>
      </c>
      <c r="R9" s="29" t="str">
        <f ca="1">$B$4&amp;OFFSET(Master!$M$6,COLUMN(R1)-2,$C$2)&amp;" "&amp;$C$4</f>
        <v>016 0</v>
      </c>
      <c r="S9" s="29" t="str">
        <f ca="1">$B$4&amp;OFFSET(Master!$M$6,COLUMN(S1)-2,$C$2)&amp;" "&amp;$C$4</f>
        <v>017 0</v>
      </c>
      <c r="T9" s="29" t="str">
        <f ca="1">$B$4&amp;OFFSET(Master!$M$6,COLUMN(T1)-2,$C$2)&amp;" "&amp;$C$4</f>
        <v>018 0</v>
      </c>
      <c r="U9" s="29" t="str">
        <f ca="1">$B$4&amp;OFFSET(Master!$M$6,COLUMN(U1)-2,$C$2)&amp;" "&amp;$C$4</f>
        <v>019 0</v>
      </c>
      <c r="V9" s="29" t="str">
        <f ca="1">$B$4&amp;OFFSET(Master!$M$6,COLUMN(V1)-2,$C$2)&amp;" "&amp;$C$4</f>
        <v>020 0</v>
      </c>
      <c r="W9" s="29" t="str">
        <f ca="1">$B$4&amp;OFFSET(Master!$M$6,COLUMN(W1)-2,$C$2)&amp;" "&amp;$C$4</f>
        <v>021 0</v>
      </c>
      <c r="X9" s="29" t="str">
        <f ca="1">$B$4&amp;OFFSET(Master!$M$6,COLUMN(X1)-2,$C$2)&amp;" "&amp;$C$4</f>
        <v>022 0</v>
      </c>
      <c r="Y9" s="29" t="str">
        <f ca="1">$B$4&amp;OFFSET(Master!$M$6,COLUMN(Y1)-2,$C$2)&amp;" "&amp;$C$4</f>
        <v>023 0</v>
      </c>
      <c r="Z9" s="29" t="str">
        <f ca="1">$B$4&amp;OFFSET(Master!$M$6,COLUMN(Z1)-2,$C$2)&amp;" "&amp;$C$4</f>
        <v>024 0</v>
      </c>
      <c r="AA9" s="29" t="str">
        <f ca="1">$B$4&amp;OFFSET(Master!$M$6,COLUMN(AA1)-2,$C$2)&amp;" "&amp;$C$4</f>
        <v>025 0</v>
      </c>
      <c r="AB9" s="29" t="str">
        <f ca="1">$B$4&amp;OFFSET(Master!$M$6,COLUMN(AB1)-2,$C$2)&amp;" "&amp;$C$4</f>
        <v>026 0</v>
      </c>
      <c r="AC9" s="29" t="str">
        <f ca="1">$B$4&amp;OFFSET(Master!$M$6,COLUMN(AC1)-2,$C$2)&amp;" "&amp;$C$4</f>
        <v>027 0</v>
      </c>
      <c r="AD9" s="29" t="str">
        <f ca="1">$B$4&amp;OFFSET(Master!$M$6,COLUMN(AD1)-2,$C$2)&amp;" "&amp;$C$4</f>
        <v>028 0</v>
      </c>
      <c r="AE9" s="29" t="str">
        <f ca="1">$B$4&amp;OFFSET(Master!$M$6,COLUMN(AE1)-2,$C$2)&amp;" "&amp;$C$4</f>
        <v>029 0</v>
      </c>
      <c r="AF9" s="29" t="str">
        <f ca="1">$B$4&amp;OFFSET(Master!$M$6,COLUMN(AF1)-2,$C$2)&amp;" "&amp;$C$4</f>
        <v>030 0</v>
      </c>
      <c r="AG9" s="29" t="str">
        <f ca="1">$B$4&amp;OFFSET(Master!$M$6,COLUMN(AG1)-2,$C$2)&amp;" "&amp;$C$4</f>
        <v>031 0</v>
      </c>
      <c r="AH9" s="29" t="str">
        <f ca="1">$B$4&amp;OFFSET(Master!$M$6,COLUMN(AH1)-2,$C$2)&amp;" "&amp;$C$4</f>
        <v>032 0</v>
      </c>
      <c r="AI9" s="29" t="str">
        <f ca="1">$B$4&amp;OFFSET(Master!$M$6,COLUMN(AI1)-2,$C$2)&amp;" "&amp;$C$4</f>
        <v>033 0</v>
      </c>
      <c r="AJ9" s="29" t="str">
        <f ca="1">$B$4&amp;OFFSET(Master!$M$6,COLUMN(AJ1)-2,$C$2)&amp;" "&amp;$C$4</f>
        <v>034 0</v>
      </c>
      <c r="AK9" s="29" t="str">
        <f ca="1">$B$4&amp;OFFSET(Master!$M$6,COLUMN(AK1)-2,$C$2)&amp;" "&amp;$C$4</f>
        <v>035 0</v>
      </c>
      <c r="AL9" s="29" t="str">
        <f ca="1">$B$4&amp;OFFSET(Master!$M$6,COLUMN(AL1)-2,$C$2)&amp;" "&amp;$C$4</f>
        <v>036 0</v>
      </c>
      <c r="AM9" s="29" t="str">
        <f ca="1">$B$4&amp;OFFSET(Master!$M$6,COLUMN(AM1)-2,$C$2)&amp;" "&amp;$C$4</f>
        <v>037 0</v>
      </c>
      <c r="AN9" s="29" t="str">
        <f ca="1">$B$4&amp;OFFSET(Master!$M$6,COLUMN(AN1)-2,$C$2)&amp;" "&amp;$C$4</f>
        <v>038 0</v>
      </c>
      <c r="AO9" s="29" t="str">
        <f ca="1">$B$4&amp;OFFSET(Master!$M$6,COLUMN(AO1)-2,$C$2)&amp;" "&amp;$C$4</f>
        <v>039 0</v>
      </c>
      <c r="AP9" s="29" t="str">
        <f ca="1">$B$4&amp;OFFSET(Master!$M$6,COLUMN(AP1)-2,$C$2)&amp;" "&amp;$C$4</f>
        <v>040 0</v>
      </c>
      <c r="AQ9" s="29" t="str">
        <f ca="1">$B$4&amp;OFFSET(Master!$M$6,COLUMN(AQ1)-2,$C$2)&amp;" "&amp;$C$4</f>
        <v>041 0</v>
      </c>
      <c r="AR9" s="29" t="str">
        <f ca="1">$B$4&amp;OFFSET(Master!$M$6,COLUMN(AR1)-2,$C$2)&amp;" "&amp;$C$4</f>
        <v>042 0</v>
      </c>
      <c r="AS9" s="29" t="str">
        <f ca="1">$B$4&amp;OFFSET(Master!$M$6,COLUMN(AS1)-2,$C$2)&amp;" "&amp;$C$4</f>
        <v>043 0</v>
      </c>
      <c r="AT9" s="29" t="str">
        <f ca="1">$B$4&amp;OFFSET(Master!$M$6,COLUMN(AT1)-2,$C$2)&amp;" "&amp;$C$4</f>
        <v>044 0</v>
      </c>
      <c r="AU9" s="29" t="str">
        <f ca="1">$B$4&amp;OFFSET(Master!$M$6,COLUMN(AU1)-2,$C$2)&amp;" "&amp;$C$4</f>
        <v>045 0</v>
      </c>
      <c r="AV9" s="29" t="str">
        <f ca="1">$B$4&amp;OFFSET(Master!$M$6,COLUMN(AV1)-2,$C$2)&amp;" "&amp;$C$4</f>
        <v>046 0</v>
      </c>
      <c r="AW9" s="29" t="str">
        <f ca="1">$B$4&amp;OFFSET(Master!$M$6,COLUMN(AW1)-2,$C$2)&amp;" "&amp;$C$4</f>
        <v>047 0</v>
      </c>
      <c r="AX9" s="29" t="str">
        <f ca="1">$B$4&amp;OFFSET(Master!$M$6,COLUMN(AX1)-2,$C$2)&amp;" "&amp;$C$4</f>
        <v>048 0</v>
      </c>
      <c r="AY9" s="29" t="str">
        <f ca="1">$B$4&amp;OFFSET(Master!$M$6,COLUMN(AY1)-2,$C$2)&amp;" "&amp;$C$4</f>
        <v>049 0</v>
      </c>
      <c r="AZ9" s="29" t="str">
        <f ca="1">$B$4&amp;OFFSET(Master!$M$6,COLUMN(AZ1)-2,$C$2)&amp;" "&amp;$C$4</f>
        <v>050 0</v>
      </c>
      <c r="BA9" s="29" t="str">
        <f ca="1">$B$4&amp;OFFSET(Master!$M$6,COLUMN(BA1)-2,$C$2)&amp;" "&amp;$C$4</f>
        <v>051 0</v>
      </c>
      <c r="BB9" s="29" t="str">
        <f ca="1">$B$4&amp;OFFSET(Master!$M$6,COLUMN(BB1)-2,$C$2)&amp;" "&amp;$C$4</f>
        <v>052 0</v>
      </c>
      <c r="BC9" s="29" t="str">
        <f ca="1">$B$4&amp;OFFSET(Master!$M$6,COLUMN(BC1)-2,$C$2)&amp;" "&amp;$C$4</f>
        <v>053 0</v>
      </c>
      <c r="BD9" s="29" t="str">
        <f ca="1">$B$4&amp;OFFSET(Master!$M$6,COLUMN(BD1)-2,$C$2)&amp;" "&amp;$C$4</f>
        <v>054 0</v>
      </c>
      <c r="BE9" s="29" t="str">
        <f ca="1">$B$4&amp;OFFSET(Master!$M$6,COLUMN(BE1)-2,$C$2)&amp;" "&amp;$C$4</f>
        <v>055 0</v>
      </c>
      <c r="BF9" s="29" t="str">
        <f ca="1">$B$4&amp;OFFSET(Master!$M$6,COLUMN(BF1)-2,$C$2)&amp;" "&amp;$C$4</f>
        <v>056 0</v>
      </c>
      <c r="BG9" s="29" t="str">
        <f ca="1">$B$4&amp;OFFSET(Master!$M$6,COLUMN(BG1)-2,$C$2)&amp;" "&amp;$C$4</f>
        <v>057 0</v>
      </c>
      <c r="BH9" s="29" t="str">
        <f ca="1">$B$4&amp;OFFSET(Master!$M$6,COLUMN(BH1)-2,$C$2)&amp;" "&amp;$C$4</f>
        <v>058 0</v>
      </c>
      <c r="BI9" s="29" t="str">
        <f ca="1">$B$4&amp;OFFSET(Master!$M$6,COLUMN(BI1)-2,$C$2)&amp;" "&amp;$C$4</f>
        <v>059 0</v>
      </c>
      <c r="BJ9" s="29" t="str">
        <f ca="1">$B$4&amp;OFFSET(Master!$M$6,COLUMN(BJ1)-2,$C$2)&amp;" "&amp;$C$4</f>
        <v>060 0</v>
      </c>
      <c r="BK9" s="4"/>
    </row>
    <row r="10" spans="1:63" x14ac:dyDescent="0.25">
      <c r="A10" s="3"/>
      <c r="B10" s="3"/>
      <c r="C10" s="11"/>
      <c r="D10" s="11"/>
      <c r="E10" s="11"/>
      <c r="F10" s="11"/>
      <c r="G10" s="11"/>
      <c r="H10" s="11"/>
      <c r="I10" s="11"/>
      <c r="J10" s="11"/>
      <c r="K10" s="11"/>
      <c r="L10" s="11"/>
      <c r="M10" s="11"/>
      <c r="N10" s="11"/>
      <c r="O10" s="11"/>
      <c r="P10" s="11"/>
      <c r="Q10" s="11"/>
      <c r="R10" s="11"/>
      <c r="S10" s="11"/>
      <c r="T10" s="11"/>
      <c r="U10" s="11"/>
      <c r="V10" s="11"/>
      <c r="W10" s="11"/>
      <c r="X10" s="11"/>
      <c r="Y10" s="11"/>
      <c r="Z10" s="11"/>
      <c r="AA10" s="11"/>
      <c r="AB10" s="11"/>
      <c r="AC10" s="11"/>
      <c r="AD10" s="11"/>
      <c r="AE10" s="11"/>
      <c r="AF10" s="11"/>
      <c r="AG10" s="11"/>
      <c r="AH10" s="11"/>
      <c r="AI10" s="11"/>
      <c r="AJ10" s="11"/>
      <c r="AK10" s="11"/>
      <c r="AL10" s="11"/>
      <c r="AM10" s="11"/>
      <c r="AN10" s="11"/>
      <c r="AO10" s="11"/>
      <c r="AP10" s="11"/>
      <c r="AQ10" s="11"/>
      <c r="AR10" s="11"/>
      <c r="AS10" s="11"/>
      <c r="AT10" s="11"/>
      <c r="AU10" s="11"/>
      <c r="AV10" s="11"/>
      <c r="AW10" s="11"/>
      <c r="AX10" s="11"/>
      <c r="AY10" s="11"/>
      <c r="AZ10" s="11"/>
      <c r="BA10" s="11"/>
      <c r="BB10" s="11"/>
      <c r="BC10" s="11"/>
      <c r="BD10" s="11"/>
      <c r="BE10" s="11"/>
      <c r="BF10" s="11"/>
      <c r="BG10" s="11"/>
      <c r="BH10" s="11"/>
      <c r="BI10" s="11"/>
      <c r="BJ10" s="11"/>
      <c r="BK10" s="3"/>
    </row>
    <row r="11" spans="1:63" x14ac:dyDescent="0.25">
      <c r="A11" s="3"/>
      <c r="B11" s="7" t="e">
        <f ca="1">_xll.BDH(C9,$B$8,$B$6,$B$7,Master!$R$2,Master!$S$3,Master!$T$2,Master!$U$2,Master!$V$2,Master!$W$2,Master!$X$2,Master!$Y$2,Master!$Z$2,Master!$AA$2,"cols=2;rows=25")</f>
        <v>#NAME?</v>
      </c>
      <c r="C11" s="20"/>
      <c r="D11" s="12"/>
      <c r="E11" s="12"/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2"/>
      <c r="Z11" s="12"/>
      <c r="AA11" s="12"/>
      <c r="AB11" s="12"/>
      <c r="AC11" s="12"/>
      <c r="AD11" s="12"/>
      <c r="AE11" s="12"/>
      <c r="AF11" s="12"/>
      <c r="AG11" s="12"/>
      <c r="AH11" s="12"/>
      <c r="AI11" s="12"/>
      <c r="AJ11" s="12"/>
      <c r="AK11" s="12"/>
      <c r="AL11" s="12"/>
      <c r="AM11" s="12"/>
      <c r="AN11" s="12"/>
      <c r="AO11" s="12"/>
      <c r="AP11" s="12"/>
      <c r="AQ11" s="12"/>
      <c r="AR11" s="12"/>
      <c r="AS11" s="12"/>
      <c r="AT11" s="12"/>
      <c r="AU11" s="12"/>
      <c r="AV11" s="12"/>
      <c r="AW11" s="12"/>
      <c r="AX11" s="12"/>
      <c r="AY11" s="12"/>
      <c r="AZ11" s="12"/>
      <c r="BA11" s="12"/>
      <c r="BB11" s="12"/>
      <c r="BC11" s="12"/>
      <c r="BD11" s="12"/>
      <c r="BE11" s="12"/>
      <c r="BF11" s="12"/>
      <c r="BG11" s="12"/>
      <c r="BH11" s="12"/>
      <c r="BI11" s="12"/>
      <c r="BJ11" s="12"/>
      <c r="BK11" s="3"/>
    </row>
    <row r="12" spans="1:63" x14ac:dyDescent="0.25">
      <c r="A12" s="3"/>
      <c r="B12" s="42"/>
      <c r="BK12" s="3"/>
    </row>
    <row r="13" spans="1:63" x14ac:dyDescent="0.25">
      <c r="A13" s="3"/>
      <c r="B13" s="42"/>
      <c r="BK13" s="3"/>
    </row>
    <row r="14" spans="1:63" x14ac:dyDescent="0.25">
      <c r="A14" s="3"/>
      <c r="B14" s="42"/>
      <c r="BK14" s="3"/>
    </row>
    <row r="15" spans="1:63" x14ac:dyDescent="0.25">
      <c r="A15" s="3"/>
      <c r="B15" s="42"/>
      <c r="BK15" s="3"/>
    </row>
    <row r="16" spans="1:63" x14ac:dyDescent="0.25">
      <c r="A16" s="3"/>
      <c r="B16" s="42"/>
      <c r="BK16" s="3"/>
    </row>
    <row r="17" spans="1:63" x14ac:dyDescent="0.25">
      <c r="A17" s="3"/>
      <c r="B17" s="42"/>
      <c r="BK17" s="3"/>
    </row>
    <row r="18" spans="1:63" x14ac:dyDescent="0.25">
      <c r="A18" s="3"/>
      <c r="B18" s="42"/>
      <c r="BK18" s="3"/>
    </row>
    <row r="19" spans="1:63" x14ac:dyDescent="0.25">
      <c r="A19" s="3"/>
      <c r="B19" s="42"/>
      <c r="BK19" s="3"/>
    </row>
    <row r="20" spans="1:63" x14ac:dyDescent="0.25">
      <c r="A20" s="3"/>
      <c r="B20" s="42"/>
      <c r="BK20" s="3"/>
    </row>
    <row r="21" spans="1:63" x14ac:dyDescent="0.25">
      <c r="A21" s="3"/>
      <c r="B21" s="42"/>
      <c r="BK21" s="3"/>
    </row>
    <row r="22" spans="1:63" x14ac:dyDescent="0.25">
      <c r="A22" s="3"/>
      <c r="B22" s="42"/>
      <c r="BK22" s="3"/>
    </row>
    <row r="23" spans="1:63" x14ac:dyDescent="0.25">
      <c r="A23" s="3"/>
      <c r="B23" s="42"/>
      <c r="BK23" s="3"/>
    </row>
    <row r="24" spans="1:63" x14ac:dyDescent="0.25">
      <c r="A24" s="3"/>
      <c r="B24" s="42"/>
      <c r="BK24" s="3"/>
    </row>
    <row r="25" spans="1:63" x14ac:dyDescent="0.25">
      <c r="A25" s="3"/>
      <c r="B25" s="42"/>
      <c r="BK25" s="3"/>
    </row>
    <row r="26" spans="1:63" x14ac:dyDescent="0.25">
      <c r="A26" s="3"/>
      <c r="B26" s="42"/>
      <c r="BK26" s="3"/>
    </row>
    <row r="27" spans="1:63" x14ac:dyDescent="0.25">
      <c r="A27" s="3"/>
      <c r="B27" s="42"/>
      <c r="BK27" s="3"/>
    </row>
    <row r="28" spans="1:63" x14ac:dyDescent="0.25">
      <c r="A28" s="3"/>
      <c r="B28" s="42"/>
      <c r="BK28" s="3"/>
    </row>
    <row r="29" spans="1:63" x14ac:dyDescent="0.25">
      <c r="A29" s="3"/>
      <c r="B29" s="42"/>
      <c r="BK29" s="3"/>
    </row>
    <row r="30" spans="1:63" x14ac:dyDescent="0.25">
      <c r="A30" s="3"/>
      <c r="B30" s="42"/>
      <c r="BK30" s="3"/>
    </row>
    <row r="31" spans="1:63" x14ac:dyDescent="0.25">
      <c r="A31" s="3"/>
      <c r="B31" s="42"/>
      <c r="BK31" s="3"/>
    </row>
    <row r="32" spans="1:63" x14ac:dyDescent="0.25">
      <c r="A32" s="3"/>
      <c r="B32" s="42"/>
      <c r="BK32" s="3"/>
    </row>
    <row r="33" spans="1:63" x14ac:dyDescent="0.25">
      <c r="A33" s="3"/>
      <c r="B33" s="42"/>
      <c r="BK33" s="3"/>
    </row>
    <row r="34" spans="1:63" x14ac:dyDescent="0.25">
      <c r="A34" s="3"/>
      <c r="B34" s="42"/>
      <c r="BK34" s="3"/>
    </row>
    <row r="35" spans="1:63" x14ac:dyDescent="0.25">
      <c r="A35" s="3"/>
      <c r="B35" s="42"/>
      <c r="BK35" s="3"/>
    </row>
    <row r="36" spans="1:63" x14ac:dyDescent="0.25">
      <c r="A36" s="3"/>
      <c r="B36" s="42"/>
      <c r="BK36" s="3"/>
    </row>
    <row r="37" spans="1:63" x14ac:dyDescent="0.25">
      <c r="A37" s="3"/>
      <c r="B37" s="42"/>
      <c r="BK37" s="3"/>
    </row>
    <row r="38" spans="1:63" x14ac:dyDescent="0.25">
      <c r="A38" s="3"/>
      <c r="B38" s="42"/>
      <c r="BK38" s="3"/>
    </row>
    <row r="39" spans="1:63" x14ac:dyDescent="0.25">
      <c r="A39" s="3"/>
      <c r="B39" s="42"/>
      <c r="BK39" s="3"/>
    </row>
    <row r="40" spans="1:63" x14ac:dyDescent="0.25">
      <c r="A40" s="3"/>
      <c r="B40" s="42"/>
      <c r="BK40" s="3"/>
    </row>
    <row r="41" spans="1:63" x14ac:dyDescent="0.25">
      <c r="A41" s="3"/>
      <c r="B41" s="42"/>
      <c r="BK41" s="3"/>
    </row>
    <row r="42" spans="1:63" x14ac:dyDescent="0.25">
      <c r="A42" s="3"/>
      <c r="B42" s="42"/>
      <c r="BK42" s="3"/>
    </row>
    <row r="43" spans="1:63" x14ac:dyDescent="0.25">
      <c r="A43" s="3"/>
      <c r="B43" s="42"/>
      <c r="BK43" s="3"/>
    </row>
    <row r="44" spans="1:63" x14ac:dyDescent="0.25">
      <c r="A44" s="3"/>
      <c r="B44" s="42"/>
      <c r="BK44" s="3"/>
    </row>
    <row r="45" spans="1:63" x14ac:dyDescent="0.25">
      <c r="A45" s="3"/>
      <c r="B45" s="42"/>
      <c r="BK45" s="3"/>
    </row>
    <row r="46" spans="1:63" x14ac:dyDescent="0.25">
      <c r="A46" s="3"/>
      <c r="B46" s="42"/>
      <c r="BK46" s="3"/>
    </row>
    <row r="47" spans="1:63" x14ac:dyDescent="0.25">
      <c r="A47" s="3"/>
      <c r="B47" s="42"/>
      <c r="BK47" s="3"/>
    </row>
    <row r="48" spans="1:63" x14ac:dyDescent="0.25">
      <c r="A48" s="3"/>
      <c r="B48" s="42"/>
      <c r="BK48" s="3"/>
    </row>
    <row r="49" spans="1:63" x14ac:dyDescent="0.25">
      <c r="A49" s="3"/>
      <c r="B49" s="42"/>
      <c r="BK49" s="3"/>
    </row>
    <row r="50" spans="1:63" x14ac:dyDescent="0.25">
      <c r="A50" s="3"/>
      <c r="B50" s="42"/>
      <c r="BK50" s="3"/>
    </row>
    <row r="51" spans="1:63" x14ac:dyDescent="0.25">
      <c r="A51" s="3"/>
      <c r="B51" s="42"/>
      <c r="BK51" s="3"/>
    </row>
    <row r="52" spans="1:63" x14ac:dyDescent="0.25">
      <c r="A52" s="3"/>
      <c r="B52" s="42"/>
      <c r="BK52" s="3"/>
    </row>
    <row r="53" spans="1:63" x14ac:dyDescent="0.25">
      <c r="A53" s="3"/>
      <c r="B53" s="42"/>
      <c r="BK53" s="3"/>
    </row>
    <row r="54" spans="1:63" x14ac:dyDescent="0.25">
      <c r="A54" s="3"/>
      <c r="B54" s="42"/>
      <c r="BK54" s="3"/>
    </row>
    <row r="55" spans="1:63" x14ac:dyDescent="0.25">
      <c r="A55" s="3"/>
      <c r="B55" s="42"/>
      <c r="BK55" s="3"/>
    </row>
    <row r="56" spans="1:63" x14ac:dyDescent="0.25">
      <c r="A56" s="3"/>
      <c r="B56" s="42"/>
      <c r="BK56" s="3"/>
    </row>
    <row r="57" spans="1:63" x14ac:dyDescent="0.25">
      <c r="A57" s="3"/>
      <c r="B57" s="42"/>
      <c r="BK57" s="3"/>
    </row>
    <row r="58" spans="1:63" x14ac:dyDescent="0.25">
      <c r="A58" s="3"/>
      <c r="B58" s="42"/>
      <c r="BK58" s="3"/>
    </row>
    <row r="59" spans="1:63" x14ac:dyDescent="0.25">
      <c r="A59" s="3"/>
      <c r="B59" s="42"/>
      <c r="BK59" s="3"/>
    </row>
    <row r="60" spans="1:63" x14ac:dyDescent="0.25">
      <c r="A60" s="3"/>
      <c r="B60" s="42"/>
      <c r="BK60" s="3"/>
    </row>
    <row r="61" spans="1:63" x14ac:dyDescent="0.25">
      <c r="A61" s="3"/>
      <c r="B61" s="42"/>
      <c r="BK61" s="3"/>
    </row>
    <row r="62" spans="1:63" x14ac:dyDescent="0.25">
      <c r="A62" s="3"/>
      <c r="B62" s="42"/>
      <c r="BK62" s="3"/>
    </row>
    <row r="63" spans="1:63" x14ac:dyDescent="0.25">
      <c r="A63" s="3"/>
      <c r="B63" s="42"/>
      <c r="BK63" s="3"/>
    </row>
    <row r="64" spans="1:63" x14ac:dyDescent="0.25">
      <c r="A64" s="3"/>
      <c r="B64" s="42"/>
      <c r="BK64" s="3"/>
    </row>
    <row r="65" spans="1:63" x14ac:dyDescent="0.25">
      <c r="A65" s="3"/>
      <c r="B65" s="42"/>
      <c r="BK65" s="3"/>
    </row>
    <row r="66" spans="1:63" x14ac:dyDescent="0.25">
      <c r="A66" s="3"/>
      <c r="B66" s="42"/>
      <c r="BK66" s="3"/>
    </row>
    <row r="67" spans="1:63" x14ac:dyDescent="0.25">
      <c r="A67" s="3"/>
      <c r="B67" s="42"/>
      <c r="BK67" s="3"/>
    </row>
    <row r="68" spans="1:63" x14ac:dyDescent="0.25">
      <c r="A68" s="3"/>
      <c r="B68" s="42"/>
      <c r="BK68" s="3"/>
    </row>
    <row r="69" spans="1:63" x14ac:dyDescent="0.25">
      <c r="A69" s="3"/>
      <c r="B69" s="42"/>
      <c r="BK69" s="3"/>
    </row>
    <row r="70" spans="1:63" x14ac:dyDescent="0.25">
      <c r="A70" s="3"/>
      <c r="B70" s="42"/>
      <c r="BK70" s="3"/>
    </row>
    <row r="71" spans="1:63" x14ac:dyDescent="0.25">
      <c r="A71" s="3"/>
      <c r="B71" s="42"/>
      <c r="BK71" s="3"/>
    </row>
    <row r="72" spans="1:63" x14ac:dyDescent="0.25">
      <c r="A72" s="3"/>
      <c r="B72" s="42"/>
      <c r="BK72" s="3"/>
    </row>
    <row r="73" spans="1:63" x14ac:dyDescent="0.25">
      <c r="A73" s="3"/>
      <c r="B73" s="42"/>
      <c r="BK73" s="3"/>
    </row>
    <row r="74" spans="1:63" x14ac:dyDescent="0.25">
      <c r="A74" s="3"/>
      <c r="B74" s="42"/>
      <c r="BK74" s="3"/>
    </row>
    <row r="75" spans="1:63" x14ac:dyDescent="0.25">
      <c r="A75" s="3"/>
      <c r="B75" s="42"/>
      <c r="BK75" s="3"/>
    </row>
    <row r="76" spans="1:63" x14ac:dyDescent="0.25">
      <c r="A76" s="3"/>
      <c r="B76" s="42"/>
      <c r="BK76" s="3"/>
    </row>
    <row r="77" spans="1:63" x14ac:dyDescent="0.25">
      <c r="A77" s="3"/>
      <c r="B77" s="42"/>
      <c r="BK77" s="3"/>
    </row>
    <row r="78" spans="1:63" x14ac:dyDescent="0.25">
      <c r="A78" s="3"/>
      <c r="B78" s="42"/>
      <c r="BK78" s="3"/>
    </row>
    <row r="79" spans="1:63" x14ac:dyDescent="0.25">
      <c r="A79" s="3"/>
      <c r="B79" s="42"/>
      <c r="BK79" s="3"/>
    </row>
    <row r="80" spans="1:63" x14ac:dyDescent="0.25">
      <c r="A80" s="3"/>
      <c r="B80" s="42"/>
      <c r="BK80" s="3"/>
    </row>
    <row r="81" spans="1:63" x14ac:dyDescent="0.25">
      <c r="A81" s="3"/>
      <c r="B81" s="42"/>
      <c r="BK81" s="3"/>
    </row>
    <row r="82" spans="1:63" x14ac:dyDescent="0.25">
      <c r="A82" s="3"/>
      <c r="B82" s="42"/>
      <c r="BK82" s="3"/>
    </row>
    <row r="83" spans="1:63" x14ac:dyDescent="0.25">
      <c r="A83" s="3"/>
      <c r="B83" s="42"/>
      <c r="BK83" s="3"/>
    </row>
    <row r="84" spans="1:63" x14ac:dyDescent="0.25">
      <c r="A84" s="3"/>
      <c r="B84" s="42"/>
      <c r="BK84" s="3"/>
    </row>
    <row r="85" spans="1:63" x14ac:dyDescent="0.25">
      <c r="A85" s="3"/>
      <c r="B85" s="42"/>
      <c r="BK85" s="3"/>
    </row>
    <row r="86" spans="1:63" x14ac:dyDescent="0.25">
      <c r="A86" s="3"/>
      <c r="B86" s="42"/>
      <c r="BK86" s="3"/>
    </row>
    <row r="87" spans="1:63" x14ac:dyDescent="0.25">
      <c r="A87" s="3"/>
      <c r="B87" s="42"/>
      <c r="BK87" s="3"/>
    </row>
    <row r="88" spans="1:63" x14ac:dyDescent="0.25">
      <c r="A88" s="3"/>
      <c r="B88" s="42"/>
      <c r="BK88" s="3"/>
    </row>
    <row r="89" spans="1:63" x14ac:dyDescent="0.25">
      <c r="A89" s="3"/>
      <c r="B89" s="42"/>
      <c r="BK89" s="3"/>
    </row>
    <row r="90" spans="1:63" x14ac:dyDescent="0.25">
      <c r="A90" s="3"/>
      <c r="B90" s="42"/>
      <c r="BK90" s="3"/>
    </row>
    <row r="91" spans="1:63" x14ac:dyDescent="0.25">
      <c r="A91" s="3"/>
      <c r="B91" s="42"/>
      <c r="BK91" s="3"/>
    </row>
    <row r="92" spans="1:63" x14ac:dyDescent="0.25">
      <c r="A92" s="3"/>
      <c r="B92" s="42"/>
      <c r="BK92" s="3"/>
    </row>
    <row r="93" spans="1:63" x14ac:dyDescent="0.25">
      <c r="A93" s="3"/>
      <c r="B93" s="42"/>
      <c r="BK93" s="3"/>
    </row>
    <row r="94" spans="1:63" x14ac:dyDescent="0.25">
      <c r="A94" s="3"/>
      <c r="B94" s="42"/>
      <c r="BK94" s="3"/>
    </row>
    <row r="95" spans="1:63" x14ac:dyDescent="0.25">
      <c r="A95" s="3"/>
      <c r="B95" s="42"/>
      <c r="BK95" s="3"/>
    </row>
    <row r="96" spans="1:63" x14ac:dyDescent="0.25">
      <c r="A96" s="3"/>
      <c r="B96" s="42"/>
      <c r="BK96" s="3"/>
    </row>
    <row r="97" spans="1:63" x14ac:dyDescent="0.25">
      <c r="A97" s="3"/>
      <c r="B97" s="42"/>
      <c r="BK97" s="3"/>
    </row>
    <row r="98" spans="1:63" x14ac:dyDescent="0.25">
      <c r="A98" s="3"/>
      <c r="B98" s="42"/>
      <c r="BK98" s="3"/>
    </row>
    <row r="99" spans="1:63" x14ac:dyDescent="0.25">
      <c r="A99" s="3"/>
      <c r="B99" s="42"/>
      <c r="BK99" s="3"/>
    </row>
    <row r="100" spans="1:63" x14ac:dyDescent="0.25">
      <c r="A100" s="3"/>
      <c r="B100" s="42"/>
      <c r="BK100" s="3"/>
    </row>
    <row r="101" spans="1:63" x14ac:dyDescent="0.25">
      <c r="A101" s="3"/>
      <c r="B101" s="42"/>
      <c r="BK101" s="3"/>
    </row>
    <row r="102" spans="1:63" x14ac:dyDescent="0.25">
      <c r="A102" s="3"/>
      <c r="B102" s="42"/>
      <c r="BK102" s="3"/>
    </row>
    <row r="103" spans="1:63" x14ac:dyDescent="0.25">
      <c r="A103" s="3"/>
      <c r="B103" s="42"/>
      <c r="BK103" s="3"/>
    </row>
    <row r="104" spans="1:63" x14ac:dyDescent="0.25">
      <c r="A104" s="3"/>
      <c r="B104" s="42"/>
      <c r="BK104" s="3"/>
    </row>
    <row r="105" spans="1:63" x14ac:dyDescent="0.25">
      <c r="A105" s="3"/>
      <c r="B105" s="42"/>
      <c r="BK105" s="3"/>
    </row>
    <row r="106" spans="1:63" x14ac:dyDescent="0.25">
      <c r="A106" s="3"/>
      <c r="B106" s="42"/>
      <c r="BK106" s="3"/>
    </row>
    <row r="107" spans="1:63" x14ac:dyDescent="0.25">
      <c r="A107" s="3"/>
      <c r="B107" s="42"/>
      <c r="BK107" s="3"/>
    </row>
    <row r="108" spans="1:63" x14ac:dyDescent="0.25">
      <c r="A108" s="3"/>
      <c r="B108" s="42"/>
      <c r="BK108" s="3"/>
    </row>
    <row r="109" spans="1:63" x14ac:dyDescent="0.25">
      <c r="A109" s="3"/>
      <c r="B109" s="42"/>
      <c r="BK109" s="3"/>
    </row>
    <row r="110" spans="1:63" x14ac:dyDescent="0.25">
      <c r="A110" s="3"/>
      <c r="B110" s="8"/>
      <c r="BK110" s="3"/>
    </row>
    <row r="111" spans="1:63" x14ac:dyDescent="0.25">
      <c r="A111" s="3"/>
      <c r="B111" s="9"/>
      <c r="BK111" s="3"/>
    </row>
    <row r="112" spans="1:63" x14ac:dyDescent="0.25">
      <c r="A112" s="3"/>
      <c r="B112" s="9"/>
      <c r="BK112" s="3"/>
    </row>
    <row r="113" spans="1:63" x14ac:dyDescent="0.25">
      <c r="A113" s="3"/>
      <c r="B113" s="9"/>
      <c r="BK113" s="3"/>
    </row>
    <row r="114" spans="1:63" x14ac:dyDescent="0.25">
      <c r="A114" s="3"/>
      <c r="B114" s="9"/>
      <c r="BK114" s="3"/>
    </row>
    <row r="115" spans="1:63" x14ac:dyDescent="0.25">
      <c r="A115" s="3"/>
      <c r="B115" s="9"/>
      <c r="BK115" s="3"/>
    </row>
    <row r="116" spans="1:63" x14ac:dyDescent="0.25">
      <c r="A116" s="3"/>
      <c r="B116" s="9"/>
      <c r="BK116" s="3"/>
    </row>
    <row r="117" spans="1:63" x14ac:dyDescent="0.25">
      <c r="A117" s="3"/>
      <c r="B117" s="9"/>
      <c r="BK117" s="3"/>
    </row>
    <row r="118" spans="1:63" x14ac:dyDescent="0.25">
      <c r="A118" s="3"/>
      <c r="B118" s="9"/>
      <c r="BK118" s="3"/>
    </row>
    <row r="119" spans="1:63" x14ac:dyDescent="0.25">
      <c r="A119" s="3"/>
      <c r="B119" s="9"/>
      <c r="BK119" s="3"/>
    </row>
    <row r="120" spans="1:63" x14ac:dyDescent="0.25">
      <c r="A120" s="3"/>
      <c r="B120" s="9"/>
      <c r="BK120" s="3"/>
    </row>
  </sheetData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Master!$B$7:$B$107</xm:f>
          </x14:formula1>
          <xm:sqref>B2</xm:sqref>
        </x14:dataValidation>
      </x14:dataValidations>
    </ext>
  </extLst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2">
    <tabColor rgb="FFFFFF00"/>
  </sheetPr>
  <dimension ref="A1:CC32"/>
  <sheetViews>
    <sheetView zoomScale="70" zoomScaleNormal="70" workbookViewId="0">
      <pane xSplit="3" ySplit="10" topLeftCell="D11" activePane="bottomRight" state="frozen"/>
      <selection activeCell="C11" sqref="C11:BJ32"/>
      <selection pane="topRight" activeCell="C11" sqref="C11:BJ32"/>
      <selection pane="bottomLeft" activeCell="C11" sqref="C11:BJ32"/>
      <selection pane="bottomRight" activeCell="C11" sqref="C11:BJ32"/>
    </sheetView>
  </sheetViews>
  <sheetFormatPr defaultColWidth="0" defaultRowHeight="15" x14ac:dyDescent="0.25"/>
  <cols>
    <col min="1" max="1" width="5.7109375" style="2" customWidth="1"/>
    <col min="2" max="2" width="11.7109375" style="10" customWidth="1"/>
    <col min="3" max="62" width="11.7109375" style="15" customWidth="1"/>
    <col min="63" max="63" width="9.140625" style="2" customWidth="1"/>
    <col min="64" max="81" width="0" style="2" hidden="1" customWidth="1"/>
    <col min="82" max="16384" width="9.140625" style="2" hidden="1"/>
  </cols>
  <sheetData>
    <row r="1" spans="1:63" ht="15.75" thickBot="1" x14ac:dyDescent="0.3">
      <c r="A1" s="3"/>
      <c r="B1" s="3"/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  <c r="AA1" s="11"/>
      <c r="AB1" s="11"/>
      <c r="AC1" s="11"/>
      <c r="AD1" s="11"/>
      <c r="AE1" s="11"/>
      <c r="AF1" s="11"/>
      <c r="AG1" s="11"/>
      <c r="AH1" s="11"/>
      <c r="AI1" s="11"/>
      <c r="AJ1" s="11"/>
      <c r="AK1" s="11"/>
      <c r="AL1" s="11"/>
      <c r="AM1" s="11"/>
      <c r="AN1" s="11"/>
      <c r="AO1" s="11"/>
      <c r="AP1" s="11"/>
      <c r="AQ1" s="11"/>
      <c r="AR1" s="11"/>
      <c r="AS1" s="11"/>
      <c r="AT1" s="11"/>
      <c r="AU1" s="11"/>
      <c r="AV1" s="11"/>
      <c r="AW1" s="11"/>
      <c r="AX1" s="11"/>
      <c r="AY1" s="11"/>
      <c r="AZ1" s="11"/>
      <c r="BA1" s="11"/>
      <c r="BB1" s="11"/>
      <c r="BC1" s="11"/>
      <c r="BD1" s="11"/>
      <c r="BE1" s="11"/>
      <c r="BF1" s="11"/>
      <c r="BG1" s="11"/>
      <c r="BH1" s="11"/>
      <c r="BI1" s="11"/>
      <c r="BJ1" s="11"/>
      <c r="BK1" s="3"/>
    </row>
    <row r="2" spans="1:63" ht="19.5" thickBot="1" x14ac:dyDescent="0.3">
      <c r="A2" s="3"/>
      <c r="B2" s="34" t="s">
        <v>142</v>
      </c>
      <c r="C2" s="25">
        <f>VLOOKUP(B2,Master!$B$7:$K$59,10,FALSE)</f>
        <v>4</v>
      </c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  <c r="O2" s="11"/>
      <c r="P2" s="11"/>
      <c r="Q2" s="11"/>
      <c r="R2" s="11"/>
      <c r="S2" s="11"/>
      <c r="T2" s="11"/>
      <c r="U2" s="11"/>
      <c r="V2" s="11"/>
      <c r="W2" s="11"/>
      <c r="X2" s="11"/>
      <c r="Y2" s="11"/>
      <c r="Z2" s="11"/>
      <c r="AA2" s="11"/>
      <c r="AB2" s="11"/>
      <c r="AC2" s="11"/>
      <c r="AD2" s="11"/>
      <c r="AE2" s="11"/>
      <c r="AF2" s="11"/>
      <c r="AG2" s="11"/>
      <c r="AH2" s="11"/>
      <c r="AI2" s="11"/>
      <c r="AJ2" s="11"/>
      <c r="AK2" s="11"/>
      <c r="AL2" s="11"/>
      <c r="AM2" s="11"/>
      <c r="AN2" s="11"/>
      <c r="AO2" s="11"/>
      <c r="AP2" s="11"/>
      <c r="AQ2" s="11"/>
      <c r="AR2" s="11"/>
      <c r="AS2" s="11"/>
      <c r="AT2" s="11"/>
      <c r="AU2" s="11"/>
      <c r="AV2" s="11"/>
      <c r="AW2" s="11"/>
      <c r="AX2" s="11"/>
      <c r="AY2" s="11"/>
      <c r="AZ2" s="11"/>
      <c r="BA2" s="11"/>
      <c r="BB2" s="11"/>
      <c r="BC2" s="11"/>
      <c r="BD2" s="11"/>
      <c r="BE2" s="11"/>
      <c r="BF2" s="11"/>
      <c r="BG2" s="11"/>
      <c r="BH2" s="11"/>
      <c r="BI2" s="11"/>
      <c r="BJ2" s="11"/>
      <c r="BK2" s="3"/>
    </row>
    <row r="3" spans="1:63" ht="18.75" x14ac:dyDescent="0.25">
      <c r="A3" s="3"/>
      <c r="B3" s="3"/>
      <c r="C3" s="3"/>
      <c r="D3" s="11"/>
      <c r="E3" s="11"/>
      <c r="F3" s="11"/>
      <c r="G3" s="16" t="str">
        <f>Master!I2</f>
        <v>Swaps fixing ibor. Basic risk free curve</v>
      </c>
      <c r="H3" s="16"/>
      <c r="I3" s="11"/>
      <c r="J3" s="11"/>
      <c r="K3" s="11"/>
      <c r="L3" s="11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1"/>
      <c r="AA3" s="11"/>
      <c r="AB3" s="11"/>
      <c r="AC3" s="11"/>
      <c r="AD3" s="11"/>
      <c r="AE3" s="11"/>
      <c r="AF3" s="11"/>
      <c r="AG3" s="11"/>
      <c r="AH3" s="11"/>
      <c r="AI3" s="11"/>
      <c r="AJ3" s="11"/>
      <c r="AK3" s="11"/>
      <c r="AL3" s="11"/>
      <c r="AM3" s="11"/>
      <c r="AN3" s="11"/>
      <c r="AO3" s="11"/>
      <c r="AP3" s="11"/>
      <c r="AQ3" s="11"/>
      <c r="AR3" s="11"/>
      <c r="AS3" s="11"/>
      <c r="AT3" s="11"/>
      <c r="AU3" s="11"/>
      <c r="AV3" s="11"/>
      <c r="AW3" s="11"/>
      <c r="AX3" s="11"/>
      <c r="AY3" s="11"/>
      <c r="AZ3" s="11"/>
      <c r="BA3" s="11"/>
      <c r="BB3" s="11"/>
      <c r="BC3" s="11"/>
      <c r="BD3" s="11"/>
      <c r="BE3" s="11"/>
      <c r="BF3" s="11"/>
      <c r="BG3" s="11"/>
      <c r="BH3" s="11"/>
      <c r="BI3" s="11"/>
      <c r="BJ3" s="11"/>
      <c r="BK3" s="3"/>
    </row>
    <row r="4" spans="1:63" ht="30" x14ac:dyDescent="0.25">
      <c r="A4" s="3"/>
      <c r="B4" s="29" t="str">
        <f>VLOOKUP(B2,Master!$B$7:$I$59,8,FALSE)</f>
        <v>TYSW</v>
      </c>
      <c r="C4" s="29" t="str">
        <f>VLOOKUP(B2,Master!$B$7:$J$59,9,FALSE)</f>
        <v>CMPL Curncy</v>
      </c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  <c r="AH4" s="11"/>
      <c r="AI4" s="11"/>
      <c r="AJ4" s="11"/>
      <c r="AK4" s="11"/>
      <c r="AL4" s="11"/>
      <c r="AM4" s="11"/>
      <c r="AN4" s="11"/>
      <c r="AO4" s="11"/>
      <c r="AP4" s="11"/>
      <c r="AQ4" s="11"/>
      <c r="AR4" s="11"/>
      <c r="AS4" s="11"/>
      <c r="AT4" s="11"/>
      <c r="AU4" s="11"/>
      <c r="AV4" s="11"/>
      <c r="AW4" s="11"/>
      <c r="AX4" s="11"/>
      <c r="AY4" s="11"/>
      <c r="AZ4" s="11"/>
      <c r="BA4" s="11"/>
      <c r="BB4" s="11"/>
      <c r="BC4" s="11"/>
      <c r="BD4" s="11"/>
      <c r="BE4" s="11"/>
      <c r="BF4" s="11"/>
      <c r="BG4" s="11"/>
      <c r="BH4" s="11"/>
      <c r="BI4" s="11"/>
      <c r="BJ4" s="11"/>
      <c r="BK4" s="3"/>
    </row>
    <row r="5" spans="1:63" x14ac:dyDescent="0.25">
      <c r="A5" s="3"/>
      <c r="B5" s="3"/>
      <c r="C5" s="3"/>
      <c r="D5" s="11"/>
      <c r="E5" s="11"/>
      <c r="F5" s="11"/>
      <c r="G5" s="11"/>
      <c r="H5" s="11"/>
      <c r="I5" s="11"/>
      <c r="J5" s="11"/>
      <c r="K5" s="11"/>
      <c r="L5" s="11"/>
      <c r="M5" s="11"/>
      <c r="N5" s="11"/>
      <c r="O5" s="11"/>
      <c r="P5" s="11"/>
      <c r="Q5" s="11"/>
      <c r="R5" s="11"/>
      <c r="S5" s="11"/>
      <c r="T5" s="11"/>
      <c r="U5" s="11"/>
      <c r="V5" s="11"/>
      <c r="W5" s="11"/>
      <c r="X5" s="11"/>
      <c r="Y5" s="11"/>
      <c r="Z5" s="11"/>
      <c r="AA5" s="11"/>
      <c r="AB5" s="11"/>
      <c r="AC5" s="11"/>
      <c r="AD5" s="11"/>
      <c r="AE5" s="11"/>
      <c r="AF5" s="11"/>
      <c r="AG5" s="11"/>
      <c r="AH5" s="11"/>
      <c r="AI5" s="11"/>
      <c r="AJ5" s="11"/>
      <c r="AK5" s="11"/>
      <c r="AL5" s="11"/>
      <c r="AM5" s="11"/>
      <c r="AN5" s="11"/>
      <c r="AO5" s="11"/>
      <c r="AP5" s="11"/>
      <c r="AQ5" s="11"/>
      <c r="AR5" s="11"/>
      <c r="AS5" s="11"/>
      <c r="AT5" s="11"/>
      <c r="AU5" s="11"/>
      <c r="AV5" s="11"/>
      <c r="AW5" s="11"/>
      <c r="AX5" s="11"/>
      <c r="AY5" s="11"/>
      <c r="AZ5" s="11"/>
      <c r="BA5" s="11"/>
      <c r="BB5" s="11"/>
      <c r="BC5" s="11"/>
      <c r="BD5" s="11"/>
      <c r="BE5" s="11"/>
      <c r="BF5" s="11"/>
      <c r="BG5" s="11"/>
      <c r="BH5" s="11"/>
      <c r="BI5" s="11"/>
      <c r="BJ5" s="11"/>
      <c r="BK5" s="3"/>
    </row>
    <row r="6" spans="1:63" x14ac:dyDescent="0.25">
      <c r="A6" s="3"/>
      <c r="B6" s="30">
        <f>Master!E2</f>
        <v>42583</v>
      </c>
      <c r="C6" s="11" t="s">
        <v>1</v>
      </c>
      <c r="D6" s="18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  <c r="AA6" s="11"/>
      <c r="AB6" s="11"/>
      <c r="AC6" s="11"/>
      <c r="AD6" s="11"/>
      <c r="AE6" s="11"/>
      <c r="AF6" s="11"/>
      <c r="AG6" s="11"/>
      <c r="AH6" s="11"/>
      <c r="AI6" s="11"/>
      <c r="AJ6" s="11"/>
      <c r="AK6" s="11"/>
      <c r="AL6" s="11"/>
      <c r="AM6" s="11"/>
      <c r="AN6" s="11"/>
      <c r="AO6" s="11"/>
      <c r="AP6" s="11"/>
      <c r="AQ6" s="11"/>
      <c r="AR6" s="11"/>
      <c r="AS6" s="11"/>
      <c r="AT6" s="11"/>
      <c r="AU6" s="11"/>
      <c r="AV6" s="11"/>
      <c r="AW6" s="11"/>
      <c r="AX6" s="11"/>
      <c r="AY6" s="11"/>
      <c r="AZ6" s="11"/>
      <c r="BA6" s="11"/>
      <c r="BB6" s="11"/>
      <c r="BC6" s="11"/>
      <c r="BD6" s="11"/>
      <c r="BE6" s="11"/>
      <c r="BF6" s="11"/>
      <c r="BG6" s="11"/>
      <c r="BH6" s="11"/>
      <c r="BI6" s="11"/>
      <c r="BJ6" s="11"/>
      <c r="BK6" s="3"/>
    </row>
    <row r="7" spans="1:63" x14ac:dyDescent="0.25">
      <c r="A7" s="3"/>
      <c r="B7" s="30">
        <f>Master!E3</f>
        <v>42613</v>
      </c>
      <c r="C7" s="18"/>
      <c r="D7" s="11"/>
      <c r="E7" s="11"/>
      <c r="F7" s="11"/>
      <c r="G7" s="11"/>
      <c r="H7" s="11"/>
      <c r="I7" s="11"/>
      <c r="J7" s="11"/>
      <c r="K7" s="11"/>
      <c r="L7" s="11"/>
      <c r="M7" s="11"/>
      <c r="N7" s="11"/>
      <c r="O7" s="11"/>
      <c r="P7" s="11"/>
      <c r="Q7" s="11"/>
      <c r="R7" s="11"/>
      <c r="S7" s="11"/>
      <c r="T7" s="11"/>
      <c r="U7" s="11"/>
      <c r="V7" s="11"/>
      <c r="W7" s="11"/>
      <c r="X7" s="11"/>
      <c r="Y7" s="11"/>
      <c r="Z7" s="11"/>
      <c r="AA7" s="11"/>
      <c r="AB7" s="11"/>
      <c r="AC7" s="11"/>
      <c r="AD7" s="11"/>
      <c r="AE7" s="11"/>
      <c r="AF7" s="11"/>
      <c r="AG7" s="11"/>
      <c r="AH7" s="11"/>
      <c r="AI7" s="11"/>
      <c r="AJ7" s="11"/>
      <c r="AK7" s="11"/>
      <c r="AL7" s="11"/>
      <c r="AM7" s="11"/>
      <c r="AN7" s="11"/>
      <c r="AO7" s="11"/>
      <c r="AP7" s="11"/>
      <c r="AQ7" s="11"/>
      <c r="AR7" s="11"/>
      <c r="AS7" s="11"/>
      <c r="AT7" s="11"/>
      <c r="AU7" s="11"/>
      <c r="AV7" s="11"/>
      <c r="AW7" s="11"/>
      <c r="AX7" s="11"/>
      <c r="AY7" s="11"/>
      <c r="AZ7" s="11"/>
      <c r="BA7" s="11"/>
      <c r="BB7" s="11"/>
      <c r="BC7" s="11"/>
      <c r="BD7" s="11"/>
      <c r="BE7" s="11"/>
      <c r="BF7" s="11"/>
      <c r="BG7" s="11"/>
      <c r="BH7" s="11"/>
      <c r="BI7" s="11"/>
      <c r="BJ7" s="11"/>
      <c r="BK7" s="3"/>
    </row>
    <row r="8" spans="1:63" s="5" customFormat="1" x14ac:dyDescent="0.25">
      <c r="A8" s="6"/>
      <c r="B8" s="29" t="str">
        <f>Master!G2</f>
        <v>PX_LAST</v>
      </c>
      <c r="C8" s="25"/>
      <c r="D8" s="25"/>
      <c r="E8" s="25"/>
      <c r="F8" s="25"/>
      <c r="G8" s="25"/>
      <c r="H8" s="25"/>
      <c r="I8" s="25"/>
      <c r="J8" s="25"/>
      <c r="K8" s="25"/>
      <c r="L8" s="25"/>
      <c r="M8" s="25"/>
      <c r="N8" s="25"/>
      <c r="O8" s="25"/>
      <c r="P8" s="25"/>
      <c r="Q8" s="25"/>
      <c r="R8" s="25"/>
      <c r="S8" s="25"/>
      <c r="T8" s="25"/>
      <c r="U8" s="25"/>
      <c r="V8" s="25"/>
      <c r="W8" s="25"/>
      <c r="X8" s="25"/>
      <c r="Y8" s="25"/>
      <c r="Z8" s="25"/>
      <c r="AA8" s="25"/>
      <c r="AB8" s="25"/>
      <c r="AC8" s="25"/>
      <c r="AD8" s="25"/>
      <c r="AE8" s="25"/>
      <c r="AF8" s="25"/>
      <c r="AG8" s="25"/>
      <c r="AH8" s="25"/>
      <c r="AI8" s="25"/>
      <c r="AJ8" s="25"/>
      <c r="AK8" s="25"/>
      <c r="AL8" s="25"/>
      <c r="AM8" s="25"/>
      <c r="AN8" s="25"/>
      <c r="AO8" s="25"/>
      <c r="AP8" s="25"/>
      <c r="AQ8" s="25"/>
      <c r="AR8" s="25"/>
      <c r="AS8" s="25"/>
      <c r="AT8" s="25"/>
      <c r="AU8" s="25"/>
      <c r="AV8" s="25"/>
      <c r="AW8" s="25"/>
      <c r="AX8" s="25"/>
      <c r="AY8" s="25"/>
      <c r="AZ8" s="25"/>
      <c r="BA8" s="25"/>
      <c r="BB8" s="25"/>
      <c r="BC8" s="25"/>
      <c r="BD8" s="25"/>
      <c r="BE8" s="25"/>
      <c r="BF8" s="25"/>
      <c r="BG8" s="25"/>
      <c r="BH8" s="25"/>
      <c r="BI8" s="25"/>
      <c r="BJ8" s="25"/>
      <c r="BK8" s="6"/>
    </row>
    <row r="9" spans="1:63" s="1" customFormat="1" ht="45" x14ac:dyDescent="0.25">
      <c r="A9" s="4"/>
      <c r="B9" s="4"/>
      <c r="C9" s="29" t="str">
        <f ca="1">$B$4&amp;OFFSET(Master!$M$6,COLUMN(C1)-2,$C$2)&amp;"V3 "&amp;$C$4</f>
        <v>TYSW1V3 CMPL Curncy</v>
      </c>
      <c r="D9" s="29" t="str">
        <f ca="1">$B$4&amp;OFFSET(Master!$M$6,COLUMN(D1)-2,$C$2)&amp;"V3 "&amp;$C$4</f>
        <v>TYSW2V3 CMPL Curncy</v>
      </c>
      <c r="E9" s="29" t="str">
        <f ca="1">$B$4&amp;OFFSET(Master!$M$6,COLUMN(E1)-2,$C$2)&amp;"V3 "&amp;$C$4</f>
        <v>TYSW3V3 CMPL Curncy</v>
      </c>
      <c r="F9" s="29" t="str">
        <f ca="1">$B$4&amp;OFFSET(Master!$M$6,COLUMN(F1)-2,$C$2)&amp;"V3 "&amp;$C$4</f>
        <v>TYSW4V3 CMPL Curncy</v>
      </c>
      <c r="G9" s="29" t="str">
        <f ca="1">$B$4&amp;OFFSET(Master!$M$6,COLUMN(G1)-2,$C$2)&amp;"V3 "&amp;$C$4</f>
        <v>TYSW5V3 CMPL Curncy</v>
      </c>
      <c r="H9" s="29" t="str">
        <f ca="1">$B$4&amp;OFFSET(Master!$M$6,COLUMN(H1)-2,$C$2)&amp;"V3 "&amp;$C$4</f>
        <v>TYSW6V3 CMPL Curncy</v>
      </c>
      <c r="I9" s="29" t="str">
        <f ca="1">$B$4&amp;OFFSET(Master!$M$6,COLUMN(I1)-2,$C$2)&amp;"V3 "&amp;$C$4</f>
        <v>TYSW7V3 CMPL Curncy</v>
      </c>
      <c r="J9" s="29" t="str">
        <f ca="1">$B$4&amp;OFFSET(Master!$M$6,COLUMN(J1)-2,$C$2)&amp;"V3 "&amp;$C$4</f>
        <v>TYSW8V3 CMPL Curncy</v>
      </c>
      <c r="K9" s="29" t="str">
        <f ca="1">$B$4&amp;OFFSET(Master!$M$6,COLUMN(K1)-2,$C$2)&amp;"V3 "&amp;$C$4</f>
        <v>TYSW9V3 CMPL Curncy</v>
      </c>
      <c r="L9" s="29" t="str">
        <f ca="1">$B$4&amp;OFFSET(Master!$M$6,COLUMN(L1)-2,$C$2)&amp;"V3 "&amp;$C$4</f>
        <v>TYSW10V3 CMPL Curncy</v>
      </c>
      <c r="M9" s="29" t="str">
        <f ca="1">$B$4&amp;OFFSET(Master!$M$6,COLUMN(M1)-2,$C$2)&amp;"V3 "&amp;$C$4</f>
        <v>TYSW11V3 CMPL Curncy</v>
      </c>
      <c r="N9" s="29" t="str">
        <f ca="1">$B$4&amp;OFFSET(Master!$M$6,COLUMN(N1)-2,$C$2)&amp;"V3 "&amp;$C$4</f>
        <v>TYSW12V3 CMPL Curncy</v>
      </c>
      <c r="O9" s="29" t="str">
        <f ca="1">$B$4&amp;OFFSET(Master!$M$6,COLUMN(O1)-2,$C$2)&amp;"V3 "&amp;$C$4</f>
        <v>TYSW13V3 CMPL Curncy</v>
      </c>
      <c r="P9" s="29" t="str">
        <f ca="1">$B$4&amp;OFFSET(Master!$M$6,COLUMN(P1)-2,$C$2)&amp;"V3 "&amp;$C$4</f>
        <v>TYSW14V3 CMPL Curncy</v>
      </c>
      <c r="Q9" s="29" t="str">
        <f ca="1">$B$4&amp;OFFSET(Master!$M$6,COLUMN(Q1)-2,$C$2)&amp;"V3 "&amp;$C$4</f>
        <v>TYSW15V3 CMPL Curncy</v>
      </c>
      <c r="R9" s="29" t="str">
        <f ca="1">$B$4&amp;OFFSET(Master!$M$6,COLUMN(R1)-2,$C$2)&amp;"V3 "&amp;$C$4</f>
        <v>TYSW16V3 CMPL Curncy</v>
      </c>
      <c r="S9" s="29" t="str">
        <f ca="1">$B$4&amp;OFFSET(Master!$M$6,COLUMN(S1)-2,$C$2)&amp;"V3 "&amp;$C$4</f>
        <v>TYSW17V3 CMPL Curncy</v>
      </c>
      <c r="T9" s="29" t="str">
        <f ca="1">$B$4&amp;OFFSET(Master!$M$6,COLUMN(T1)-2,$C$2)&amp;"V3 "&amp;$C$4</f>
        <v>TYSW18V3 CMPL Curncy</v>
      </c>
      <c r="U9" s="29" t="str">
        <f ca="1">$B$4&amp;OFFSET(Master!$M$6,COLUMN(U1)-2,$C$2)&amp;"V3 "&amp;$C$4</f>
        <v>TYSW19V3 CMPL Curncy</v>
      </c>
      <c r="V9" s="29" t="str">
        <f ca="1">$B$4&amp;OFFSET(Master!$M$6,COLUMN(V1)-2,$C$2)&amp;"V3 "&amp;$C$4</f>
        <v>TYSW20V3 CMPL Curncy</v>
      </c>
      <c r="W9" s="29" t="str">
        <f ca="1">$B$4&amp;OFFSET(Master!$M$6,COLUMN(W1)-2,$C$2)&amp;"V3 "&amp;$C$4</f>
        <v>TYSW21V3 CMPL Curncy</v>
      </c>
      <c r="X9" s="29" t="str">
        <f ca="1">$B$4&amp;OFFSET(Master!$M$6,COLUMN(X1)-2,$C$2)&amp;"V3 "&amp;$C$4</f>
        <v>TYSW22V3 CMPL Curncy</v>
      </c>
      <c r="Y9" s="29" t="str">
        <f ca="1">$B$4&amp;OFFSET(Master!$M$6,COLUMN(Y1)-2,$C$2)&amp;"V3 "&amp;$C$4</f>
        <v>TYSW23V3 CMPL Curncy</v>
      </c>
      <c r="Z9" s="29" t="str">
        <f ca="1">$B$4&amp;OFFSET(Master!$M$6,COLUMN(Z1)-2,$C$2)&amp;"V3 "&amp;$C$4</f>
        <v>TYSW24V3 CMPL Curncy</v>
      </c>
      <c r="AA9" s="29" t="str">
        <f ca="1">$B$4&amp;OFFSET(Master!$M$6,COLUMN(AA1)-2,$C$2)&amp;"V3 "&amp;$C$4</f>
        <v>TYSW25V3 CMPL Curncy</v>
      </c>
      <c r="AB9" s="29" t="str">
        <f ca="1">$B$4&amp;OFFSET(Master!$M$6,COLUMN(AB1)-2,$C$2)&amp;"V3 "&amp;$C$4</f>
        <v>TYSW26V3 CMPL Curncy</v>
      </c>
      <c r="AC9" s="29" t="str">
        <f ca="1">$B$4&amp;OFFSET(Master!$M$6,COLUMN(AC1)-2,$C$2)&amp;"V3 "&amp;$C$4</f>
        <v>TYSW27V3 CMPL Curncy</v>
      </c>
      <c r="AD9" s="29" t="str">
        <f ca="1">$B$4&amp;OFFSET(Master!$M$6,COLUMN(AD1)-2,$C$2)&amp;"V3 "&amp;$C$4</f>
        <v>TYSW28V3 CMPL Curncy</v>
      </c>
      <c r="AE9" s="29" t="str">
        <f ca="1">$B$4&amp;OFFSET(Master!$M$6,COLUMN(AE1)-2,$C$2)&amp;"V3 "&amp;$C$4</f>
        <v>TYSW29V3 CMPL Curncy</v>
      </c>
      <c r="AF9" s="29" t="str">
        <f ca="1">$B$4&amp;OFFSET(Master!$M$6,COLUMN(AF1)-2,$C$2)&amp;"V3 "&amp;$C$4</f>
        <v>TYSW30V3 CMPL Curncy</v>
      </c>
      <c r="AG9" s="29" t="str">
        <f ca="1">$B$4&amp;OFFSET(Master!$M$6,COLUMN(AG1)-2,$C$2)&amp;"V3 "&amp;$C$4</f>
        <v>TYSW31V3 CMPL Curncy</v>
      </c>
      <c r="AH9" s="29" t="str">
        <f ca="1">$B$4&amp;OFFSET(Master!$M$6,COLUMN(AH1)-2,$C$2)&amp;"V3 "&amp;$C$4</f>
        <v>TYSW32V3 CMPL Curncy</v>
      </c>
      <c r="AI9" s="29" t="str">
        <f ca="1">$B$4&amp;OFFSET(Master!$M$6,COLUMN(AI1)-2,$C$2)&amp;"V3 "&amp;$C$4</f>
        <v>TYSW33V3 CMPL Curncy</v>
      </c>
      <c r="AJ9" s="29" t="str">
        <f ca="1">$B$4&amp;OFFSET(Master!$M$6,COLUMN(AJ1)-2,$C$2)&amp;"V3 "&amp;$C$4</f>
        <v>TYSW34V3 CMPL Curncy</v>
      </c>
      <c r="AK9" s="29" t="str">
        <f ca="1">$B$4&amp;OFFSET(Master!$M$6,COLUMN(AK1)-2,$C$2)&amp;"V3 "&amp;$C$4</f>
        <v>TYSW35V3 CMPL Curncy</v>
      </c>
      <c r="AL9" s="29" t="str">
        <f ca="1">$B$4&amp;OFFSET(Master!$M$6,COLUMN(AL1)-2,$C$2)&amp;"V3 "&amp;$C$4</f>
        <v>TYSW36V3 CMPL Curncy</v>
      </c>
      <c r="AM9" s="29" t="str">
        <f ca="1">$B$4&amp;OFFSET(Master!$M$6,COLUMN(AM1)-2,$C$2)&amp;"V3 "&amp;$C$4</f>
        <v>TYSW37V3 CMPL Curncy</v>
      </c>
      <c r="AN9" s="29" t="str">
        <f ca="1">$B$4&amp;OFFSET(Master!$M$6,COLUMN(AN1)-2,$C$2)&amp;"V3 "&amp;$C$4</f>
        <v>TYSW38V3 CMPL Curncy</v>
      </c>
      <c r="AO9" s="29" t="str">
        <f ca="1">$B$4&amp;OFFSET(Master!$M$6,COLUMN(AO1)-2,$C$2)&amp;"V3 "&amp;$C$4</f>
        <v>TYSW39V3 CMPL Curncy</v>
      </c>
      <c r="AP9" s="29" t="str">
        <f ca="1">$B$4&amp;OFFSET(Master!$M$6,COLUMN(AP1)-2,$C$2)&amp;"V3 "&amp;$C$4</f>
        <v>TYSW40V3 CMPL Curncy</v>
      </c>
      <c r="AQ9" s="29" t="str">
        <f ca="1">$B$4&amp;OFFSET(Master!$M$6,COLUMN(AQ1)-2,$C$2)&amp;"V3 "&amp;$C$4</f>
        <v>TYSW41V3 CMPL Curncy</v>
      </c>
      <c r="AR9" s="29" t="str">
        <f ca="1">$B$4&amp;OFFSET(Master!$M$6,COLUMN(AR1)-2,$C$2)&amp;"V3 "&amp;$C$4</f>
        <v>TYSW42V3 CMPL Curncy</v>
      </c>
      <c r="AS9" s="29" t="str">
        <f ca="1">$B$4&amp;OFFSET(Master!$M$6,COLUMN(AS1)-2,$C$2)&amp;"V3 "&amp;$C$4</f>
        <v>TYSW43V3 CMPL Curncy</v>
      </c>
      <c r="AT9" s="29" t="str">
        <f ca="1">$B$4&amp;OFFSET(Master!$M$6,COLUMN(AT1)-2,$C$2)&amp;"V3 "&amp;$C$4</f>
        <v>TYSW44V3 CMPL Curncy</v>
      </c>
      <c r="AU9" s="29" t="str">
        <f ca="1">$B$4&amp;OFFSET(Master!$M$6,COLUMN(AU1)-2,$C$2)&amp;"V3 "&amp;$C$4</f>
        <v>TYSW45V3 CMPL Curncy</v>
      </c>
      <c r="AV9" s="29" t="str">
        <f ca="1">$B$4&amp;OFFSET(Master!$M$6,COLUMN(AV1)-2,$C$2)&amp;"V3 "&amp;$C$4</f>
        <v>TYSW46V3 CMPL Curncy</v>
      </c>
      <c r="AW9" s="29" t="str">
        <f ca="1">$B$4&amp;OFFSET(Master!$M$6,COLUMN(AW1)-2,$C$2)&amp;"V3 "&amp;$C$4</f>
        <v>TYSW47V3 CMPL Curncy</v>
      </c>
      <c r="AX9" s="29" t="str">
        <f ca="1">$B$4&amp;OFFSET(Master!$M$6,COLUMN(AX1)-2,$C$2)&amp;"V3 "&amp;$C$4</f>
        <v>TYSW48V3 CMPL Curncy</v>
      </c>
      <c r="AY9" s="29" t="str">
        <f ca="1">$B$4&amp;OFFSET(Master!$M$6,COLUMN(AY1)-2,$C$2)&amp;"V3 "&amp;$C$4</f>
        <v>TYSW49V3 CMPL Curncy</v>
      </c>
      <c r="AZ9" s="29" t="str">
        <f ca="1">$B$4&amp;OFFSET(Master!$M$6,COLUMN(AZ1)-2,$C$2)&amp;"V3 "&amp;$C$4</f>
        <v>TYSW50V3 CMPL Curncy</v>
      </c>
      <c r="BA9" s="29" t="str">
        <f ca="1">$B$4&amp;OFFSET(Master!$M$6,COLUMN(BA1)-2,$C$2)&amp;"V3 "&amp;$C$4</f>
        <v>TYSW51V3 CMPL Curncy</v>
      </c>
      <c r="BB9" s="29" t="str">
        <f ca="1">$B$4&amp;OFFSET(Master!$M$6,COLUMN(BB1)-2,$C$2)&amp;"V3 "&amp;$C$4</f>
        <v>TYSW52V3 CMPL Curncy</v>
      </c>
      <c r="BC9" s="29" t="str">
        <f ca="1">$B$4&amp;OFFSET(Master!$M$6,COLUMN(BC1)-2,$C$2)&amp;"V3 "&amp;$C$4</f>
        <v>TYSW53V3 CMPL Curncy</v>
      </c>
      <c r="BD9" s="29" t="str">
        <f ca="1">$B$4&amp;OFFSET(Master!$M$6,COLUMN(BD1)-2,$C$2)&amp;"V3 "&amp;$C$4</f>
        <v>TYSW54V3 CMPL Curncy</v>
      </c>
      <c r="BE9" s="29" t="str">
        <f ca="1">$B$4&amp;OFFSET(Master!$M$6,COLUMN(BE1)-2,$C$2)&amp;"V3 "&amp;$C$4</f>
        <v>TYSW55V3 CMPL Curncy</v>
      </c>
      <c r="BF9" s="29" t="str">
        <f ca="1">$B$4&amp;OFFSET(Master!$M$6,COLUMN(BF1)-2,$C$2)&amp;"V3 "&amp;$C$4</f>
        <v>TYSW56V3 CMPL Curncy</v>
      </c>
      <c r="BG9" s="29" t="str">
        <f ca="1">$B$4&amp;OFFSET(Master!$M$6,COLUMN(BG1)-2,$C$2)&amp;"V3 "&amp;$C$4</f>
        <v>TYSW57V3 CMPL Curncy</v>
      </c>
      <c r="BH9" s="29" t="str">
        <f ca="1">$B$4&amp;OFFSET(Master!$M$6,COLUMN(BH1)-2,$C$2)&amp;"V3 "&amp;$C$4</f>
        <v>TYSW58V3 CMPL Curncy</v>
      </c>
      <c r="BI9" s="29" t="str">
        <f ca="1">$B$4&amp;OFFSET(Master!$M$6,COLUMN(BI1)-2,$C$2)&amp;"V3 "&amp;$C$4</f>
        <v>TYSW59V3 CMPL Curncy</v>
      </c>
      <c r="BJ9" s="29" t="str">
        <f ca="1">$B$4&amp;OFFSET(Master!$M$6,COLUMN(BJ1)-2,$C$2)&amp;"V3 "&amp;$C$4</f>
        <v>TYSW60V3 CMPL Curncy</v>
      </c>
      <c r="BK9" s="4"/>
    </row>
    <row r="10" spans="1:63" x14ac:dyDescent="0.25">
      <c r="A10" s="3"/>
      <c r="B10" s="3"/>
      <c r="C10" s="11"/>
      <c r="D10" s="11"/>
      <c r="E10" s="11"/>
      <c r="F10" s="11"/>
      <c r="G10" s="11"/>
      <c r="H10" s="11"/>
      <c r="I10" s="11"/>
      <c r="J10" s="11"/>
      <c r="K10" s="11"/>
      <c r="L10" s="11"/>
      <c r="M10" s="11"/>
      <c r="N10" s="11"/>
      <c r="O10" s="11"/>
      <c r="P10" s="11"/>
      <c r="Q10" s="11"/>
      <c r="R10" s="11"/>
      <c r="S10" s="11"/>
      <c r="T10" s="11"/>
      <c r="U10" s="11"/>
      <c r="V10" s="11"/>
      <c r="W10" s="11"/>
      <c r="X10" s="11"/>
      <c r="Y10" s="11"/>
      <c r="Z10" s="11"/>
      <c r="AA10" s="11"/>
      <c r="AB10" s="11"/>
      <c r="AC10" s="11"/>
      <c r="AD10" s="11"/>
      <c r="AE10" s="11"/>
      <c r="AF10" s="11"/>
      <c r="AG10" s="11"/>
      <c r="AH10" s="11"/>
      <c r="AI10" s="11"/>
      <c r="AJ10" s="11"/>
      <c r="AK10" s="11"/>
      <c r="AL10" s="11"/>
      <c r="AM10" s="11"/>
      <c r="AN10" s="11"/>
      <c r="AO10" s="11"/>
      <c r="AP10" s="11"/>
      <c r="AQ10" s="11"/>
      <c r="AR10" s="11"/>
      <c r="AS10" s="11"/>
      <c r="AT10" s="11"/>
      <c r="AU10" s="11"/>
      <c r="AV10" s="11"/>
      <c r="AW10" s="11"/>
      <c r="AX10" s="11"/>
      <c r="AY10" s="11"/>
      <c r="AZ10" s="11"/>
      <c r="BA10" s="11"/>
      <c r="BB10" s="11"/>
      <c r="BC10" s="11"/>
      <c r="BD10" s="11"/>
      <c r="BE10" s="11"/>
      <c r="BF10" s="11"/>
      <c r="BG10" s="11"/>
      <c r="BH10" s="11"/>
      <c r="BI10" s="11"/>
      <c r="BJ10" s="11"/>
      <c r="BK10" s="3"/>
    </row>
    <row r="11" spans="1:63" x14ac:dyDescent="0.25">
      <c r="A11" s="3"/>
      <c r="B11" s="7" t="e">
        <f ca="1">BDH(C9,$B$8,$B$6,$B$7,Master!$R$2,Master!$S$3,Master!$T$2,Master!$U$2,Master!$V$2,Master!$W$2,Master!$X$2,Master!$Y$2,Master!$Z$2,Master!$AA$2,"cols=2;rows=25")</f>
        <v>#NAME?</v>
      </c>
      <c r="C11" s="20"/>
      <c r="D11" s="12"/>
      <c r="E11" s="12"/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2"/>
      <c r="Z11" s="12"/>
      <c r="AA11" s="12"/>
      <c r="AB11" s="12"/>
      <c r="AC11" s="12"/>
      <c r="AD11" s="12"/>
      <c r="AE11" s="12"/>
      <c r="AF11" s="12"/>
      <c r="AG11" s="12"/>
      <c r="AH11" s="12"/>
      <c r="AI11" s="12"/>
      <c r="AJ11" s="12"/>
      <c r="AK11" s="12"/>
      <c r="AL11" s="12"/>
      <c r="AM11" s="12"/>
      <c r="AN11" s="12"/>
      <c r="AO11" s="12"/>
      <c r="AP11" s="12"/>
      <c r="AQ11" s="12"/>
      <c r="AR11" s="12"/>
      <c r="AS11" s="12"/>
      <c r="AT11" s="12"/>
      <c r="AU11" s="12"/>
      <c r="AV11" s="12"/>
      <c r="AW11" s="12"/>
      <c r="AX11" s="12"/>
      <c r="AY11" s="12"/>
      <c r="AZ11" s="12"/>
      <c r="BA11" s="12"/>
      <c r="BB11" s="12"/>
      <c r="BC11" s="12"/>
      <c r="BD11" s="12"/>
      <c r="BE11" s="12"/>
      <c r="BF11" s="12"/>
      <c r="BG11" s="12"/>
      <c r="BH11" s="12"/>
      <c r="BI11" s="12"/>
      <c r="BJ11" s="12"/>
      <c r="BK11" s="3"/>
    </row>
    <row r="12" spans="1:63" x14ac:dyDescent="0.25">
      <c r="A12" s="3"/>
      <c r="B12" s="42">
        <v>43707</v>
      </c>
      <c r="C12" s="20"/>
      <c r="D12" s="23"/>
      <c r="E12" s="13"/>
      <c r="F12" s="13"/>
      <c r="G12" s="13"/>
      <c r="H12" s="13"/>
      <c r="I12" s="13"/>
      <c r="J12" s="13"/>
      <c r="K12" s="13"/>
      <c r="L12" s="13"/>
      <c r="M12" s="13"/>
      <c r="N12" s="13"/>
      <c r="O12" s="13"/>
      <c r="P12" s="13"/>
      <c r="Q12" s="13"/>
      <c r="R12" s="13"/>
      <c r="S12" s="13"/>
      <c r="T12" s="13"/>
      <c r="U12" s="13"/>
      <c r="V12" s="13"/>
      <c r="W12" s="13"/>
      <c r="X12" s="13"/>
      <c r="Y12" s="13"/>
      <c r="Z12" s="13"/>
      <c r="AA12" s="13"/>
      <c r="AB12" s="13"/>
      <c r="AC12" s="13"/>
      <c r="AD12" s="13"/>
      <c r="AE12" s="13"/>
      <c r="AF12" s="13"/>
      <c r="AG12" s="13"/>
      <c r="AH12" s="13"/>
      <c r="AI12" s="13"/>
      <c r="AJ12" s="13"/>
      <c r="AK12" s="13"/>
      <c r="AL12" s="13"/>
      <c r="AM12" s="13"/>
      <c r="AN12" s="13"/>
      <c r="AO12" s="13"/>
      <c r="AP12" s="13"/>
      <c r="AQ12" s="13"/>
      <c r="AR12" s="13"/>
      <c r="AS12" s="13"/>
      <c r="AT12" s="13"/>
      <c r="AU12" s="13"/>
      <c r="AV12" s="13"/>
      <c r="AW12" s="13"/>
      <c r="AX12" s="13"/>
      <c r="AY12" s="13"/>
      <c r="AZ12" s="13"/>
      <c r="BA12" s="13"/>
      <c r="BB12" s="13"/>
      <c r="BC12" s="13"/>
      <c r="BD12" s="13"/>
      <c r="BE12" s="13"/>
      <c r="BF12" s="13"/>
      <c r="BG12" s="13"/>
      <c r="BH12" s="13"/>
      <c r="BI12" s="13"/>
      <c r="BJ12" s="13"/>
      <c r="BK12" s="3" t="e">
        <v>#N/A</v>
      </c>
    </row>
    <row r="13" spans="1:63" x14ac:dyDescent="0.25">
      <c r="A13" s="3"/>
      <c r="B13" s="42"/>
      <c r="C13" s="20"/>
      <c r="D13" s="23"/>
      <c r="E13" s="13"/>
      <c r="F13" s="13"/>
      <c r="G13" s="13"/>
      <c r="H13" s="13"/>
      <c r="I13" s="13"/>
      <c r="J13" s="13"/>
      <c r="K13" s="13"/>
      <c r="L13" s="13"/>
      <c r="M13" s="13"/>
      <c r="N13" s="13"/>
      <c r="O13" s="13"/>
      <c r="P13" s="13"/>
      <c r="Q13" s="13"/>
      <c r="R13" s="13"/>
      <c r="S13" s="13"/>
      <c r="T13" s="13"/>
      <c r="U13" s="13"/>
      <c r="V13" s="13"/>
      <c r="W13" s="13"/>
      <c r="X13" s="13"/>
      <c r="Y13" s="13"/>
      <c r="Z13" s="13"/>
      <c r="AA13" s="13"/>
      <c r="AB13" s="13"/>
      <c r="AC13" s="13"/>
      <c r="AD13" s="13"/>
      <c r="AE13" s="13"/>
      <c r="AF13" s="13"/>
      <c r="AG13" s="13"/>
      <c r="AH13" s="13"/>
      <c r="AI13" s="13"/>
      <c r="AJ13" s="13"/>
      <c r="AK13" s="13"/>
      <c r="AL13" s="13"/>
      <c r="AM13" s="13"/>
      <c r="AN13" s="13"/>
      <c r="AO13" s="13"/>
      <c r="AP13" s="13"/>
      <c r="AQ13" s="13"/>
      <c r="AR13" s="13"/>
      <c r="AS13" s="13"/>
      <c r="AT13" s="13"/>
      <c r="AU13" s="13"/>
      <c r="AV13" s="13"/>
      <c r="AW13" s="13"/>
      <c r="AX13" s="13"/>
      <c r="AY13" s="13"/>
      <c r="AZ13" s="13"/>
      <c r="BA13" s="13"/>
      <c r="BB13" s="13"/>
      <c r="BC13" s="13"/>
      <c r="BD13" s="13"/>
      <c r="BE13" s="13"/>
      <c r="BF13" s="13"/>
      <c r="BG13" s="13"/>
      <c r="BH13" s="13"/>
      <c r="BI13" s="13"/>
      <c r="BJ13" s="13"/>
      <c r="BK13" s="3"/>
    </row>
    <row r="14" spans="1:63" x14ac:dyDescent="0.25">
      <c r="A14" s="3"/>
      <c r="B14" s="42"/>
      <c r="C14" s="20"/>
      <c r="D14" s="23"/>
      <c r="E14" s="13"/>
      <c r="F14" s="13"/>
      <c r="G14" s="13"/>
      <c r="H14" s="13"/>
      <c r="I14" s="13"/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13"/>
      <c r="V14" s="13"/>
      <c r="W14" s="13"/>
      <c r="X14" s="13"/>
      <c r="Y14" s="13"/>
      <c r="Z14" s="13"/>
      <c r="AA14" s="13"/>
      <c r="AB14" s="13"/>
      <c r="AC14" s="13"/>
      <c r="AD14" s="13"/>
      <c r="AE14" s="13"/>
      <c r="AF14" s="13"/>
      <c r="AG14" s="13"/>
      <c r="AH14" s="13"/>
      <c r="AI14" s="13"/>
      <c r="AJ14" s="13"/>
      <c r="AK14" s="13"/>
      <c r="AL14" s="13"/>
      <c r="AM14" s="13"/>
      <c r="AN14" s="13"/>
      <c r="AO14" s="13"/>
      <c r="AP14" s="13"/>
      <c r="AQ14" s="13"/>
      <c r="AR14" s="13"/>
      <c r="AS14" s="13"/>
      <c r="AT14" s="13"/>
      <c r="AU14" s="13"/>
      <c r="AV14" s="13"/>
      <c r="AW14" s="13"/>
      <c r="AX14" s="13"/>
      <c r="AY14" s="13"/>
      <c r="AZ14" s="13"/>
      <c r="BA14" s="13"/>
      <c r="BB14" s="13"/>
      <c r="BC14" s="13"/>
      <c r="BD14" s="13"/>
      <c r="BE14" s="13"/>
      <c r="BF14" s="13"/>
      <c r="BG14" s="13"/>
      <c r="BH14" s="13"/>
      <c r="BI14" s="13"/>
      <c r="BJ14" s="13"/>
      <c r="BK14" s="3"/>
    </row>
    <row r="15" spans="1:63" x14ac:dyDescent="0.25">
      <c r="A15" s="3"/>
      <c r="B15" s="42"/>
      <c r="C15" s="20"/>
      <c r="D15" s="23"/>
      <c r="E15" s="13"/>
      <c r="F15" s="13"/>
      <c r="G15" s="13"/>
      <c r="H15" s="13"/>
      <c r="I15" s="13"/>
      <c r="J15" s="13"/>
      <c r="K15" s="13"/>
      <c r="L15" s="13"/>
      <c r="M15" s="13"/>
      <c r="N15" s="13"/>
      <c r="O15" s="13"/>
      <c r="P15" s="13"/>
      <c r="Q15" s="13"/>
      <c r="R15" s="13"/>
      <c r="S15" s="13"/>
      <c r="T15" s="13"/>
      <c r="U15" s="13"/>
      <c r="V15" s="13"/>
      <c r="W15" s="13"/>
      <c r="X15" s="13"/>
      <c r="Y15" s="13"/>
      <c r="Z15" s="13"/>
      <c r="AA15" s="13"/>
      <c r="AB15" s="13"/>
      <c r="AC15" s="13"/>
      <c r="AD15" s="13"/>
      <c r="AE15" s="13"/>
      <c r="AF15" s="13"/>
      <c r="AG15" s="13"/>
      <c r="AH15" s="13"/>
      <c r="AI15" s="13"/>
      <c r="AJ15" s="13"/>
      <c r="AK15" s="13"/>
      <c r="AL15" s="13"/>
      <c r="AM15" s="13"/>
      <c r="AN15" s="13"/>
      <c r="AO15" s="13"/>
      <c r="AP15" s="13"/>
      <c r="AQ15" s="13"/>
      <c r="AR15" s="13"/>
      <c r="AS15" s="13"/>
      <c r="AT15" s="13"/>
      <c r="AU15" s="13"/>
      <c r="AV15" s="13"/>
      <c r="AW15" s="13"/>
      <c r="AX15" s="13"/>
      <c r="AY15" s="13"/>
      <c r="AZ15" s="13"/>
      <c r="BA15" s="13"/>
      <c r="BB15" s="13"/>
      <c r="BC15" s="13"/>
      <c r="BD15" s="13"/>
      <c r="BE15" s="13"/>
      <c r="BF15" s="13"/>
      <c r="BG15" s="13"/>
      <c r="BH15" s="13"/>
      <c r="BI15" s="13"/>
      <c r="BJ15" s="13"/>
      <c r="BK15" s="3"/>
    </row>
    <row r="16" spans="1:63" x14ac:dyDescent="0.25">
      <c r="A16" s="3"/>
      <c r="B16" s="42"/>
      <c r="C16" s="20"/>
      <c r="D16" s="23"/>
      <c r="E16" s="13"/>
      <c r="F16" s="13"/>
      <c r="G16" s="13"/>
      <c r="H16" s="13"/>
      <c r="I16" s="13"/>
      <c r="J16" s="13"/>
      <c r="K16" s="13"/>
      <c r="L16" s="13"/>
      <c r="M16" s="13"/>
      <c r="N16" s="13"/>
      <c r="O16" s="13"/>
      <c r="P16" s="13"/>
      <c r="Q16" s="13"/>
      <c r="R16" s="13"/>
      <c r="S16" s="13"/>
      <c r="T16" s="13"/>
      <c r="U16" s="13"/>
      <c r="V16" s="13"/>
      <c r="W16" s="13"/>
      <c r="X16" s="13"/>
      <c r="Y16" s="13"/>
      <c r="Z16" s="13"/>
      <c r="AA16" s="13"/>
      <c r="AB16" s="13"/>
      <c r="AC16" s="13"/>
      <c r="AD16" s="13"/>
      <c r="AE16" s="13"/>
      <c r="AF16" s="13"/>
      <c r="AG16" s="13"/>
      <c r="AH16" s="13"/>
      <c r="AI16" s="13"/>
      <c r="AJ16" s="13"/>
      <c r="AK16" s="13"/>
      <c r="AL16" s="13"/>
      <c r="AM16" s="13"/>
      <c r="AN16" s="13"/>
      <c r="AO16" s="13"/>
      <c r="AP16" s="13"/>
      <c r="AQ16" s="13"/>
      <c r="AR16" s="13"/>
      <c r="AS16" s="13"/>
      <c r="AT16" s="13"/>
      <c r="AU16" s="13"/>
      <c r="AV16" s="13"/>
      <c r="AW16" s="13"/>
      <c r="AX16" s="13"/>
      <c r="AY16" s="13"/>
      <c r="AZ16" s="13"/>
      <c r="BA16" s="13"/>
      <c r="BB16" s="13"/>
      <c r="BC16" s="13"/>
      <c r="BD16" s="13"/>
      <c r="BE16" s="13"/>
      <c r="BF16" s="13"/>
      <c r="BG16" s="13"/>
      <c r="BH16" s="13"/>
      <c r="BI16" s="13"/>
      <c r="BJ16" s="13"/>
      <c r="BK16" s="3"/>
    </row>
    <row r="17" spans="1:63" x14ac:dyDescent="0.25">
      <c r="A17" s="3"/>
      <c r="B17" s="42"/>
      <c r="C17" s="20"/>
      <c r="D17" s="23"/>
      <c r="E17" s="13"/>
      <c r="F17" s="13"/>
      <c r="G17" s="13"/>
      <c r="H17" s="13"/>
      <c r="I17" s="13"/>
      <c r="J17" s="13"/>
      <c r="K17" s="13"/>
      <c r="L17" s="13"/>
      <c r="M17" s="13"/>
      <c r="N17" s="13"/>
      <c r="O17" s="13"/>
      <c r="P17" s="13"/>
      <c r="Q17" s="13"/>
      <c r="R17" s="13"/>
      <c r="S17" s="13"/>
      <c r="T17" s="13"/>
      <c r="U17" s="13"/>
      <c r="V17" s="13"/>
      <c r="W17" s="13"/>
      <c r="X17" s="13"/>
      <c r="Y17" s="13"/>
      <c r="Z17" s="13"/>
      <c r="AA17" s="13"/>
      <c r="AB17" s="13"/>
      <c r="AC17" s="13"/>
      <c r="AD17" s="13"/>
      <c r="AE17" s="13"/>
      <c r="AF17" s="13"/>
      <c r="AG17" s="13"/>
      <c r="AH17" s="13"/>
      <c r="AI17" s="13"/>
      <c r="AJ17" s="13"/>
      <c r="AK17" s="13"/>
      <c r="AL17" s="13"/>
      <c r="AM17" s="13"/>
      <c r="AN17" s="13"/>
      <c r="AO17" s="13"/>
      <c r="AP17" s="13"/>
      <c r="AQ17" s="13"/>
      <c r="AR17" s="13"/>
      <c r="AS17" s="13"/>
      <c r="AT17" s="13"/>
      <c r="AU17" s="13"/>
      <c r="AV17" s="13"/>
      <c r="AW17" s="13"/>
      <c r="AX17" s="13"/>
      <c r="AY17" s="13"/>
      <c r="AZ17" s="13"/>
      <c r="BA17" s="13"/>
      <c r="BB17" s="13"/>
      <c r="BC17" s="13"/>
      <c r="BD17" s="13"/>
      <c r="BE17" s="13"/>
      <c r="BF17" s="13"/>
      <c r="BG17" s="13"/>
      <c r="BH17" s="13"/>
      <c r="BI17" s="13"/>
      <c r="BJ17" s="13"/>
      <c r="BK17" s="3"/>
    </row>
    <row r="18" spans="1:63" x14ac:dyDescent="0.25">
      <c r="A18" s="3"/>
      <c r="B18" s="42"/>
      <c r="C18" s="20"/>
      <c r="D18" s="23"/>
      <c r="E18" s="13"/>
      <c r="F18" s="13"/>
      <c r="G18" s="13"/>
      <c r="H18" s="13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3"/>
      <c r="V18" s="13"/>
      <c r="W18" s="13"/>
      <c r="X18" s="13"/>
      <c r="Y18" s="13"/>
      <c r="Z18" s="13"/>
      <c r="AA18" s="13"/>
      <c r="AB18" s="13"/>
      <c r="AC18" s="13"/>
      <c r="AD18" s="13"/>
      <c r="AE18" s="13"/>
      <c r="AF18" s="13"/>
      <c r="AG18" s="13"/>
      <c r="AH18" s="13"/>
      <c r="AI18" s="13"/>
      <c r="AJ18" s="13"/>
      <c r="AK18" s="13"/>
      <c r="AL18" s="13"/>
      <c r="AM18" s="13"/>
      <c r="AN18" s="13"/>
      <c r="AO18" s="13"/>
      <c r="AP18" s="13"/>
      <c r="AQ18" s="13"/>
      <c r="AR18" s="13"/>
      <c r="AS18" s="13"/>
      <c r="AT18" s="13"/>
      <c r="AU18" s="13"/>
      <c r="AV18" s="13"/>
      <c r="AW18" s="13"/>
      <c r="AX18" s="13"/>
      <c r="AY18" s="13"/>
      <c r="AZ18" s="13"/>
      <c r="BA18" s="13"/>
      <c r="BB18" s="13"/>
      <c r="BC18" s="13"/>
      <c r="BD18" s="13"/>
      <c r="BE18" s="13"/>
      <c r="BF18" s="13"/>
      <c r="BG18" s="13"/>
      <c r="BH18" s="13"/>
      <c r="BI18" s="13"/>
      <c r="BJ18" s="13"/>
      <c r="BK18" s="3"/>
    </row>
    <row r="19" spans="1:63" x14ac:dyDescent="0.25">
      <c r="A19" s="3"/>
      <c r="B19" s="42"/>
      <c r="C19" s="20"/>
      <c r="D19" s="23"/>
      <c r="E19" s="13"/>
      <c r="F19" s="13"/>
      <c r="G19" s="13"/>
      <c r="H19" s="13"/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3"/>
      <c r="V19" s="13"/>
      <c r="W19" s="13"/>
      <c r="X19" s="13"/>
      <c r="Y19" s="13"/>
      <c r="Z19" s="13"/>
      <c r="AA19" s="13"/>
      <c r="AB19" s="13"/>
      <c r="AC19" s="13"/>
      <c r="AD19" s="13"/>
      <c r="AE19" s="13"/>
      <c r="AF19" s="13"/>
      <c r="AG19" s="13"/>
      <c r="AH19" s="13"/>
      <c r="AI19" s="13"/>
      <c r="AJ19" s="13"/>
      <c r="AK19" s="13"/>
      <c r="AL19" s="13"/>
      <c r="AM19" s="13"/>
      <c r="AN19" s="13"/>
      <c r="AO19" s="13"/>
      <c r="AP19" s="13"/>
      <c r="AQ19" s="13"/>
      <c r="AR19" s="13"/>
      <c r="AS19" s="13"/>
      <c r="AT19" s="13"/>
      <c r="AU19" s="13"/>
      <c r="AV19" s="13"/>
      <c r="AW19" s="13"/>
      <c r="AX19" s="13"/>
      <c r="AY19" s="13"/>
      <c r="AZ19" s="13"/>
      <c r="BA19" s="13"/>
      <c r="BB19" s="13"/>
      <c r="BC19" s="13"/>
      <c r="BD19" s="13"/>
      <c r="BE19" s="13"/>
      <c r="BF19" s="13"/>
      <c r="BG19" s="13"/>
      <c r="BH19" s="13"/>
      <c r="BI19" s="13"/>
      <c r="BJ19" s="13"/>
      <c r="BK19" s="3"/>
    </row>
    <row r="20" spans="1:63" x14ac:dyDescent="0.25">
      <c r="A20" s="3"/>
      <c r="B20" s="42"/>
      <c r="C20" s="20"/>
      <c r="D20" s="23"/>
      <c r="E20" s="13"/>
      <c r="F20" s="13"/>
      <c r="G20" s="13"/>
      <c r="H20" s="13"/>
      <c r="I20" s="13"/>
      <c r="J20" s="13"/>
      <c r="K20" s="13"/>
      <c r="L20" s="13"/>
      <c r="M20" s="13"/>
      <c r="N20" s="13"/>
      <c r="O20" s="13"/>
      <c r="P20" s="13"/>
      <c r="Q20" s="13"/>
      <c r="R20" s="13"/>
      <c r="S20" s="13"/>
      <c r="T20" s="13"/>
      <c r="U20" s="13"/>
      <c r="V20" s="13"/>
      <c r="W20" s="13"/>
      <c r="X20" s="13"/>
      <c r="Y20" s="13"/>
      <c r="Z20" s="13"/>
      <c r="AA20" s="13"/>
      <c r="AB20" s="13"/>
      <c r="AC20" s="13"/>
      <c r="AD20" s="13"/>
      <c r="AE20" s="13"/>
      <c r="AF20" s="13"/>
      <c r="AG20" s="13"/>
      <c r="AH20" s="13"/>
      <c r="AI20" s="13"/>
      <c r="AJ20" s="13"/>
      <c r="AK20" s="13"/>
      <c r="AL20" s="13"/>
      <c r="AM20" s="13"/>
      <c r="AN20" s="13"/>
      <c r="AO20" s="13"/>
      <c r="AP20" s="13"/>
      <c r="AQ20" s="13"/>
      <c r="AR20" s="13"/>
      <c r="AS20" s="13"/>
      <c r="AT20" s="13"/>
      <c r="AU20" s="13"/>
      <c r="AV20" s="13"/>
      <c r="AW20" s="13"/>
      <c r="AX20" s="13"/>
      <c r="AY20" s="13"/>
      <c r="AZ20" s="13"/>
      <c r="BA20" s="13"/>
      <c r="BB20" s="13"/>
      <c r="BC20" s="13"/>
      <c r="BD20" s="13"/>
      <c r="BE20" s="13"/>
      <c r="BF20" s="13"/>
      <c r="BG20" s="13"/>
      <c r="BH20" s="13"/>
      <c r="BI20" s="13"/>
      <c r="BJ20" s="13"/>
      <c r="BK20" s="3"/>
    </row>
    <row r="21" spans="1:63" x14ac:dyDescent="0.25">
      <c r="A21" s="3"/>
      <c r="B21" s="42"/>
      <c r="C21" s="20"/>
      <c r="D21" s="23"/>
      <c r="E21" s="13"/>
      <c r="F21" s="13"/>
      <c r="G21" s="13"/>
      <c r="H21" s="13"/>
      <c r="I21" s="13"/>
      <c r="J21" s="13"/>
      <c r="K21" s="13"/>
      <c r="L21" s="13"/>
      <c r="M21" s="13"/>
      <c r="N21" s="13"/>
      <c r="O21" s="13"/>
      <c r="P21" s="13"/>
      <c r="Q21" s="13"/>
      <c r="R21" s="13"/>
      <c r="S21" s="13"/>
      <c r="T21" s="13"/>
      <c r="U21" s="13"/>
      <c r="V21" s="13"/>
      <c r="W21" s="13"/>
      <c r="X21" s="13"/>
      <c r="Y21" s="13"/>
      <c r="Z21" s="13"/>
      <c r="AA21" s="13"/>
      <c r="AB21" s="13"/>
      <c r="AC21" s="13"/>
      <c r="AD21" s="13"/>
      <c r="AE21" s="13"/>
      <c r="AF21" s="13"/>
      <c r="AG21" s="13"/>
      <c r="AH21" s="13"/>
      <c r="AI21" s="13"/>
      <c r="AJ21" s="13"/>
      <c r="AK21" s="13"/>
      <c r="AL21" s="13"/>
      <c r="AM21" s="13"/>
      <c r="AN21" s="13"/>
      <c r="AO21" s="13"/>
      <c r="AP21" s="13"/>
      <c r="AQ21" s="13"/>
      <c r="AR21" s="13"/>
      <c r="AS21" s="13"/>
      <c r="AT21" s="13"/>
      <c r="AU21" s="13"/>
      <c r="AV21" s="13"/>
      <c r="AW21" s="13"/>
      <c r="AX21" s="13"/>
      <c r="AY21" s="13"/>
      <c r="AZ21" s="13"/>
      <c r="BA21" s="13"/>
      <c r="BB21" s="13"/>
      <c r="BC21" s="13"/>
      <c r="BD21" s="13"/>
      <c r="BE21" s="13"/>
      <c r="BF21" s="13"/>
      <c r="BG21" s="13"/>
      <c r="BH21" s="13"/>
      <c r="BI21" s="13"/>
      <c r="BJ21" s="13"/>
      <c r="BK21" s="3"/>
    </row>
    <row r="22" spans="1:63" x14ac:dyDescent="0.25">
      <c r="A22" s="3"/>
      <c r="B22" s="42"/>
      <c r="C22" s="20"/>
      <c r="D22" s="23"/>
      <c r="E22" s="13"/>
      <c r="F22" s="13"/>
      <c r="G22" s="13"/>
      <c r="H22" s="13"/>
      <c r="I22" s="13"/>
      <c r="J22" s="13"/>
      <c r="K22" s="13"/>
      <c r="L22" s="13"/>
      <c r="M22" s="13"/>
      <c r="N22" s="13"/>
      <c r="O22" s="13"/>
      <c r="P22" s="13"/>
      <c r="Q22" s="13"/>
      <c r="R22" s="13"/>
      <c r="S22" s="13"/>
      <c r="T22" s="13"/>
      <c r="U22" s="13"/>
      <c r="V22" s="13"/>
      <c r="W22" s="13"/>
      <c r="X22" s="13"/>
      <c r="Y22" s="13"/>
      <c r="Z22" s="13"/>
      <c r="AA22" s="13"/>
      <c r="AB22" s="13"/>
      <c r="AC22" s="13"/>
      <c r="AD22" s="13"/>
      <c r="AE22" s="13"/>
      <c r="AF22" s="13"/>
      <c r="AG22" s="13"/>
      <c r="AH22" s="13"/>
      <c r="AI22" s="13"/>
      <c r="AJ22" s="13"/>
      <c r="AK22" s="13"/>
      <c r="AL22" s="13"/>
      <c r="AM22" s="13"/>
      <c r="AN22" s="13"/>
      <c r="AO22" s="13"/>
      <c r="AP22" s="13"/>
      <c r="AQ22" s="13"/>
      <c r="AR22" s="13"/>
      <c r="AS22" s="13"/>
      <c r="AT22" s="13"/>
      <c r="AU22" s="13"/>
      <c r="AV22" s="13"/>
      <c r="AW22" s="13"/>
      <c r="AX22" s="13"/>
      <c r="AY22" s="13"/>
      <c r="AZ22" s="13"/>
      <c r="BA22" s="13"/>
      <c r="BB22" s="13"/>
      <c r="BC22" s="13"/>
      <c r="BD22" s="13"/>
      <c r="BE22" s="13"/>
      <c r="BF22" s="13"/>
      <c r="BG22" s="13"/>
      <c r="BH22" s="13"/>
      <c r="BI22" s="13"/>
      <c r="BJ22" s="13"/>
      <c r="BK22" s="3"/>
    </row>
    <row r="23" spans="1:63" x14ac:dyDescent="0.25">
      <c r="A23" s="3"/>
      <c r="B23" s="42"/>
      <c r="C23" s="20"/>
      <c r="D23" s="23"/>
      <c r="E23" s="13"/>
      <c r="F23" s="13"/>
      <c r="G23" s="13"/>
      <c r="H23" s="13"/>
      <c r="I23" s="13"/>
      <c r="J23" s="13"/>
      <c r="K23" s="13"/>
      <c r="L23" s="13"/>
      <c r="M23" s="13"/>
      <c r="N23" s="13"/>
      <c r="O23" s="13"/>
      <c r="P23" s="13"/>
      <c r="Q23" s="13"/>
      <c r="R23" s="13"/>
      <c r="S23" s="13"/>
      <c r="T23" s="13"/>
      <c r="U23" s="13"/>
      <c r="V23" s="13"/>
      <c r="W23" s="13"/>
      <c r="X23" s="13"/>
      <c r="Y23" s="13"/>
      <c r="Z23" s="13"/>
      <c r="AA23" s="13"/>
      <c r="AB23" s="13"/>
      <c r="AC23" s="13"/>
      <c r="AD23" s="13"/>
      <c r="AE23" s="13"/>
      <c r="AF23" s="13"/>
      <c r="AG23" s="13"/>
      <c r="AH23" s="13"/>
      <c r="AI23" s="13"/>
      <c r="AJ23" s="13"/>
      <c r="AK23" s="13"/>
      <c r="AL23" s="13"/>
      <c r="AM23" s="13"/>
      <c r="AN23" s="13"/>
      <c r="AO23" s="13"/>
      <c r="AP23" s="13"/>
      <c r="AQ23" s="13"/>
      <c r="AR23" s="13"/>
      <c r="AS23" s="13"/>
      <c r="AT23" s="13"/>
      <c r="AU23" s="13"/>
      <c r="AV23" s="13"/>
      <c r="AW23" s="13"/>
      <c r="AX23" s="13"/>
      <c r="AY23" s="13"/>
      <c r="AZ23" s="13"/>
      <c r="BA23" s="13"/>
      <c r="BB23" s="13"/>
      <c r="BC23" s="13"/>
      <c r="BD23" s="13"/>
      <c r="BE23" s="13"/>
      <c r="BF23" s="13"/>
      <c r="BG23" s="13"/>
      <c r="BH23" s="13"/>
      <c r="BI23" s="13"/>
      <c r="BJ23" s="13"/>
      <c r="BK23" s="3"/>
    </row>
    <row r="24" spans="1:63" x14ac:dyDescent="0.25">
      <c r="A24" s="3"/>
      <c r="B24" s="42"/>
      <c r="C24" s="20"/>
      <c r="D24" s="23"/>
      <c r="E24" s="13"/>
      <c r="F24" s="13"/>
      <c r="G24" s="13"/>
      <c r="H24" s="13"/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13"/>
      <c r="V24" s="13"/>
      <c r="W24" s="13"/>
      <c r="X24" s="13"/>
      <c r="Y24" s="13"/>
      <c r="Z24" s="13"/>
      <c r="AA24" s="13"/>
      <c r="AB24" s="13"/>
      <c r="AC24" s="13"/>
      <c r="AD24" s="13"/>
      <c r="AE24" s="13"/>
      <c r="AF24" s="13"/>
      <c r="AG24" s="13"/>
      <c r="AH24" s="13"/>
      <c r="AI24" s="13"/>
      <c r="AJ24" s="13"/>
      <c r="AK24" s="13"/>
      <c r="AL24" s="13"/>
      <c r="AM24" s="13"/>
      <c r="AN24" s="13"/>
      <c r="AO24" s="13"/>
      <c r="AP24" s="13"/>
      <c r="AQ24" s="13"/>
      <c r="AR24" s="13"/>
      <c r="AS24" s="13"/>
      <c r="AT24" s="13"/>
      <c r="AU24" s="13"/>
      <c r="AV24" s="13"/>
      <c r="AW24" s="13"/>
      <c r="AX24" s="13"/>
      <c r="AY24" s="13"/>
      <c r="AZ24" s="13"/>
      <c r="BA24" s="13"/>
      <c r="BB24" s="13"/>
      <c r="BC24" s="13"/>
      <c r="BD24" s="13"/>
      <c r="BE24" s="13"/>
      <c r="BF24" s="13"/>
      <c r="BG24" s="13"/>
      <c r="BH24" s="13"/>
      <c r="BI24" s="13"/>
      <c r="BJ24" s="13"/>
      <c r="BK24" s="3"/>
    </row>
    <row r="25" spans="1:63" x14ac:dyDescent="0.25">
      <c r="A25" s="3"/>
      <c r="B25" s="42"/>
      <c r="C25" s="20"/>
      <c r="D25" s="23"/>
      <c r="E25" s="13"/>
      <c r="F25" s="13"/>
      <c r="G25" s="13"/>
      <c r="H25" s="13"/>
      <c r="I25" s="13"/>
      <c r="J25" s="13"/>
      <c r="K25" s="13"/>
      <c r="L25" s="13"/>
      <c r="M25" s="13"/>
      <c r="N25" s="13"/>
      <c r="O25" s="13"/>
      <c r="P25" s="13"/>
      <c r="Q25" s="13"/>
      <c r="R25" s="13"/>
      <c r="S25" s="13"/>
      <c r="T25" s="13"/>
      <c r="U25" s="13"/>
      <c r="V25" s="13"/>
      <c r="W25" s="13"/>
      <c r="X25" s="13"/>
      <c r="Y25" s="13"/>
      <c r="Z25" s="13"/>
      <c r="AA25" s="13"/>
      <c r="AB25" s="13"/>
      <c r="AC25" s="13"/>
      <c r="AD25" s="13"/>
      <c r="AE25" s="13"/>
      <c r="AF25" s="13"/>
      <c r="AG25" s="13"/>
      <c r="AH25" s="13"/>
      <c r="AI25" s="13"/>
      <c r="AJ25" s="13"/>
      <c r="AK25" s="13"/>
      <c r="AL25" s="13"/>
      <c r="AM25" s="13"/>
      <c r="AN25" s="13"/>
      <c r="AO25" s="13"/>
      <c r="AP25" s="13"/>
      <c r="AQ25" s="13"/>
      <c r="AR25" s="13"/>
      <c r="AS25" s="13"/>
      <c r="AT25" s="13"/>
      <c r="AU25" s="13"/>
      <c r="AV25" s="13"/>
      <c r="AW25" s="13"/>
      <c r="AX25" s="13"/>
      <c r="AY25" s="13"/>
      <c r="AZ25" s="13"/>
      <c r="BA25" s="13"/>
      <c r="BB25" s="13"/>
      <c r="BC25" s="13"/>
      <c r="BD25" s="13"/>
      <c r="BE25" s="13"/>
      <c r="BF25" s="13"/>
      <c r="BG25" s="13"/>
      <c r="BH25" s="13"/>
      <c r="BI25" s="13"/>
      <c r="BJ25" s="13"/>
      <c r="BK25" s="3"/>
    </row>
    <row r="26" spans="1:63" x14ac:dyDescent="0.25">
      <c r="A26" s="3"/>
      <c r="B26" s="42"/>
      <c r="C26" s="20"/>
      <c r="D26" s="23"/>
      <c r="E26" s="13"/>
      <c r="F26" s="13"/>
      <c r="G26" s="13"/>
      <c r="H26" s="13"/>
      <c r="I26" s="13"/>
      <c r="J26" s="13"/>
      <c r="K26" s="13"/>
      <c r="L26" s="13"/>
      <c r="M26" s="13"/>
      <c r="N26" s="13"/>
      <c r="O26" s="13"/>
      <c r="P26" s="13"/>
      <c r="Q26" s="13"/>
      <c r="R26" s="13"/>
      <c r="S26" s="13"/>
      <c r="T26" s="13"/>
      <c r="U26" s="13"/>
      <c r="V26" s="13"/>
      <c r="W26" s="13"/>
      <c r="X26" s="13"/>
      <c r="Y26" s="13"/>
      <c r="Z26" s="13"/>
      <c r="AA26" s="13"/>
      <c r="AB26" s="13"/>
      <c r="AC26" s="13"/>
      <c r="AD26" s="13"/>
      <c r="AE26" s="13"/>
      <c r="AF26" s="13"/>
      <c r="AG26" s="13"/>
      <c r="AH26" s="13"/>
      <c r="AI26" s="13"/>
      <c r="AJ26" s="13"/>
      <c r="AK26" s="13"/>
      <c r="AL26" s="13"/>
      <c r="AM26" s="13"/>
      <c r="AN26" s="13"/>
      <c r="AO26" s="13"/>
      <c r="AP26" s="13"/>
      <c r="AQ26" s="13"/>
      <c r="AR26" s="13"/>
      <c r="AS26" s="13"/>
      <c r="AT26" s="13"/>
      <c r="AU26" s="13"/>
      <c r="AV26" s="13"/>
      <c r="AW26" s="13"/>
      <c r="AX26" s="13"/>
      <c r="AY26" s="13"/>
      <c r="AZ26" s="13"/>
      <c r="BA26" s="13"/>
      <c r="BB26" s="13"/>
      <c r="BC26" s="13"/>
      <c r="BD26" s="13"/>
      <c r="BE26" s="13"/>
      <c r="BF26" s="13"/>
      <c r="BG26" s="13"/>
      <c r="BH26" s="13"/>
      <c r="BI26" s="13"/>
      <c r="BJ26" s="13"/>
      <c r="BK26" s="3"/>
    </row>
    <row r="27" spans="1:63" x14ac:dyDescent="0.25">
      <c r="A27" s="3"/>
      <c r="B27" s="42"/>
      <c r="C27" s="20"/>
      <c r="D27" s="23"/>
      <c r="E27" s="13"/>
      <c r="F27" s="13"/>
      <c r="G27" s="13"/>
      <c r="H27" s="13"/>
      <c r="I27" s="13"/>
      <c r="J27" s="13"/>
      <c r="K27" s="13"/>
      <c r="L27" s="13"/>
      <c r="M27" s="13"/>
      <c r="N27" s="13"/>
      <c r="O27" s="13"/>
      <c r="P27" s="13"/>
      <c r="Q27" s="13"/>
      <c r="R27" s="13"/>
      <c r="S27" s="13"/>
      <c r="T27" s="13"/>
      <c r="U27" s="13"/>
      <c r="V27" s="13"/>
      <c r="W27" s="13"/>
      <c r="X27" s="13"/>
      <c r="Y27" s="13"/>
      <c r="Z27" s="13"/>
      <c r="AA27" s="13"/>
      <c r="AB27" s="13"/>
      <c r="AC27" s="13"/>
      <c r="AD27" s="13"/>
      <c r="AE27" s="13"/>
      <c r="AF27" s="13"/>
      <c r="AG27" s="13"/>
      <c r="AH27" s="13"/>
      <c r="AI27" s="13"/>
      <c r="AJ27" s="13"/>
      <c r="AK27" s="13"/>
      <c r="AL27" s="13"/>
      <c r="AM27" s="13"/>
      <c r="AN27" s="13"/>
      <c r="AO27" s="13"/>
      <c r="AP27" s="13"/>
      <c r="AQ27" s="13"/>
      <c r="AR27" s="13"/>
      <c r="AS27" s="13"/>
      <c r="AT27" s="13"/>
      <c r="AU27" s="13"/>
      <c r="AV27" s="13"/>
      <c r="AW27" s="13"/>
      <c r="AX27" s="13"/>
      <c r="AY27" s="13"/>
      <c r="AZ27" s="13"/>
      <c r="BA27" s="13"/>
      <c r="BB27" s="13"/>
      <c r="BC27" s="13"/>
      <c r="BD27" s="13"/>
      <c r="BE27" s="13"/>
      <c r="BF27" s="13"/>
      <c r="BG27" s="13"/>
      <c r="BH27" s="13"/>
      <c r="BI27" s="13"/>
      <c r="BJ27" s="13"/>
      <c r="BK27" s="3"/>
    </row>
    <row r="28" spans="1:63" x14ac:dyDescent="0.25">
      <c r="A28" s="3"/>
      <c r="B28" s="42"/>
      <c r="C28" s="20"/>
      <c r="D28" s="23"/>
      <c r="E28" s="13"/>
      <c r="F28" s="13"/>
      <c r="G28" s="13"/>
      <c r="H28" s="13"/>
      <c r="I28" s="13"/>
      <c r="J28" s="13"/>
      <c r="K28" s="13"/>
      <c r="L28" s="13"/>
      <c r="M28" s="13"/>
      <c r="N28" s="13"/>
      <c r="O28" s="13"/>
      <c r="P28" s="13"/>
      <c r="Q28" s="13"/>
      <c r="R28" s="13"/>
      <c r="S28" s="13"/>
      <c r="T28" s="13"/>
      <c r="U28" s="13"/>
      <c r="V28" s="13"/>
      <c r="W28" s="13"/>
      <c r="X28" s="13"/>
      <c r="Y28" s="13"/>
      <c r="Z28" s="13"/>
      <c r="AA28" s="13"/>
      <c r="AB28" s="13"/>
      <c r="AC28" s="13"/>
      <c r="AD28" s="13"/>
      <c r="AE28" s="13"/>
      <c r="AF28" s="13"/>
      <c r="AG28" s="13"/>
      <c r="AH28" s="13"/>
      <c r="AI28" s="13"/>
      <c r="AJ28" s="13"/>
      <c r="AK28" s="13"/>
      <c r="AL28" s="13"/>
      <c r="AM28" s="13"/>
      <c r="AN28" s="13"/>
      <c r="AO28" s="13"/>
      <c r="AP28" s="13"/>
      <c r="AQ28" s="13"/>
      <c r="AR28" s="13"/>
      <c r="AS28" s="13"/>
      <c r="AT28" s="13"/>
      <c r="AU28" s="13"/>
      <c r="AV28" s="13"/>
      <c r="AW28" s="13"/>
      <c r="AX28" s="13"/>
      <c r="AY28" s="13"/>
      <c r="AZ28" s="13"/>
      <c r="BA28" s="13"/>
      <c r="BB28" s="13"/>
      <c r="BC28" s="13"/>
      <c r="BD28" s="13"/>
      <c r="BE28" s="13"/>
      <c r="BF28" s="13"/>
      <c r="BG28" s="13"/>
      <c r="BH28" s="13"/>
      <c r="BI28" s="13"/>
      <c r="BJ28" s="13"/>
      <c r="BK28" s="3"/>
    </row>
    <row r="29" spans="1:63" x14ac:dyDescent="0.25">
      <c r="A29" s="3"/>
      <c r="B29" s="42"/>
      <c r="C29" s="20"/>
      <c r="D29" s="23"/>
      <c r="E29" s="13"/>
      <c r="F29" s="13"/>
      <c r="G29" s="13"/>
      <c r="H29" s="13"/>
      <c r="I29" s="13"/>
      <c r="J29" s="13"/>
      <c r="K29" s="13"/>
      <c r="L29" s="13"/>
      <c r="M29" s="13"/>
      <c r="N29" s="13"/>
      <c r="O29" s="13"/>
      <c r="P29" s="13"/>
      <c r="Q29" s="13"/>
      <c r="R29" s="13"/>
      <c r="S29" s="13"/>
      <c r="T29" s="13"/>
      <c r="U29" s="13"/>
      <c r="V29" s="13"/>
      <c r="W29" s="13"/>
      <c r="X29" s="13"/>
      <c r="Y29" s="13"/>
      <c r="Z29" s="13"/>
      <c r="AA29" s="13"/>
      <c r="AB29" s="13"/>
      <c r="AC29" s="13"/>
      <c r="AD29" s="13"/>
      <c r="AE29" s="13"/>
      <c r="AF29" s="13"/>
      <c r="AG29" s="13"/>
      <c r="AH29" s="13"/>
      <c r="AI29" s="13"/>
      <c r="AJ29" s="13"/>
      <c r="AK29" s="13"/>
      <c r="AL29" s="13"/>
      <c r="AM29" s="13"/>
      <c r="AN29" s="13"/>
      <c r="AO29" s="13"/>
      <c r="AP29" s="13"/>
      <c r="AQ29" s="13"/>
      <c r="AR29" s="13"/>
      <c r="AS29" s="13"/>
      <c r="AT29" s="13"/>
      <c r="AU29" s="13"/>
      <c r="AV29" s="13"/>
      <c r="AW29" s="13"/>
      <c r="AX29" s="13"/>
      <c r="AY29" s="13"/>
      <c r="AZ29" s="13"/>
      <c r="BA29" s="13"/>
      <c r="BB29" s="13"/>
      <c r="BC29" s="13"/>
      <c r="BD29" s="13"/>
      <c r="BE29" s="13"/>
      <c r="BF29" s="13"/>
      <c r="BG29" s="13"/>
      <c r="BH29" s="13"/>
      <c r="BI29" s="13"/>
      <c r="BJ29" s="13"/>
      <c r="BK29" s="3"/>
    </row>
    <row r="30" spans="1:63" x14ac:dyDescent="0.25">
      <c r="A30" s="3"/>
      <c r="B30" s="42"/>
      <c r="C30" s="20"/>
      <c r="D30" s="23"/>
      <c r="E30" s="13"/>
      <c r="F30" s="13"/>
      <c r="G30" s="13"/>
      <c r="H30" s="13"/>
      <c r="I30" s="13"/>
      <c r="J30" s="13"/>
      <c r="K30" s="13"/>
      <c r="L30" s="13"/>
      <c r="M30" s="13"/>
      <c r="N30" s="13"/>
      <c r="O30" s="13"/>
      <c r="P30" s="13"/>
      <c r="Q30" s="13"/>
      <c r="R30" s="13"/>
      <c r="S30" s="13"/>
      <c r="T30" s="13"/>
      <c r="U30" s="13"/>
      <c r="V30" s="13"/>
      <c r="W30" s="13"/>
      <c r="X30" s="13"/>
      <c r="Y30" s="13"/>
      <c r="Z30" s="13"/>
      <c r="AA30" s="13"/>
      <c r="AB30" s="13"/>
      <c r="AC30" s="13"/>
      <c r="AD30" s="13"/>
      <c r="AE30" s="13"/>
      <c r="AF30" s="13"/>
      <c r="AG30" s="13"/>
      <c r="AH30" s="13"/>
      <c r="AI30" s="13"/>
      <c r="AJ30" s="13"/>
      <c r="AK30" s="13"/>
      <c r="AL30" s="13"/>
      <c r="AM30" s="13"/>
      <c r="AN30" s="13"/>
      <c r="AO30" s="13"/>
      <c r="AP30" s="13"/>
      <c r="AQ30" s="13"/>
      <c r="AR30" s="13"/>
      <c r="AS30" s="13"/>
      <c r="AT30" s="13"/>
      <c r="AU30" s="13"/>
      <c r="AV30" s="13"/>
      <c r="AW30" s="13"/>
      <c r="AX30" s="13"/>
      <c r="AY30" s="13"/>
      <c r="AZ30" s="13"/>
      <c r="BA30" s="13"/>
      <c r="BB30" s="13"/>
      <c r="BC30" s="13"/>
      <c r="BD30" s="13"/>
      <c r="BE30" s="13"/>
      <c r="BF30" s="13"/>
      <c r="BG30" s="13"/>
      <c r="BH30" s="13"/>
      <c r="BI30" s="13"/>
      <c r="BJ30" s="13"/>
      <c r="BK30" s="3"/>
    </row>
    <row r="31" spans="1:63" x14ac:dyDescent="0.25">
      <c r="A31" s="3"/>
      <c r="B31" s="42"/>
      <c r="C31" s="20"/>
      <c r="D31" s="23"/>
      <c r="E31" s="13"/>
      <c r="F31" s="13"/>
      <c r="G31" s="13"/>
      <c r="H31" s="13"/>
      <c r="I31" s="13"/>
      <c r="J31" s="13"/>
      <c r="K31" s="13"/>
      <c r="L31" s="13"/>
      <c r="M31" s="13"/>
      <c r="N31" s="13"/>
      <c r="O31" s="13"/>
      <c r="P31" s="13"/>
      <c r="Q31" s="13"/>
      <c r="R31" s="13"/>
      <c r="S31" s="13"/>
      <c r="T31" s="13"/>
      <c r="U31" s="13"/>
      <c r="V31" s="13"/>
      <c r="W31" s="13"/>
      <c r="X31" s="13"/>
      <c r="Y31" s="13"/>
      <c r="Z31" s="13"/>
      <c r="AA31" s="13"/>
      <c r="AB31" s="13"/>
      <c r="AC31" s="13"/>
      <c r="AD31" s="13"/>
      <c r="AE31" s="13"/>
      <c r="AF31" s="13"/>
      <c r="AG31" s="13"/>
      <c r="AH31" s="13"/>
      <c r="AI31" s="13"/>
      <c r="AJ31" s="13"/>
      <c r="AK31" s="13"/>
      <c r="AL31" s="13"/>
      <c r="AM31" s="13"/>
      <c r="AN31" s="13"/>
      <c r="AO31" s="13"/>
      <c r="AP31" s="13"/>
      <c r="AQ31" s="13"/>
      <c r="AR31" s="13"/>
      <c r="AS31" s="13"/>
      <c r="AT31" s="13"/>
      <c r="AU31" s="13"/>
      <c r="AV31" s="13"/>
      <c r="AW31" s="13"/>
      <c r="AX31" s="13"/>
      <c r="AY31" s="13"/>
      <c r="AZ31" s="13"/>
      <c r="BA31" s="13"/>
      <c r="BB31" s="13"/>
      <c r="BC31" s="13"/>
      <c r="BD31" s="13"/>
      <c r="BE31" s="13"/>
      <c r="BF31" s="13"/>
      <c r="BG31" s="13"/>
      <c r="BH31" s="13"/>
      <c r="BI31" s="13"/>
      <c r="BJ31" s="13"/>
      <c r="BK31" s="3"/>
    </row>
    <row r="32" spans="1:63" x14ac:dyDescent="0.25">
      <c r="A32" s="3"/>
      <c r="B32" s="42"/>
      <c r="C32" s="20"/>
      <c r="D32" s="23"/>
      <c r="E32" s="13"/>
      <c r="F32" s="13"/>
      <c r="G32" s="13"/>
      <c r="H32" s="13"/>
      <c r="I32" s="13"/>
      <c r="J32" s="13"/>
      <c r="K32" s="13"/>
      <c r="L32" s="13"/>
      <c r="M32" s="13"/>
      <c r="N32" s="13"/>
      <c r="O32" s="13"/>
      <c r="P32" s="13"/>
      <c r="Q32" s="13"/>
      <c r="R32" s="13"/>
      <c r="S32" s="13"/>
      <c r="T32" s="13"/>
      <c r="U32" s="13"/>
      <c r="V32" s="13"/>
      <c r="W32" s="13"/>
      <c r="X32" s="13"/>
      <c r="Y32" s="13"/>
      <c r="Z32" s="13"/>
      <c r="AA32" s="13"/>
      <c r="AB32" s="13"/>
      <c r="AC32" s="13"/>
      <c r="AD32" s="13"/>
      <c r="AE32" s="13"/>
      <c r="AF32" s="13"/>
      <c r="AG32" s="13"/>
      <c r="AH32" s="13"/>
      <c r="AI32" s="13"/>
      <c r="AJ32" s="13"/>
      <c r="AK32" s="13"/>
      <c r="AL32" s="13"/>
      <c r="AM32" s="13"/>
      <c r="AN32" s="13"/>
      <c r="AO32" s="13"/>
      <c r="AP32" s="13"/>
      <c r="AQ32" s="13"/>
      <c r="AR32" s="13"/>
      <c r="AS32" s="13"/>
      <c r="AT32" s="13"/>
      <c r="AU32" s="13"/>
      <c r="AV32" s="13"/>
      <c r="AW32" s="13"/>
      <c r="AX32" s="13"/>
      <c r="AY32" s="13"/>
      <c r="AZ32" s="13"/>
      <c r="BA32" s="13"/>
      <c r="BB32" s="13"/>
      <c r="BC32" s="13"/>
      <c r="BD32" s="13"/>
      <c r="BE32" s="13"/>
      <c r="BF32" s="13"/>
      <c r="BG32" s="13"/>
      <c r="BH32" s="13"/>
      <c r="BI32" s="13"/>
      <c r="BJ32" s="13"/>
      <c r="BK32" s="3"/>
    </row>
  </sheetData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Master!$B$7:$B$107</xm:f>
          </x14:formula1>
          <xm:sqref>B2</xm:sqref>
        </x14:dataValidation>
      </x14:dataValidations>
    </ext>
  </extLst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3">
    <tabColor rgb="FF669900"/>
  </sheetPr>
  <dimension ref="A1:CC32"/>
  <sheetViews>
    <sheetView zoomScale="70" zoomScaleNormal="70" workbookViewId="0">
      <pane xSplit="3" ySplit="10" topLeftCell="D11" activePane="bottomRight" state="frozen"/>
      <selection activeCell="C11" sqref="C11:BJ32"/>
      <selection pane="topRight" activeCell="C11" sqref="C11:BJ32"/>
      <selection pane="bottomLeft" activeCell="C11" sqref="C11:BJ32"/>
      <selection pane="bottomRight" activeCell="C11" sqref="C11:BJ32"/>
    </sheetView>
  </sheetViews>
  <sheetFormatPr defaultColWidth="0" defaultRowHeight="15" x14ac:dyDescent="0.25"/>
  <cols>
    <col min="1" max="1" width="5.7109375" style="2" customWidth="1"/>
    <col min="2" max="2" width="11.7109375" style="10" customWidth="1"/>
    <col min="3" max="62" width="11.7109375" style="15" customWidth="1"/>
    <col min="63" max="63" width="9.140625" style="2" customWidth="1"/>
    <col min="64" max="81" width="0" style="2" hidden="1" customWidth="1"/>
    <col min="82" max="16384" width="9.140625" style="2" hidden="1"/>
  </cols>
  <sheetData>
    <row r="1" spans="1:63" ht="15.75" thickBot="1" x14ac:dyDescent="0.3">
      <c r="A1" s="3"/>
      <c r="B1" s="3"/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  <c r="AA1" s="11"/>
      <c r="AB1" s="11"/>
      <c r="AC1" s="11"/>
      <c r="AD1" s="11"/>
      <c r="AE1" s="11"/>
      <c r="AF1" s="11"/>
      <c r="AG1" s="11"/>
      <c r="AH1" s="11"/>
      <c r="AI1" s="11"/>
      <c r="AJ1" s="11"/>
      <c r="AK1" s="11"/>
      <c r="AL1" s="11"/>
      <c r="AM1" s="11"/>
      <c r="AN1" s="11"/>
      <c r="AO1" s="11"/>
      <c r="AP1" s="11"/>
      <c r="AQ1" s="11"/>
      <c r="AR1" s="11"/>
      <c r="AS1" s="11"/>
      <c r="AT1" s="11"/>
      <c r="AU1" s="11"/>
      <c r="AV1" s="11"/>
      <c r="AW1" s="11"/>
      <c r="AX1" s="11"/>
      <c r="AY1" s="11"/>
      <c r="AZ1" s="11"/>
      <c r="BA1" s="11"/>
      <c r="BB1" s="11"/>
      <c r="BC1" s="11"/>
      <c r="BD1" s="11"/>
      <c r="BE1" s="11"/>
      <c r="BF1" s="11"/>
      <c r="BG1" s="11"/>
      <c r="BH1" s="11"/>
      <c r="BI1" s="11"/>
      <c r="BJ1" s="11"/>
      <c r="BK1" s="3"/>
    </row>
    <row r="2" spans="1:63" ht="19.5" thickBot="1" x14ac:dyDescent="0.3">
      <c r="A2" s="3"/>
      <c r="B2" s="34" t="s">
        <v>84</v>
      </c>
      <c r="C2" s="25">
        <f>VLOOKUP(B2,Master!$B$7:$K$59,10,FALSE)</f>
        <v>4</v>
      </c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  <c r="O2" s="11"/>
      <c r="P2" s="11"/>
      <c r="Q2" s="11"/>
      <c r="R2" s="11"/>
      <c r="S2" s="11"/>
      <c r="T2" s="11"/>
      <c r="U2" s="11"/>
      <c r="V2" s="11"/>
      <c r="W2" s="11"/>
      <c r="X2" s="11"/>
      <c r="Y2" s="11"/>
      <c r="Z2" s="11"/>
      <c r="AA2" s="11"/>
      <c r="AB2" s="11"/>
      <c r="AC2" s="11"/>
      <c r="AD2" s="11"/>
      <c r="AE2" s="11"/>
      <c r="AF2" s="11"/>
      <c r="AG2" s="11"/>
      <c r="AH2" s="11"/>
      <c r="AI2" s="11"/>
      <c r="AJ2" s="11"/>
      <c r="AK2" s="11"/>
      <c r="AL2" s="11"/>
      <c r="AM2" s="11"/>
      <c r="AN2" s="11"/>
      <c r="AO2" s="11"/>
      <c r="AP2" s="11"/>
      <c r="AQ2" s="11"/>
      <c r="AR2" s="11"/>
      <c r="AS2" s="11"/>
      <c r="AT2" s="11"/>
      <c r="AU2" s="11"/>
      <c r="AV2" s="11"/>
      <c r="AW2" s="11"/>
      <c r="AX2" s="11"/>
      <c r="AY2" s="11"/>
      <c r="AZ2" s="11"/>
      <c r="BA2" s="11"/>
      <c r="BB2" s="11"/>
      <c r="BC2" s="11"/>
      <c r="BD2" s="11"/>
      <c r="BE2" s="11"/>
      <c r="BF2" s="11"/>
      <c r="BG2" s="11"/>
      <c r="BH2" s="11"/>
      <c r="BI2" s="11"/>
      <c r="BJ2" s="11"/>
      <c r="BK2" s="3"/>
    </row>
    <row r="3" spans="1:63" ht="18.75" x14ac:dyDescent="0.25">
      <c r="A3" s="3"/>
      <c r="B3" s="3"/>
      <c r="C3" s="3"/>
      <c r="D3" s="11"/>
      <c r="E3" s="11"/>
      <c r="F3" s="11"/>
      <c r="G3" s="16" t="str">
        <f>Master!I2</f>
        <v>Swaps fixing ibor. Basic risk free curve</v>
      </c>
      <c r="H3" s="16"/>
      <c r="I3" s="11"/>
      <c r="J3" s="11"/>
      <c r="K3" s="11"/>
      <c r="L3" s="11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1"/>
      <c r="AA3" s="11"/>
      <c r="AB3" s="11"/>
      <c r="AC3" s="11"/>
      <c r="AD3" s="11"/>
      <c r="AE3" s="11"/>
      <c r="AF3" s="11"/>
      <c r="AG3" s="11"/>
      <c r="AH3" s="11"/>
      <c r="AI3" s="11"/>
      <c r="AJ3" s="11"/>
      <c r="AK3" s="11"/>
      <c r="AL3" s="11"/>
      <c r="AM3" s="11"/>
      <c r="AN3" s="11"/>
      <c r="AO3" s="11"/>
      <c r="AP3" s="11"/>
      <c r="AQ3" s="11"/>
      <c r="AR3" s="11"/>
      <c r="AS3" s="11"/>
      <c r="AT3" s="11"/>
      <c r="AU3" s="11"/>
      <c r="AV3" s="11"/>
      <c r="AW3" s="11"/>
      <c r="AX3" s="11"/>
      <c r="AY3" s="11"/>
      <c r="AZ3" s="11"/>
      <c r="BA3" s="11"/>
      <c r="BB3" s="11"/>
      <c r="BC3" s="11"/>
      <c r="BD3" s="11"/>
      <c r="BE3" s="11"/>
      <c r="BF3" s="11"/>
      <c r="BG3" s="11"/>
      <c r="BH3" s="11"/>
      <c r="BI3" s="11"/>
      <c r="BJ3" s="11"/>
      <c r="BK3" s="3"/>
    </row>
    <row r="4" spans="1:63" ht="30" x14ac:dyDescent="0.25">
      <c r="A4" s="3"/>
      <c r="B4" s="31" t="str">
        <f>VLOOKUP(B2,Master!$B$7:$I$59,8,FALSE)</f>
        <v>ADSW</v>
      </c>
      <c r="C4" s="31" t="str">
        <f>VLOOKUP(B2,Master!$B$7:$J$59,9,FALSE)</f>
        <v>CMPT Curncy</v>
      </c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  <c r="AH4" s="11"/>
      <c r="AI4" s="11"/>
      <c r="AJ4" s="11"/>
      <c r="AK4" s="11"/>
      <c r="AL4" s="11"/>
      <c r="AM4" s="11"/>
      <c r="AN4" s="11"/>
      <c r="AO4" s="11"/>
      <c r="AP4" s="11"/>
      <c r="AQ4" s="11"/>
      <c r="AR4" s="11"/>
      <c r="AS4" s="11"/>
      <c r="AT4" s="11"/>
      <c r="AU4" s="11"/>
      <c r="AV4" s="11"/>
      <c r="AW4" s="11"/>
      <c r="AX4" s="11"/>
      <c r="AY4" s="11"/>
      <c r="AZ4" s="11"/>
      <c r="BA4" s="11"/>
      <c r="BB4" s="11"/>
      <c r="BC4" s="11"/>
      <c r="BD4" s="11"/>
      <c r="BE4" s="11"/>
      <c r="BF4" s="11"/>
      <c r="BG4" s="11"/>
      <c r="BH4" s="11"/>
      <c r="BI4" s="11"/>
      <c r="BJ4" s="11"/>
      <c r="BK4" s="3"/>
    </row>
    <row r="5" spans="1:63" x14ac:dyDescent="0.25">
      <c r="A5" s="3"/>
      <c r="B5" s="3"/>
      <c r="C5" s="3"/>
      <c r="D5" s="11"/>
      <c r="E5" s="11"/>
      <c r="F5" s="11"/>
      <c r="G5" s="11"/>
      <c r="H5" s="11"/>
      <c r="I5" s="11"/>
      <c r="J5" s="11"/>
      <c r="K5" s="11"/>
      <c r="L5" s="11"/>
      <c r="M5" s="11"/>
      <c r="N5" s="11"/>
      <c r="O5" s="11"/>
      <c r="P5" s="11"/>
      <c r="Q5" s="11"/>
      <c r="R5" s="11"/>
      <c r="S5" s="11"/>
      <c r="T5" s="11"/>
      <c r="U5" s="11"/>
      <c r="V5" s="11"/>
      <c r="W5" s="11"/>
      <c r="X5" s="11"/>
      <c r="Y5" s="11"/>
      <c r="Z5" s="11"/>
      <c r="AA5" s="11"/>
      <c r="AB5" s="11"/>
      <c r="AC5" s="11"/>
      <c r="AD5" s="11"/>
      <c r="AE5" s="11"/>
      <c r="AF5" s="11"/>
      <c r="AG5" s="11"/>
      <c r="AH5" s="11"/>
      <c r="AI5" s="11"/>
      <c r="AJ5" s="11"/>
      <c r="AK5" s="11"/>
      <c r="AL5" s="11"/>
      <c r="AM5" s="11"/>
      <c r="AN5" s="11"/>
      <c r="AO5" s="11"/>
      <c r="AP5" s="11"/>
      <c r="AQ5" s="11"/>
      <c r="AR5" s="11"/>
      <c r="AS5" s="11"/>
      <c r="AT5" s="11"/>
      <c r="AU5" s="11"/>
      <c r="AV5" s="11"/>
      <c r="AW5" s="11"/>
      <c r="AX5" s="11"/>
      <c r="AY5" s="11"/>
      <c r="AZ5" s="11"/>
      <c r="BA5" s="11"/>
      <c r="BB5" s="11"/>
      <c r="BC5" s="11"/>
      <c r="BD5" s="11"/>
      <c r="BE5" s="11"/>
      <c r="BF5" s="11"/>
      <c r="BG5" s="11"/>
      <c r="BH5" s="11"/>
      <c r="BI5" s="11"/>
      <c r="BJ5" s="11"/>
      <c r="BK5" s="3"/>
    </row>
    <row r="6" spans="1:63" x14ac:dyDescent="0.25">
      <c r="A6" s="3"/>
      <c r="B6" s="32">
        <f>Master!E2</f>
        <v>42583</v>
      </c>
      <c r="C6" s="11" t="s">
        <v>1</v>
      </c>
      <c r="D6" s="18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  <c r="AA6" s="11"/>
      <c r="AB6" s="11"/>
      <c r="AC6" s="11"/>
      <c r="AD6" s="11"/>
      <c r="AE6" s="11"/>
      <c r="AF6" s="11"/>
      <c r="AG6" s="11"/>
      <c r="AH6" s="11"/>
      <c r="AI6" s="11"/>
      <c r="AJ6" s="11"/>
      <c r="AK6" s="11"/>
      <c r="AL6" s="11"/>
      <c r="AM6" s="11"/>
      <c r="AN6" s="11"/>
      <c r="AO6" s="11"/>
      <c r="AP6" s="11"/>
      <c r="AQ6" s="11"/>
      <c r="AR6" s="11"/>
      <c r="AS6" s="11"/>
      <c r="AT6" s="11"/>
      <c r="AU6" s="11"/>
      <c r="AV6" s="11"/>
      <c r="AW6" s="11"/>
      <c r="AX6" s="11"/>
      <c r="AY6" s="11"/>
      <c r="AZ6" s="11"/>
      <c r="BA6" s="11"/>
      <c r="BB6" s="11"/>
      <c r="BC6" s="11"/>
      <c r="BD6" s="11"/>
      <c r="BE6" s="11"/>
      <c r="BF6" s="11"/>
      <c r="BG6" s="11"/>
      <c r="BH6" s="11"/>
      <c r="BI6" s="11"/>
      <c r="BJ6" s="11"/>
      <c r="BK6" s="3"/>
    </row>
    <row r="7" spans="1:63" x14ac:dyDescent="0.25">
      <c r="A7" s="3"/>
      <c r="B7" s="32">
        <f>Master!E3</f>
        <v>42613</v>
      </c>
      <c r="C7" s="18"/>
      <c r="D7" s="11"/>
      <c r="E7" s="11"/>
      <c r="F7" s="11"/>
      <c r="G7" s="11"/>
      <c r="H7" s="11"/>
      <c r="I7" s="11"/>
      <c r="J7" s="11"/>
      <c r="K7" s="11"/>
      <c r="L7" s="11"/>
      <c r="M7" s="11"/>
      <c r="N7" s="11"/>
      <c r="O7" s="11"/>
      <c r="P7" s="11"/>
      <c r="Q7" s="11"/>
      <c r="R7" s="11"/>
      <c r="S7" s="11"/>
      <c r="T7" s="11"/>
      <c r="U7" s="11"/>
      <c r="V7" s="11"/>
      <c r="W7" s="11"/>
      <c r="X7" s="11"/>
      <c r="Y7" s="11"/>
      <c r="Z7" s="11"/>
      <c r="AA7" s="11"/>
      <c r="AB7" s="11"/>
      <c r="AC7" s="11"/>
      <c r="AD7" s="11"/>
      <c r="AE7" s="11"/>
      <c r="AF7" s="11"/>
      <c r="AG7" s="11"/>
      <c r="AH7" s="11"/>
      <c r="AI7" s="11"/>
      <c r="AJ7" s="11"/>
      <c r="AK7" s="11"/>
      <c r="AL7" s="11"/>
      <c r="AM7" s="11"/>
      <c r="AN7" s="11"/>
      <c r="AO7" s="11"/>
      <c r="AP7" s="11"/>
      <c r="AQ7" s="11"/>
      <c r="AR7" s="11"/>
      <c r="AS7" s="11"/>
      <c r="AT7" s="11"/>
      <c r="AU7" s="11"/>
      <c r="AV7" s="11"/>
      <c r="AW7" s="11"/>
      <c r="AX7" s="11"/>
      <c r="AY7" s="11"/>
      <c r="AZ7" s="11"/>
      <c r="BA7" s="11"/>
      <c r="BB7" s="11"/>
      <c r="BC7" s="11"/>
      <c r="BD7" s="11"/>
      <c r="BE7" s="11"/>
      <c r="BF7" s="11"/>
      <c r="BG7" s="11"/>
      <c r="BH7" s="11"/>
      <c r="BI7" s="11"/>
      <c r="BJ7" s="11"/>
      <c r="BK7" s="3"/>
    </row>
    <row r="8" spans="1:63" s="5" customFormat="1" x14ac:dyDescent="0.25">
      <c r="A8" s="6"/>
      <c r="B8" s="31" t="str">
        <f>Master!G2</f>
        <v>PX_LAST</v>
      </c>
      <c r="C8" s="25"/>
      <c r="D8" s="25"/>
      <c r="E8" s="25"/>
      <c r="F8" s="25"/>
      <c r="G8" s="25"/>
      <c r="H8" s="25"/>
      <c r="I8" s="25"/>
      <c r="J8" s="25"/>
      <c r="K8" s="25"/>
      <c r="L8" s="25"/>
      <c r="M8" s="25"/>
      <c r="N8" s="25"/>
      <c r="O8" s="25"/>
      <c r="P8" s="25"/>
      <c r="Q8" s="25"/>
      <c r="R8" s="25"/>
      <c r="S8" s="25"/>
      <c r="T8" s="25"/>
      <c r="U8" s="25"/>
      <c r="V8" s="25"/>
      <c r="W8" s="25"/>
      <c r="X8" s="25"/>
      <c r="Y8" s="25"/>
      <c r="Z8" s="25"/>
      <c r="AA8" s="25"/>
      <c r="AB8" s="25"/>
      <c r="AC8" s="25"/>
      <c r="AD8" s="25"/>
      <c r="AE8" s="25"/>
      <c r="AF8" s="25"/>
      <c r="AG8" s="25"/>
      <c r="AH8" s="25"/>
      <c r="AI8" s="25"/>
      <c r="AJ8" s="25"/>
      <c r="AK8" s="25"/>
      <c r="AL8" s="25"/>
      <c r="AM8" s="25"/>
      <c r="AN8" s="25"/>
      <c r="AO8" s="25"/>
      <c r="AP8" s="25"/>
      <c r="AQ8" s="25"/>
      <c r="AR8" s="25"/>
      <c r="AS8" s="25"/>
      <c r="AT8" s="25"/>
      <c r="AU8" s="25"/>
      <c r="AV8" s="25"/>
      <c r="AW8" s="25"/>
      <c r="AX8" s="25"/>
      <c r="AY8" s="25"/>
      <c r="AZ8" s="25"/>
      <c r="BA8" s="25"/>
      <c r="BB8" s="25"/>
      <c r="BC8" s="25"/>
      <c r="BD8" s="25"/>
      <c r="BE8" s="25"/>
      <c r="BF8" s="25"/>
      <c r="BG8" s="25"/>
      <c r="BH8" s="25"/>
      <c r="BI8" s="25"/>
      <c r="BJ8" s="25"/>
      <c r="BK8" s="6"/>
    </row>
    <row r="9" spans="1:63" s="1" customFormat="1" ht="45" x14ac:dyDescent="0.25">
      <c r="A9" s="4"/>
      <c r="B9" s="4"/>
      <c r="C9" s="31" t="str">
        <f ca="1">$B$4&amp;OFFSET(Master!$M$6,COLUMN(C1)-2,$C$2)&amp;" "&amp;$C$4</f>
        <v>ADSW1 CMPT Curncy</v>
      </c>
      <c r="D9" s="31" t="str">
        <f ca="1">$B$4&amp;OFFSET(Master!$M$6,COLUMN(D1)-2,$C$2)&amp;" "&amp;$C$4</f>
        <v>ADSW2 CMPT Curncy</v>
      </c>
      <c r="E9" s="31" t="str">
        <f ca="1">$B$4&amp;OFFSET(Master!$M$6,COLUMN(E1)-2,$C$2)&amp;" "&amp;$C$4</f>
        <v>ADSW3 CMPT Curncy</v>
      </c>
      <c r="F9" s="31" t="str">
        <f ca="1">$B$4&amp;OFFSET(Master!$M$6,COLUMN(F1)-2,$C$2)&amp;" "&amp;$C$4</f>
        <v>ADSW4 CMPT Curncy</v>
      </c>
      <c r="G9" s="31" t="str">
        <f ca="1">$B$4&amp;OFFSET(Master!$M$6,COLUMN(G1)-2,$C$2)&amp;" "&amp;$C$4</f>
        <v>ADSW5 CMPT Curncy</v>
      </c>
      <c r="H9" s="31" t="str">
        <f ca="1">$B$4&amp;OFFSET(Master!$M$6,COLUMN(H1)-2,$C$2)&amp;" "&amp;$C$4</f>
        <v>ADSW6 CMPT Curncy</v>
      </c>
      <c r="I9" s="31" t="str">
        <f ca="1">$B$4&amp;OFFSET(Master!$M$6,COLUMN(I1)-2,$C$2)&amp;" "&amp;$C$4</f>
        <v>ADSW7 CMPT Curncy</v>
      </c>
      <c r="J9" s="31" t="str">
        <f ca="1">$B$4&amp;OFFSET(Master!$M$6,COLUMN(J1)-2,$C$2)&amp;" "&amp;$C$4</f>
        <v>ADSW8 CMPT Curncy</v>
      </c>
      <c r="K9" s="31" t="str">
        <f ca="1">$B$4&amp;OFFSET(Master!$M$6,COLUMN(K1)-2,$C$2)&amp;" "&amp;$C$4</f>
        <v>ADSW9 CMPT Curncy</v>
      </c>
      <c r="L9" s="31" t="str">
        <f ca="1">$B$4&amp;OFFSET(Master!$M$6,COLUMN(L1)-2,$C$2)&amp;" "&amp;$C$4</f>
        <v>ADSW10 CMPT Curncy</v>
      </c>
      <c r="M9" s="31" t="str">
        <f ca="1">$B$4&amp;OFFSET(Master!$M$6,COLUMN(M1)-2,$C$2)&amp;" "&amp;$C$4</f>
        <v>ADSW11 CMPT Curncy</v>
      </c>
      <c r="N9" s="31" t="str">
        <f ca="1">$B$4&amp;OFFSET(Master!$M$6,COLUMN(N1)-2,$C$2)&amp;" "&amp;$C$4</f>
        <v>ADSW12 CMPT Curncy</v>
      </c>
      <c r="O9" s="31" t="str">
        <f ca="1">$B$4&amp;OFFSET(Master!$M$6,COLUMN(O1)-2,$C$2)&amp;" "&amp;$C$4</f>
        <v>ADSW13 CMPT Curncy</v>
      </c>
      <c r="P9" s="31" t="str">
        <f ca="1">$B$4&amp;OFFSET(Master!$M$6,COLUMN(P1)-2,$C$2)&amp;" "&amp;$C$4</f>
        <v>ADSW14 CMPT Curncy</v>
      </c>
      <c r="Q9" s="31" t="str">
        <f ca="1">$B$4&amp;OFFSET(Master!$M$6,COLUMN(Q1)-2,$C$2)&amp;" "&amp;$C$4</f>
        <v>ADSW15 CMPT Curncy</v>
      </c>
      <c r="R9" s="31" t="str">
        <f ca="1">$B$4&amp;OFFSET(Master!$M$6,COLUMN(R1)-2,$C$2)&amp;" "&amp;$C$4</f>
        <v>ADSW16 CMPT Curncy</v>
      </c>
      <c r="S9" s="31" t="str">
        <f ca="1">$B$4&amp;OFFSET(Master!$M$6,COLUMN(S1)-2,$C$2)&amp;" "&amp;$C$4</f>
        <v>ADSW17 CMPT Curncy</v>
      </c>
      <c r="T9" s="31" t="str">
        <f ca="1">$B$4&amp;OFFSET(Master!$M$6,COLUMN(T1)-2,$C$2)&amp;" "&amp;$C$4</f>
        <v>ADSW18 CMPT Curncy</v>
      </c>
      <c r="U9" s="31" t="str">
        <f ca="1">$B$4&amp;OFFSET(Master!$M$6,COLUMN(U1)-2,$C$2)&amp;" "&amp;$C$4</f>
        <v>ADSW19 CMPT Curncy</v>
      </c>
      <c r="V9" s="31" t="str">
        <f ca="1">$B$4&amp;OFFSET(Master!$M$6,COLUMN(V1)-2,$C$2)&amp;" "&amp;$C$4</f>
        <v>ADSW20 CMPT Curncy</v>
      </c>
      <c r="W9" s="31" t="str">
        <f ca="1">$B$4&amp;OFFSET(Master!$M$6,COLUMN(W1)-2,$C$2)&amp;" "&amp;$C$4</f>
        <v>ADSW21 CMPT Curncy</v>
      </c>
      <c r="X9" s="31" t="str">
        <f ca="1">$B$4&amp;OFFSET(Master!$M$6,COLUMN(X1)-2,$C$2)&amp;" "&amp;$C$4</f>
        <v>ADSW22 CMPT Curncy</v>
      </c>
      <c r="Y9" s="31" t="str">
        <f ca="1">$B$4&amp;OFFSET(Master!$M$6,COLUMN(Y1)-2,$C$2)&amp;" "&amp;$C$4</f>
        <v>ADSW23 CMPT Curncy</v>
      </c>
      <c r="Z9" s="31" t="str">
        <f ca="1">$B$4&amp;OFFSET(Master!$M$6,COLUMN(Z1)-2,$C$2)&amp;" "&amp;$C$4</f>
        <v>ADSW24 CMPT Curncy</v>
      </c>
      <c r="AA9" s="31" t="str">
        <f ca="1">$B$4&amp;OFFSET(Master!$M$6,COLUMN(AA1)-2,$C$2)&amp;" "&amp;$C$4</f>
        <v>ADSW25 CMPT Curncy</v>
      </c>
      <c r="AB9" s="31" t="str">
        <f ca="1">$B$4&amp;OFFSET(Master!$M$6,COLUMN(AB1)-2,$C$2)&amp;" "&amp;$C$4</f>
        <v>ADSW26 CMPT Curncy</v>
      </c>
      <c r="AC9" s="31" t="str">
        <f ca="1">$B$4&amp;OFFSET(Master!$M$6,COLUMN(AC1)-2,$C$2)&amp;" "&amp;$C$4</f>
        <v>ADSW27 CMPT Curncy</v>
      </c>
      <c r="AD9" s="31" t="str">
        <f ca="1">$B$4&amp;OFFSET(Master!$M$6,COLUMN(AD1)-2,$C$2)&amp;" "&amp;$C$4</f>
        <v>ADSW28 CMPT Curncy</v>
      </c>
      <c r="AE9" s="31" t="str">
        <f ca="1">$B$4&amp;OFFSET(Master!$M$6,COLUMN(AE1)-2,$C$2)&amp;" "&amp;$C$4</f>
        <v>ADSW29 CMPT Curncy</v>
      </c>
      <c r="AF9" s="31" t="str">
        <f ca="1">$B$4&amp;OFFSET(Master!$M$6,COLUMN(AF1)-2,$C$2)&amp;" "&amp;$C$4</f>
        <v>ADSW30 CMPT Curncy</v>
      </c>
      <c r="AG9" s="31" t="str">
        <f ca="1">$B$4&amp;OFFSET(Master!$M$6,COLUMN(AG1)-2,$C$2)&amp;" "&amp;$C$4</f>
        <v>ADSW31 CMPT Curncy</v>
      </c>
      <c r="AH9" s="31" t="str">
        <f ca="1">$B$4&amp;OFFSET(Master!$M$6,COLUMN(AH1)-2,$C$2)&amp;" "&amp;$C$4</f>
        <v>ADSW32 CMPT Curncy</v>
      </c>
      <c r="AI9" s="31" t="str">
        <f ca="1">$B$4&amp;OFFSET(Master!$M$6,COLUMN(AI1)-2,$C$2)&amp;" "&amp;$C$4</f>
        <v>ADSW33 CMPT Curncy</v>
      </c>
      <c r="AJ9" s="31" t="str">
        <f ca="1">$B$4&amp;OFFSET(Master!$M$6,COLUMN(AJ1)-2,$C$2)&amp;" "&amp;$C$4</f>
        <v>ADSW34 CMPT Curncy</v>
      </c>
      <c r="AK9" s="31" t="str">
        <f ca="1">$B$4&amp;OFFSET(Master!$M$6,COLUMN(AK1)-2,$C$2)&amp;" "&amp;$C$4</f>
        <v>ADSW35 CMPT Curncy</v>
      </c>
      <c r="AL9" s="31" t="str">
        <f ca="1">$B$4&amp;OFFSET(Master!$M$6,COLUMN(AL1)-2,$C$2)&amp;" "&amp;$C$4</f>
        <v>ADSW36 CMPT Curncy</v>
      </c>
      <c r="AM9" s="31" t="str">
        <f ca="1">$B$4&amp;OFFSET(Master!$M$6,COLUMN(AM1)-2,$C$2)&amp;" "&amp;$C$4</f>
        <v>ADSW37 CMPT Curncy</v>
      </c>
      <c r="AN9" s="31" t="str">
        <f ca="1">$B$4&amp;OFFSET(Master!$M$6,COLUMN(AN1)-2,$C$2)&amp;" "&amp;$C$4</f>
        <v>ADSW38 CMPT Curncy</v>
      </c>
      <c r="AO9" s="31" t="str">
        <f ca="1">$B$4&amp;OFFSET(Master!$M$6,COLUMN(AO1)-2,$C$2)&amp;" "&amp;$C$4</f>
        <v>ADSW39 CMPT Curncy</v>
      </c>
      <c r="AP9" s="31" t="str">
        <f ca="1">$B$4&amp;OFFSET(Master!$M$6,COLUMN(AP1)-2,$C$2)&amp;" "&amp;$C$4</f>
        <v>ADSW40 CMPT Curncy</v>
      </c>
      <c r="AQ9" s="31" t="str">
        <f ca="1">$B$4&amp;OFFSET(Master!$M$6,COLUMN(AQ1)-2,$C$2)&amp;" "&amp;$C$4</f>
        <v>ADSW41 CMPT Curncy</v>
      </c>
      <c r="AR9" s="31" t="str">
        <f ca="1">$B$4&amp;OFFSET(Master!$M$6,COLUMN(AR1)-2,$C$2)&amp;" "&amp;$C$4</f>
        <v>ADSW42 CMPT Curncy</v>
      </c>
      <c r="AS9" s="31" t="str">
        <f ca="1">$B$4&amp;OFFSET(Master!$M$6,COLUMN(AS1)-2,$C$2)&amp;" "&amp;$C$4</f>
        <v>ADSW43 CMPT Curncy</v>
      </c>
      <c r="AT9" s="31" t="str">
        <f ca="1">$B$4&amp;OFFSET(Master!$M$6,COLUMN(AT1)-2,$C$2)&amp;" "&amp;$C$4</f>
        <v>ADSW44 CMPT Curncy</v>
      </c>
      <c r="AU9" s="31" t="str">
        <f ca="1">$B$4&amp;OFFSET(Master!$M$6,COLUMN(AU1)-2,$C$2)&amp;" "&amp;$C$4</f>
        <v>ADSW45 CMPT Curncy</v>
      </c>
      <c r="AV9" s="31" t="str">
        <f ca="1">$B$4&amp;OFFSET(Master!$M$6,COLUMN(AV1)-2,$C$2)&amp;" "&amp;$C$4</f>
        <v>ADSW46 CMPT Curncy</v>
      </c>
      <c r="AW9" s="31" t="str">
        <f ca="1">$B$4&amp;OFFSET(Master!$M$6,COLUMN(AW1)-2,$C$2)&amp;" "&amp;$C$4</f>
        <v>ADSW47 CMPT Curncy</v>
      </c>
      <c r="AX9" s="31" t="str">
        <f ca="1">$B$4&amp;OFFSET(Master!$M$6,COLUMN(AX1)-2,$C$2)&amp;" "&amp;$C$4</f>
        <v>ADSW48 CMPT Curncy</v>
      </c>
      <c r="AY9" s="31" t="str">
        <f ca="1">$B$4&amp;OFFSET(Master!$M$6,COLUMN(AY1)-2,$C$2)&amp;" "&amp;$C$4</f>
        <v>ADSW49 CMPT Curncy</v>
      </c>
      <c r="AZ9" s="31" t="str">
        <f ca="1">$B$4&amp;OFFSET(Master!$M$6,COLUMN(AZ1)-2,$C$2)&amp;" "&amp;$C$4</f>
        <v>ADSW50 CMPT Curncy</v>
      </c>
      <c r="BA9" s="31" t="str">
        <f ca="1">$B$4&amp;OFFSET(Master!$M$6,COLUMN(BA1)-2,$C$2)&amp;" "&amp;$C$4</f>
        <v>ADSW51 CMPT Curncy</v>
      </c>
      <c r="BB9" s="31" t="str">
        <f ca="1">$B$4&amp;OFFSET(Master!$M$6,COLUMN(BB1)-2,$C$2)&amp;" "&amp;$C$4</f>
        <v>ADSW52 CMPT Curncy</v>
      </c>
      <c r="BC9" s="31" t="str">
        <f ca="1">$B$4&amp;OFFSET(Master!$M$6,COLUMN(BC1)-2,$C$2)&amp;" "&amp;$C$4</f>
        <v>ADSW53 CMPT Curncy</v>
      </c>
      <c r="BD9" s="31" t="str">
        <f ca="1">$B$4&amp;OFFSET(Master!$M$6,COLUMN(BD1)-2,$C$2)&amp;" "&amp;$C$4</f>
        <v>ADSW54 CMPT Curncy</v>
      </c>
      <c r="BE9" s="31" t="str">
        <f ca="1">$B$4&amp;OFFSET(Master!$M$6,COLUMN(BE1)-2,$C$2)&amp;" "&amp;$C$4</f>
        <v>ADSW55 CMPT Curncy</v>
      </c>
      <c r="BF9" s="31" t="str">
        <f ca="1">$B$4&amp;OFFSET(Master!$M$6,COLUMN(BF1)-2,$C$2)&amp;" "&amp;$C$4</f>
        <v>ADSW56 CMPT Curncy</v>
      </c>
      <c r="BG9" s="31" t="str">
        <f ca="1">$B$4&amp;OFFSET(Master!$M$6,COLUMN(BG1)-2,$C$2)&amp;" "&amp;$C$4</f>
        <v>ADSW57 CMPT Curncy</v>
      </c>
      <c r="BH9" s="31" t="str">
        <f ca="1">$B$4&amp;OFFSET(Master!$M$6,COLUMN(BH1)-2,$C$2)&amp;" "&amp;$C$4</f>
        <v>ADSW58 CMPT Curncy</v>
      </c>
      <c r="BI9" s="31" t="str">
        <f ca="1">$B$4&amp;OFFSET(Master!$M$6,COLUMN(BI1)-2,$C$2)&amp;" "&amp;$C$4</f>
        <v>ADSW59 CMPT Curncy</v>
      </c>
      <c r="BJ9" s="31" t="str">
        <f ca="1">$B$4&amp;OFFSET(Master!$M$6,COLUMN(BJ1)-2,$C$2)&amp;" "&amp;$C$4</f>
        <v>ADSW60 CMPT Curncy</v>
      </c>
      <c r="BK9" s="4"/>
    </row>
    <row r="10" spans="1:63" x14ac:dyDescent="0.25">
      <c r="A10" s="3"/>
      <c r="B10" s="3"/>
      <c r="C10" s="11"/>
      <c r="D10" s="11"/>
      <c r="E10" s="11"/>
      <c r="F10" s="11"/>
      <c r="G10" s="11"/>
      <c r="H10" s="11"/>
      <c r="I10" s="11"/>
      <c r="J10" s="11"/>
      <c r="K10" s="11"/>
      <c r="L10" s="11"/>
      <c r="M10" s="11"/>
      <c r="N10" s="11"/>
      <c r="O10" s="11"/>
      <c r="P10" s="11"/>
      <c r="Q10" s="11"/>
      <c r="R10" s="11"/>
      <c r="S10" s="11"/>
      <c r="T10" s="11"/>
      <c r="U10" s="11"/>
      <c r="V10" s="11"/>
      <c r="W10" s="11"/>
      <c r="X10" s="11"/>
      <c r="Y10" s="11"/>
      <c r="Z10" s="11"/>
      <c r="AA10" s="11"/>
      <c r="AB10" s="11"/>
      <c r="AC10" s="11"/>
      <c r="AD10" s="11"/>
      <c r="AE10" s="11"/>
      <c r="AF10" s="11"/>
      <c r="AG10" s="11"/>
      <c r="AH10" s="11"/>
      <c r="AI10" s="11"/>
      <c r="AJ10" s="11"/>
      <c r="AK10" s="11"/>
      <c r="AL10" s="11"/>
      <c r="AM10" s="11"/>
      <c r="AN10" s="11"/>
      <c r="AO10" s="11"/>
      <c r="AP10" s="11"/>
      <c r="AQ10" s="11"/>
      <c r="AR10" s="11"/>
      <c r="AS10" s="11"/>
      <c r="AT10" s="11"/>
      <c r="AU10" s="11"/>
      <c r="AV10" s="11"/>
      <c r="AW10" s="11"/>
      <c r="AX10" s="11"/>
      <c r="AY10" s="11"/>
      <c r="AZ10" s="11"/>
      <c r="BA10" s="11"/>
      <c r="BB10" s="11"/>
      <c r="BC10" s="11"/>
      <c r="BD10" s="11"/>
      <c r="BE10" s="11"/>
      <c r="BF10" s="11"/>
      <c r="BG10" s="11"/>
      <c r="BH10" s="11"/>
      <c r="BI10" s="11"/>
      <c r="BJ10" s="11"/>
      <c r="BK10" s="3"/>
    </row>
    <row r="11" spans="1:63" x14ac:dyDescent="0.25">
      <c r="A11" s="3"/>
      <c r="B11" s="7" t="e">
        <f ca="1">BDH(C9,$B$8,$B$6,$B$7,Master!$R$2,Master!$S$3,Master!$T$2,Master!$U$2,Master!$V$2,Master!$W$2,Master!$X$2,Master!$Y$2,Master!$Z$2,Master!$AA$2,"cols=2;rows=25")</f>
        <v>#NAME?</v>
      </c>
      <c r="C11" s="20"/>
      <c r="D11" s="12"/>
      <c r="E11" s="12"/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2"/>
      <c r="Z11" s="12"/>
      <c r="AA11" s="12"/>
      <c r="AB11" s="12"/>
      <c r="AC11" s="12"/>
      <c r="AD11" s="12"/>
      <c r="AE11" s="12"/>
      <c r="AF11" s="12"/>
      <c r="AG11" s="12"/>
      <c r="AH11" s="12"/>
      <c r="AI11" s="12"/>
      <c r="AJ11" s="12"/>
      <c r="AK11" s="12"/>
      <c r="AL11" s="12"/>
      <c r="AM11" s="12"/>
      <c r="AN11" s="12"/>
      <c r="AO11" s="12"/>
      <c r="AP11" s="12"/>
      <c r="AQ11" s="12"/>
      <c r="AR11" s="12"/>
      <c r="AS11" s="12"/>
      <c r="AT11" s="12"/>
      <c r="AU11" s="12"/>
      <c r="AV11" s="12"/>
      <c r="AW11" s="12"/>
      <c r="AX11" s="12"/>
      <c r="AY11" s="12"/>
      <c r="AZ11" s="12"/>
      <c r="BA11" s="12"/>
      <c r="BB11" s="12"/>
      <c r="BC11" s="12"/>
      <c r="BD11" s="12"/>
      <c r="BE11" s="12"/>
      <c r="BF11" s="12"/>
      <c r="BG11" s="12"/>
      <c r="BH11" s="12"/>
      <c r="BI11" s="12"/>
      <c r="BJ11" s="12"/>
      <c r="BK11" s="3"/>
    </row>
    <row r="12" spans="1:63" x14ac:dyDescent="0.25">
      <c r="A12" s="3"/>
      <c r="B12" s="42">
        <v>43710</v>
      </c>
      <c r="C12" s="20"/>
      <c r="D12" s="23"/>
      <c r="E12" s="13"/>
      <c r="F12" s="13"/>
      <c r="G12" s="13"/>
      <c r="H12" s="13"/>
      <c r="I12" s="13"/>
      <c r="J12" s="13"/>
      <c r="K12" s="13"/>
      <c r="L12" s="13"/>
      <c r="M12" s="13"/>
      <c r="N12" s="13"/>
      <c r="O12" s="13"/>
      <c r="P12" s="13"/>
      <c r="Q12" s="13"/>
      <c r="R12" s="13"/>
      <c r="S12" s="13"/>
      <c r="T12" s="13"/>
      <c r="U12" s="13"/>
      <c r="V12" s="13"/>
      <c r="W12" s="13"/>
      <c r="X12" s="13"/>
      <c r="Y12" s="13"/>
      <c r="Z12" s="13"/>
      <c r="AA12" s="13"/>
      <c r="AB12" s="13"/>
      <c r="AC12" s="13"/>
      <c r="AD12" s="13"/>
      <c r="AE12" s="13"/>
      <c r="AF12" s="13"/>
      <c r="AG12" s="13"/>
      <c r="AH12" s="13"/>
      <c r="AI12" s="13"/>
      <c r="AJ12" s="13"/>
      <c r="AK12" s="13"/>
      <c r="AL12" s="13"/>
      <c r="AM12" s="13"/>
      <c r="AN12" s="13"/>
      <c r="AO12" s="13"/>
      <c r="AP12" s="13"/>
      <c r="AQ12" s="13"/>
      <c r="AR12" s="13"/>
      <c r="AS12" s="13"/>
      <c r="AT12" s="13"/>
      <c r="AU12" s="13"/>
      <c r="AV12" s="13"/>
      <c r="AW12" s="13"/>
      <c r="AX12" s="13"/>
      <c r="AY12" s="13"/>
      <c r="AZ12" s="13"/>
      <c r="BA12" s="13"/>
      <c r="BB12" s="13"/>
      <c r="BC12" s="13"/>
      <c r="BD12" s="13"/>
      <c r="BE12" s="13"/>
      <c r="BF12" s="13"/>
      <c r="BG12" s="13"/>
      <c r="BH12" s="13"/>
      <c r="BI12" s="13"/>
      <c r="BJ12" s="13"/>
      <c r="BK12" s="3" t="e">
        <v>#N/A</v>
      </c>
    </row>
    <row r="13" spans="1:63" x14ac:dyDescent="0.25">
      <c r="A13" s="3"/>
      <c r="B13" s="42">
        <v>43711</v>
      </c>
      <c r="C13" s="20"/>
      <c r="D13" s="23"/>
      <c r="E13" s="13"/>
      <c r="F13" s="13"/>
      <c r="G13" s="13"/>
      <c r="H13" s="13"/>
      <c r="I13" s="13"/>
      <c r="J13" s="13"/>
      <c r="K13" s="13"/>
      <c r="L13" s="13"/>
      <c r="M13" s="13"/>
      <c r="N13" s="13"/>
      <c r="O13" s="13"/>
      <c r="P13" s="13"/>
      <c r="Q13" s="13"/>
      <c r="R13" s="13"/>
      <c r="S13" s="13"/>
      <c r="T13" s="13"/>
      <c r="U13" s="13"/>
      <c r="V13" s="13"/>
      <c r="W13" s="13"/>
      <c r="X13" s="13"/>
      <c r="Y13" s="13"/>
      <c r="Z13" s="13"/>
      <c r="AA13" s="13"/>
      <c r="AB13" s="13"/>
      <c r="AC13" s="13"/>
      <c r="AD13" s="13"/>
      <c r="AE13" s="13"/>
      <c r="AF13" s="13"/>
      <c r="AG13" s="13"/>
      <c r="AH13" s="13"/>
      <c r="AI13" s="13"/>
      <c r="AJ13" s="13"/>
      <c r="AK13" s="13"/>
      <c r="AL13" s="13"/>
      <c r="AM13" s="13"/>
      <c r="AN13" s="13"/>
      <c r="AO13" s="13"/>
      <c r="AP13" s="13"/>
      <c r="AQ13" s="13"/>
      <c r="AR13" s="13"/>
      <c r="AS13" s="13"/>
      <c r="AT13" s="13"/>
      <c r="AU13" s="13"/>
      <c r="AV13" s="13"/>
      <c r="AW13" s="13"/>
      <c r="AX13" s="13"/>
      <c r="AY13" s="13"/>
      <c r="AZ13" s="13"/>
      <c r="BA13" s="13"/>
      <c r="BB13" s="13"/>
      <c r="BC13" s="13"/>
      <c r="BD13" s="13"/>
      <c r="BE13" s="13"/>
      <c r="BF13" s="13"/>
      <c r="BG13" s="13"/>
      <c r="BH13" s="13"/>
      <c r="BI13" s="13"/>
      <c r="BJ13" s="13"/>
      <c r="BK13" s="3" t="e">
        <v>#N/A</v>
      </c>
    </row>
    <row r="14" spans="1:63" x14ac:dyDescent="0.25">
      <c r="A14" s="3"/>
      <c r="B14" s="42">
        <v>43712</v>
      </c>
      <c r="C14" s="20"/>
      <c r="D14" s="23"/>
      <c r="E14" s="13"/>
      <c r="F14" s="13"/>
      <c r="G14" s="13"/>
      <c r="H14" s="13"/>
      <c r="I14" s="13"/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13"/>
      <c r="V14" s="13"/>
      <c r="W14" s="13"/>
      <c r="X14" s="13"/>
      <c r="Y14" s="13"/>
      <c r="Z14" s="13"/>
      <c r="AA14" s="13"/>
      <c r="AB14" s="13"/>
      <c r="AC14" s="13"/>
      <c r="AD14" s="13"/>
      <c r="AE14" s="13"/>
      <c r="AF14" s="13"/>
      <c r="AG14" s="13"/>
      <c r="AH14" s="13"/>
      <c r="AI14" s="13"/>
      <c r="AJ14" s="13"/>
      <c r="AK14" s="13"/>
      <c r="AL14" s="13"/>
      <c r="AM14" s="13"/>
      <c r="AN14" s="13"/>
      <c r="AO14" s="13"/>
      <c r="AP14" s="13"/>
      <c r="AQ14" s="13"/>
      <c r="AR14" s="13"/>
      <c r="AS14" s="13"/>
      <c r="AT14" s="13"/>
      <c r="AU14" s="13"/>
      <c r="AV14" s="13"/>
      <c r="AW14" s="13"/>
      <c r="AX14" s="13"/>
      <c r="AY14" s="13"/>
      <c r="AZ14" s="13"/>
      <c r="BA14" s="13"/>
      <c r="BB14" s="13"/>
      <c r="BC14" s="13"/>
      <c r="BD14" s="13"/>
      <c r="BE14" s="13"/>
      <c r="BF14" s="13"/>
      <c r="BG14" s="13"/>
      <c r="BH14" s="13"/>
      <c r="BI14" s="13"/>
      <c r="BJ14" s="13"/>
      <c r="BK14" s="3" t="e">
        <v>#N/A</v>
      </c>
    </row>
    <row r="15" spans="1:63" x14ac:dyDescent="0.25">
      <c r="A15" s="3"/>
      <c r="B15" s="42">
        <v>43713</v>
      </c>
      <c r="C15" s="20"/>
      <c r="D15" s="23"/>
      <c r="E15" s="13"/>
      <c r="F15" s="13"/>
      <c r="G15" s="13"/>
      <c r="H15" s="13"/>
      <c r="I15" s="13"/>
      <c r="J15" s="13"/>
      <c r="K15" s="13"/>
      <c r="L15" s="13"/>
      <c r="M15" s="13"/>
      <c r="N15" s="13"/>
      <c r="O15" s="13"/>
      <c r="P15" s="13"/>
      <c r="Q15" s="13"/>
      <c r="R15" s="13"/>
      <c r="S15" s="13"/>
      <c r="T15" s="13"/>
      <c r="U15" s="13"/>
      <c r="V15" s="13"/>
      <c r="W15" s="13"/>
      <c r="X15" s="13"/>
      <c r="Y15" s="13"/>
      <c r="Z15" s="13"/>
      <c r="AA15" s="13"/>
      <c r="AB15" s="13"/>
      <c r="AC15" s="13"/>
      <c r="AD15" s="13"/>
      <c r="AE15" s="13"/>
      <c r="AF15" s="13"/>
      <c r="AG15" s="13"/>
      <c r="AH15" s="13"/>
      <c r="AI15" s="13"/>
      <c r="AJ15" s="13"/>
      <c r="AK15" s="13"/>
      <c r="AL15" s="13"/>
      <c r="AM15" s="13"/>
      <c r="AN15" s="13"/>
      <c r="AO15" s="13"/>
      <c r="AP15" s="13"/>
      <c r="AQ15" s="13"/>
      <c r="AR15" s="13"/>
      <c r="AS15" s="13"/>
      <c r="AT15" s="13"/>
      <c r="AU15" s="13"/>
      <c r="AV15" s="13"/>
      <c r="AW15" s="13"/>
      <c r="AX15" s="13"/>
      <c r="AY15" s="13"/>
      <c r="AZ15" s="13"/>
      <c r="BA15" s="13"/>
      <c r="BB15" s="13"/>
      <c r="BC15" s="13"/>
      <c r="BD15" s="13"/>
      <c r="BE15" s="13"/>
      <c r="BF15" s="13"/>
      <c r="BG15" s="13"/>
      <c r="BH15" s="13"/>
      <c r="BI15" s="13"/>
      <c r="BJ15" s="13"/>
      <c r="BK15" s="3" t="e">
        <v>#N/A</v>
      </c>
    </row>
    <row r="16" spans="1:63" x14ac:dyDescent="0.25">
      <c r="A16" s="3"/>
      <c r="B16" s="42">
        <v>43714</v>
      </c>
      <c r="C16" s="20"/>
      <c r="D16" s="23"/>
      <c r="E16" s="13"/>
      <c r="F16" s="13"/>
      <c r="G16" s="13"/>
      <c r="H16" s="13"/>
      <c r="I16" s="13"/>
      <c r="J16" s="13"/>
      <c r="K16" s="13"/>
      <c r="L16" s="13"/>
      <c r="M16" s="13"/>
      <c r="N16" s="13"/>
      <c r="O16" s="13"/>
      <c r="P16" s="13"/>
      <c r="Q16" s="13"/>
      <c r="R16" s="13"/>
      <c r="S16" s="13"/>
      <c r="T16" s="13"/>
      <c r="U16" s="13"/>
      <c r="V16" s="13"/>
      <c r="W16" s="13"/>
      <c r="X16" s="13"/>
      <c r="Y16" s="13"/>
      <c r="Z16" s="13"/>
      <c r="AA16" s="13"/>
      <c r="AB16" s="13"/>
      <c r="AC16" s="13"/>
      <c r="AD16" s="13"/>
      <c r="AE16" s="13"/>
      <c r="AF16" s="13"/>
      <c r="AG16" s="13"/>
      <c r="AH16" s="13"/>
      <c r="AI16" s="13"/>
      <c r="AJ16" s="13"/>
      <c r="AK16" s="13"/>
      <c r="AL16" s="13"/>
      <c r="AM16" s="13"/>
      <c r="AN16" s="13"/>
      <c r="AO16" s="13"/>
      <c r="AP16" s="13"/>
      <c r="AQ16" s="13"/>
      <c r="AR16" s="13"/>
      <c r="AS16" s="13"/>
      <c r="AT16" s="13"/>
      <c r="AU16" s="13"/>
      <c r="AV16" s="13"/>
      <c r="AW16" s="13"/>
      <c r="AX16" s="13"/>
      <c r="AY16" s="13"/>
      <c r="AZ16" s="13"/>
      <c r="BA16" s="13"/>
      <c r="BB16" s="13"/>
      <c r="BC16" s="13"/>
      <c r="BD16" s="13"/>
      <c r="BE16" s="13"/>
      <c r="BF16" s="13"/>
      <c r="BG16" s="13"/>
      <c r="BH16" s="13"/>
      <c r="BI16" s="13"/>
      <c r="BJ16" s="13"/>
      <c r="BK16" s="3" t="e">
        <v>#N/A</v>
      </c>
    </row>
    <row r="17" spans="1:63" x14ac:dyDescent="0.25">
      <c r="A17" s="3"/>
      <c r="B17" s="42">
        <v>43717</v>
      </c>
      <c r="C17" s="20"/>
      <c r="D17" s="23"/>
      <c r="E17" s="13"/>
      <c r="F17" s="13"/>
      <c r="G17" s="13"/>
      <c r="H17" s="13"/>
      <c r="I17" s="13"/>
      <c r="J17" s="13"/>
      <c r="K17" s="13"/>
      <c r="L17" s="13"/>
      <c r="M17" s="13"/>
      <c r="N17" s="13"/>
      <c r="O17" s="13"/>
      <c r="P17" s="13"/>
      <c r="Q17" s="13"/>
      <c r="R17" s="13"/>
      <c r="S17" s="13"/>
      <c r="T17" s="13"/>
      <c r="U17" s="13"/>
      <c r="V17" s="13"/>
      <c r="W17" s="13"/>
      <c r="X17" s="13"/>
      <c r="Y17" s="13"/>
      <c r="Z17" s="13"/>
      <c r="AA17" s="13"/>
      <c r="AB17" s="13"/>
      <c r="AC17" s="13"/>
      <c r="AD17" s="13"/>
      <c r="AE17" s="13"/>
      <c r="AF17" s="13"/>
      <c r="AG17" s="13"/>
      <c r="AH17" s="13"/>
      <c r="AI17" s="13"/>
      <c r="AJ17" s="13"/>
      <c r="AK17" s="13"/>
      <c r="AL17" s="13"/>
      <c r="AM17" s="13"/>
      <c r="AN17" s="13"/>
      <c r="AO17" s="13"/>
      <c r="AP17" s="13"/>
      <c r="AQ17" s="13"/>
      <c r="AR17" s="13"/>
      <c r="AS17" s="13"/>
      <c r="AT17" s="13"/>
      <c r="AU17" s="13"/>
      <c r="AV17" s="13"/>
      <c r="AW17" s="13"/>
      <c r="AX17" s="13"/>
      <c r="AY17" s="13"/>
      <c r="AZ17" s="13"/>
      <c r="BA17" s="13"/>
      <c r="BB17" s="13"/>
      <c r="BC17" s="13"/>
      <c r="BD17" s="13"/>
      <c r="BE17" s="13"/>
      <c r="BF17" s="13"/>
      <c r="BG17" s="13"/>
      <c r="BH17" s="13"/>
      <c r="BI17" s="13"/>
      <c r="BJ17" s="13"/>
      <c r="BK17" s="3" t="e">
        <v>#N/A</v>
      </c>
    </row>
    <row r="18" spans="1:63" x14ac:dyDescent="0.25">
      <c r="A18" s="3"/>
      <c r="B18" s="42">
        <v>43718</v>
      </c>
      <c r="C18" s="20"/>
      <c r="D18" s="23"/>
      <c r="E18" s="13"/>
      <c r="F18" s="13"/>
      <c r="G18" s="13"/>
      <c r="H18" s="13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3"/>
      <c r="V18" s="13"/>
      <c r="W18" s="13"/>
      <c r="X18" s="13"/>
      <c r="Y18" s="13"/>
      <c r="Z18" s="13"/>
      <c r="AA18" s="13"/>
      <c r="AB18" s="13"/>
      <c r="AC18" s="13"/>
      <c r="AD18" s="13"/>
      <c r="AE18" s="13"/>
      <c r="AF18" s="13"/>
      <c r="AG18" s="13"/>
      <c r="AH18" s="13"/>
      <c r="AI18" s="13"/>
      <c r="AJ18" s="13"/>
      <c r="AK18" s="13"/>
      <c r="AL18" s="13"/>
      <c r="AM18" s="13"/>
      <c r="AN18" s="13"/>
      <c r="AO18" s="13"/>
      <c r="AP18" s="13"/>
      <c r="AQ18" s="13"/>
      <c r="AR18" s="13"/>
      <c r="AS18" s="13"/>
      <c r="AT18" s="13"/>
      <c r="AU18" s="13"/>
      <c r="AV18" s="13"/>
      <c r="AW18" s="13"/>
      <c r="AX18" s="13"/>
      <c r="AY18" s="13"/>
      <c r="AZ18" s="13"/>
      <c r="BA18" s="13"/>
      <c r="BB18" s="13"/>
      <c r="BC18" s="13"/>
      <c r="BD18" s="13"/>
      <c r="BE18" s="13"/>
      <c r="BF18" s="13"/>
      <c r="BG18" s="13"/>
      <c r="BH18" s="13"/>
      <c r="BI18" s="13"/>
      <c r="BJ18" s="13"/>
      <c r="BK18" s="3" t="e">
        <v>#N/A</v>
      </c>
    </row>
    <row r="19" spans="1:63" x14ac:dyDescent="0.25">
      <c r="A19" s="3"/>
      <c r="B19" s="42">
        <v>43719</v>
      </c>
      <c r="C19" s="20"/>
      <c r="D19" s="23"/>
      <c r="E19" s="13"/>
      <c r="F19" s="13"/>
      <c r="G19" s="13"/>
      <c r="H19" s="13"/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3"/>
      <c r="V19" s="13"/>
      <c r="W19" s="13"/>
      <c r="X19" s="13"/>
      <c r="Y19" s="13"/>
      <c r="Z19" s="13"/>
      <c r="AA19" s="13"/>
      <c r="AB19" s="13"/>
      <c r="AC19" s="13"/>
      <c r="AD19" s="13"/>
      <c r="AE19" s="13"/>
      <c r="AF19" s="13"/>
      <c r="AG19" s="13"/>
      <c r="AH19" s="13"/>
      <c r="AI19" s="13"/>
      <c r="AJ19" s="13"/>
      <c r="AK19" s="13"/>
      <c r="AL19" s="13"/>
      <c r="AM19" s="13"/>
      <c r="AN19" s="13"/>
      <c r="AO19" s="13"/>
      <c r="AP19" s="13"/>
      <c r="AQ19" s="13"/>
      <c r="AR19" s="13"/>
      <c r="AS19" s="13"/>
      <c r="AT19" s="13"/>
      <c r="AU19" s="13"/>
      <c r="AV19" s="13"/>
      <c r="AW19" s="13"/>
      <c r="AX19" s="13"/>
      <c r="AY19" s="13"/>
      <c r="AZ19" s="13"/>
      <c r="BA19" s="13"/>
      <c r="BB19" s="13"/>
      <c r="BC19" s="13"/>
      <c r="BD19" s="13"/>
      <c r="BE19" s="13"/>
      <c r="BF19" s="13"/>
      <c r="BG19" s="13"/>
      <c r="BH19" s="13"/>
      <c r="BI19" s="13"/>
      <c r="BJ19" s="13"/>
      <c r="BK19" s="3" t="e">
        <v>#N/A</v>
      </c>
    </row>
    <row r="20" spans="1:63" x14ac:dyDescent="0.25">
      <c r="A20" s="3"/>
      <c r="B20" s="42">
        <v>43720</v>
      </c>
      <c r="C20" s="20"/>
      <c r="D20" s="23"/>
      <c r="E20" s="13"/>
      <c r="F20" s="13"/>
      <c r="G20" s="13"/>
      <c r="H20" s="13"/>
      <c r="I20" s="13"/>
      <c r="J20" s="13"/>
      <c r="K20" s="13"/>
      <c r="L20" s="13"/>
      <c r="M20" s="13"/>
      <c r="N20" s="13"/>
      <c r="O20" s="13"/>
      <c r="P20" s="13"/>
      <c r="Q20" s="13"/>
      <c r="R20" s="13"/>
      <c r="S20" s="13"/>
      <c r="T20" s="13"/>
      <c r="U20" s="13"/>
      <c r="V20" s="13"/>
      <c r="W20" s="13"/>
      <c r="X20" s="13"/>
      <c r="Y20" s="13"/>
      <c r="Z20" s="13"/>
      <c r="AA20" s="13"/>
      <c r="AB20" s="13"/>
      <c r="AC20" s="13"/>
      <c r="AD20" s="13"/>
      <c r="AE20" s="13"/>
      <c r="AF20" s="13"/>
      <c r="AG20" s="13"/>
      <c r="AH20" s="13"/>
      <c r="AI20" s="13"/>
      <c r="AJ20" s="13"/>
      <c r="AK20" s="13"/>
      <c r="AL20" s="13"/>
      <c r="AM20" s="13"/>
      <c r="AN20" s="13"/>
      <c r="AO20" s="13"/>
      <c r="AP20" s="13"/>
      <c r="AQ20" s="13"/>
      <c r="AR20" s="13"/>
      <c r="AS20" s="13"/>
      <c r="AT20" s="13"/>
      <c r="AU20" s="13"/>
      <c r="AV20" s="13"/>
      <c r="AW20" s="13"/>
      <c r="AX20" s="13"/>
      <c r="AY20" s="13"/>
      <c r="AZ20" s="13"/>
      <c r="BA20" s="13"/>
      <c r="BB20" s="13"/>
      <c r="BC20" s="13"/>
      <c r="BD20" s="13"/>
      <c r="BE20" s="13"/>
      <c r="BF20" s="13"/>
      <c r="BG20" s="13"/>
      <c r="BH20" s="13"/>
      <c r="BI20" s="13"/>
      <c r="BJ20" s="13"/>
      <c r="BK20" s="3" t="e">
        <v>#N/A</v>
      </c>
    </row>
    <row r="21" spans="1:63" x14ac:dyDescent="0.25">
      <c r="A21" s="3"/>
      <c r="B21" s="42">
        <v>43721</v>
      </c>
      <c r="C21" s="20"/>
      <c r="D21" s="23"/>
      <c r="E21" s="13"/>
      <c r="F21" s="13"/>
      <c r="G21" s="13"/>
      <c r="H21" s="13"/>
      <c r="I21" s="13"/>
      <c r="J21" s="13"/>
      <c r="K21" s="13"/>
      <c r="L21" s="13"/>
      <c r="M21" s="13"/>
      <c r="N21" s="13"/>
      <c r="O21" s="13"/>
      <c r="P21" s="13"/>
      <c r="Q21" s="13"/>
      <c r="R21" s="13"/>
      <c r="S21" s="13"/>
      <c r="T21" s="13"/>
      <c r="U21" s="13"/>
      <c r="V21" s="13"/>
      <c r="W21" s="13"/>
      <c r="X21" s="13"/>
      <c r="Y21" s="13"/>
      <c r="Z21" s="13"/>
      <c r="AA21" s="13"/>
      <c r="AB21" s="13"/>
      <c r="AC21" s="13"/>
      <c r="AD21" s="13"/>
      <c r="AE21" s="13"/>
      <c r="AF21" s="13"/>
      <c r="AG21" s="13"/>
      <c r="AH21" s="13"/>
      <c r="AI21" s="13"/>
      <c r="AJ21" s="13"/>
      <c r="AK21" s="13"/>
      <c r="AL21" s="13"/>
      <c r="AM21" s="13"/>
      <c r="AN21" s="13"/>
      <c r="AO21" s="13"/>
      <c r="AP21" s="13"/>
      <c r="AQ21" s="13"/>
      <c r="AR21" s="13"/>
      <c r="AS21" s="13"/>
      <c r="AT21" s="13"/>
      <c r="AU21" s="13"/>
      <c r="AV21" s="13"/>
      <c r="AW21" s="13"/>
      <c r="AX21" s="13"/>
      <c r="AY21" s="13"/>
      <c r="AZ21" s="13"/>
      <c r="BA21" s="13"/>
      <c r="BB21" s="13"/>
      <c r="BC21" s="13"/>
      <c r="BD21" s="13"/>
      <c r="BE21" s="13"/>
      <c r="BF21" s="13"/>
      <c r="BG21" s="13"/>
      <c r="BH21" s="13"/>
      <c r="BI21" s="13"/>
      <c r="BJ21" s="13"/>
      <c r="BK21" s="3" t="e">
        <v>#N/A</v>
      </c>
    </row>
    <row r="22" spans="1:63" x14ac:dyDescent="0.25">
      <c r="A22" s="3"/>
      <c r="B22" s="42">
        <v>43724</v>
      </c>
      <c r="C22" s="20"/>
      <c r="D22" s="23"/>
      <c r="E22" s="13"/>
      <c r="F22" s="13"/>
      <c r="G22" s="13"/>
      <c r="H22" s="13"/>
      <c r="I22" s="13"/>
      <c r="J22" s="13"/>
      <c r="K22" s="13"/>
      <c r="L22" s="13"/>
      <c r="M22" s="13"/>
      <c r="N22" s="13"/>
      <c r="O22" s="13"/>
      <c r="P22" s="13"/>
      <c r="Q22" s="13"/>
      <c r="R22" s="13"/>
      <c r="S22" s="13"/>
      <c r="T22" s="13"/>
      <c r="U22" s="13"/>
      <c r="V22" s="13"/>
      <c r="W22" s="13"/>
      <c r="X22" s="13"/>
      <c r="Y22" s="13"/>
      <c r="Z22" s="13"/>
      <c r="AA22" s="13"/>
      <c r="AB22" s="13"/>
      <c r="AC22" s="13"/>
      <c r="AD22" s="13"/>
      <c r="AE22" s="13"/>
      <c r="AF22" s="13"/>
      <c r="AG22" s="13"/>
      <c r="AH22" s="13"/>
      <c r="AI22" s="13"/>
      <c r="AJ22" s="13"/>
      <c r="AK22" s="13"/>
      <c r="AL22" s="13"/>
      <c r="AM22" s="13"/>
      <c r="AN22" s="13"/>
      <c r="AO22" s="13"/>
      <c r="AP22" s="13"/>
      <c r="AQ22" s="13"/>
      <c r="AR22" s="13"/>
      <c r="AS22" s="13"/>
      <c r="AT22" s="13"/>
      <c r="AU22" s="13"/>
      <c r="AV22" s="13"/>
      <c r="AW22" s="13"/>
      <c r="AX22" s="13"/>
      <c r="AY22" s="13"/>
      <c r="AZ22" s="13"/>
      <c r="BA22" s="13"/>
      <c r="BB22" s="13"/>
      <c r="BC22" s="13"/>
      <c r="BD22" s="13"/>
      <c r="BE22" s="13"/>
      <c r="BF22" s="13"/>
      <c r="BG22" s="13"/>
      <c r="BH22" s="13"/>
      <c r="BI22" s="13"/>
      <c r="BJ22" s="13"/>
      <c r="BK22" s="3" t="e">
        <v>#N/A</v>
      </c>
    </row>
    <row r="23" spans="1:63" x14ac:dyDescent="0.25">
      <c r="A23" s="3"/>
      <c r="B23" s="42">
        <v>43725</v>
      </c>
      <c r="C23" s="20"/>
      <c r="D23" s="23"/>
      <c r="E23" s="13"/>
      <c r="F23" s="13"/>
      <c r="G23" s="13"/>
      <c r="H23" s="13"/>
      <c r="I23" s="13"/>
      <c r="J23" s="13"/>
      <c r="K23" s="13"/>
      <c r="L23" s="13"/>
      <c r="M23" s="13"/>
      <c r="N23" s="13"/>
      <c r="O23" s="13"/>
      <c r="P23" s="13"/>
      <c r="Q23" s="13"/>
      <c r="R23" s="13"/>
      <c r="S23" s="13"/>
      <c r="T23" s="13"/>
      <c r="U23" s="13"/>
      <c r="V23" s="13"/>
      <c r="W23" s="13"/>
      <c r="X23" s="13"/>
      <c r="Y23" s="13"/>
      <c r="Z23" s="13"/>
      <c r="AA23" s="13"/>
      <c r="AB23" s="13"/>
      <c r="AC23" s="13"/>
      <c r="AD23" s="13"/>
      <c r="AE23" s="13"/>
      <c r="AF23" s="13"/>
      <c r="AG23" s="13"/>
      <c r="AH23" s="13"/>
      <c r="AI23" s="13"/>
      <c r="AJ23" s="13"/>
      <c r="AK23" s="13"/>
      <c r="AL23" s="13"/>
      <c r="AM23" s="13"/>
      <c r="AN23" s="13"/>
      <c r="AO23" s="13"/>
      <c r="AP23" s="13"/>
      <c r="AQ23" s="13"/>
      <c r="AR23" s="13"/>
      <c r="AS23" s="13"/>
      <c r="AT23" s="13"/>
      <c r="AU23" s="13"/>
      <c r="AV23" s="13"/>
      <c r="AW23" s="13"/>
      <c r="AX23" s="13"/>
      <c r="AY23" s="13"/>
      <c r="AZ23" s="13"/>
      <c r="BA23" s="13"/>
      <c r="BB23" s="13"/>
      <c r="BC23" s="13"/>
      <c r="BD23" s="13"/>
      <c r="BE23" s="13"/>
      <c r="BF23" s="13"/>
      <c r="BG23" s="13"/>
      <c r="BH23" s="13"/>
      <c r="BI23" s="13"/>
      <c r="BJ23" s="13"/>
      <c r="BK23" s="3" t="e">
        <v>#N/A</v>
      </c>
    </row>
    <row r="24" spans="1:63" x14ac:dyDescent="0.25">
      <c r="A24" s="3"/>
      <c r="B24" s="42">
        <v>43726</v>
      </c>
      <c r="C24" s="20"/>
      <c r="D24" s="23"/>
      <c r="E24" s="13"/>
      <c r="F24" s="13"/>
      <c r="G24" s="13"/>
      <c r="H24" s="13"/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13"/>
      <c r="V24" s="13"/>
      <c r="W24" s="13"/>
      <c r="X24" s="13"/>
      <c r="Y24" s="13"/>
      <c r="Z24" s="13"/>
      <c r="AA24" s="13"/>
      <c r="AB24" s="13"/>
      <c r="AC24" s="13"/>
      <c r="AD24" s="13"/>
      <c r="AE24" s="13"/>
      <c r="AF24" s="13"/>
      <c r="AG24" s="13"/>
      <c r="AH24" s="13"/>
      <c r="AI24" s="13"/>
      <c r="AJ24" s="13"/>
      <c r="AK24" s="13"/>
      <c r="AL24" s="13"/>
      <c r="AM24" s="13"/>
      <c r="AN24" s="13"/>
      <c r="AO24" s="13"/>
      <c r="AP24" s="13"/>
      <c r="AQ24" s="13"/>
      <c r="AR24" s="13"/>
      <c r="AS24" s="13"/>
      <c r="AT24" s="13"/>
      <c r="AU24" s="13"/>
      <c r="AV24" s="13"/>
      <c r="AW24" s="13"/>
      <c r="AX24" s="13"/>
      <c r="AY24" s="13"/>
      <c r="AZ24" s="13"/>
      <c r="BA24" s="13"/>
      <c r="BB24" s="13"/>
      <c r="BC24" s="13"/>
      <c r="BD24" s="13"/>
      <c r="BE24" s="13"/>
      <c r="BF24" s="13"/>
      <c r="BG24" s="13"/>
      <c r="BH24" s="13"/>
      <c r="BI24" s="13"/>
      <c r="BJ24" s="13"/>
      <c r="BK24" s="3" t="e">
        <v>#N/A</v>
      </c>
    </row>
    <row r="25" spans="1:63" x14ac:dyDescent="0.25">
      <c r="A25" s="3"/>
      <c r="B25" s="42">
        <v>43727</v>
      </c>
      <c r="C25" s="20"/>
      <c r="D25" s="23"/>
      <c r="E25" s="13"/>
      <c r="F25" s="13"/>
      <c r="G25" s="13"/>
      <c r="H25" s="13"/>
      <c r="I25" s="13"/>
      <c r="J25" s="13"/>
      <c r="K25" s="13"/>
      <c r="L25" s="13"/>
      <c r="M25" s="13"/>
      <c r="N25" s="13"/>
      <c r="O25" s="13"/>
      <c r="P25" s="13"/>
      <c r="Q25" s="13"/>
      <c r="R25" s="13"/>
      <c r="S25" s="13"/>
      <c r="T25" s="13"/>
      <c r="U25" s="13"/>
      <c r="V25" s="13"/>
      <c r="W25" s="13"/>
      <c r="X25" s="13"/>
      <c r="Y25" s="13"/>
      <c r="Z25" s="13"/>
      <c r="AA25" s="13"/>
      <c r="AB25" s="13"/>
      <c r="AC25" s="13"/>
      <c r="AD25" s="13"/>
      <c r="AE25" s="13"/>
      <c r="AF25" s="13"/>
      <c r="AG25" s="13"/>
      <c r="AH25" s="13"/>
      <c r="AI25" s="13"/>
      <c r="AJ25" s="13"/>
      <c r="AK25" s="13"/>
      <c r="AL25" s="13"/>
      <c r="AM25" s="13"/>
      <c r="AN25" s="13"/>
      <c r="AO25" s="13"/>
      <c r="AP25" s="13"/>
      <c r="AQ25" s="13"/>
      <c r="AR25" s="13"/>
      <c r="AS25" s="13"/>
      <c r="AT25" s="13"/>
      <c r="AU25" s="13"/>
      <c r="AV25" s="13"/>
      <c r="AW25" s="13"/>
      <c r="AX25" s="13"/>
      <c r="AY25" s="13"/>
      <c r="AZ25" s="13"/>
      <c r="BA25" s="13"/>
      <c r="BB25" s="13"/>
      <c r="BC25" s="13"/>
      <c r="BD25" s="13"/>
      <c r="BE25" s="13"/>
      <c r="BF25" s="13"/>
      <c r="BG25" s="13"/>
      <c r="BH25" s="13"/>
      <c r="BI25" s="13"/>
      <c r="BJ25" s="13"/>
      <c r="BK25" s="3" t="e">
        <v>#N/A</v>
      </c>
    </row>
    <row r="26" spans="1:63" x14ac:dyDescent="0.25">
      <c r="A26" s="3"/>
      <c r="B26" s="42">
        <v>43728</v>
      </c>
      <c r="C26" s="20"/>
      <c r="D26" s="23"/>
      <c r="E26" s="13"/>
      <c r="F26" s="13"/>
      <c r="G26" s="13"/>
      <c r="H26" s="13"/>
      <c r="I26" s="13"/>
      <c r="J26" s="13"/>
      <c r="K26" s="13"/>
      <c r="L26" s="13"/>
      <c r="M26" s="13"/>
      <c r="N26" s="13"/>
      <c r="O26" s="13"/>
      <c r="P26" s="13"/>
      <c r="Q26" s="13"/>
      <c r="R26" s="13"/>
      <c r="S26" s="13"/>
      <c r="T26" s="13"/>
      <c r="U26" s="13"/>
      <c r="V26" s="13"/>
      <c r="W26" s="13"/>
      <c r="X26" s="13"/>
      <c r="Y26" s="13"/>
      <c r="Z26" s="13"/>
      <c r="AA26" s="13"/>
      <c r="AB26" s="13"/>
      <c r="AC26" s="13"/>
      <c r="AD26" s="13"/>
      <c r="AE26" s="13"/>
      <c r="AF26" s="13"/>
      <c r="AG26" s="13"/>
      <c r="AH26" s="13"/>
      <c r="AI26" s="13"/>
      <c r="AJ26" s="13"/>
      <c r="AK26" s="13"/>
      <c r="AL26" s="13"/>
      <c r="AM26" s="13"/>
      <c r="AN26" s="13"/>
      <c r="AO26" s="13"/>
      <c r="AP26" s="13"/>
      <c r="AQ26" s="13"/>
      <c r="AR26" s="13"/>
      <c r="AS26" s="13"/>
      <c r="AT26" s="13"/>
      <c r="AU26" s="13"/>
      <c r="AV26" s="13"/>
      <c r="AW26" s="13"/>
      <c r="AX26" s="13"/>
      <c r="AY26" s="13"/>
      <c r="AZ26" s="13"/>
      <c r="BA26" s="13"/>
      <c r="BB26" s="13"/>
      <c r="BC26" s="13"/>
      <c r="BD26" s="13"/>
      <c r="BE26" s="13"/>
      <c r="BF26" s="13"/>
      <c r="BG26" s="13"/>
      <c r="BH26" s="13"/>
      <c r="BI26" s="13"/>
      <c r="BJ26" s="13"/>
      <c r="BK26" s="3" t="e">
        <v>#N/A</v>
      </c>
    </row>
    <row r="27" spans="1:63" x14ac:dyDescent="0.25">
      <c r="A27" s="3"/>
      <c r="B27" s="42">
        <v>43731</v>
      </c>
      <c r="C27" s="20"/>
      <c r="D27" s="23"/>
      <c r="E27" s="13"/>
      <c r="F27" s="13"/>
      <c r="G27" s="13"/>
      <c r="H27" s="13"/>
      <c r="I27" s="13"/>
      <c r="J27" s="13"/>
      <c r="K27" s="13"/>
      <c r="L27" s="13"/>
      <c r="M27" s="13"/>
      <c r="N27" s="13"/>
      <c r="O27" s="13"/>
      <c r="P27" s="13"/>
      <c r="Q27" s="13"/>
      <c r="R27" s="13"/>
      <c r="S27" s="13"/>
      <c r="T27" s="13"/>
      <c r="U27" s="13"/>
      <c r="V27" s="13"/>
      <c r="W27" s="13"/>
      <c r="X27" s="13"/>
      <c r="Y27" s="13"/>
      <c r="Z27" s="13"/>
      <c r="AA27" s="13"/>
      <c r="AB27" s="13"/>
      <c r="AC27" s="13"/>
      <c r="AD27" s="13"/>
      <c r="AE27" s="13"/>
      <c r="AF27" s="13"/>
      <c r="AG27" s="13"/>
      <c r="AH27" s="13"/>
      <c r="AI27" s="13"/>
      <c r="AJ27" s="13"/>
      <c r="AK27" s="13"/>
      <c r="AL27" s="13"/>
      <c r="AM27" s="13"/>
      <c r="AN27" s="13"/>
      <c r="AO27" s="13"/>
      <c r="AP27" s="13"/>
      <c r="AQ27" s="13"/>
      <c r="AR27" s="13"/>
      <c r="AS27" s="13"/>
      <c r="AT27" s="13"/>
      <c r="AU27" s="13"/>
      <c r="AV27" s="13"/>
      <c r="AW27" s="13"/>
      <c r="AX27" s="13"/>
      <c r="AY27" s="13"/>
      <c r="AZ27" s="13"/>
      <c r="BA27" s="13"/>
      <c r="BB27" s="13"/>
      <c r="BC27" s="13"/>
      <c r="BD27" s="13"/>
      <c r="BE27" s="13"/>
      <c r="BF27" s="13"/>
      <c r="BG27" s="13"/>
      <c r="BH27" s="13"/>
      <c r="BI27" s="13"/>
      <c r="BJ27" s="13"/>
      <c r="BK27" s="3" t="e">
        <v>#N/A</v>
      </c>
    </row>
    <row r="28" spans="1:63" x14ac:dyDescent="0.25">
      <c r="A28" s="3"/>
      <c r="B28" s="42">
        <v>43732</v>
      </c>
      <c r="C28" s="20"/>
      <c r="D28" s="23"/>
      <c r="E28" s="13"/>
      <c r="F28" s="13"/>
      <c r="G28" s="13"/>
      <c r="H28" s="13"/>
      <c r="I28" s="13"/>
      <c r="J28" s="13"/>
      <c r="K28" s="13"/>
      <c r="L28" s="13"/>
      <c r="M28" s="13"/>
      <c r="N28" s="13"/>
      <c r="O28" s="13"/>
      <c r="P28" s="13"/>
      <c r="Q28" s="13"/>
      <c r="R28" s="13"/>
      <c r="S28" s="13"/>
      <c r="T28" s="13"/>
      <c r="U28" s="13"/>
      <c r="V28" s="13"/>
      <c r="W28" s="13"/>
      <c r="X28" s="13"/>
      <c r="Y28" s="13"/>
      <c r="Z28" s="13"/>
      <c r="AA28" s="13"/>
      <c r="AB28" s="13"/>
      <c r="AC28" s="13"/>
      <c r="AD28" s="13"/>
      <c r="AE28" s="13"/>
      <c r="AF28" s="13"/>
      <c r="AG28" s="13"/>
      <c r="AH28" s="13"/>
      <c r="AI28" s="13"/>
      <c r="AJ28" s="13"/>
      <c r="AK28" s="13"/>
      <c r="AL28" s="13"/>
      <c r="AM28" s="13"/>
      <c r="AN28" s="13"/>
      <c r="AO28" s="13"/>
      <c r="AP28" s="13"/>
      <c r="AQ28" s="13"/>
      <c r="AR28" s="13"/>
      <c r="AS28" s="13"/>
      <c r="AT28" s="13"/>
      <c r="AU28" s="13"/>
      <c r="AV28" s="13"/>
      <c r="AW28" s="13"/>
      <c r="AX28" s="13"/>
      <c r="AY28" s="13"/>
      <c r="AZ28" s="13"/>
      <c r="BA28" s="13"/>
      <c r="BB28" s="13"/>
      <c r="BC28" s="13"/>
      <c r="BD28" s="13"/>
      <c r="BE28" s="13"/>
      <c r="BF28" s="13"/>
      <c r="BG28" s="13"/>
      <c r="BH28" s="13"/>
      <c r="BI28" s="13"/>
      <c r="BJ28" s="13"/>
      <c r="BK28" s="3" t="e">
        <v>#N/A</v>
      </c>
    </row>
    <row r="29" spans="1:63" x14ac:dyDescent="0.25">
      <c r="A29" s="3"/>
      <c r="B29" s="42">
        <v>43733</v>
      </c>
      <c r="C29" s="20"/>
      <c r="D29" s="23"/>
      <c r="E29" s="13"/>
      <c r="F29" s="13"/>
      <c r="G29" s="13"/>
      <c r="H29" s="13"/>
      <c r="I29" s="13"/>
      <c r="J29" s="13"/>
      <c r="K29" s="13"/>
      <c r="L29" s="13"/>
      <c r="M29" s="13"/>
      <c r="N29" s="13"/>
      <c r="O29" s="13"/>
      <c r="P29" s="13"/>
      <c r="Q29" s="13"/>
      <c r="R29" s="13"/>
      <c r="S29" s="13"/>
      <c r="T29" s="13"/>
      <c r="U29" s="13"/>
      <c r="V29" s="13"/>
      <c r="W29" s="13"/>
      <c r="X29" s="13"/>
      <c r="Y29" s="13"/>
      <c r="Z29" s="13"/>
      <c r="AA29" s="13"/>
      <c r="AB29" s="13"/>
      <c r="AC29" s="13"/>
      <c r="AD29" s="13"/>
      <c r="AE29" s="13"/>
      <c r="AF29" s="13"/>
      <c r="AG29" s="13"/>
      <c r="AH29" s="13"/>
      <c r="AI29" s="13"/>
      <c r="AJ29" s="13"/>
      <c r="AK29" s="13"/>
      <c r="AL29" s="13"/>
      <c r="AM29" s="13"/>
      <c r="AN29" s="13"/>
      <c r="AO29" s="13"/>
      <c r="AP29" s="13"/>
      <c r="AQ29" s="13"/>
      <c r="AR29" s="13"/>
      <c r="AS29" s="13"/>
      <c r="AT29" s="13"/>
      <c r="AU29" s="13"/>
      <c r="AV29" s="13"/>
      <c r="AW29" s="13"/>
      <c r="AX29" s="13"/>
      <c r="AY29" s="13"/>
      <c r="AZ29" s="13"/>
      <c r="BA29" s="13"/>
      <c r="BB29" s="13"/>
      <c r="BC29" s="13"/>
      <c r="BD29" s="13"/>
      <c r="BE29" s="13"/>
      <c r="BF29" s="13"/>
      <c r="BG29" s="13"/>
      <c r="BH29" s="13"/>
      <c r="BI29" s="13"/>
      <c r="BJ29" s="13"/>
      <c r="BK29" s="3" t="e">
        <v>#N/A</v>
      </c>
    </row>
    <row r="30" spans="1:63" x14ac:dyDescent="0.25">
      <c r="A30" s="3"/>
      <c r="B30" s="42">
        <v>43734</v>
      </c>
      <c r="C30" s="20"/>
      <c r="D30" s="23"/>
      <c r="E30" s="13"/>
      <c r="F30" s="13"/>
      <c r="G30" s="13"/>
      <c r="H30" s="13"/>
      <c r="I30" s="13"/>
      <c r="J30" s="13"/>
      <c r="K30" s="13"/>
      <c r="L30" s="13"/>
      <c r="M30" s="13"/>
      <c r="N30" s="13"/>
      <c r="O30" s="13"/>
      <c r="P30" s="13"/>
      <c r="Q30" s="13"/>
      <c r="R30" s="13"/>
      <c r="S30" s="13"/>
      <c r="T30" s="13"/>
      <c r="U30" s="13"/>
      <c r="V30" s="13"/>
      <c r="W30" s="13"/>
      <c r="X30" s="13"/>
      <c r="Y30" s="13"/>
      <c r="Z30" s="13"/>
      <c r="AA30" s="13"/>
      <c r="AB30" s="13"/>
      <c r="AC30" s="13"/>
      <c r="AD30" s="13"/>
      <c r="AE30" s="13"/>
      <c r="AF30" s="13"/>
      <c r="AG30" s="13"/>
      <c r="AH30" s="13"/>
      <c r="AI30" s="13"/>
      <c r="AJ30" s="13"/>
      <c r="AK30" s="13"/>
      <c r="AL30" s="13"/>
      <c r="AM30" s="13"/>
      <c r="AN30" s="13"/>
      <c r="AO30" s="13"/>
      <c r="AP30" s="13"/>
      <c r="AQ30" s="13"/>
      <c r="AR30" s="13"/>
      <c r="AS30" s="13"/>
      <c r="AT30" s="13"/>
      <c r="AU30" s="13"/>
      <c r="AV30" s="13"/>
      <c r="AW30" s="13"/>
      <c r="AX30" s="13"/>
      <c r="AY30" s="13"/>
      <c r="AZ30" s="13"/>
      <c r="BA30" s="13"/>
      <c r="BB30" s="13"/>
      <c r="BC30" s="13"/>
      <c r="BD30" s="13"/>
      <c r="BE30" s="13"/>
      <c r="BF30" s="13"/>
      <c r="BG30" s="13"/>
      <c r="BH30" s="13"/>
      <c r="BI30" s="13"/>
      <c r="BJ30" s="13"/>
      <c r="BK30" s="3" t="e">
        <v>#N/A</v>
      </c>
    </row>
    <row r="31" spans="1:63" x14ac:dyDescent="0.25">
      <c r="A31" s="3"/>
      <c r="B31" s="42">
        <v>43735</v>
      </c>
      <c r="C31" s="20"/>
      <c r="D31" s="23"/>
      <c r="E31" s="13"/>
      <c r="F31" s="13"/>
      <c r="G31" s="13"/>
      <c r="H31" s="13"/>
      <c r="I31" s="13"/>
      <c r="J31" s="13"/>
      <c r="K31" s="13"/>
      <c r="L31" s="13"/>
      <c r="M31" s="13"/>
      <c r="N31" s="13"/>
      <c r="O31" s="13"/>
      <c r="P31" s="13"/>
      <c r="Q31" s="13"/>
      <c r="R31" s="13"/>
      <c r="S31" s="13"/>
      <c r="T31" s="13"/>
      <c r="U31" s="13"/>
      <c r="V31" s="13"/>
      <c r="W31" s="13"/>
      <c r="X31" s="13"/>
      <c r="Y31" s="13"/>
      <c r="Z31" s="13"/>
      <c r="AA31" s="13"/>
      <c r="AB31" s="13"/>
      <c r="AC31" s="13"/>
      <c r="AD31" s="13"/>
      <c r="AE31" s="13"/>
      <c r="AF31" s="13"/>
      <c r="AG31" s="13"/>
      <c r="AH31" s="13"/>
      <c r="AI31" s="13"/>
      <c r="AJ31" s="13"/>
      <c r="AK31" s="13"/>
      <c r="AL31" s="13"/>
      <c r="AM31" s="13"/>
      <c r="AN31" s="13"/>
      <c r="AO31" s="13"/>
      <c r="AP31" s="13"/>
      <c r="AQ31" s="13"/>
      <c r="AR31" s="13"/>
      <c r="AS31" s="13"/>
      <c r="AT31" s="13"/>
      <c r="AU31" s="13"/>
      <c r="AV31" s="13"/>
      <c r="AW31" s="13"/>
      <c r="AX31" s="13"/>
      <c r="AY31" s="13"/>
      <c r="AZ31" s="13"/>
      <c r="BA31" s="13"/>
      <c r="BB31" s="13"/>
      <c r="BC31" s="13"/>
      <c r="BD31" s="13"/>
      <c r="BE31" s="13"/>
      <c r="BF31" s="13"/>
      <c r="BG31" s="13"/>
      <c r="BH31" s="13"/>
      <c r="BI31" s="13"/>
      <c r="BJ31" s="13"/>
      <c r="BK31" s="3" t="e">
        <v>#N/A</v>
      </c>
    </row>
    <row r="32" spans="1:63" x14ac:dyDescent="0.25">
      <c r="A32" s="3"/>
      <c r="B32" s="42">
        <v>43738</v>
      </c>
      <c r="C32" s="20"/>
      <c r="D32" s="23"/>
      <c r="E32" s="13"/>
      <c r="F32" s="13"/>
      <c r="G32" s="13"/>
      <c r="H32" s="13"/>
      <c r="I32" s="13"/>
      <c r="J32" s="13"/>
      <c r="K32" s="13"/>
      <c r="L32" s="13"/>
      <c r="M32" s="13"/>
      <c r="N32" s="13"/>
      <c r="O32" s="13"/>
      <c r="P32" s="13"/>
      <c r="Q32" s="13"/>
      <c r="R32" s="13"/>
      <c r="S32" s="13"/>
      <c r="T32" s="13"/>
      <c r="U32" s="13"/>
      <c r="V32" s="13"/>
      <c r="W32" s="13"/>
      <c r="X32" s="13"/>
      <c r="Y32" s="13"/>
      <c r="Z32" s="13"/>
      <c r="AA32" s="13"/>
      <c r="AB32" s="13"/>
      <c r="AC32" s="13"/>
      <c r="AD32" s="13"/>
      <c r="AE32" s="13"/>
      <c r="AF32" s="13"/>
      <c r="AG32" s="13"/>
      <c r="AH32" s="13"/>
      <c r="AI32" s="13"/>
      <c r="AJ32" s="13"/>
      <c r="AK32" s="13"/>
      <c r="AL32" s="13"/>
      <c r="AM32" s="13"/>
      <c r="AN32" s="13"/>
      <c r="AO32" s="13"/>
      <c r="AP32" s="13"/>
      <c r="AQ32" s="13"/>
      <c r="AR32" s="13"/>
      <c r="AS32" s="13"/>
      <c r="AT32" s="13"/>
      <c r="AU32" s="13"/>
      <c r="AV32" s="13"/>
      <c r="AW32" s="13"/>
      <c r="AX32" s="13"/>
      <c r="AY32" s="13"/>
      <c r="AZ32" s="13"/>
      <c r="BA32" s="13"/>
      <c r="BB32" s="13"/>
      <c r="BC32" s="13"/>
      <c r="BD32" s="13"/>
      <c r="BE32" s="13"/>
      <c r="BF32" s="13"/>
      <c r="BG32" s="13"/>
      <c r="BH32" s="13"/>
      <c r="BI32" s="13"/>
      <c r="BJ32" s="13"/>
      <c r="BK32" s="3" t="e">
        <v>#N/A</v>
      </c>
    </row>
  </sheetData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Master!$B$7:$B$107</xm:f>
          </x14:formula1>
          <xm:sqref>B2</xm:sqref>
        </x14:dataValidation>
      </x14:dataValidations>
    </ext>
  </extLst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4">
    <tabColor rgb="FF669900"/>
  </sheetPr>
  <dimension ref="A1:CC32"/>
  <sheetViews>
    <sheetView zoomScale="70" zoomScaleNormal="70" workbookViewId="0">
      <pane xSplit="3" ySplit="10" topLeftCell="D11" activePane="bottomRight" state="frozen"/>
      <selection activeCell="C11" sqref="C11:BJ32"/>
      <selection pane="topRight" activeCell="C11" sqref="C11:BJ32"/>
      <selection pane="bottomLeft" activeCell="C11" sqref="C11:BJ32"/>
      <selection pane="bottomRight" activeCell="C11" sqref="C11:BJ32"/>
    </sheetView>
  </sheetViews>
  <sheetFormatPr defaultColWidth="0" defaultRowHeight="15" x14ac:dyDescent="0.25"/>
  <cols>
    <col min="1" max="1" width="5.7109375" style="2" customWidth="1"/>
    <col min="2" max="2" width="11.7109375" style="10" customWidth="1"/>
    <col min="3" max="62" width="11.7109375" style="15" customWidth="1"/>
    <col min="63" max="63" width="9.140625" style="2" customWidth="1"/>
    <col min="64" max="81" width="0" style="2" hidden="1" customWidth="1"/>
    <col min="82" max="16384" width="9.140625" style="2" hidden="1"/>
  </cols>
  <sheetData>
    <row r="1" spans="1:63" ht="15.75" thickBot="1" x14ac:dyDescent="0.3">
      <c r="A1" s="3"/>
      <c r="B1" s="3"/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  <c r="AA1" s="11"/>
      <c r="AB1" s="11"/>
      <c r="AC1" s="11"/>
      <c r="AD1" s="11"/>
      <c r="AE1" s="11"/>
      <c r="AF1" s="11"/>
      <c r="AG1" s="11"/>
      <c r="AH1" s="11"/>
      <c r="AI1" s="11"/>
      <c r="AJ1" s="11"/>
      <c r="AK1" s="11"/>
      <c r="AL1" s="11"/>
      <c r="AM1" s="11"/>
      <c r="AN1" s="11"/>
      <c r="AO1" s="11"/>
      <c r="AP1" s="11"/>
      <c r="AQ1" s="11"/>
      <c r="AR1" s="11"/>
      <c r="AS1" s="11"/>
      <c r="AT1" s="11"/>
      <c r="AU1" s="11"/>
      <c r="AV1" s="11"/>
      <c r="AW1" s="11"/>
      <c r="AX1" s="11"/>
      <c r="AY1" s="11"/>
      <c r="AZ1" s="11"/>
      <c r="BA1" s="11"/>
      <c r="BB1" s="11"/>
      <c r="BC1" s="11"/>
      <c r="BD1" s="11"/>
      <c r="BE1" s="11"/>
      <c r="BF1" s="11"/>
      <c r="BG1" s="11"/>
      <c r="BH1" s="11"/>
      <c r="BI1" s="11"/>
      <c r="BJ1" s="11"/>
      <c r="BK1" s="3"/>
    </row>
    <row r="2" spans="1:63" ht="19.5" thickBot="1" x14ac:dyDescent="0.3">
      <c r="A2" s="3"/>
      <c r="B2" s="34" t="s">
        <v>123</v>
      </c>
      <c r="C2" s="25">
        <f>VLOOKUP(B2,Master!$B$7:$K$59,10,FALSE)</f>
        <v>4</v>
      </c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  <c r="O2" s="11"/>
      <c r="P2" s="11"/>
      <c r="Q2" s="11"/>
      <c r="R2" s="11"/>
      <c r="S2" s="11"/>
      <c r="T2" s="11"/>
      <c r="U2" s="11"/>
      <c r="V2" s="11"/>
      <c r="W2" s="11"/>
      <c r="X2" s="11"/>
      <c r="Y2" s="11"/>
      <c r="Z2" s="11"/>
      <c r="AA2" s="11"/>
      <c r="AB2" s="11"/>
      <c r="AC2" s="11"/>
      <c r="AD2" s="11"/>
      <c r="AE2" s="11"/>
      <c r="AF2" s="11"/>
      <c r="AG2" s="11"/>
      <c r="AH2" s="11"/>
      <c r="AI2" s="11"/>
      <c r="AJ2" s="11"/>
      <c r="AK2" s="11"/>
      <c r="AL2" s="11"/>
      <c r="AM2" s="11"/>
      <c r="AN2" s="11"/>
      <c r="AO2" s="11"/>
      <c r="AP2" s="11"/>
      <c r="AQ2" s="11"/>
      <c r="AR2" s="11"/>
      <c r="AS2" s="11"/>
      <c r="AT2" s="11"/>
      <c r="AU2" s="11"/>
      <c r="AV2" s="11"/>
      <c r="AW2" s="11"/>
      <c r="AX2" s="11"/>
      <c r="AY2" s="11"/>
      <c r="AZ2" s="11"/>
      <c r="BA2" s="11"/>
      <c r="BB2" s="11"/>
      <c r="BC2" s="11"/>
      <c r="BD2" s="11"/>
      <c r="BE2" s="11"/>
      <c r="BF2" s="11"/>
      <c r="BG2" s="11"/>
      <c r="BH2" s="11"/>
      <c r="BI2" s="11"/>
      <c r="BJ2" s="11"/>
      <c r="BK2" s="3"/>
    </row>
    <row r="3" spans="1:63" ht="18.75" x14ac:dyDescent="0.25">
      <c r="A3" s="3"/>
      <c r="B3" s="3"/>
      <c r="C3" s="3"/>
      <c r="D3" s="11"/>
      <c r="E3" s="11"/>
      <c r="F3" s="11"/>
      <c r="G3" s="16" t="str">
        <f>Master!I2</f>
        <v>Swaps fixing ibor. Basic risk free curve</v>
      </c>
      <c r="H3" s="16"/>
      <c r="I3" s="11"/>
      <c r="J3" s="11"/>
      <c r="K3" s="11"/>
      <c r="L3" s="11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1"/>
      <c r="AA3" s="11"/>
      <c r="AB3" s="11"/>
      <c r="AC3" s="11"/>
      <c r="AD3" s="11"/>
      <c r="AE3" s="11"/>
      <c r="AF3" s="11"/>
      <c r="AG3" s="11"/>
      <c r="AH3" s="11"/>
      <c r="AI3" s="11"/>
      <c r="AJ3" s="11"/>
      <c r="AK3" s="11"/>
      <c r="AL3" s="11"/>
      <c r="AM3" s="11"/>
      <c r="AN3" s="11"/>
      <c r="AO3" s="11"/>
      <c r="AP3" s="11"/>
      <c r="AQ3" s="11"/>
      <c r="AR3" s="11"/>
      <c r="AS3" s="11"/>
      <c r="AT3" s="11"/>
      <c r="AU3" s="11"/>
      <c r="AV3" s="11"/>
      <c r="AW3" s="11"/>
      <c r="AX3" s="11"/>
      <c r="AY3" s="11"/>
      <c r="AZ3" s="11"/>
      <c r="BA3" s="11"/>
      <c r="BB3" s="11"/>
      <c r="BC3" s="11"/>
      <c r="BD3" s="11"/>
      <c r="BE3" s="11"/>
      <c r="BF3" s="11"/>
      <c r="BG3" s="11"/>
      <c r="BH3" s="11"/>
      <c r="BI3" s="11"/>
      <c r="BJ3" s="11"/>
      <c r="BK3" s="3"/>
    </row>
    <row r="4" spans="1:63" ht="30" x14ac:dyDescent="0.25">
      <c r="A4" s="3"/>
      <c r="B4" s="31" t="str">
        <f>VLOOKUP(B2,Master!$B$7:$I$59,8,FALSE)</f>
        <v>NDSW</v>
      </c>
      <c r="C4" s="31" t="str">
        <f>VLOOKUP(B2,Master!$B$7:$J$59,9,FALSE)</f>
        <v>CMPT Curncy</v>
      </c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  <c r="AH4" s="11"/>
      <c r="AI4" s="11"/>
      <c r="AJ4" s="11"/>
      <c r="AK4" s="11"/>
      <c r="AL4" s="11"/>
      <c r="AM4" s="11"/>
      <c r="AN4" s="11"/>
      <c r="AO4" s="11"/>
      <c r="AP4" s="11"/>
      <c r="AQ4" s="11"/>
      <c r="AR4" s="11"/>
      <c r="AS4" s="11"/>
      <c r="AT4" s="11"/>
      <c r="AU4" s="11"/>
      <c r="AV4" s="11"/>
      <c r="AW4" s="11"/>
      <c r="AX4" s="11"/>
      <c r="AY4" s="11"/>
      <c r="AZ4" s="11"/>
      <c r="BA4" s="11"/>
      <c r="BB4" s="11"/>
      <c r="BC4" s="11"/>
      <c r="BD4" s="11"/>
      <c r="BE4" s="11"/>
      <c r="BF4" s="11"/>
      <c r="BG4" s="11"/>
      <c r="BH4" s="11"/>
      <c r="BI4" s="11"/>
      <c r="BJ4" s="11"/>
      <c r="BK4" s="3"/>
    </row>
    <row r="5" spans="1:63" x14ac:dyDescent="0.25">
      <c r="A5" s="3"/>
      <c r="B5" s="3"/>
      <c r="C5" s="3"/>
      <c r="D5" s="11"/>
      <c r="E5" s="11"/>
      <c r="F5" s="11"/>
      <c r="G5" s="11"/>
      <c r="H5" s="11"/>
      <c r="I5" s="11"/>
      <c r="J5" s="11"/>
      <c r="K5" s="11"/>
      <c r="L5" s="11"/>
      <c r="M5" s="11"/>
      <c r="N5" s="11"/>
      <c r="O5" s="11"/>
      <c r="P5" s="11"/>
      <c r="Q5" s="11"/>
      <c r="R5" s="11"/>
      <c r="S5" s="11"/>
      <c r="T5" s="11"/>
      <c r="U5" s="11"/>
      <c r="V5" s="11"/>
      <c r="W5" s="11"/>
      <c r="X5" s="11"/>
      <c r="Y5" s="11"/>
      <c r="Z5" s="11"/>
      <c r="AA5" s="11"/>
      <c r="AB5" s="11"/>
      <c r="AC5" s="11"/>
      <c r="AD5" s="11"/>
      <c r="AE5" s="11"/>
      <c r="AF5" s="11"/>
      <c r="AG5" s="11"/>
      <c r="AH5" s="11"/>
      <c r="AI5" s="11"/>
      <c r="AJ5" s="11"/>
      <c r="AK5" s="11"/>
      <c r="AL5" s="11"/>
      <c r="AM5" s="11"/>
      <c r="AN5" s="11"/>
      <c r="AO5" s="11"/>
      <c r="AP5" s="11"/>
      <c r="AQ5" s="11"/>
      <c r="AR5" s="11"/>
      <c r="AS5" s="11"/>
      <c r="AT5" s="11"/>
      <c r="AU5" s="11"/>
      <c r="AV5" s="11"/>
      <c r="AW5" s="11"/>
      <c r="AX5" s="11"/>
      <c r="AY5" s="11"/>
      <c r="AZ5" s="11"/>
      <c r="BA5" s="11"/>
      <c r="BB5" s="11"/>
      <c r="BC5" s="11"/>
      <c r="BD5" s="11"/>
      <c r="BE5" s="11"/>
      <c r="BF5" s="11"/>
      <c r="BG5" s="11"/>
      <c r="BH5" s="11"/>
      <c r="BI5" s="11"/>
      <c r="BJ5" s="11"/>
      <c r="BK5" s="3"/>
    </row>
    <row r="6" spans="1:63" x14ac:dyDescent="0.25">
      <c r="A6" s="3"/>
      <c r="B6" s="32">
        <f>Master!E2</f>
        <v>42583</v>
      </c>
      <c r="C6" s="11" t="s">
        <v>1</v>
      </c>
      <c r="D6" s="18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  <c r="AA6" s="11"/>
      <c r="AB6" s="11"/>
      <c r="AC6" s="11"/>
      <c r="AD6" s="11"/>
      <c r="AE6" s="11"/>
      <c r="AF6" s="11"/>
      <c r="AG6" s="11"/>
      <c r="AH6" s="11"/>
      <c r="AI6" s="11"/>
      <c r="AJ6" s="11"/>
      <c r="AK6" s="11"/>
      <c r="AL6" s="11"/>
      <c r="AM6" s="11"/>
      <c r="AN6" s="11"/>
      <c r="AO6" s="11"/>
      <c r="AP6" s="11"/>
      <c r="AQ6" s="11"/>
      <c r="AR6" s="11"/>
      <c r="AS6" s="11"/>
      <c r="AT6" s="11"/>
      <c r="AU6" s="11"/>
      <c r="AV6" s="11"/>
      <c r="AW6" s="11"/>
      <c r="AX6" s="11"/>
      <c r="AY6" s="11"/>
      <c r="AZ6" s="11"/>
      <c r="BA6" s="11"/>
      <c r="BB6" s="11"/>
      <c r="BC6" s="11"/>
      <c r="BD6" s="11"/>
      <c r="BE6" s="11"/>
      <c r="BF6" s="11"/>
      <c r="BG6" s="11"/>
      <c r="BH6" s="11"/>
      <c r="BI6" s="11"/>
      <c r="BJ6" s="11"/>
      <c r="BK6" s="3"/>
    </row>
    <row r="7" spans="1:63" x14ac:dyDescent="0.25">
      <c r="A7" s="3"/>
      <c r="B7" s="32">
        <f>Master!E3</f>
        <v>42613</v>
      </c>
      <c r="C7" s="18"/>
      <c r="D7" s="11"/>
      <c r="E7" s="11"/>
      <c r="F7" s="11"/>
      <c r="G7" s="11"/>
      <c r="H7" s="11"/>
      <c r="I7" s="11"/>
      <c r="J7" s="11"/>
      <c r="K7" s="11"/>
      <c r="L7" s="11"/>
      <c r="M7" s="11"/>
      <c r="N7" s="11"/>
      <c r="O7" s="11"/>
      <c r="P7" s="11"/>
      <c r="Q7" s="11"/>
      <c r="R7" s="11"/>
      <c r="S7" s="11"/>
      <c r="T7" s="11"/>
      <c r="U7" s="11"/>
      <c r="V7" s="11"/>
      <c r="W7" s="11"/>
      <c r="X7" s="11"/>
      <c r="Y7" s="11"/>
      <c r="Z7" s="11"/>
      <c r="AA7" s="11"/>
      <c r="AB7" s="11"/>
      <c r="AC7" s="11"/>
      <c r="AD7" s="11"/>
      <c r="AE7" s="11"/>
      <c r="AF7" s="11"/>
      <c r="AG7" s="11"/>
      <c r="AH7" s="11"/>
      <c r="AI7" s="11"/>
      <c r="AJ7" s="11"/>
      <c r="AK7" s="11"/>
      <c r="AL7" s="11"/>
      <c r="AM7" s="11"/>
      <c r="AN7" s="11"/>
      <c r="AO7" s="11"/>
      <c r="AP7" s="11"/>
      <c r="AQ7" s="11"/>
      <c r="AR7" s="11"/>
      <c r="AS7" s="11"/>
      <c r="AT7" s="11"/>
      <c r="AU7" s="11"/>
      <c r="AV7" s="11"/>
      <c r="AW7" s="11"/>
      <c r="AX7" s="11"/>
      <c r="AY7" s="11"/>
      <c r="AZ7" s="11"/>
      <c r="BA7" s="11"/>
      <c r="BB7" s="11"/>
      <c r="BC7" s="11"/>
      <c r="BD7" s="11"/>
      <c r="BE7" s="11"/>
      <c r="BF7" s="11"/>
      <c r="BG7" s="11"/>
      <c r="BH7" s="11"/>
      <c r="BI7" s="11"/>
      <c r="BJ7" s="11"/>
      <c r="BK7" s="3"/>
    </row>
    <row r="8" spans="1:63" s="5" customFormat="1" x14ac:dyDescent="0.25">
      <c r="A8" s="6"/>
      <c r="B8" s="31" t="str">
        <f>Master!G2</f>
        <v>PX_LAST</v>
      </c>
      <c r="C8" s="25"/>
      <c r="D8" s="25"/>
      <c r="E8" s="25"/>
      <c r="F8" s="25"/>
      <c r="G8" s="25"/>
      <c r="H8" s="25"/>
      <c r="I8" s="25"/>
      <c r="J8" s="25"/>
      <c r="K8" s="25"/>
      <c r="L8" s="25"/>
      <c r="M8" s="25"/>
      <c r="N8" s="25"/>
      <c r="O8" s="25"/>
      <c r="P8" s="25"/>
      <c r="Q8" s="25"/>
      <c r="R8" s="25"/>
      <c r="S8" s="25"/>
      <c r="T8" s="25"/>
      <c r="U8" s="25"/>
      <c r="V8" s="25"/>
      <c r="W8" s="25"/>
      <c r="X8" s="25"/>
      <c r="Y8" s="25"/>
      <c r="Z8" s="25"/>
      <c r="AA8" s="25"/>
      <c r="AB8" s="25"/>
      <c r="AC8" s="25"/>
      <c r="AD8" s="25"/>
      <c r="AE8" s="25"/>
      <c r="AF8" s="25"/>
      <c r="AG8" s="25"/>
      <c r="AH8" s="25"/>
      <c r="AI8" s="25"/>
      <c r="AJ8" s="25"/>
      <c r="AK8" s="25"/>
      <c r="AL8" s="25"/>
      <c r="AM8" s="25"/>
      <c r="AN8" s="25"/>
      <c r="AO8" s="25"/>
      <c r="AP8" s="25"/>
      <c r="AQ8" s="25"/>
      <c r="AR8" s="25"/>
      <c r="AS8" s="25"/>
      <c r="AT8" s="25"/>
      <c r="AU8" s="25"/>
      <c r="AV8" s="25"/>
      <c r="AW8" s="25"/>
      <c r="AX8" s="25"/>
      <c r="AY8" s="25"/>
      <c r="AZ8" s="25"/>
      <c r="BA8" s="25"/>
      <c r="BB8" s="25"/>
      <c r="BC8" s="25"/>
      <c r="BD8" s="25"/>
      <c r="BE8" s="25"/>
      <c r="BF8" s="25"/>
      <c r="BG8" s="25"/>
      <c r="BH8" s="25"/>
      <c r="BI8" s="25"/>
      <c r="BJ8" s="25"/>
      <c r="BK8" s="6"/>
    </row>
    <row r="9" spans="1:63" s="1" customFormat="1" ht="45" x14ac:dyDescent="0.25">
      <c r="A9" s="4"/>
      <c r="B9" s="4"/>
      <c r="C9" s="31" t="str">
        <f ca="1">$B$4&amp;OFFSET(Master!$M$6,COLUMN(C1)-2,$C$2)&amp;" "&amp;$C$4</f>
        <v>NDSW1 CMPT Curncy</v>
      </c>
      <c r="D9" s="31" t="str">
        <f ca="1">$B$4&amp;OFFSET(Master!$M$6,COLUMN(D1)-2,$C$2)&amp;" "&amp;$C$4</f>
        <v>NDSW2 CMPT Curncy</v>
      </c>
      <c r="E9" s="31" t="str">
        <f ca="1">$B$4&amp;OFFSET(Master!$M$6,COLUMN(E1)-2,$C$2)&amp;" "&amp;$C$4</f>
        <v>NDSW3 CMPT Curncy</v>
      </c>
      <c r="F9" s="31" t="str">
        <f ca="1">$B$4&amp;OFFSET(Master!$M$6,COLUMN(F1)-2,$C$2)&amp;" "&amp;$C$4</f>
        <v>NDSW4 CMPT Curncy</v>
      </c>
      <c r="G9" s="31" t="str">
        <f ca="1">$B$4&amp;OFFSET(Master!$M$6,COLUMN(G1)-2,$C$2)&amp;" "&amp;$C$4</f>
        <v>NDSW5 CMPT Curncy</v>
      </c>
      <c r="H9" s="31" t="str">
        <f ca="1">$B$4&amp;OFFSET(Master!$M$6,COLUMN(H1)-2,$C$2)&amp;" "&amp;$C$4</f>
        <v>NDSW6 CMPT Curncy</v>
      </c>
      <c r="I9" s="31" t="str">
        <f ca="1">$B$4&amp;OFFSET(Master!$M$6,COLUMN(I1)-2,$C$2)&amp;" "&amp;$C$4</f>
        <v>NDSW7 CMPT Curncy</v>
      </c>
      <c r="J9" s="31" t="str">
        <f ca="1">$B$4&amp;OFFSET(Master!$M$6,COLUMN(J1)-2,$C$2)&amp;" "&amp;$C$4</f>
        <v>NDSW8 CMPT Curncy</v>
      </c>
      <c r="K9" s="31" t="str">
        <f ca="1">$B$4&amp;OFFSET(Master!$M$6,COLUMN(K1)-2,$C$2)&amp;" "&amp;$C$4</f>
        <v>NDSW9 CMPT Curncy</v>
      </c>
      <c r="L9" s="31" t="str">
        <f ca="1">$B$4&amp;OFFSET(Master!$M$6,COLUMN(L1)-2,$C$2)&amp;" "&amp;$C$4</f>
        <v>NDSW10 CMPT Curncy</v>
      </c>
      <c r="M9" s="31" t="str">
        <f ca="1">$B$4&amp;OFFSET(Master!$M$6,COLUMN(M1)-2,$C$2)&amp;" "&amp;$C$4</f>
        <v>NDSW11 CMPT Curncy</v>
      </c>
      <c r="N9" s="31" t="str">
        <f ca="1">$B$4&amp;OFFSET(Master!$M$6,COLUMN(N1)-2,$C$2)&amp;" "&amp;$C$4</f>
        <v>NDSW12 CMPT Curncy</v>
      </c>
      <c r="O9" s="31" t="str">
        <f ca="1">$B$4&amp;OFFSET(Master!$M$6,COLUMN(O1)-2,$C$2)&amp;" "&amp;$C$4</f>
        <v>NDSW13 CMPT Curncy</v>
      </c>
      <c r="P9" s="31" t="str">
        <f ca="1">$B$4&amp;OFFSET(Master!$M$6,COLUMN(P1)-2,$C$2)&amp;" "&amp;$C$4</f>
        <v>NDSW14 CMPT Curncy</v>
      </c>
      <c r="Q9" s="31" t="str">
        <f ca="1">$B$4&amp;OFFSET(Master!$M$6,COLUMN(Q1)-2,$C$2)&amp;" "&amp;$C$4</f>
        <v>NDSW15 CMPT Curncy</v>
      </c>
      <c r="R9" s="31" t="str">
        <f ca="1">$B$4&amp;OFFSET(Master!$M$6,COLUMN(R1)-2,$C$2)&amp;" "&amp;$C$4</f>
        <v>NDSW16 CMPT Curncy</v>
      </c>
      <c r="S9" s="31" t="str">
        <f ca="1">$B$4&amp;OFFSET(Master!$M$6,COLUMN(S1)-2,$C$2)&amp;" "&amp;$C$4</f>
        <v>NDSW17 CMPT Curncy</v>
      </c>
      <c r="T9" s="31" t="str">
        <f ca="1">$B$4&amp;OFFSET(Master!$M$6,COLUMN(T1)-2,$C$2)&amp;" "&amp;$C$4</f>
        <v>NDSW18 CMPT Curncy</v>
      </c>
      <c r="U9" s="31" t="str">
        <f ca="1">$B$4&amp;OFFSET(Master!$M$6,COLUMN(U1)-2,$C$2)&amp;" "&amp;$C$4</f>
        <v>NDSW19 CMPT Curncy</v>
      </c>
      <c r="V9" s="31" t="str">
        <f ca="1">$B$4&amp;OFFSET(Master!$M$6,COLUMN(V1)-2,$C$2)&amp;" "&amp;$C$4</f>
        <v>NDSW20 CMPT Curncy</v>
      </c>
      <c r="W9" s="31" t="str">
        <f ca="1">$B$4&amp;OFFSET(Master!$M$6,COLUMN(W1)-2,$C$2)&amp;" "&amp;$C$4</f>
        <v>NDSW21 CMPT Curncy</v>
      </c>
      <c r="X9" s="31" t="str">
        <f ca="1">$B$4&amp;OFFSET(Master!$M$6,COLUMN(X1)-2,$C$2)&amp;" "&amp;$C$4</f>
        <v>NDSW22 CMPT Curncy</v>
      </c>
      <c r="Y9" s="31" t="str">
        <f ca="1">$B$4&amp;OFFSET(Master!$M$6,COLUMN(Y1)-2,$C$2)&amp;" "&amp;$C$4</f>
        <v>NDSW23 CMPT Curncy</v>
      </c>
      <c r="Z9" s="31" t="str">
        <f ca="1">$B$4&amp;OFFSET(Master!$M$6,COLUMN(Z1)-2,$C$2)&amp;" "&amp;$C$4</f>
        <v>NDSW24 CMPT Curncy</v>
      </c>
      <c r="AA9" s="31" t="str">
        <f ca="1">$B$4&amp;OFFSET(Master!$M$6,COLUMN(AA1)-2,$C$2)&amp;" "&amp;$C$4</f>
        <v>NDSW25 CMPT Curncy</v>
      </c>
      <c r="AB9" s="31" t="str">
        <f ca="1">$B$4&amp;OFFSET(Master!$M$6,COLUMN(AB1)-2,$C$2)&amp;" "&amp;$C$4</f>
        <v>NDSW26 CMPT Curncy</v>
      </c>
      <c r="AC9" s="31" t="str">
        <f ca="1">$B$4&amp;OFFSET(Master!$M$6,COLUMN(AC1)-2,$C$2)&amp;" "&amp;$C$4</f>
        <v>NDSW27 CMPT Curncy</v>
      </c>
      <c r="AD9" s="31" t="str">
        <f ca="1">$B$4&amp;OFFSET(Master!$M$6,COLUMN(AD1)-2,$C$2)&amp;" "&amp;$C$4</f>
        <v>NDSW28 CMPT Curncy</v>
      </c>
      <c r="AE9" s="31" t="str">
        <f ca="1">$B$4&amp;OFFSET(Master!$M$6,COLUMN(AE1)-2,$C$2)&amp;" "&amp;$C$4</f>
        <v>NDSW29 CMPT Curncy</v>
      </c>
      <c r="AF9" s="31" t="str">
        <f ca="1">$B$4&amp;OFFSET(Master!$M$6,COLUMN(AF1)-2,$C$2)&amp;" "&amp;$C$4</f>
        <v>NDSW30 CMPT Curncy</v>
      </c>
      <c r="AG9" s="31" t="str">
        <f ca="1">$B$4&amp;OFFSET(Master!$M$6,COLUMN(AG1)-2,$C$2)&amp;" "&amp;$C$4</f>
        <v>NDSW31 CMPT Curncy</v>
      </c>
      <c r="AH9" s="31" t="str">
        <f ca="1">$B$4&amp;OFFSET(Master!$M$6,COLUMN(AH1)-2,$C$2)&amp;" "&amp;$C$4</f>
        <v>NDSW32 CMPT Curncy</v>
      </c>
      <c r="AI9" s="31" t="str">
        <f ca="1">$B$4&amp;OFFSET(Master!$M$6,COLUMN(AI1)-2,$C$2)&amp;" "&amp;$C$4</f>
        <v>NDSW33 CMPT Curncy</v>
      </c>
      <c r="AJ9" s="31" t="str">
        <f ca="1">$B$4&amp;OFFSET(Master!$M$6,COLUMN(AJ1)-2,$C$2)&amp;" "&amp;$C$4</f>
        <v>NDSW34 CMPT Curncy</v>
      </c>
      <c r="AK9" s="31" t="str">
        <f ca="1">$B$4&amp;OFFSET(Master!$M$6,COLUMN(AK1)-2,$C$2)&amp;" "&amp;$C$4</f>
        <v>NDSW35 CMPT Curncy</v>
      </c>
      <c r="AL9" s="31" t="str">
        <f ca="1">$B$4&amp;OFFSET(Master!$M$6,COLUMN(AL1)-2,$C$2)&amp;" "&amp;$C$4</f>
        <v>NDSW36 CMPT Curncy</v>
      </c>
      <c r="AM9" s="31" t="str">
        <f ca="1">$B$4&amp;OFFSET(Master!$M$6,COLUMN(AM1)-2,$C$2)&amp;" "&amp;$C$4</f>
        <v>NDSW37 CMPT Curncy</v>
      </c>
      <c r="AN9" s="31" t="str">
        <f ca="1">$B$4&amp;OFFSET(Master!$M$6,COLUMN(AN1)-2,$C$2)&amp;" "&amp;$C$4</f>
        <v>NDSW38 CMPT Curncy</v>
      </c>
      <c r="AO9" s="31" t="str">
        <f ca="1">$B$4&amp;OFFSET(Master!$M$6,COLUMN(AO1)-2,$C$2)&amp;" "&amp;$C$4</f>
        <v>NDSW39 CMPT Curncy</v>
      </c>
      <c r="AP9" s="31" t="str">
        <f ca="1">$B$4&amp;OFFSET(Master!$M$6,COLUMN(AP1)-2,$C$2)&amp;" "&amp;$C$4</f>
        <v>NDSW40 CMPT Curncy</v>
      </c>
      <c r="AQ9" s="31" t="str">
        <f ca="1">$B$4&amp;OFFSET(Master!$M$6,COLUMN(AQ1)-2,$C$2)&amp;" "&amp;$C$4</f>
        <v>NDSW41 CMPT Curncy</v>
      </c>
      <c r="AR9" s="31" t="str">
        <f ca="1">$B$4&amp;OFFSET(Master!$M$6,COLUMN(AR1)-2,$C$2)&amp;" "&amp;$C$4</f>
        <v>NDSW42 CMPT Curncy</v>
      </c>
      <c r="AS9" s="31" t="str">
        <f ca="1">$B$4&amp;OFFSET(Master!$M$6,COLUMN(AS1)-2,$C$2)&amp;" "&amp;$C$4</f>
        <v>NDSW43 CMPT Curncy</v>
      </c>
      <c r="AT9" s="31" t="str">
        <f ca="1">$B$4&amp;OFFSET(Master!$M$6,COLUMN(AT1)-2,$C$2)&amp;" "&amp;$C$4</f>
        <v>NDSW44 CMPT Curncy</v>
      </c>
      <c r="AU9" s="31" t="str">
        <f ca="1">$B$4&amp;OFFSET(Master!$M$6,COLUMN(AU1)-2,$C$2)&amp;" "&amp;$C$4</f>
        <v>NDSW45 CMPT Curncy</v>
      </c>
      <c r="AV9" s="31" t="str">
        <f ca="1">$B$4&amp;OFFSET(Master!$M$6,COLUMN(AV1)-2,$C$2)&amp;" "&amp;$C$4</f>
        <v>NDSW46 CMPT Curncy</v>
      </c>
      <c r="AW9" s="31" t="str">
        <f ca="1">$B$4&amp;OFFSET(Master!$M$6,COLUMN(AW1)-2,$C$2)&amp;" "&amp;$C$4</f>
        <v>NDSW47 CMPT Curncy</v>
      </c>
      <c r="AX9" s="31" t="str">
        <f ca="1">$B$4&amp;OFFSET(Master!$M$6,COLUMN(AX1)-2,$C$2)&amp;" "&amp;$C$4</f>
        <v>NDSW48 CMPT Curncy</v>
      </c>
      <c r="AY9" s="31" t="str">
        <f ca="1">$B$4&amp;OFFSET(Master!$M$6,COLUMN(AY1)-2,$C$2)&amp;" "&amp;$C$4</f>
        <v>NDSW49 CMPT Curncy</v>
      </c>
      <c r="AZ9" s="31" t="str">
        <f ca="1">$B$4&amp;OFFSET(Master!$M$6,COLUMN(AZ1)-2,$C$2)&amp;" "&amp;$C$4</f>
        <v>NDSW50 CMPT Curncy</v>
      </c>
      <c r="BA9" s="31" t="str">
        <f ca="1">$B$4&amp;OFFSET(Master!$M$6,COLUMN(BA1)-2,$C$2)&amp;" "&amp;$C$4</f>
        <v>NDSW51 CMPT Curncy</v>
      </c>
      <c r="BB9" s="31" t="str">
        <f ca="1">$B$4&amp;OFFSET(Master!$M$6,COLUMN(BB1)-2,$C$2)&amp;" "&amp;$C$4</f>
        <v>NDSW52 CMPT Curncy</v>
      </c>
      <c r="BC9" s="31" t="str">
        <f ca="1">$B$4&amp;OFFSET(Master!$M$6,COLUMN(BC1)-2,$C$2)&amp;" "&amp;$C$4</f>
        <v>NDSW53 CMPT Curncy</v>
      </c>
      <c r="BD9" s="31" t="str">
        <f ca="1">$B$4&amp;OFFSET(Master!$M$6,COLUMN(BD1)-2,$C$2)&amp;" "&amp;$C$4</f>
        <v>NDSW54 CMPT Curncy</v>
      </c>
      <c r="BE9" s="31" t="str">
        <f ca="1">$B$4&amp;OFFSET(Master!$M$6,COLUMN(BE1)-2,$C$2)&amp;" "&amp;$C$4</f>
        <v>NDSW55 CMPT Curncy</v>
      </c>
      <c r="BF9" s="31" t="str">
        <f ca="1">$B$4&amp;OFFSET(Master!$M$6,COLUMN(BF1)-2,$C$2)&amp;" "&amp;$C$4</f>
        <v>NDSW56 CMPT Curncy</v>
      </c>
      <c r="BG9" s="31" t="str">
        <f ca="1">$B$4&amp;OFFSET(Master!$M$6,COLUMN(BG1)-2,$C$2)&amp;" "&amp;$C$4</f>
        <v>NDSW57 CMPT Curncy</v>
      </c>
      <c r="BH9" s="31" t="str">
        <f ca="1">$B$4&amp;OFFSET(Master!$M$6,COLUMN(BH1)-2,$C$2)&amp;" "&amp;$C$4</f>
        <v>NDSW58 CMPT Curncy</v>
      </c>
      <c r="BI9" s="31" t="str">
        <f ca="1">$B$4&amp;OFFSET(Master!$M$6,COLUMN(BI1)-2,$C$2)&amp;" "&amp;$C$4</f>
        <v>NDSW59 CMPT Curncy</v>
      </c>
      <c r="BJ9" s="31" t="str">
        <f ca="1">$B$4&amp;OFFSET(Master!$M$6,COLUMN(BJ1)-2,$C$2)&amp;" "&amp;$C$4</f>
        <v>NDSW60 CMPT Curncy</v>
      </c>
      <c r="BK9" s="4"/>
    </row>
    <row r="10" spans="1:63" x14ac:dyDescent="0.25">
      <c r="A10" s="3"/>
      <c r="B10" s="3"/>
      <c r="C10" s="11"/>
      <c r="D10" s="11"/>
      <c r="E10" s="11"/>
      <c r="F10" s="11"/>
      <c r="G10" s="11"/>
      <c r="H10" s="11"/>
      <c r="I10" s="11"/>
      <c r="J10" s="11"/>
      <c r="K10" s="11"/>
      <c r="L10" s="11"/>
      <c r="M10" s="11"/>
      <c r="N10" s="11"/>
      <c r="O10" s="11"/>
      <c r="P10" s="11"/>
      <c r="Q10" s="11"/>
      <c r="R10" s="11"/>
      <c r="S10" s="11"/>
      <c r="T10" s="11"/>
      <c r="U10" s="11"/>
      <c r="V10" s="11"/>
      <c r="W10" s="11"/>
      <c r="X10" s="11"/>
      <c r="Y10" s="11"/>
      <c r="Z10" s="11"/>
      <c r="AA10" s="11"/>
      <c r="AB10" s="11"/>
      <c r="AC10" s="11"/>
      <c r="AD10" s="11"/>
      <c r="AE10" s="11"/>
      <c r="AF10" s="11"/>
      <c r="AG10" s="11"/>
      <c r="AH10" s="11"/>
      <c r="AI10" s="11"/>
      <c r="AJ10" s="11"/>
      <c r="AK10" s="11"/>
      <c r="AL10" s="11"/>
      <c r="AM10" s="11"/>
      <c r="AN10" s="11"/>
      <c r="AO10" s="11"/>
      <c r="AP10" s="11"/>
      <c r="AQ10" s="11"/>
      <c r="AR10" s="11"/>
      <c r="AS10" s="11"/>
      <c r="AT10" s="11"/>
      <c r="AU10" s="11"/>
      <c r="AV10" s="11"/>
      <c r="AW10" s="11"/>
      <c r="AX10" s="11"/>
      <c r="AY10" s="11"/>
      <c r="AZ10" s="11"/>
      <c r="BA10" s="11"/>
      <c r="BB10" s="11"/>
      <c r="BC10" s="11"/>
      <c r="BD10" s="11"/>
      <c r="BE10" s="11"/>
      <c r="BF10" s="11"/>
      <c r="BG10" s="11"/>
      <c r="BH10" s="11"/>
      <c r="BI10" s="11"/>
      <c r="BJ10" s="11"/>
      <c r="BK10" s="3"/>
    </row>
    <row r="11" spans="1:63" x14ac:dyDescent="0.25">
      <c r="A11" s="3"/>
      <c r="B11" s="7" t="e">
        <f ca="1">BDH(C9,$B$8,$B$6,$B$7,Master!$R$2,Master!$S$3,Master!$T$2,Master!$U$2,Master!$V$2,Master!$W$2,Master!$X$2,Master!$Y$2,Master!$Z$2,Master!$AA$2,"cols=2;rows=25")</f>
        <v>#NAME?</v>
      </c>
      <c r="C11" s="20"/>
      <c r="D11" s="12"/>
      <c r="E11" s="12"/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2"/>
      <c r="Z11" s="12"/>
      <c r="AA11" s="12"/>
      <c r="AB11" s="12"/>
      <c r="AC11" s="12"/>
      <c r="AD11" s="12"/>
      <c r="AE11" s="12"/>
      <c r="AF11" s="12"/>
      <c r="AG11" s="12"/>
      <c r="AH11" s="12"/>
      <c r="AI11" s="12"/>
      <c r="AJ11" s="12"/>
      <c r="AK11" s="12"/>
      <c r="AL11" s="12"/>
      <c r="AM11" s="12"/>
      <c r="AN11" s="12"/>
      <c r="AO11" s="12"/>
      <c r="AP11" s="12"/>
      <c r="AQ11" s="12"/>
      <c r="AR11" s="12"/>
      <c r="AS11" s="12"/>
      <c r="AT11" s="12"/>
      <c r="AU11" s="12"/>
      <c r="AV11" s="12"/>
      <c r="AW11" s="12"/>
      <c r="AX11" s="12"/>
      <c r="AY11" s="12"/>
      <c r="AZ11" s="12"/>
      <c r="BA11" s="12"/>
      <c r="BB11" s="12"/>
      <c r="BC11" s="12"/>
      <c r="BD11" s="12"/>
      <c r="BE11" s="12"/>
      <c r="BF11" s="12"/>
      <c r="BG11" s="12"/>
      <c r="BH11" s="12"/>
      <c r="BI11" s="12"/>
      <c r="BJ11" s="12"/>
      <c r="BK11" s="3"/>
    </row>
    <row r="12" spans="1:63" x14ac:dyDescent="0.25">
      <c r="A12" s="3"/>
      <c r="B12" s="42">
        <v>43710</v>
      </c>
      <c r="C12" s="20"/>
      <c r="D12" s="23"/>
      <c r="E12" s="13"/>
      <c r="F12" s="13"/>
      <c r="G12" s="13"/>
      <c r="H12" s="13"/>
      <c r="I12" s="13"/>
      <c r="J12" s="13"/>
      <c r="K12" s="13"/>
      <c r="L12" s="13"/>
      <c r="M12" s="13"/>
      <c r="N12" s="13"/>
      <c r="O12" s="13"/>
      <c r="P12" s="13"/>
      <c r="Q12" s="13"/>
      <c r="R12" s="13"/>
      <c r="S12" s="13"/>
      <c r="T12" s="13"/>
      <c r="U12" s="13"/>
      <c r="V12" s="13"/>
      <c r="W12" s="13"/>
      <c r="X12" s="13"/>
      <c r="Y12" s="13"/>
      <c r="Z12" s="13"/>
      <c r="AA12" s="13"/>
      <c r="AB12" s="13"/>
      <c r="AC12" s="13"/>
      <c r="AD12" s="13"/>
      <c r="AE12" s="13"/>
      <c r="AF12" s="13"/>
      <c r="AG12" s="13"/>
      <c r="AH12" s="13"/>
      <c r="AI12" s="13"/>
      <c r="AJ12" s="13"/>
      <c r="AK12" s="13"/>
      <c r="AL12" s="13"/>
      <c r="AM12" s="13"/>
      <c r="AN12" s="13"/>
      <c r="AO12" s="13"/>
      <c r="AP12" s="13"/>
      <c r="AQ12" s="13"/>
      <c r="AR12" s="13"/>
      <c r="AS12" s="13"/>
      <c r="AT12" s="13"/>
      <c r="AU12" s="13"/>
      <c r="AV12" s="13"/>
      <c r="AW12" s="13"/>
      <c r="AX12" s="13"/>
      <c r="AY12" s="13"/>
      <c r="AZ12" s="13"/>
      <c r="BA12" s="13"/>
      <c r="BB12" s="13"/>
      <c r="BC12" s="13"/>
      <c r="BD12" s="13"/>
      <c r="BE12" s="13"/>
      <c r="BF12" s="13"/>
      <c r="BG12" s="13"/>
      <c r="BH12" s="13"/>
      <c r="BI12" s="13"/>
      <c r="BJ12" s="13"/>
      <c r="BK12" s="3" t="e">
        <v>#N/A</v>
      </c>
    </row>
    <row r="13" spans="1:63" x14ac:dyDescent="0.25">
      <c r="A13" s="3"/>
      <c r="B13" s="42">
        <v>43711</v>
      </c>
      <c r="C13" s="20"/>
      <c r="D13" s="23"/>
      <c r="E13" s="13"/>
      <c r="F13" s="13"/>
      <c r="G13" s="13"/>
      <c r="H13" s="13"/>
      <c r="I13" s="13"/>
      <c r="J13" s="13"/>
      <c r="K13" s="13"/>
      <c r="L13" s="13"/>
      <c r="M13" s="13"/>
      <c r="N13" s="13"/>
      <c r="O13" s="13"/>
      <c r="P13" s="13"/>
      <c r="Q13" s="13"/>
      <c r="R13" s="13"/>
      <c r="S13" s="13"/>
      <c r="T13" s="13"/>
      <c r="U13" s="13"/>
      <c r="V13" s="13"/>
      <c r="W13" s="13"/>
      <c r="X13" s="13"/>
      <c r="Y13" s="13"/>
      <c r="Z13" s="13"/>
      <c r="AA13" s="13"/>
      <c r="AB13" s="13"/>
      <c r="AC13" s="13"/>
      <c r="AD13" s="13"/>
      <c r="AE13" s="13"/>
      <c r="AF13" s="13"/>
      <c r="AG13" s="13"/>
      <c r="AH13" s="13"/>
      <c r="AI13" s="13"/>
      <c r="AJ13" s="13"/>
      <c r="AK13" s="13"/>
      <c r="AL13" s="13"/>
      <c r="AM13" s="13"/>
      <c r="AN13" s="13"/>
      <c r="AO13" s="13"/>
      <c r="AP13" s="13"/>
      <c r="AQ13" s="13"/>
      <c r="AR13" s="13"/>
      <c r="AS13" s="13"/>
      <c r="AT13" s="13"/>
      <c r="AU13" s="13"/>
      <c r="AV13" s="13"/>
      <c r="AW13" s="13"/>
      <c r="AX13" s="13"/>
      <c r="AY13" s="13"/>
      <c r="AZ13" s="13"/>
      <c r="BA13" s="13"/>
      <c r="BB13" s="13"/>
      <c r="BC13" s="13"/>
      <c r="BD13" s="13"/>
      <c r="BE13" s="13"/>
      <c r="BF13" s="13"/>
      <c r="BG13" s="13"/>
      <c r="BH13" s="13"/>
      <c r="BI13" s="13"/>
      <c r="BJ13" s="13"/>
      <c r="BK13" s="3" t="e">
        <v>#N/A</v>
      </c>
    </row>
    <row r="14" spans="1:63" x14ac:dyDescent="0.25">
      <c r="A14" s="3"/>
      <c r="B14" s="42">
        <v>43712</v>
      </c>
      <c r="C14" s="20"/>
      <c r="D14" s="23"/>
      <c r="E14" s="13"/>
      <c r="F14" s="13"/>
      <c r="G14" s="13"/>
      <c r="H14" s="13"/>
      <c r="I14" s="13"/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13"/>
      <c r="V14" s="13"/>
      <c r="W14" s="13"/>
      <c r="X14" s="13"/>
      <c r="Y14" s="13"/>
      <c r="Z14" s="13"/>
      <c r="AA14" s="13"/>
      <c r="AB14" s="13"/>
      <c r="AC14" s="13"/>
      <c r="AD14" s="13"/>
      <c r="AE14" s="13"/>
      <c r="AF14" s="13"/>
      <c r="AG14" s="13"/>
      <c r="AH14" s="13"/>
      <c r="AI14" s="13"/>
      <c r="AJ14" s="13"/>
      <c r="AK14" s="13"/>
      <c r="AL14" s="13"/>
      <c r="AM14" s="13"/>
      <c r="AN14" s="13"/>
      <c r="AO14" s="13"/>
      <c r="AP14" s="13"/>
      <c r="AQ14" s="13"/>
      <c r="AR14" s="13"/>
      <c r="AS14" s="13"/>
      <c r="AT14" s="13"/>
      <c r="AU14" s="13"/>
      <c r="AV14" s="13"/>
      <c r="AW14" s="13"/>
      <c r="AX14" s="13"/>
      <c r="AY14" s="13"/>
      <c r="AZ14" s="13"/>
      <c r="BA14" s="13"/>
      <c r="BB14" s="13"/>
      <c r="BC14" s="13"/>
      <c r="BD14" s="13"/>
      <c r="BE14" s="13"/>
      <c r="BF14" s="13"/>
      <c r="BG14" s="13"/>
      <c r="BH14" s="13"/>
      <c r="BI14" s="13"/>
      <c r="BJ14" s="13"/>
      <c r="BK14" s="3" t="e">
        <v>#N/A</v>
      </c>
    </row>
    <row r="15" spans="1:63" x14ac:dyDescent="0.25">
      <c r="A15" s="3"/>
      <c r="B15" s="42">
        <v>43713</v>
      </c>
      <c r="C15" s="20"/>
      <c r="D15" s="23"/>
      <c r="E15" s="13"/>
      <c r="F15" s="13"/>
      <c r="G15" s="13"/>
      <c r="H15" s="13"/>
      <c r="I15" s="13"/>
      <c r="J15" s="13"/>
      <c r="K15" s="13"/>
      <c r="L15" s="13"/>
      <c r="M15" s="13"/>
      <c r="N15" s="13"/>
      <c r="O15" s="13"/>
      <c r="P15" s="13"/>
      <c r="Q15" s="13"/>
      <c r="R15" s="13"/>
      <c r="S15" s="13"/>
      <c r="T15" s="13"/>
      <c r="U15" s="13"/>
      <c r="V15" s="13"/>
      <c r="W15" s="13"/>
      <c r="X15" s="13"/>
      <c r="Y15" s="13"/>
      <c r="Z15" s="13"/>
      <c r="AA15" s="13"/>
      <c r="AB15" s="13"/>
      <c r="AC15" s="13"/>
      <c r="AD15" s="13"/>
      <c r="AE15" s="13"/>
      <c r="AF15" s="13"/>
      <c r="AG15" s="13"/>
      <c r="AH15" s="13"/>
      <c r="AI15" s="13"/>
      <c r="AJ15" s="13"/>
      <c r="AK15" s="13"/>
      <c r="AL15" s="13"/>
      <c r="AM15" s="13"/>
      <c r="AN15" s="13"/>
      <c r="AO15" s="13"/>
      <c r="AP15" s="13"/>
      <c r="AQ15" s="13"/>
      <c r="AR15" s="13"/>
      <c r="AS15" s="13"/>
      <c r="AT15" s="13"/>
      <c r="AU15" s="13"/>
      <c r="AV15" s="13"/>
      <c r="AW15" s="13"/>
      <c r="AX15" s="13"/>
      <c r="AY15" s="13"/>
      <c r="AZ15" s="13"/>
      <c r="BA15" s="13"/>
      <c r="BB15" s="13"/>
      <c r="BC15" s="13"/>
      <c r="BD15" s="13"/>
      <c r="BE15" s="13"/>
      <c r="BF15" s="13"/>
      <c r="BG15" s="13"/>
      <c r="BH15" s="13"/>
      <c r="BI15" s="13"/>
      <c r="BJ15" s="13"/>
      <c r="BK15" s="3" t="e">
        <v>#N/A</v>
      </c>
    </row>
    <row r="16" spans="1:63" x14ac:dyDescent="0.25">
      <c r="A16" s="3"/>
      <c r="B16" s="42">
        <v>43714</v>
      </c>
      <c r="C16" s="20"/>
      <c r="D16" s="23"/>
      <c r="E16" s="13"/>
      <c r="F16" s="13"/>
      <c r="G16" s="13"/>
      <c r="H16" s="13"/>
      <c r="I16" s="13"/>
      <c r="J16" s="13"/>
      <c r="K16" s="13"/>
      <c r="L16" s="13"/>
      <c r="M16" s="13"/>
      <c r="N16" s="13"/>
      <c r="O16" s="13"/>
      <c r="P16" s="13"/>
      <c r="Q16" s="13"/>
      <c r="R16" s="13"/>
      <c r="S16" s="13"/>
      <c r="T16" s="13"/>
      <c r="U16" s="13"/>
      <c r="V16" s="13"/>
      <c r="W16" s="13"/>
      <c r="X16" s="13"/>
      <c r="Y16" s="13"/>
      <c r="Z16" s="13"/>
      <c r="AA16" s="13"/>
      <c r="AB16" s="13"/>
      <c r="AC16" s="13"/>
      <c r="AD16" s="13"/>
      <c r="AE16" s="13"/>
      <c r="AF16" s="13"/>
      <c r="AG16" s="13"/>
      <c r="AH16" s="13"/>
      <c r="AI16" s="13"/>
      <c r="AJ16" s="13"/>
      <c r="AK16" s="13"/>
      <c r="AL16" s="13"/>
      <c r="AM16" s="13"/>
      <c r="AN16" s="13"/>
      <c r="AO16" s="13"/>
      <c r="AP16" s="13"/>
      <c r="AQ16" s="13"/>
      <c r="AR16" s="13"/>
      <c r="AS16" s="13"/>
      <c r="AT16" s="13"/>
      <c r="AU16" s="13"/>
      <c r="AV16" s="13"/>
      <c r="AW16" s="13"/>
      <c r="AX16" s="13"/>
      <c r="AY16" s="13"/>
      <c r="AZ16" s="13"/>
      <c r="BA16" s="13"/>
      <c r="BB16" s="13"/>
      <c r="BC16" s="13"/>
      <c r="BD16" s="13"/>
      <c r="BE16" s="13"/>
      <c r="BF16" s="13"/>
      <c r="BG16" s="13"/>
      <c r="BH16" s="13"/>
      <c r="BI16" s="13"/>
      <c r="BJ16" s="13"/>
      <c r="BK16" s="3" t="e">
        <v>#N/A</v>
      </c>
    </row>
    <row r="17" spans="1:63" x14ac:dyDescent="0.25">
      <c r="A17" s="3"/>
      <c r="B17" s="42">
        <v>43717</v>
      </c>
      <c r="C17" s="20"/>
      <c r="D17" s="23"/>
      <c r="E17" s="13"/>
      <c r="F17" s="13"/>
      <c r="G17" s="13"/>
      <c r="H17" s="13"/>
      <c r="I17" s="13"/>
      <c r="J17" s="13"/>
      <c r="K17" s="13"/>
      <c r="L17" s="13"/>
      <c r="M17" s="13"/>
      <c r="N17" s="13"/>
      <c r="O17" s="13"/>
      <c r="P17" s="13"/>
      <c r="Q17" s="13"/>
      <c r="R17" s="13"/>
      <c r="S17" s="13"/>
      <c r="T17" s="13"/>
      <c r="U17" s="13"/>
      <c r="V17" s="13"/>
      <c r="W17" s="13"/>
      <c r="X17" s="13"/>
      <c r="Y17" s="13"/>
      <c r="Z17" s="13"/>
      <c r="AA17" s="13"/>
      <c r="AB17" s="13"/>
      <c r="AC17" s="13"/>
      <c r="AD17" s="13"/>
      <c r="AE17" s="13"/>
      <c r="AF17" s="13"/>
      <c r="AG17" s="13"/>
      <c r="AH17" s="13"/>
      <c r="AI17" s="13"/>
      <c r="AJ17" s="13"/>
      <c r="AK17" s="13"/>
      <c r="AL17" s="13"/>
      <c r="AM17" s="13"/>
      <c r="AN17" s="13"/>
      <c r="AO17" s="13"/>
      <c r="AP17" s="13"/>
      <c r="AQ17" s="13"/>
      <c r="AR17" s="13"/>
      <c r="AS17" s="13"/>
      <c r="AT17" s="13"/>
      <c r="AU17" s="13"/>
      <c r="AV17" s="13"/>
      <c r="AW17" s="13"/>
      <c r="AX17" s="13"/>
      <c r="AY17" s="13"/>
      <c r="AZ17" s="13"/>
      <c r="BA17" s="13"/>
      <c r="BB17" s="13"/>
      <c r="BC17" s="13"/>
      <c r="BD17" s="13"/>
      <c r="BE17" s="13"/>
      <c r="BF17" s="13"/>
      <c r="BG17" s="13"/>
      <c r="BH17" s="13"/>
      <c r="BI17" s="13"/>
      <c r="BJ17" s="13"/>
      <c r="BK17" s="3" t="e">
        <v>#N/A</v>
      </c>
    </row>
    <row r="18" spans="1:63" x14ac:dyDescent="0.25">
      <c r="A18" s="3"/>
      <c r="B18" s="42">
        <v>43718</v>
      </c>
      <c r="C18" s="20"/>
      <c r="D18" s="23"/>
      <c r="E18" s="13"/>
      <c r="F18" s="13"/>
      <c r="G18" s="13"/>
      <c r="H18" s="13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3"/>
      <c r="V18" s="13"/>
      <c r="W18" s="13"/>
      <c r="X18" s="13"/>
      <c r="Y18" s="13"/>
      <c r="Z18" s="13"/>
      <c r="AA18" s="13"/>
      <c r="AB18" s="13"/>
      <c r="AC18" s="13"/>
      <c r="AD18" s="13"/>
      <c r="AE18" s="13"/>
      <c r="AF18" s="13"/>
      <c r="AG18" s="13"/>
      <c r="AH18" s="13"/>
      <c r="AI18" s="13"/>
      <c r="AJ18" s="13"/>
      <c r="AK18" s="13"/>
      <c r="AL18" s="13"/>
      <c r="AM18" s="13"/>
      <c r="AN18" s="13"/>
      <c r="AO18" s="13"/>
      <c r="AP18" s="13"/>
      <c r="AQ18" s="13"/>
      <c r="AR18" s="13"/>
      <c r="AS18" s="13"/>
      <c r="AT18" s="13"/>
      <c r="AU18" s="13"/>
      <c r="AV18" s="13"/>
      <c r="AW18" s="13"/>
      <c r="AX18" s="13"/>
      <c r="AY18" s="13"/>
      <c r="AZ18" s="13"/>
      <c r="BA18" s="13"/>
      <c r="BB18" s="13"/>
      <c r="BC18" s="13"/>
      <c r="BD18" s="13"/>
      <c r="BE18" s="13"/>
      <c r="BF18" s="13"/>
      <c r="BG18" s="13"/>
      <c r="BH18" s="13"/>
      <c r="BI18" s="13"/>
      <c r="BJ18" s="13"/>
      <c r="BK18" s="3" t="e">
        <v>#N/A</v>
      </c>
    </row>
    <row r="19" spans="1:63" x14ac:dyDescent="0.25">
      <c r="A19" s="3"/>
      <c r="B19" s="42">
        <v>43719</v>
      </c>
      <c r="C19" s="20"/>
      <c r="D19" s="23"/>
      <c r="E19" s="13"/>
      <c r="F19" s="13"/>
      <c r="G19" s="13"/>
      <c r="H19" s="13"/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3"/>
      <c r="V19" s="13"/>
      <c r="W19" s="13"/>
      <c r="X19" s="13"/>
      <c r="Y19" s="13"/>
      <c r="Z19" s="13"/>
      <c r="AA19" s="13"/>
      <c r="AB19" s="13"/>
      <c r="AC19" s="13"/>
      <c r="AD19" s="13"/>
      <c r="AE19" s="13"/>
      <c r="AF19" s="13"/>
      <c r="AG19" s="13"/>
      <c r="AH19" s="13"/>
      <c r="AI19" s="13"/>
      <c r="AJ19" s="13"/>
      <c r="AK19" s="13"/>
      <c r="AL19" s="13"/>
      <c r="AM19" s="13"/>
      <c r="AN19" s="13"/>
      <c r="AO19" s="13"/>
      <c r="AP19" s="13"/>
      <c r="AQ19" s="13"/>
      <c r="AR19" s="13"/>
      <c r="AS19" s="13"/>
      <c r="AT19" s="13"/>
      <c r="AU19" s="13"/>
      <c r="AV19" s="13"/>
      <c r="AW19" s="13"/>
      <c r="AX19" s="13"/>
      <c r="AY19" s="13"/>
      <c r="AZ19" s="13"/>
      <c r="BA19" s="13"/>
      <c r="BB19" s="13"/>
      <c r="BC19" s="13"/>
      <c r="BD19" s="13"/>
      <c r="BE19" s="13"/>
      <c r="BF19" s="13"/>
      <c r="BG19" s="13"/>
      <c r="BH19" s="13"/>
      <c r="BI19" s="13"/>
      <c r="BJ19" s="13"/>
      <c r="BK19" s="3" t="e">
        <v>#N/A</v>
      </c>
    </row>
    <row r="20" spans="1:63" x14ac:dyDescent="0.25">
      <c r="A20" s="3"/>
      <c r="B20" s="42">
        <v>43720</v>
      </c>
      <c r="C20" s="20"/>
      <c r="D20" s="23"/>
      <c r="E20" s="13"/>
      <c r="F20" s="13"/>
      <c r="G20" s="13"/>
      <c r="H20" s="13"/>
      <c r="I20" s="13"/>
      <c r="J20" s="13"/>
      <c r="K20" s="13"/>
      <c r="L20" s="13"/>
      <c r="M20" s="13"/>
      <c r="N20" s="13"/>
      <c r="O20" s="13"/>
      <c r="P20" s="13"/>
      <c r="Q20" s="13"/>
      <c r="R20" s="13"/>
      <c r="S20" s="13"/>
      <c r="T20" s="13"/>
      <c r="U20" s="13"/>
      <c r="V20" s="13"/>
      <c r="W20" s="13"/>
      <c r="X20" s="13"/>
      <c r="Y20" s="13"/>
      <c r="Z20" s="13"/>
      <c r="AA20" s="13"/>
      <c r="AB20" s="13"/>
      <c r="AC20" s="13"/>
      <c r="AD20" s="13"/>
      <c r="AE20" s="13"/>
      <c r="AF20" s="13"/>
      <c r="AG20" s="13"/>
      <c r="AH20" s="13"/>
      <c r="AI20" s="13"/>
      <c r="AJ20" s="13"/>
      <c r="AK20" s="13"/>
      <c r="AL20" s="13"/>
      <c r="AM20" s="13"/>
      <c r="AN20" s="13"/>
      <c r="AO20" s="13"/>
      <c r="AP20" s="13"/>
      <c r="AQ20" s="13"/>
      <c r="AR20" s="13"/>
      <c r="AS20" s="13"/>
      <c r="AT20" s="13"/>
      <c r="AU20" s="13"/>
      <c r="AV20" s="13"/>
      <c r="AW20" s="13"/>
      <c r="AX20" s="13"/>
      <c r="AY20" s="13"/>
      <c r="AZ20" s="13"/>
      <c r="BA20" s="13"/>
      <c r="BB20" s="13"/>
      <c r="BC20" s="13"/>
      <c r="BD20" s="13"/>
      <c r="BE20" s="13"/>
      <c r="BF20" s="13"/>
      <c r="BG20" s="13"/>
      <c r="BH20" s="13"/>
      <c r="BI20" s="13"/>
      <c r="BJ20" s="13"/>
      <c r="BK20" s="3" t="e">
        <v>#N/A</v>
      </c>
    </row>
    <row r="21" spans="1:63" x14ac:dyDescent="0.25">
      <c r="A21" s="3"/>
      <c r="B21" s="42">
        <v>43721</v>
      </c>
      <c r="C21" s="20"/>
      <c r="D21" s="23"/>
      <c r="E21" s="13"/>
      <c r="F21" s="13"/>
      <c r="G21" s="13"/>
      <c r="H21" s="13"/>
      <c r="I21" s="13"/>
      <c r="J21" s="13"/>
      <c r="K21" s="13"/>
      <c r="L21" s="13"/>
      <c r="M21" s="13"/>
      <c r="N21" s="13"/>
      <c r="O21" s="13"/>
      <c r="P21" s="13"/>
      <c r="Q21" s="13"/>
      <c r="R21" s="13"/>
      <c r="S21" s="13"/>
      <c r="T21" s="13"/>
      <c r="U21" s="13"/>
      <c r="V21" s="13"/>
      <c r="W21" s="13"/>
      <c r="X21" s="13"/>
      <c r="Y21" s="13"/>
      <c r="Z21" s="13"/>
      <c r="AA21" s="13"/>
      <c r="AB21" s="13"/>
      <c r="AC21" s="13"/>
      <c r="AD21" s="13"/>
      <c r="AE21" s="13"/>
      <c r="AF21" s="13"/>
      <c r="AG21" s="13"/>
      <c r="AH21" s="13"/>
      <c r="AI21" s="13"/>
      <c r="AJ21" s="13"/>
      <c r="AK21" s="13"/>
      <c r="AL21" s="13"/>
      <c r="AM21" s="13"/>
      <c r="AN21" s="13"/>
      <c r="AO21" s="13"/>
      <c r="AP21" s="13"/>
      <c r="AQ21" s="13"/>
      <c r="AR21" s="13"/>
      <c r="AS21" s="13"/>
      <c r="AT21" s="13"/>
      <c r="AU21" s="13"/>
      <c r="AV21" s="13"/>
      <c r="AW21" s="13"/>
      <c r="AX21" s="13"/>
      <c r="AY21" s="13"/>
      <c r="AZ21" s="13"/>
      <c r="BA21" s="13"/>
      <c r="BB21" s="13"/>
      <c r="BC21" s="13"/>
      <c r="BD21" s="13"/>
      <c r="BE21" s="13"/>
      <c r="BF21" s="13"/>
      <c r="BG21" s="13"/>
      <c r="BH21" s="13"/>
      <c r="BI21" s="13"/>
      <c r="BJ21" s="13"/>
      <c r="BK21" s="3" t="e">
        <v>#N/A</v>
      </c>
    </row>
    <row r="22" spans="1:63" x14ac:dyDescent="0.25">
      <c r="A22" s="3"/>
      <c r="B22" s="42">
        <v>43724</v>
      </c>
      <c r="C22" s="20"/>
      <c r="D22" s="23"/>
      <c r="E22" s="13"/>
      <c r="F22" s="13"/>
      <c r="G22" s="13"/>
      <c r="H22" s="13"/>
      <c r="I22" s="13"/>
      <c r="J22" s="13"/>
      <c r="K22" s="13"/>
      <c r="L22" s="13"/>
      <c r="M22" s="13"/>
      <c r="N22" s="13"/>
      <c r="O22" s="13"/>
      <c r="P22" s="13"/>
      <c r="Q22" s="13"/>
      <c r="R22" s="13"/>
      <c r="S22" s="13"/>
      <c r="T22" s="13"/>
      <c r="U22" s="13"/>
      <c r="V22" s="13"/>
      <c r="W22" s="13"/>
      <c r="X22" s="13"/>
      <c r="Y22" s="13"/>
      <c r="Z22" s="13"/>
      <c r="AA22" s="13"/>
      <c r="AB22" s="13"/>
      <c r="AC22" s="13"/>
      <c r="AD22" s="13"/>
      <c r="AE22" s="13"/>
      <c r="AF22" s="13"/>
      <c r="AG22" s="13"/>
      <c r="AH22" s="13"/>
      <c r="AI22" s="13"/>
      <c r="AJ22" s="13"/>
      <c r="AK22" s="13"/>
      <c r="AL22" s="13"/>
      <c r="AM22" s="13"/>
      <c r="AN22" s="13"/>
      <c r="AO22" s="13"/>
      <c r="AP22" s="13"/>
      <c r="AQ22" s="13"/>
      <c r="AR22" s="13"/>
      <c r="AS22" s="13"/>
      <c r="AT22" s="13"/>
      <c r="AU22" s="13"/>
      <c r="AV22" s="13"/>
      <c r="AW22" s="13"/>
      <c r="AX22" s="13"/>
      <c r="AY22" s="13"/>
      <c r="AZ22" s="13"/>
      <c r="BA22" s="13"/>
      <c r="BB22" s="13"/>
      <c r="BC22" s="13"/>
      <c r="BD22" s="13"/>
      <c r="BE22" s="13"/>
      <c r="BF22" s="13"/>
      <c r="BG22" s="13"/>
      <c r="BH22" s="13"/>
      <c r="BI22" s="13"/>
      <c r="BJ22" s="13"/>
      <c r="BK22" s="3" t="e">
        <v>#N/A</v>
      </c>
    </row>
    <row r="23" spans="1:63" x14ac:dyDescent="0.25">
      <c r="A23" s="3"/>
      <c r="B23" s="42">
        <v>43725</v>
      </c>
      <c r="C23" s="20"/>
      <c r="D23" s="23"/>
      <c r="E23" s="13"/>
      <c r="F23" s="13"/>
      <c r="G23" s="13"/>
      <c r="H23" s="13"/>
      <c r="I23" s="13"/>
      <c r="J23" s="13"/>
      <c r="K23" s="13"/>
      <c r="L23" s="13"/>
      <c r="M23" s="13"/>
      <c r="N23" s="13"/>
      <c r="O23" s="13"/>
      <c r="P23" s="13"/>
      <c r="Q23" s="13"/>
      <c r="R23" s="13"/>
      <c r="S23" s="13"/>
      <c r="T23" s="13"/>
      <c r="U23" s="13"/>
      <c r="V23" s="13"/>
      <c r="W23" s="13"/>
      <c r="X23" s="13"/>
      <c r="Y23" s="13"/>
      <c r="Z23" s="13"/>
      <c r="AA23" s="13"/>
      <c r="AB23" s="13"/>
      <c r="AC23" s="13"/>
      <c r="AD23" s="13"/>
      <c r="AE23" s="13"/>
      <c r="AF23" s="13"/>
      <c r="AG23" s="13"/>
      <c r="AH23" s="13"/>
      <c r="AI23" s="13"/>
      <c r="AJ23" s="13"/>
      <c r="AK23" s="13"/>
      <c r="AL23" s="13"/>
      <c r="AM23" s="13"/>
      <c r="AN23" s="13"/>
      <c r="AO23" s="13"/>
      <c r="AP23" s="13"/>
      <c r="AQ23" s="13"/>
      <c r="AR23" s="13"/>
      <c r="AS23" s="13"/>
      <c r="AT23" s="13"/>
      <c r="AU23" s="13"/>
      <c r="AV23" s="13"/>
      <c r="AW23" s="13"/>
      <c r="AX23" s="13"/>
      <c r="AY23" s="13"/>
      <c r="AZ23" s="13"/>
      <c r="BA23" s="13"/>
      <c r="BB23" s="13"/>
      <c r="BC23" s="13"/>
      <c r="BD23" s="13"/>
      <c r="BE23" s="13"/>
      <c r="BF23" s="13"/>
      <c r="BG23" s="13"/>
      <c r="BH23" s="13"/>
      <c r="BI23" s="13"/>
      <c r="BJ23" s="13"/>
      <c r="BK23" s="3" t="e">
        <v>#N/A</v>
      </c>
    </row>
    <row r="24" spans="1:63" x14ac:dyDescent="0.25">
      <c r="A24" s="3"/>
      <c r="B24" s="42">
        <v>43726</v>
      </c>
      <c r="C24" s="20"/>
      <c r="D24" s="23"/>
      <c r="E24" s="13"/>
      <c r="F24" s="13"/>
      <c r="G24" s="13"/>
      <c r="H24" s="13"/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13"/>
      <c r="V24" s="13"/>
      <c r="W24" s="13"/>
      <c r="X24" s="13"/>
      <c r="Y24" s="13"/>
      <c r="Z24" s="13"/>
      <c r="AA24" s="13"/>
      <c r="AB24" s="13"/>
      <c r="AC24" s="13"/>
      <c r="AD24" s="13"/>
      <c r="AE24" s="13"/>
      <c r="AF24" s="13"/>
      <c r="AG24" s="13"/>
      <c r="AH24" s="13"/>
      <c r="AI24" s="13"/>
      <c r="AJ24" s="13"/>
      <c r="AK24" s="13"/>
      <c r="AL24" s="13"/>
      <c r="AM24" s="13"/>
      <c r="AN24" s="13"/>
      <c r="AO24" s="13"/>
      <c r="AP24" s="13"/>
      <c r="AQ24" s="13"/>
      <c r="AR24" s="13"/>
      <c r="AS24" s="13"/>
      <c r="AT24" s="13"/>
      <c r="AU24" s="13"/>
      <c r="AV24" s="13"/>
      <c r="AW24" s="13"/>
      <c r="AX24" s="13"/>
      <c r="AY24" s="13"/>
      <c r="AZ24" s="13"/>
      <c r="BA24" s="13"/>
      <c r="BB24" s="13"/>
      <c r="BC24" s="13"/>
      <c r="BD24" s="13"/>
      <c r="BE24" s="13"/>
      <c r="BF24" s="13"/>
      <c r="BG24" s="13"/>
      <c r="BH24" s="13"/>
      <c r="BI24" s="13"/>
      <c r="BJ24" s="13"/>
      <c r="BK24" s="3" t="e">
        <v>#N/A</v>
      </c>
    </row>
    <row r="25" spans="1:63" x14ac:dyDescent="0.25">
      <c r="A25" s="3"/>
      <c r="B25" s="42">
        <v>43727</v>
      </c>
      <c r="C25" s="20"/>
      <c r="D25" s="23"/>
      <c r="E25" s="13"/>
      <c r="F25" s="13"/>
      <c r="G25" s="13"/>
      <c r="H25" s="13"/>
      <c r="I25" s="13"/>
      <c r="J25" s="13"/>
      <c r="K25" s="13"/>
      <c r="L25" s="13"/>
      <c r="M25" s="13"/>
      <c r="N25" s="13"/>
      <c r="O25" s="13"/>
      <c r="P25" s="13"/>
      <c r="Q25" s="13"/>
      <c r="R25" s="13"/>
      <c r="S25" s="13"/>
      <c r="T25" s="13"/>
      <c r="U25" s="13"/>
      <c r="V25" s="13"/>
      <c r="W25" s="13"/>
      <c r="X25" s="13"/>
      <c r="Y25" s="13"/>
      <c r="Z25" s="13"/>
      <c r="AA25" s="13"/>
      <c r="AB25" s="13"/>
      <c r="AC25" s="13"/>
      <c r="AD25" s="13"/>
      <c r="AE25" s="13"/>
      <c r="AF25" s="13"/>
      <c r="AG25" s="13"/>
      <c r="AH25" s="13"/>
      <c r="AI25" s="13"/>
      <c r="AJ25" s="13"/>
      <c r="AK25" s="13"/>
      <c r="AL25" s="13"/>
      <c r="AM25" s="13"/>
      <c r="AN25" s="13"/>
      <c r="AO25" s="13"/>
      <c r="AP25" s="13"/>
      <c r="AQ25" s="13"/>
      <c r="AR25" s="13"/>
      <c r="AS25" s="13"/>
      <c r="AT25" s="13"/>
      <c r="AU25" s="13"/>
      <c r="AV25" s="13"/>
      <c r="AW25" s="13"/>
      <c r="AX25" s="13"/>
      <c r="AY25" s="13"/>
      <c r="AZ25" s="13"/>
      <c r="BA25" s="13"/>
      <c r="BB25" s="13"/>
      <c r="BC25" s="13"/>
      <c r="BD25" s="13"/>
      <c r="BE25" s="13"/>
      <c r="BF25" s="13"/>
      <c r="BG25" s="13"/>
      <c r="BH25" s="13"/>
      <c r="BI25" s="13"/>
      <c r="BJ25" s="13"/>
      <c r="BK25" s="3" t="e">
        <v>#N/A</v>
      </c>
    </row>
    <row r="26" spans="1:63" x14ac:dyDescent="0.25">
      <c r="A26" s="3"/>
      <c r="B26" s="42">
        <v>43728</v>
      </c>
      <c r="C26" s="20"/>
      <c r="D26" s="23"/>
      <c r="E26" s="13"/>
      <c r="F26" s="13"/>
      <c r="G26" s="13"/>
      <c r="H26" s="13"/>
      <c r="I26" s="13"/>
      <c r="J26" s="13"/>
      <c r="K26" s="13"/>
      <c r="L26" s="13"/>
      <c r="M26" s="13"/>
      <c r="N26" s="13"/>
      <c r="O26" s="13"/>
      <c r="P26" s="13"/>
      <c r="Q26" s="13"/>
      <c r="R26" s="13"/>
      <c r="S26" s="13"/>
      <c r="T26" s="13"/>
      <c r="U26" s="13"/>
      <c r="V26" s="13"/>
      <c r="W26" s="13"/>
      <c r="X26" s="13"/>
      <c r="Y26" s="13"/>
      <c r="Z26" s="13"/>
      <c r="AA26" s="13"/>
      <c r="AB26" s="13"/>
      <c r="AC26" s="13"/>
      <c r="AD26" s="13"/>
      <c r="AE26" s="13"/>
      <c r="AF26" s="13"/>
      <c r="AG26" s="13"/>
      <c r="AH26" s="13"/>
      <c r="AI26" s="13"/>
      <c r="AJ26" s="13"/>
      <c r="AK26" s="13"/>
      <c r="AL26" s="13"/>
      <c r="AM26" s="13"/>
      <c r="AN26" s="13"/>
      <c r="AO26" s="13"/>
      <c r="AP26" s="13"/>
      <c r="AQ26" s="13"/>
      <c r="AR26" s="13"/>
      <c r="AS26" s="13"/>
      <c r="AT26" s="13"/>
      <c r="AU26" s="13"/>
      <c r="AV26" s="13"/>
      <c r="AW26" s="13"/>
      <c r="AX26" s="13"/>
      <c r="AY26" s="13"/>
      <c r="AZ26" s="13"/>
      <c r="BA26" s="13"/>
      <c r="BB26" s="13"/>
      <c r="BC26" s="13"/>
      <c r="BD26" s="13"/>
      <c r="BE26" s="13"/>
      <c r="BF26" s="13"/>
      <c r="BG26" s="13"/>
      <c r="BH26" s="13"/>
      <c r="BI26" s="13"/>
      <c r="BJ26" s="13"/>
      <c r="BK26" s="3" t="e">
        <v>#N/A</v>
      </c>
    </row>
    <row r="27" spans="1:63" x14ac:dyDescent="0.25">
      <c r="A27" s="3"/>
      <c r="B27" s="42">
        <v>43731</v>
      </c>
      <c r="C27" s="20"/>
      <c r="D27" s="23"/>
      <c r="E27" s="13"/>
      <c r="F27" s="13"/>
      <c r="G27" s="13"/>
      <c r="H27" s="13"/>
      <c r="I27" s="13"/>
      <c r="J27" s="13"/>
      <c r="K27" s="13"/>
      <c r="L27" s="13"/>
      <c r="M27" s="13"/>
      <c r="N27" s="13"/>
      <c r="O27" s="13"/>
      <c r="P27" s="13"/>
      <c r="Q27" s="13"/>
      <c r="R27" s="13"/>
      <c r="S27" s="13"/>
      <c r="T27" s="13"/>
      <c r="U27" s="13"/>
      <c r="V27" s="13"/>
      <c r="W27" s="13"/>
      <c r="X27" s="13"/>
      <c r="Y27" s="13"/>
      <c r="Z27" s="13"/>
      <c r="AA27" s="13"/>
      <c r="AB27" s="13"/>
      <c r="AC27" s="13"/>
      <c r="AD27" s="13"/>
      <c r="AE27" s="13"/>
      <c r="AF27" s="13"/>
      <c r="AG27" s="13"/>
      <c r="AH27" s="13"/>
      <c r="AI27" s="13"/>
      <c r="AJ27" s="13"/>
      <c r="AK27" s="13"/>
      <c r="AL27" s="13"/>
      <c r="AM27" s="13"/>
      <c r="AN27" s="13"/>
      <c r="AO27" s="13"/>
      <c r="AP27" s="13"/>
      <c r="AQ27" s="13"/>
      <c r="AR27" s="13"/>
      <c r="AS27" s="13"/>
      <c r="AT27" s="13"/>
      <c r="AU27" s="13"/>
      <c r="AV27" s="13"/>
      <c r="AW27" s="13"/>
      <c r="AX27" s="13"/>
      <c r="AY27" s="13"/>
      <c r="AZ27" s="13"/>
      <c r="BA27" s="13"/>
      <c r="BB27" s="13"/>
      <c r="BC27" s="13"/>
      <c r="BD27" s="13"/>
      <c r="BE27" s="13"/>
      <c r="BF27" s="13"/>
      <c r="BG27" s="13"/>
      <c r="BH27" s="13"/>
      <c r="BI27" s="13"/>
      <c r="BJ27" s="13"/>
      <c r="BK27" s="3" t="e">
        <v>#N/A</v>
      </c>
    </row>
    <row r="28" spans="1:63" x14ac:dyDescent="0.25">
      <c r="A28" s="3"/>
      <c r="B28" s="42">
        <v>43732</v>
      </c>
      <c r="C28" s="20"/>
      <c r="D28" s="23"/>
      <c r="E28" s="13"/>
      <c r="F28" s="13"/>
      <c r="G28" s="13"/>
      <c r="H28" s="13"/>
      <c r="I28" s="13"/>
      <c r="J28" s="13"/>
      <c r="K28" s="13"/>
      <c r="L28" s="13"/>
      <c r="M28" s="13"/>
      <c r="N28" s="13"/>
      <c r="O28" s="13"/>
      <c r="P28" s="13"/>
      <c r="Q28" s="13"/>
      <c r="R28" s="13"/>
      <c r="S28" s="13"/>
      <c r="T28" s="13"/>
      <c r="U28" s="13"/>
      <c r="V28" s="13"/>
      <c r="W28" s="13"/>
      <c r="X28" s="13"/>
      <c r="Y28" s="13"/>
      <c r="Z28" s="13"/>
      <c r="AA28" s="13"/>
      <c r="AB28" s="13"/>
      <c r="AC28" s="13"/>
      <c r="AD28" s="13"/>
      <c r="AE28" s="13"/>
      <c r="AF28" s="13"/>
      <c r="AG28" s="13"/>
      <c r="AH28" s="13"/>
      <c r="AI28" s="13"/>
      <c r="AJ28" s="13"/>
      <c r="AK28" s="13"/>
      <c r="AL28" s="13"/>
      <c r="AM28" s="13"/>
      <c r="AN28" s="13"/>
      <c r="AO28" s="13"/>
      <c r="AP28" s="13"/>
      <c r="AQ28" s="13"/>
      <c r="AR28" s="13"/>
      <c r="AS28" s="13"/>
      <c r="AT28" s="13"/>
      <c r="AU28" s="13"/>
      <c r="AV28" s="13"/>
      <c r="AW28" s="13"/>
      <c r="AX28" s="13"/>
      <c r="AY28" s="13"/>
      <c r="AZ28" s="13"/>
      <c r="BA28" s="13"/>
      <c r="BB28" s="13"/>
      <c r="BC28" s="13"/>
      <c r="BD28" s="13"/>
      <c r="BE28" s="13"/>
      <c r="BF28" s="13"/>
      <c r="BG28" s="13"/>
      <c r="BH28" s="13"/>
      <c r="BI28" s="13"/>
      <c r="BJ28" s="13"/>
      <c r="BK28" s="3" t="e">
        <v>#N/A</v>
      </c>
    </row>
    <row r="29" spans="1:63" x14ac:dyDescent="0.25">
      <c r="A29" s="3"/>
      <c r="B29" s="42">
        <v>43733</v>
      </c>
      <c r="C29" s="20"/>
      <c r="D29" s="23"/>
      <c r="E29" s="13"/>
      <c r="F29" s="13"/>
      <c r="G29" s="13"/>
      <c r="H29" s="13"/>
      <c r="I29" s="13"/>
      <c r="J29" s="13"/>
      <c r="K29" s="13"/>
      <c r="L29" s="13"/>
      <c r="M29" s="13"/>
      <c r="N29" s="13"/>
      <c r="O29" s="13"/>
      <c r="P29" s="13"/>
      <c r="Q29" s="13"/>
      <c r="R29" s="13"/>
      <c r="S29" s="13"/>
      <c r="T29" s="13"/>
      <c r="U29" s="13"/>
      <c r="V29" s="13"/>
      <c r="W29" s="13"/>
      <c r="X29" s="13"/>
      <c r="Y29" s="13"/>
      <c r="Z29" s="13"/>
      <c r="AA29" s="13"/>
      <c r="AB29" s="13"/>
      <c r="AC29" s="13"/>
      <c r="AD29" s="13"/>
      <c r="AE29" s="13"/>
      <c r="AF29" s="13"/>
      <c r="AG29" s="13"/>
      <c r="AH29" s="13"/>
      <c r="AI29" s="13"/>
      <c r="AJ29" s="13"/>
      <c r="AK29" s="13"/>
      <c r="AL29" s="13"/>
      <c r="AM29" s="13"/>
      <c r="AN29" s="13"/>
      <c r="AO29" s="13"/>
      <c r="AP29" s="13"/>
      <c r="AQ29" s="13"/>
      <c r="AR29" s="13"/>
      <c r="AS29" s="13"/>
      <c r="AT29" s="13"/>
      <c r="AU29" s="13"/>
      <c r="AV29" s="13"/>
      <c r="AW29" s="13"/>
      <c r="AX29" s="13"/>
      <c r="AY29" s="13"/>
      <c r="AZ29" s="13"/>
      <c r="BA29" s="13"/>
      <c r="BB29" s="13"/>
      <c r="BC29" s="13"/>
      <c r="BD29" s="13"/>
      <c r="BE29" s="13"/>
      <c r="BF29" s="13"/>
      <c r="BG29" s="13"/>
      <c r="BH29" s="13"/>
      <c r="BI29" s="13"/>
      <c r="BJ29" s="13"/>
      <c r="BK29" s="3" t="e">
        <v>#N/A</v>
      </c>
    </row>
    <row r="30" spans="1:63" x14ac:dyDescent="0.25">
      <c r="A30" s="3"/>
      <c r="B30" s="42">
        <v>43734</v>
      </c>
      <c r="C30" s="20"/>
      <c r="D30" s="23"/>
      <c r="E30" s="13"/>
      <c r="F30" s="13"/>
      <c r="G30" s="13"/>
      <c r="H30" s="13"/>
      <c r="I30" s="13"/>
      <c r="J30" s="13"/>
      <c r="K30" s="13"/>
      <c r="L30" s="13"/>
      <c r="M30" s="13"/>
      <c r="N30" s="13"/>
      <c r="O30" s="13"/>
      <c r="P30" s="13"/>
      <c r="Q30" s="13"/>
      <c r="R30" s="13"/>
      <c r="S30" s="13"/>
      <c r="T30" s="13"/>
      <c r="U30" s="13"/>
      <c r="V30" s="13"/>
      <c r="W30" s="13"/>
      <c r="X30" s="13"/>
      <c r="Y30" s="13"/>
      <c r="Z30" s="13"/>
      <c r="AA30" s="13"/>
      <c r="AB30" s="13"/>
      <c r="AC30" s="13"/>
      <c r="AD30" s="13"/>
      <c r="AE30" s="13"/>
      <c r="AF30" s="13"/>
      <c r="AG30" s="13"/>
      <c r="AH30" s="13"/>
      <c r="AI30" s="13"/>
      <c r="AJ30" s="13"/>
      <c r="AK30" s="13"/>
      <c r="AL30" s="13"/>
      <c r="AM30" s="13"/>
      <c r="AN30" s="13"/>
      <c r="AO30" s="13"/>
      <c r="AP30" s="13"/>
      <c r="AQ30" s="13"/>
      <c r="AR30" s="13"/>
      <c r="AS30" s="13"/>
      <c r="AT30" s="13"/>
      <c r="AU30" s="13"/>
      <c r="AV30" s="13"/>
      <c r="AW30" s="13"/>
      <c r="AX30" s="13"/>
      <c r="AY30" s="13"/>
      <c r="AZ30" s="13"/>
      <c r="BA30" s="13"/>
      <c r="BB30" s="13"/>
      <c r="BC30" s="13"/>
      <c r="BD30" s="13"/>
      <c r="BE30" s="13"/>
      <c r="BF30" s="13"/>
      <c r="BG30" s="13"/>
      <c r="BH30" s="13"/>
      <c r="BI30" s="13"/>
      <c r="BJ30" s="13"/>
      <c r="BK30" s="3" t="e">
        <v>#N/A</v>
      </c>
    </row>
    <row r="31" spans="1:63" x14ac:dyDescent="0.25">
      <c r="A31" s="3"/>
      <c r="B31" s="42">
        <v>43735</v>
      </c>
      <c r="C31" s="20"/>
      <c r="D31" s="23"/>
      <c r="E31" s="13"/>
      <c r="F31" s="13"/>
      <c r="G31" s="13"/>
      <c r="H31" s="13"/>
      <c r="I31" s="13"/>
      <c r="J31" s="13"/>
      <c r="K31" s="13"/>
      <c r="L31" s="13"/>
      <c r="M31" s="13"/>
      <c r="N31" s="13"/>
      <c r="O31" s="13"/>
      <c r="P31" s="13"/>
      <c r="Q31" s="13"/>
      <c r="R31" s="13"/>
      <c r="S31" s="13"/>
      <c r="T31" s="13"/>
      <c r="U31" s="13"/>
      <c r="V31" s="13"/>
      <c r="W31" s="13"/>
      <c r="X31" s="13"/>
      <c r="Y31" s="13"/>
      <c r="Z31" s="13"/>
      <c r="AA31" s="13"/>
      <c r="AB31" s="13"/>
      <c r="AC31" s="13"/>
      <c r="AD31" s="13"/>
      <c r="AE31" s="13"/>
      <c r="AF31" s="13"/>
      <c r="AG31" s="13"/>
      <c r="AH31" s="13"/>
      <c r="AI31" s="13"/>
      <c r="AJ31" s="13"/>
      <c r="AK31" s="13"/>
      <c r="AL31" s="13"/>
      <c r="AM31" s="13"/>
      <c r="AN31" s="13"/>
      <c r="AO31" s="13"/>
      <c r="AP31" s="13"/>
      <c r="AQ31" s="13"/>
      <c r="AR31" s="13"/>
      <c r="AS31" s="13"/>
      <c r="AT31" s="13"/>
      <c r="AU31" s="13"/>
      <c r="AV31" s="13"/>
      <c r="AW31" s="13"/>
      <c r="AX31" s="13"/>
      <c r="AY31" s="13"/>
      <c r="AZ31" s="13"/>
      <c r="BA31" s="13"/>
      <c r="BB31" s="13"/>
      <c r="BC31" s="13"/>
      <c r="BD31" s="13"/>
      <c r="BE31" s="13"/>
      <c r="BF31" s="13"/>
      <c r="BG31" s="13"/>
      <c r="BH31" s="13"/>
      <c r="BI31" s="13"/>
      <c r="BJ31" s="13"/>
      <c r="BK31" s="3" t="e">
        <v>#N/A</v>
      </c>
    </row>
    <row r="32" spans="1:63" x14ac:dyDescent="0.25">
      <c r="A32" s="3"/>
      <c r="B32" s="42">
        <v>43738</v>
      </c>
      <c r="C32" s="20"/>
      <c r="D32" s="23"/>
      <c r="E32" s="13"/>
      <c r="F32" s="13"/>
      <c r="G32" s="13"/>
      <c r="H32" s="13"/>
      <c r="I32" s="13"/>
      <c r="J32" s="13"/>
      <c r="K32" s="13"/>
      <c r="L32" s="13"/>
      <c r="M32" s="13"/>
      <c r="N32" s="13"/>
      <c r="O32" s="13"/>
      <c r="P32" s="13"/>
      <c r="Q32" s="13"/>
      <c r="R32" s="13"/>
      <c r="S32" s="13"/>
      <c r="T32" s="13"/>
      <c r="U32" s="13"/>
      <c r="V32" s="13"/>
      <c r="W32" s="13"/>
      <c r="X32" s="13"/>
      <c r="Y32" s="13"/>
      <c r="Z32" s="13"/>
      <c r="AA32" s="13"/>
      <c r="AB32" s="13"/>
      <c r="AC32" s="13"/>
      <c r="AD32" s="13"/>
      <c r="AE32" s="13"/>
      <c r="AF32" s="13"/>
      <c r="AG32" s="13"/>
      <c r="AH32" s="13"/>
      <c r="AI32" s="13"/>
      <c r="AJ32" s="13"/>
      <c r="AK32" s="13"/>
      <c r="AL32" s="13"/>
      <c r="AM32" s="13"/>
      <c r="AN32" s="13"/>
      <c r="AO32" s="13"/>
      <c r="AP32" s="13"/>
      <c r="AQ32" s="13"/>
      <c r="AR32" s="13"/>
      <c r="AS32" s="13"/>
      <c r="AT32" s="13"/>
      <c r="AU32" s="13"/>
      <c r="AV32" s="13"/>
      <c r="AW32" s="13"/>
      <c r="AX32" s="13"/>
      <c r="AY32" s="13"/>
      <c r="AZ32" s="13"/>
      <c r="BA32" s="13"/>
      <c r="BB32" s="13"/>
      <c r="BC32" s="13"/>
      <c r="BD32" s="13"/>
      <c r="BE32" s="13"/>
      <c r="BF32" s="13"/>
      <c r="BG32" s="13"/>
      <c r="BH32" s="13"/>
      <c r="BI32" s="13"/>
      <c r="BJ32" s="13"/>
      <c r="BK32" s="3" t="e">
        <v>#N/A</v>
      </c>
    </row>
  </sheetData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Master!$B$7:$B$107</xm:f>
          </x14:formula1>
          <xm:sqref>B2</xm:sqref>
        </x14:dataValidation>
      </x14:dataValidations>
    </ext>
  </extLst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5">
    <tabColor rgb="FF669900"/>
  </sheetPr>
  <dimension ref="A1:CC32"/>
  <sheetViews>
    <sheetView zoomScale="70" zoomScaleNormal="70" workbookViewId="0">
      <pane xSplit="3" ySplit="10" topLeftCell="D11" activePane="bottomRight" state="frozen"/>
      <selection activeCell="C11" sqref="C11:BJ32"/>
      <selection pane="topRight" activeCell="C11" sqref="C11:BJ32"/>
      <selection pane="bottomLeft" activeCell="C11" sqref="C11:BJ32"/>
      <selection pane="bottomRight" activeCell="C11" sqref="C11:BJ32"/>
    </sheetView>
  </sheetViews>
  <sheetFormatPr defaultColWidth="0" defaultRowHeight="15" x14ac:dyDescent="0.25"/>
  <cols>
    <col min="1" max="1" width="5.7109375" style="2" customWidth="1"/>
    <col min="2" max="2" width="11.7109375" style="10" customWidth="1"/>
    <col min="3" max="62" width="11.7109375" style="15" customWidth="1"/>
    <col min="63" max="63" width="9.140625" style="2" customWidth="1"/>
    <col min="64" max="81" width="0" style="2" hidden="1" customWidth="1"/>
    <col min="82" max="16384" width="9.140625" style="2" hidden="1"/>
  </cols>
  <sheetData>
    <row r="1" spans="1:63" ht="15.75" thickBot="1" x14ac:dyDescent="0.3">
      <c r="A1" s="3"/>
      <c r="B1" s="3"/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  <c r="AA1" s="11"/>
      <c r="AB1" s="11"/>
      <c r="AC1" s="11"/>
      <c r="AD1" s="11"/>
      <c r="AE1" s="11"/>
      <c r="AF1" s="11"/>
      <c r="AG1" s="11"/>
      <c r="AH1" s="11"/>
      <c r="AI1" s="11"/>
      <c r="AJ1" s="11"/>
      <c r="AK1" s="11"/>
      <c r="AL1" s="11"/>
      <c r="AM1" s="11"/>
      <c r="AN1" s="11"/>
      <c r="AO1" s="11"/>
      <c r="AP1" s="11"/>
      <c r="AQ1" s="11"/>
      <c r="AR1" s="11"/>
      <c r="AS1" s="11"/>
      <c r="AT1" s="11"/>
      <c r="AU1" s="11"/>
      <c r="AV1" s="11"/>
      <c r="AW1" s="11"/>
      <c r="AX1" s="11"/>
      <c r="AY1" s="11"/>
      <c r="AZ1" s="11"/>
      <c r="BA1" s="11"/>
      <c r="BB1" s="11"/>
      <c r="BC1" s="11"/>
      <c r="BD1" s="11"/>
      <c r="BE1" s="11"/>
      <c r="BF1" s="11"/>
      <c r="BG1" s="11"/>
      <c r="BH1" s="11"/>
      <c r="BI1" s="11"/>
      <c r="BJ1" s="11"/>
      <c r="BK1" s="3"/>
    </row>
    <row r="2" spans="1:63" ht="19.5" thickBot="1" x14ac:dyDescent="0.3">
      <c r="A2" s="3"/>
      <c r="B2" s="34" t="s">
        <v>132</v>
      </c>
      <c r="C2" s="25">
        <f>VLOOKUP(B2,Master!$B$7:$K$59,10,FALSE)</f>
        <v>4</v>
      </c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  <c r="O2" s="11"/>
      <c r="P2" s="11"/>
      <c r="Q2" s="11"/>
      <c r="R2" s="11"/>
      <c r="S2" s="11"/>
      <c r="T2" s="11"/>
      <c r="U2" s="11"/>
      <c r="V2" s="11"/>
      <c r="W2" s="11"/>
      <c r="X2" s="11"/>
      <c r="Y2" s="11"/>
      <c r="Z2" s="11"/>
      <c r="AA2" s="11"/>
      <c r="AB2" s="11"/>
      <c r="AC2" s="11"/>
      <c r="AD2" s="11"/>
      <c r="AE2" s="11"/>
      <c r="AF2" s="11"/>
      <c r="AG2" s="11"/>
      <c r="AH2" s="11"/>
      <c r="AI2" s="11"/>
      <c r="AJ2" s="11"/>
      <c r="AK2" s="11"/>
      <c r="AL2" s="11"/>
      <c r="AM2" s="11"/>
      <c r="AN2" s="11"/>
      <c r="AO2" s="11"/>
      <c r="AP2" s="11"/>
      <c r="AQ2" s="11"/>
      <c r="AR2" s="11"/>
      <c r="AS2" s="11"/>
      <c r="AT2" s="11"/>
      <c r="AU2" s="11"/>
      <c r="AV2" s="11"/>
      <c r="AW2" s="11"/>
      <c r="AX2" s="11"/>
      <c r="AY2" s="11"/>
      <c r="AZ2" s="11"/>
      <c r="BA2" s="11"/>
      <c r="BB2" s="11"/>
      <c r="BC2" s="11"/>
      <c r="BD2" s="11"/>
      <c r="BE2" s="11"/>
      <c r="BF2" s="11"/>
      <c r="BG2" s="11"/>
      <c r="BH2" s="11"/>
      <c r="BI2" s="11"/>
      <c r="BJ2" s="11"/>
      <c r="BK2" s="3"/>
    </row>
    <row r="3" spans="1:63" ht="18.75" x14ac:dyDescent="0.25">
      <c r="A3" s="3"/>
      <c r="B3" s="3"/>
      <c r="C3" s="3"/>
      <c r="D3" s="11"/>
      <c r="E3" s="11"/>
      <c r="F3" s="11"/>
      <c r="G3" s="16" t="str">
        <f>Master!I2</f>
        <v>Swaps fixing ibor. Basic risk free curve</v>
      </c>
      <c r="H3" s="16"/>
      <c r="I3" s="11"/>
      <c r="J3" s="11"/>
      <c r="K3" s="11"/>
      <c r="L3" s="11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1"/>
      <c r="AA3" s="11"/>
      <c r="AB3" s="11"/>
      <c r="AC3" s="11"/>
      <c r="AD3" s="11"/>
      <c r="AE3" s="11"/>
      <c r="AF3" s="11"/>
      <c r="AG3" s="11"/>
      <c r="AH3" s="11"/>
      <c r="AI3" s="11"/>
      <c r="AJ3" s="11"/>
      <c r="AK3" s="11"/>
      <c r="AL3" s="11"/>
      <c r="AM3" s="11"/>
      <c r="AN3" s="11"/>
      <c r="AO3" s="11"/>
      <c r="AP3" s="11"/>
      <c r="AQ3" s="11"/>
      <c r="AR3" s="11"/>
      <c r="AS3" s="11"/>
      <c r="AT3" s="11"/>
      <c r="AU3" s="11"/>
      <c r="AV3" s="11"/>
      <c r="AW3" s="11"/>
      <c r="AX3" s="11"/>
      <c r="AY3" s="11"/>
      <c r="AZ3" s="11"/>
      <c r="BA3" s="11"/>
      <c r="BB3" s="11"/>
      <c r="BC3" s="11"/>
      <c r="BD3" s="11"/>
      <c r="BE3" s="11"/>
      <c r="BF3" s="11"/>
      <c r="BG3" s="11"/>
      <c r="BH3" s="11"/>
      <c r="BI3" s="11"/>
      <c r="BJ3" s="11"/>
      <c r="BK3" s="3"/>
    </row>
    <row r="4" spans="1:63" ht="30" x14ac:dyDescent="0.25">
      <c r="A4" s="3"/>
      <c r="B4" s="31" t="str">
        <f>VLOOKUP(B2,Master!$B$7:$I$59,8,FALSE)</f>
        <v>SASW</v>
      </c>
      <c r="C4" s="31" t="str">
        <f>VLOOKUP(B2,Master!$B$7:$J$59,9,FALSE)</f>
        <v>CMPL Curncy</v>
      </c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  <c r="AH4" s="11"/>
      <c r="AI4" s="11"/>
      <c r="AJ4" s="11"/>
      <c r="AK4" s="11"/>
      <c r="AL4" s="11"/>
      <c r="AM4" s="11"/>
      <c r="AN4" s="11"/>
      <c r="AO4" s="11"/>
      <c r="AP4" s="11"/>
      <c r="AQ4" s="11"/>
      <c r="AR4" s="11"/>
      <c r="AS4" s="11"/>
      <c r="AT4" s="11"/>
      <c r="AU4" s="11"/>
      <c r="AV4" s="11"/>
      <c r="AW4" s="11"/>
      <c r="AX4" s="11"/>
      <c r="AY4" s="11"/>
      <c r="AZ4" s="11"/>
      <c r="BA4" s="11"/>
      <c r="BB4" s="11"/>
      <c r="BC4" s="11"/>
      <c r="BD4" s="11"/>
      <c r="BE4" s="11"/>
      <c r="BF4" s="11"/>
      <c r="BG4" s="11"/>
      <c r="BH4" s="11"/>
      <c r="BI4" s="11"/>
      <c r="BJ4" s="11"/>
      <c r="BK4" s="3"/>
    </row>
    <row r="5" spans="1:63" x14ac:dyDescent="0.25">
      <c r="A5" s="3"/>
      <c r="B5" s="3"/>
      <c r="C5" s="3"/>
      <c r="D5" s="11"/>
      <c r="E5" s="11"/>
      <c r="F5" s="11"/>
      <c r="G5" s="11"/>
      <c r="H5" s="11"/>
      <c r="I5" s="11"/>
      <c r="J5" s="11"/>
      <c r="K5" s="11"/>
      <c r="L5" s="11"/>
      <c r="M5" s="11"/>
      <c r="N5" s="11"/>
      <c r="O5" s="11"/>
      <c r="P5" s="11"/>
      <c r="Q5" s="11"/>
      <c r="R5" s="11"/>
      <c r="S5" s="11"/>
      <c r="T5" s="11"/>
      <c r="U5" s="11"/>
      <c r="V5" s="11"/>
      <c r="W5" s="11"/>
      <c r="X5" s="11"/>
      <c r="Y5" s="11"/>
      <c r="Z5" s="11"/>
      <c r="AA5" s="11"/>
      <c r="AB5" s="11"/>
      <c r="AC5" s="11"/>
      <c r="AD5" s="11"/>
      <c r="AE5" s="11"/>
      <c r="AF5" s="11"/>
      <c r="AG5" s="11"/>
      <c r="AH5" s="11"/>
      <c r="AI5" s="11"/>
      <c r="AJ5" s="11"/>
      <c r="AK5" s="11"/>
      <c r="AL5" s="11"/>
      <c r="AM5" s="11"/>
      <c r="AN5" s="11"/>
      <c r="AO5" s="11"/>
      <c r="AP5" s="11"/>
      <c r="AQ5" s="11"/>
      <c r="AR5" s="11"/>
      <c r="AS5" s="11"/>
      <c r="AT5" s="11"/>
      <c r="AU5" s="11"/>
      <c r="AV5" s="11"/>
      <c r="AW5" s="11"/>
      <c r="AX5" s="11"/>
      <c r="AY5" s="11"/>
      <c r="AZ5" s="11"/>
      <c r="BA5" s="11"/>
      <c r="BB5" s="11"/>
      <c r="BC5" s="11"/>
      <c r="BD5" s="11"/>
      <c r="BE5" s="11"/>
      <c r="BF5" s="11"/>
      <c r="BG5" s="11"/>
      <c r="BH5" s="11"/>
      <c r="BI5" s="11"/>
      <c r="BJ5" s="11"/>
      <c r="BK5" s="3"/>
    </row>
    <row r="6" spans="1:63" x14ac:dyDescent="0.25">
      <c r="A6" s="3"/>
      <c r="B6" s="32">
        <f>Master!E2</f>
        <v>42583</v>
      </c>
      <c r="C6" s="11" t="s">
        <v>1</v>
      </c>
      <c r="D6" s="18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  <c r="AA6" s="11"/>
      <c r="AB6" s="11"/>
      <c r="AC6" s="11"/>
      <c r="AD6" s="11"/>
      <c r="AE6" s="11"/>
      <c r="AF6" s="11"/>
      <c r="AG6" s="11"/>
      <c r="AH6" s="11"/>
      <c r="AI6" s="11"/>
      <c r="AJ6" s="11"/>
      <c r="AK6" s="11"/>
      <c r="AL6" s="11"/>
      <c r="AM6" s="11"/>
      <c r="AN6" s="11"/>
      <c r="AO6" s="11"/>
      <c r="AP6" s="11"/>
      <c r="AQ6" s="11"/>
      <c r="AR6" s="11"/>
      <c r="AS6" s="11"/>
      <c r="AT6" s="11"/>
      <c r="AU6" s="11"/>
      <c r="AV6" s="11"/>
      <c r="AW6" s="11"/>
      <c r="AX6" s="11"/>
      <c r="AY6" s="11"/>
      <c r="AZ6" s="11"/>
      <c r="BA6" s="11"/>
      <c r="BB6" s="11"/>
      <c r="BC6" s="11"/>
      <c r="BD6" s="11"/>
      <c r="BE6" s="11"/>
      <c r="BF6" s="11"/>
      <c r="BG6" s="11"/>
      <c r="BH6" s="11"/>
      <c r="BI6" s="11"/>
      <c r="BJ6" s="11"/>
      <c r="BK6" s="3"/>
    </row>
    <row r="7" spans="1:63" x14ac:dyDescent="0.25">
      <c r="A7" s="3"/>
      <c r="B7" s="32">
        <f>Master!E3</f>
        <v>42613</v>
      </c>
      <c r="C7" s="18"/>
      <c r="D7" s="11"/>
      <c r="E7" s="11"/>
      <c r="F7" s="11"/>
      <c r="G7" s="11"/>
      <c r="H7" s="11"/>
      <c r="I7" s="11"/>
      <c r="J7" s="11"/>
      <c r="K7" s="11"/>
      <c r="L7" s="11"/>
      <c r="M7" s="11"/>
      <c r="N7" s="11"/>
      <c r="O7" s="11"/>
      <c r="P7" s="11"/>
      <c r="Q7" s="11"/>
      <c r="R7" s="11"/>
      <c r="S7" s="11"/>
      <c r="T7" s="11"/>
      <c r="U7" s="11"/>
      <c r="V7" s="11"/>
      <c r="W7" s="11"/>
      <c r="X7" s="11"/>
      <c r="Y7" s="11"/>
      <c r="Z7" s="11"/>
      <c r="AA7" s="11"/>
      <c r="AB7" s="11"/>
      <c r="AC7" s="11"/>
      <c r="AD7" s="11"/>
      <c r="AE7" s="11"/>
      <c r="AF7" s="11"/>
      <c r="AG7" s="11"/>
      <c r="AH7" s="11"/>
      <c r="AI7" s="11"/>
      <c r="AJ7" s="11"/>
      <c r="AK7" s="11"/>
      <c r="AL7" s="11"/>
      <c r="AM7" s="11"/>
      <c r="AN7" s="11"/>
      <c r="AO7" s="11"/>
      <c r="AP7" s="11"/>
      <c r="AQ7" s="11"/>
      <c r="AR7" s="11"/>
      <c r="AS7" s="11"/>
      <c r="AT7" s="11"/>
      <c r="AU7" s="11"/>
      <c r="AV7" s="11"/>
      <c r="AW7" s="11"/>
      <c r="AX7" s="11"/>
      <c r="AY7" s="11"/>
      <c r="AZ7" s="11"/>
      <c r="BA7" s="11"/>
      <c r="BB7" s="11"/>
      <c r="BC7" s="11"/>
      <c r="BD7" s="11"/>
      <c r="BE7" s="11"/>
      <c r="BF7" s="11"/>
      <c r="BG7" s="11"/>
      <c r="BH7" s="11"/>
      <c r="BI7" s="11"/>
      <c r="BJ7" s="11"/>
      <c r="BK7" s="3"/>
    </row>
    <row r="8" spans="1:63" s="5" customFormat="1" x14ac:dyDescent="0.25">
      <c r="A8" s="6"/>
      <c r="B8" s="31" t="str">
        <f>Master!G2</f>
        <v>PX_LAST</v>
      </c>
      <c r="C8" s="25"/>
      <c r="D8" s="25"/>
      <c r="E8" s="25"/>
      <c r="F8" s="25"/>
      <c r="G8" s="25"/>
      <c r="H8" s="25"/>
      <c r="I8" s="25"/>
      <c r="J8" s="25"/>
      <c r="K8" s="25"/>
      <c r="L8" s="25"/>
      <c r="M8" s="25"/>
      <c r="N8" s="25"/>
      <c r="O8" s="25"/>
      <c r="P8" s="25"/>
      <c r="Q8" s="25"/>
      <c r="R8" s="25"/>
      <c r="S8" s="25"/>
      <c r="T8" s="25"/>
      <c r="U8" s="25"/>
      <c r="V8" s="25"/>
      <c r="W8" s="25"/>
      <c r="X8" s="25"/>
      <c r="Y8" s="25"/>
      <c r="Z8" s="25"/>
      <c r="AA8" s="25"/>
      <c r="AB8" s="25"/>
      <c r="AC8" s="25"/>
      <c r="AD8" s="25"/>
      <c r="AE8" s="25"/>
      <c r="AF8" s="25"/>
      <c r="AG8" s="25"/>
      <c r="AH8" s="25"/>
      <c r="AI8" s="25"/>
      <c r="AJ8" s="25"/>
      <c r="AK8" s="25"/>
      <c r="AL8" s="25"/>
      <c r="AM8" s="25"/>
      <c r="AN8" s="25"/>
      <c r="AO8" s="25"/>
      <c r="AP8" s="25"/>
      <c r="AQ8" s="25"/>
      <c r="AR8" s="25"/>
      <c r="AS8" s="25"/>
      <c r="AT8" s="25"/>
      <c r="AU8" s="25"/>
      <c r="AV8" s="25"/>
      <c r="AW8" s="25"/>
      <c r="AX8" s="25"/>
      <c r="AY8" s="25"/>
      <c r="AZ8" s="25"/>
      <c r="BA8" s="25"/>
      <c r="BB8" s="25"/>
      <c r="BC8" s="25"/>
      <c r="BD8" s="25"/>
      <c r="BE8" s="25"/>
      <c r="BF8" s="25"/>
      <c r="BG8" s="25"/>
      <c r="BH8" s="25"/>
      <c r="BI8" s="25"/>
      <c r="BJ8" s="25"/>
      <c r="BK8" s="6"/>
    </row>
    <row r="9" spans="1:63" s="1" customFormat="1" ht="45" x14ac:dyDescent="0.25">
      <c r="A9" s="4"/>
      <c r="B9" s="4"/>
      <c r="C9" s="31" t="str">
        <f ca="1">$B$4&amp;OFFSET(Master!$M$6,COLUMN(C1)-2,$C$2)&amp;" "&amp;$C$4</f>
        <v>SASW1 CMPL Curncy</v>
      </c>
      <c r="D9" s="31" t="str">
        <f ca="1">$B$4&amp;OFFSET(Master!$M$6,COLUMN(D1)-2,$C$2)&amp;" "&amp;$C$4</f>
        <v>SASW2 CMPL Curncy</v>
      </c>
      <c r="E9" s="31" t="str">
        <f ca="1">$B$4&amp;OFFSET(Master!$M$6,COLUMN(E1)-2,$C$2)&amp;" "&amp;$C$4</f>
        <v>SASW3 CMPL Curncy</v>
      </c>
      <c r="F9" s="31" t="str">
        <f ca="1">$B$4&amp;OFFSET(Master!$M$6,COLUMN(F1)-2,$C$2)&amp;" "&amp;$C$4</f>
        <v>SASW4 CMPL Curncy</v>
      </c>
      <c r="G9" s="31" t="str">
        <f ca="1">$B$4&amp;OFFSET(Master!$M$6,COLUMN(G1)-2,$C$2)&amp;" "&amp;$C$4</f>
        <v>SASW5 CMPL Curncy</v>
      </c>
      <c r="H9" s="31" t="str">
        <f ca="1">$B$4&amp;OFFSET(Master!$M$6,COLUMN(H1)-2,$C$2)&amp;" "&amp;$C$4</f>
        <v>SASW6 CMPL Curncy</v>
      </c>
      <c r="I9" s="31" t="str">
        <f ca="1">$B$4&amp;OFFSET(Master!$M$6,COLUMN(I1)-2,$C$2)&amp;" "&amp;$C$4</f>
        <v>SASW7 CMPL Curncy</v>
      </c>
      <c r="J9" s="31" t="str">
        <f ca="1">$B$4&amp;OFFSET(Master!$M$6,COLUMN(J1)-2,$C$2)&amp;" "&amp;$C$4</f>
        <v>SASW8 CMPL Curncy</v>
      </c>
      <c r="K9" s="31" t="str">
        <f ca="1">$B$4&amp;OFFSET(Master!$M$6,COLUMN(K1)-2,$C$2)&amp;" "&amp;$C$4</f>
        <v>SASW9 CMPL Curncy</v>
      </c>
      <c r="L9" s="31" t="str">
        <f ca="1">$B$4&amp;OFFSET(Master!$M$6,COLUMN(L1)-2,$C$2)&amp;" "&amp;$C$4</f>
        <v>SASW10 CMPL Curncy</v>
      </c>
      <c r="M9" s="31" t="str">
        <f ca="1">$B$4&amp;OFFSET(Master!$M$6,COLUMN(M1)-2,$C$2)&amp;" "&amp;$C$4</f>
        <v>SASW11 CMPL Curncy</v>
      </c>
      <c r="N9" s="31" t="str">
        <f ca="1">$B$4&amp;OFFSET(Master!$M$6,COLUMN(N1)-2,$C$2)&amp;" "&amp;$C$4</f>
        <v>SASW12 CMPL Curncy</v>
      </c>
      <c r="O9" s="31" t="str">
        <f ca="1">$B$4&amp;OFFSET(Master!$M$6,COLUMN(O1)-2,$C$2)&amp;" "&amp;$C$4</f>
        <v>SASW13 CMPL Curncy</v>
      </c>
      <c r="P9" s="31" t="str">
        <f ca="1">$B$4&amp;OFFSET(Master!$M$6,COLUMN(P1)-2,$C$2)&amp;" "&amp;$C$4</f>
        <v>SASW14 CMPL Curncy</v>
      </c>
      <c r="Q9" s="31" t="str">
        <f ca="1">$B$4&amp;OFFSET(Master!$M$6,COLUMN(Q1)-2,$C$2)&amp;" "&amp;$C$4</f>
        <v>SASW15 CMPL Curncy</v>
      </c>
      <c r="R9" s="31" t="str">
        <f ca="1">$B$4&amp;OFFSET(Master!$M$6,COLUMN(R1)-2,$C$2)&amp;" "&amp;$C$4</f>
        <v>SASW16 CMPL Curncy</v>
      </c>
      <c r="S9" s="31" t="str">
        <f ca="1">$B$4&amp;OFFSET(Master!$M$6,COLUMN(S1)-2,$C$2)&amp;" "&amp;$C$4</f>
        <v>SASW17 CMPL Curncy</v>
      </c>
      <c r="T9" s="31" t="str">
        <f ca="1">$B$4&amp;OFFSET(Master!$M$6,COLUMN(T1)-2,$C$2)&amp;" "&amp;$C$4</f>
        <v>SASW18 CMPL Curncy</v>
      </c>
      <c r="U9" s="31" t="str">
        <f ca="1">$B$4&amp;OFFSET(Master!$M$6,COLUMN(U1)-2,$C$2)&amp;" "&amp;$C$4</f>
        <v>SASW19 CMPL Curncy</v>
      </c>
      <c r="V9" s="31" t="str">
        <f ca="1">$B$4&amp;OFFSET(Master!$M$6,COLUMN(V1)-2,$C$2)&amp;" "&amp;$C$4</f>
        <v>SASW20 CMPL Curncy</v>
      </c>
      <c r="W9" s="31" t="str">
        <f ca="1">$B$4&amp;OFFSET(Master!$M$6,COLUMN(W1)-2,$C$2)&amp;" "&amp;$C$4</f>
        <v>SASW21 CMPL Curncy</v>
      </c>
      <c r="X9" s="31" t="str">
        <f ca="1">$B$4&amp;OFFSET(Master!$M$6,COLUMN(X1)-2,$C$2)&amp;" "&amp;$C$4</f>
        <v>SASW22 CMPL Curncy</v>
      </c>
      <c r="Y9" s="31" t="str">
        <f ca="1">$B$4&amp;OFFSET(Master!$M$6,COLUMN(Y1)-2,$C$2)&amp;" "&amp;$C$4</f>
        <v>SASW23 CMPL Curncy</v>
      </c>
      <c r="Z9" s="31" t="str">
        <f ca="1">$B$4&amp;OFFSET(Master!$M$6,COLUMN(Z1)-2,$C$2)&amp;" "&amp;$C$4</f>
        <v>SASW24 CMPL Curncy</v>
      </c>
      <c r="AA9" s="31" t="str">
        <f ca="1">$B$4&amp;OFFSET(Master!$M$6,COLUMN(AA1)-2,$C$2)&amp;" "&amp;$C$4</f>
        <v>SASW25 CMPL Curncy</v>
      </c>
      <c r="AB9" s="31" t="str">
        <f ca="1">$B$4&amp;OFFSET(Master!$M$6,COLUMN(AB1)-2,$C$2)&amp;" "&amp;$C$4</f>
        <v>SASW26 CMPL Curncy</v>
      </c>
      <c r="AC9" s="31" t="str">
        <f ca="1">$B$4&amp;OFFSET(Master!$M$6,COLUMN(AC1)-2,$C$2)&amp;" "&amp;$C$4</f>
        <v>SASW27 CMPL Curncy</v>
      </c>
      <c r="AD9" s="31" t="str">
        <f ca="1">$B$4&amp;OFFSET(Master!$M$6,COLUMN(AD1)-2,$C$2)&amp;" "&amp;$C$4</f>
        <v>SASW28 CMPL Curncy</v>
      </c>
      <c r="AE9" s="31" t="str">
        <f ca="1">$B$4&amp;OFFSET(Master!$M$6,COLUMN(AE1)-2,$C$2)&amp;" "&amp;$C$4</f>
        <v>SASW29 CMPL Curncy</v>
      </c>
      <c r="AF9" s="31" t="str">
        <f ca="1">$B$4&amp;OFFSET(Master!$M$6,COLUMN(AF1)-2,$C$2)&amp;" "&amp;$C$4</f>
        <v>SASW30 CMPL Curncy</v>
      </c>
      <c r="AG9" s="31" t="str">
        <f ca="1">$B$4&amp;OFFSET(Master!$M$6,COLUMN(AG1)-2,$C$2)&amp;" "&amp;$C$4</f>
        <v>SASW31 CMPL Curncy</v>
      </c>
      <c r="AH9" s="31" t="str">
        <f ca="1">$B$4&amp;OFFSET(Master!$M$6,COLUMN(AH1)-2,$C$2)&amp;" "&amp;$C$4</f>
        <v>SASW32 CMPL Curncy</v>
      </c>
      <c r="AI9" s="31" t="str">
        <f ca="1">$B$4&amp;OFFSET(Master!$M$6,COLUMN(AI1)-2,$C$2)&amp;" "&amp;$C$4</f>
        <v>SASW33 CMPL Curncy</v>
      </c>
      <c r="AJ9" s="31" t="str">
        <f ca="1">$B$4&amp;OFFSET(Master!$M$6,COLUMN(AJ1)-2,$C$2)&amp;" "&amp;$C$4</f>
        <v>SASW34 CMPL Curncy</v>
      </c>
      <c r="AK9" s="31" t="str">
        <f ca="1">$B$4&amp;OFFSET(Master!$M$6,COLUMN(AK1)-2,$C$2)&amp;" "&amp;$C$4</f>
        <v>SASW35 CMPL Curncy</v>
      </c>
      <c r="AL9" s="31" t="str">
        <f ca="1">$B$4&amp;OFFSET(Master!$M$6,COLUMN(AL1)-2,$C$2)&amp;" "&amp;$C$4</f>
        <v>SASW36 CMPL Curncy</v>
      </c>
      <c r="AM9" s="31" t="str">
        <f ca="1">$B$4&amp;OFFSET(Master!$M$6,COLUMN(AM1)-2,$C$2)&amp;" "&amp;$C$4</f>
        <v>SASW37 CMPL Curncy</v>
      </c>
      <c r="AN9" s="31" t="str">
        <f ca="1">$B$4&amp;OFFSET(Master!$M$6,COLUMN(AN1)-2,$C$2)&amp;" "&amp;$C$4</f>
        <v>SASW38 CMPL Curncy</v>
      </c>
      <c r="AO9" s="31" t="str">
        <f ca="1">$B$4&amp;OFFSET(Master!$M$6,COLUMN(AO1)-2,$C$2)&amp;" "&amp;$C$4</f>
        <v>SASW39 CMPL Curncy</v>
      </c>
      <c r="AP9" s="31" t="str">
        <f ca="1">$B$4&amp;OFFSET(Master!$M$6,COLUMN(AP1)-2,$C$2)&amp;" "&amp;$C$4</f>
        <v>SASW40 CMPL Curncy</v>
      </c>
      <c r="AQ9" s="31" t="str">
        <f ca="1">$B$4&amp;OFFSET(Master!$M$6,COLUMN(AQ1)-2,$C$2)&amp;" "&amp;$C$4</f>
        <v>SASW41 CMPL Curncy</v>
      </c>
      <c r="AR9" s="31" t="str">
        <f ca="1">$B$4&amp;OFFSET(Master!$M$6,COLUMN(AR1)-2,$C$2)&amp;" "&amp;$C$4</f>
        <v>SASW42 CMPL Curncy</v>
      </c>
      <c r="AS9" s="31" t="str">
        <f ca="1">$B$4&amp;OFFSET(Master!$M$6,COLUMN(AS1)-2,$C$2)&amp;" "&amp;$C$4</f>
        <v>SASW43 CMPL Curncy</v>
      </c>
      <c r="AT9" s="31" t="str">
        <f ca="1">$B$4&amp;OFFSET(Master!$M$6,COLUMN(AT1)-2,$C$2)&amp;" "&amp;$C$4</f>
        <v>SASW44 CMPL Curncy</v>
      </c>
      <c r="AU9" s="31" t="str">
        <f ca="1">$B$4&amp;OFFSET(Master!$M$6,COLUMN(AU1)-2,$C$2)&amp;" "&amp;$C$4</f>
        <v>SASW45 CMPL Curncy</v>
      </c>
      <c r="AV9" s="31" t="str">
        <f ca="1">$B$4&amp;OFFSET(Master!$M$6,COLUMN(AV1)-2,$C$2)&amp;" "&amp;$C$4</f>
        <v>SASW46 CMPL Curncy</v>
      </c>
      <c r="AW9" s="31" t="str">
        <f ca="1">$B$4&amp;OFFSET(Master!$M$6,COLUMN(AW1)-2,$C$2)&amp;" "&amp;$C$4</f>
        <v>SASW47 CMPL Curncy</v>
      </c>
      <c r="AX9" s="31" t="str">
        <f ca="1">$B$4&amp;OFFSET(Master!$M$6,COLUMN(AX1)-2,$C$2)&amp;" "&amp;$C$4</f>
        <v>SASW48 CMPL Curncy</v>
      </c>
      <c r="AY9" s="31" t="str">
        <f ca="1">$B$4&amp;OFFSET(Master!$M$6,COLUMN(AY1)-2,$C$2)&amp;" "&amp;$C$4</f>
        <v>SASW49 CMPL Curncy</v>
      </c>
      <c r="AZ9" s="31" t="str">
        <f ca="1">$B$4&amp;OFFSET(Master!$M$6,COLUMN(AZ1)-2,$C$2)&amp;" "&amp;$C$4</f>
        <v>SASW50 CMPL Curncy</v>
      </c>
      <c r="BA9" s="31" t="str">
        <f ca="1">$B$4&amp;OFFSET(Master!$M$6,COLUMN(BA1)-2,$C$2)&amp;" "&amp;$C$4</f>
        <v>SASW51 CMPL Curncy</v>
      </c>
      <c r="BB9" s="31" t="str">
        <f ca="1">$B$4&amp;OFFSET(Master!$M$6,COLUMN(BB1)-2,$C$2)&amp;" "&amp;$C$4</f>
        <v>SASW52 CMPL Curncy</v>
      </c>
      <c r="BC9" s="31" t="str">
        <f ca="1">$B$4&amp;OFFSET(Master!$M$6,COLUMN(BC1)-2,$C$2)&amp;" "&amp;$C$4</f>
        <v>SASW53 CMPL Curncy</v>
      </c>
      <c r="BD9" s="31" t="str">
        <f ca="1">$B$4&amp;OFFSET(Master!$M$6,COLUMN(BD1)-2,$C$2)&amp;" "&amp;$C$4</f>
        <v>SASW54 CMPL Curncy</v>
      </c>
      <c r="BE9" s="31" t="str">
        <f ca="1">$B$4&amp;OFFSET(Master!$M$6,COLUMN(BE1)-2,$C$2)&amp;" "&amp;$C$4</f>
        <v>SASW55 CMPL Curncy</v>
      </c>
      <c r="BF9" s="31" t="str">
        <f ca="1">$B$4&amp;OFFSET(Master!$M$6,COLUMN(BF1)-2,$C$2)&amp;" "&amp;$C$4</f>
        <v>SASW56 CMPL Curncy</v>
      </c>
      <c r="BG9" s="31" t="str">
        <f ca="1">$B$4&amp;OFFSET(Master!$M$6,COLUMN(BG1)-2,$C$2)&amp;" "&amp;$C$4</f>
        <v>SASW57 CMPL Curncy</v>
      </c>
      <c r="BH9" s="31" t="str">
        <f ca="1">$B$4&amp;OFFSET(Master!$M$6,COLUMN(BH1)-2,$C$2)&amp;" "&amp;$C$4</f>
        <v>SASW58 CMPL Curncy</v>
      </c>
      <c r="BI9" s="31" t="str">
        <f ca="1">$B$4&amp;OFFSET(Master!$M$6,COLUMN(BI1)-2,$C$2)&amp;" "&amp;$C$4</f>
        <v>SASW59 CMPL Curncy</v>
      </c>
      <c r="BJ9" s="31" t="str">
        <f ca="1">$B$4&amp;OFFSET(Master!$M$6,COLUMN(BJ1)-2,$C$2)&amp;" "&amp;$C$4</f>
        <v>SASW60 CMPL Curncy</v>
      </c>
      <c r="BK9" s="4"/>
    </row>
    <row r="10" spans="1:63" x14ac:dyDescent="0.25">
      <c r="A10" s="3"/>
      <c r="B10" s="3"/>
      <c r="C10" s="11"/>
      <c r="D10" s="11"/>
      <c r="E10" s="11"/>
      <c r="F10" s="11"/>
      <c r="G10" s="11"/>
      <c r="H10" s="11"/>
      <c r="I10" s="11"/>
      <c r="J10" s="11"/>
      <c r="K10" s="11"/>
      <c r="L10" s="11"/>
      <c r="M10" s="11"/>
      <c r="N10" s="11"/>
      <c r="O10" s="11"/>
      <c r="P10" s="11"/>
      <c r="Q10" s="11"/>
      <c r="R10" s="11"/>
      <c r="S10" s="11"/>
      <c r="T10" s="11"/>
      <c r="U10" s="11"/>
      <c r="V10" s="11"/>
      <c r="W10" s="11"/>
      <c r="X10" s="11"/>
      <c r="Y10" s="11"/>
      <c r="Z10" s="11"/>
      <c r="AA10" s="11"/>
      <c r="AB10" s="11"/>
      <c r="AC10" s="11"/>
      <c r="AD10" s="11"/>
      <c r="AE10" s="11"/>
      <c r="AF10" s="11"/>
      <c r="AG10" s="11"/>
      <c r="AH10" s="11"/>
      <c r="AI10" s="11"/>
      <c r="AJ10" s="11"/>
      <c r="AK10" s="11"/>
      <c r="AL10" s="11"/>
      <c r="AM10" s="11"/>
      <c r="AN10" s="11"/>
      <c r="AO10" s="11"/>
      <c r="AP10" s="11"/>
      <c r="AQ10" s="11"/>
      <c r="AR10" s="11"/>
      <c r="AS10" s="11"/>
      <c r="AT10" s="11"/>
      <c r="AU10" s="11"/>
      <c r="AV10" s="11"/>
      <c r="AW10" s="11"/>
      <c r="AX10" s="11"/>
      <c r="AY10" s="11"/>
      <c r="AZ10" s="11"/>
      <c r="BA10" s="11"/>
      <c r="BB10" s="11"/>
      <c r="BC10" s="11"/>
      <c r="BD10" s="11"/>
      <c r="BE10" s="11"/>
      <c r="BF10" s="11"/>
      <c r="BG10" s="11"/>
      <c r="BH10" s="11"/>
      <c r="BI10" s="11"/>
      <c r="BJ10" s="11"/>
      <c r="BK10" s="3"/>
    </row>
    <row r="11" spans="1:63" x14ac:dyDescent="0.25">
      <c r="A11" s="3"/>
      <c r="B11" s="7" t="e">
        <f ca="1">BDH(C9,$B$8,$B$6,$B$7,Master!$R$2,Master!$S$3,Master!$T$2,Master!$U$2,Master!$V$2,Master!$W$2,Master!$X$2,Master!$Y$2,Master!$Z$2,Master!$AA$2,"cols=2;rows=25")</f>
        <v>#NAME?</v>
      </c>
      <c r="C11" s="20"/>
      <c r="D11" s="12"/>
      <c r="E11" s="12"/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2"/>
      <c r="Z11" s="12"/>
      <c r="AA11" s="12"/>
      <c r="AB11" s="12"/>
      <c r="AC11" s="12"/>
      <c r="AD11" s="12"/>
      <c r="AE11" s="12"/>
      <c r="AF11" s="12"/>
      <c r="AG11" s="12"/>
      <c r="AH11" s="12"/>
      <c r="AI11" s="12"/>
      <c r="AJ11" s="12"/>
      <c r="AK11" s="12"/>
      <c r="AL11" s="12"/>
      <c r="AM11" s="12"/>
      <c r="AN11" s="12"/>
      <c r="AO11" s="12"/>
      <c r="AP11" s="12"/>
      <c r="AQ11" s="12"/>
      <c r="AR11" s="12"/>
      <c r="AS11" s="12"/>
      <c r="AT11" s="12"/>
      <c r="AU11" s="12"/>
      <c r="AV11" s="12"/>
      <c r="AW11" s="12"/>
      <c r="AX11" s="12"/>
      <c r="AY11" s="12"/>
      <c r="AZ11" s="12"/>
      <c r="BA11" s="12"/>
      <c r="BB11" s="12"/>
      <c r="BC11" s="12"/>
      <c r="BD11" s="12"/>
      <c r="BE11" s="12"/>
      <c r="BF11" s="12"/>
      <c r="BG11" s="12"/>
      <c r="BH11" s="12"/>
      <c r="BI11" s="12"/>
      <c r="BJ11" s="12"/>
      <c r="BK11" s="3"/>
    </row>
    <row r="12" spans="1:63" x14ac:dyDescent="0.25">
      <c r="A12" s="3"/>
      <c r="B12" s="42">
        <v>43710</v>
      </c>
      <c r="C12" s="20"/>
      <c r="D12" s="23"/>
      <c r="E12" s="13"/>
      <c r="F12" s="13"/>
      <c r="G12" s="13"/>
      <c r="H12" s="13"/>
      <c r="I12" s="13"/>
      <c r="J12" s="13"/>
      <c r="K12" s="13"/>
      <c r="L12" s="13"/>
      <c r="M12" s="13"/>
      <c r="N12" s="13"/>
      <c r="O12" s="13"/>
      <c r="P12" s="13"/>
      <c r="Q12" s="13"/>
      <c r="R12" s="13"/>
      <c r="S12" s="13"/>
      <c r="T12" s="13"/>
      <c r="U12" s="13"/>
      <c r="V12" s="13"/>
      <c r="W12" s="13"/>
      <c r="X12" s="13"/>
      <c r="Y12" s="13"/>
      <c r="Z12" s="13"/>
      <c r="AA12" s="13"/>
      <c r="AB12" s="13"/>
      <c r="AC12" s="13"/>
      <c r="AD12" s="13"/>
      <c r="AE12" s="13"/>
      <c r="AF12" s="13"/>
      <c r="AG12" s="13"/>
      <c r="AH12" s="13"/>
      <c r="AI12" s="13"/>
      <c r="AJ12" s="13"/>
      <c r="AK12" s="13"/>
      <c r="AL12" s="13"/>
      <c r="AM12" s="13"/>
      <c r="AN12" s="13"/>
      <c r="AO12" s="13"/>
      <c r="AP12" s="13"/>
      <c r="AQ12" s="13"/>
      <c r="AR12" s="13"/>
      <c r="AS12" s="13"/>
      <c r="AT12" s="13"/>
      <c r="AU12" s="13"/>
      <c r="AV12" s="13"/>
      <c r="AW12" s="13"/>
      <c r="AX12" s="13"/>
      <c r="AY12" s="13"/>
      <c r="AZ12" s="13"/>
      <c r="BA12" s="13"/>
      <c r="BB12" s="13"/>
      <c r="BC12" s="13"/>
      <c r="BD12" s="13"/>
      <c r="BE12" s="13"/>
      <c r="BF12" s="13"/>
      <c r="BG12" s="13"/>
      <c r="BH12" s="13"/>
      <c r="BI12" s="13"/>
      <c r="BJ12" s="13"/>
      <c r="BK12" s="3" t="e">
        <v>#N/A</v>
      </c>
    </row>
    <row r="13" spans="1:63" x14ac:dyDescent="0.25">
      <c r="A13" s="3"/>
      <c r="B13" s="42">
        <v>43711</v>
      </c>
      <c r="C13" s="20"/>
      <c r="D13" s="23"/>
      <c r="E13" s="13"/>
      <c r="F13" s="13"/>
      <c r="G13" s="13"/>
      <c r="H13" s="13"/>
      <c r="I13" s="13"/>
      <c r="J13" s="13"/>
      <c r="K13" s="13"/>
      <c r="L13" s="13"/>
      <c r="M13" s="13"/>
      <c r="N13" s="13"/>
      <c r="O13" s="13"/>
      <c r="P13" s="13"/>
      <c r="Q13" s="13"/>
      <c r="R13" s="13"/>
      <c r="S13" s="13"/>
      <c r="T13" s="13"/>
      <c r="U13" s="13"/>
      <c r="V13" s="13"/>
      <c r="W13" s="13"/>
      <c r="X13" s="13"/>
      <c r="Y13" s="13"/>
      <c r="Z13" s="13"/>
      <c r="AA13" s="13"/>
      <c r="AB13" s="13"/>
      <c r="AC13" s="13"/>
      <c r="AD13" s="13"/>
      <c r="AE13" s="13"/>
      <c r="AF13" s="13"/>
      <c r="AG13" s="13"/>
      <c r="AH13" s="13"/>
      <c r="AI13" s="13"/>
      <c r="AJ13" s="13"/>
      <c r="AK13" s="13"/>
      <c r="AL13" s="13"/>
      <c r="AM13" s="13"/>
      <c r="AN13" s="13"/>
      <c r="AO13" s="13"/>
      <c r="AP13" s="13"/>
      <c r="AQ13" s="13"/>
      <c r="AR13" s="13"/>
      <c r="AS13" s="13"/>
      <c r="AT13" s="13"/>
      <c r="AU13" s="13"/>
      <c r="AV13" s="13"/>
      <c r="AW13" s="13"/>
      <c r="AX13" s="13"/>
      <c r="AY13" s="13"/>
      <c r="AZ13" s="13"/>
      <c r="BA13" s="13"/>
      <c r="BB13" s="13"/>
      <c r="BC13" s="13"/>
      <c r="BD13" s="13"/>
      <c r="BE13" s="13"/>
      <c r="BF13" s="13"/>
      <c r="BG13" s="13"/>
      <c r="BH13" s="13"/>
      <c r="BI13" s="13"/>
      <c r="BJ13" s="13"/>
      <c r="BK13" s="3" t="e">
        <v>#N/A</v>
      </c>
    </row>
    <row r="14" spans="1:63" x14ac:dyDescent="0.25">
      <c r="A14" s="3"/>
      <c r="B14" s="42">
        <v>43712</v>
      </c>
      <c r="C14" s="20"/>
      <c r="D14" s="23"/>
      <c r="E14" s="13"/>
      <c r="F14" s="13"/>
      <c r="G14" s="13"/>
      <c r="H14" s="13"/>
      <c r="I14" s="13"/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13"/>
      <c r="V14" s="13"/>
      <c r="W14" s="13"/>
      <c r="X14" s="13"/>
      <c r="Y14" s="13"/>
      <c r="Z14" s="13"/>
      <c r="AA14" s="13"/>
      <c r="AB14" s="13"/>
      <c r="AC14" s="13"/>
      <c r="AD14" s="13"/>
      <c r="AE14" s="13"/>
      <c r="AF14" s="13"/>
      <c r="AG14" s="13"/>
      <c r="AH14" s="13"/>
      <c r="AI14" s="13"/>
      <c r="AJ14" s="13"/>
      <c r="AK14" s="13"/>
      <c r="AL14" s="13"/>
      <c r="AM14" s="13"/>
      <c r="AN14" s="13"/>
      <c r="AO14" s="13"/>
      <c r="AP14" s="13"/>
      <c r="AQ14" s="13"/>
      <c r="AR14" s="13"/>
      <c r="AS14" s="13"/>
      <c r="AT14" s="13"/>
      <c r="AU14" s="13"/>
      <c r="AV14" s="13"/>
      <c r="AW14" s="13"/>
      <c r="AX14" s="13"/>
      <c r="AY14" s="13"/>
      <c r="AZ14" s="13"/>
      <c r="BA14" s="13"/>
      <c r="BB14" s="13"/>
      <c r="BC14" s="13"/>
      <c r="BD14" s="13"/>
      <c r="BE14" s="13"/>
      <c r="BF14" s="13"/>
      <c r="BG14" s="13"/>
      <c r="BH14" s="13"/>
      <c r="BI14" s="13"/>
      <c r="BJ14" s="13"/>
      <c r="BK14" s="3" t="e">
        <v>#N/A</v>
      </c>
    </row>
    <row r="15" spans="1:63" x14ac:dyDescent="0.25">
      <c r="A15" s="3"/>
      <c r="B15" s="42">
        <v>43713</v>
      </c>
      <c r="C15" s="20"/>
      <c r="D15" s="23"/>
      <c r="E15" s="13"/>
      <c r="F15" s="13"/>
      <c r="G15" s="13"/>
      <c r="H15" s="13"/>
      <c r="I15" s="13"/>
      <c r="J15" s="13"/>
      <c r="K15" s="13"/>
      <c r="L15" s="13"/>
      <c r="M15" s="13"/>
      <c r="N15" s="13"/>
      <c r="O15" s="13"/>
      <c r="P15" s="13"/>
      <c r="Q15" s="13"/>
      <c r="R15" s="13"/>
      <c r="S15" s="13"/>
      <c r="T15" s="13"/>
      <c r="U15" s="13"/>
      <c r="V15" s="13"/>
      <c r="W15" s="13"/>
      <c r="X15" s="13"/>
      <c r="Y15" s="13"/>
      <c r="Z15" s="13"/>
      <c r="AA15" s="13"/>
      <c r="AB15" s="13"/>
      <c r="AC15" s="13"/>
      <c r="AD15" s="13"/>
      <c r="AE15" s="13"/>
      <c r="AF15" s="13"/>
      <c r="AG15" s="13"/>
      <c r="AH15" s="13"/>
      <c r="AI15" s="13"/>
      <c r="AJ15" s="13"/>
      <c r="AK15" s="13"/>
      <c r="AL15" s="13"/>
      <c r="AM15" s="13"/>
      <c r="AN15" s="13"/>
      <c r="AO15" s="13"/>
      <c r="AP15" s="13"/>
      <c r="AQ15" s="13"/>
      <c r="AR15" s="13"/>
      <c r="AS15" s="13"/>
      <c r="AT15" s="13"/>
      <c r="AU15" s="13"/>
      <c r="AV15" s="13"/>
      <c r="AW15" s="13"/>
      <c r="AX15" s="13"/>
      <c r="AY15" s="13"/>
      <c r="AZ15" s="13"/>
      <c r="BA15" s="13"/>
      <c r="BB15" s="13"/>
      <c r="BC15" s="13"/>
      <c r="BD15" s="13"/>
      <c r="BE15" s="13"/>
      <c r="BF15" s="13"/>
      <c r="BG15" s="13"/>
      <c r="BH15" s="13"/>
      <c r="BI15" s="13"/>
      <c r="BJ15" s="13"/>
      <c r="BK15" s="3" t="e">
        <v>#N/A</v>
      </c>
    </row>
    <row r="16" spans="1:63" x14ac:dyDescent="0.25">
      <c r="A16" s="3"/>
      <c r="B16" s="42">
        <v>43714</v>
      </c>
      <c r="C16" s="20"/>
      <c r="D16" s="23"/>
      <c r="E16" s="13"/>
      <c r="F16" s="13"/>
      <c r="G16" s="13"/>
      <c r="H16" s="13"/>
      <c r="I16" s="13"/>
      <c r="J16" s="13"/>
      <c r="K16" s="13"/>
      <c r="L16" s="13"/>
      <c r="M16" s="13"/>
      <c r="N16" s="13"/>
      <c r="O16" s="13"/>
      <c r="P16" s="13"/>
      <c r="Q16" s="13"/>
      <c r="R16" s="13"/>
      <c r="S16" s="13"/>
      <c r="T16" s="13"/>
      <c r="U16" s="13"/>
      <c r="V16" s="13"/>
      <c r="W16" s="13"/>
      <c r="X16" s="13"/>
      <c r="Y16" s="13"/>
      <c r="Z16" s="13"/>
      <c r="AA16" s="13"/>
      <c r="AB16" s="13"/>
      <c r="AC16" s="13"/>
      <c r="AD16" s="13"/>
      <c r="AE16" s="13"/>
      <c r="AF16" s="13"/>
      <c r="AG16" s="13"/>
      <c r="AH16" s="13"/>
      <c r="AI16" s="13"/>
      <c r="AJ16" s="13"/>
      <c r="AK16" s="13"/>
      <c r="AL16" s="13"/>
      <c r="AM16" s="13"/>
      <c r="AN16" s="13"/>
      <c r="AO16" s="13"/>
      <c r="AP16" s="13"/>
      <c r="AQ16" s="13"/>
      <c r="AR16" s="13"/>
      <c r="AS16" s="13"/>
      <c r="AT16" s="13"/>
      <c r="AU16" s="13"/>
      <c r="AV16" s="13"/>
      <c r="AW16" s="13"/>
      <c r="AX16" s="13"/>
      <c r="AY16" s="13"/>
      <c r="AZ16" s="13"/>
      <c r="BA16" s="13"/>
      <c r="BB16" s="13"/>
      <c r="BC16" s="13"/>
      <c r="BD16" s="13"/>
      <c r="BE16" s="13"/>
      <c r="BF16" s="13"/>
      <c r="BG16" s="13"/>
      <c r="BH16" s="13"/>
      <c r="BI16" s="13"/>
      <c r="BJ16" s="13"/>
      <c r="BK16" s="3" t="e">
        <v>#N/A</v>
      </c>
    </row>
    <row r="17" spans="1:63" x14ac:dyDescent="0.25">
      <c r="A17" s="3"/>
      <c r="B17" s="42">
        <v>43717</v>
      </c>
      <c r="C17" s="20"/>
      <c r="D17" s="23"/>
      <c r="E17" s="13"/>
      <c r="F17" s="13"/>
      <c r="G17" s="13"/>
      <c r="H17" s="13"/>
      <c r="I17" s="13"/>
      <c r="J17" s="13"/>
      <c r="K17" s="13"/>
      <c r="L17" s="13"/>
      <c r="M17" s="13"/>
      <c r="N17" s="13"/>
      <c r="O17" s="13"/>
      <c r="P17" s="13"/>
      <c r="Q17" s="13"/>
      <c r="R17" s="13"/>
      <c r="S17" s="13"/>
      <c r="T17" s="13"/>
      <c r="U17" s="13"/>
      <c r="V17" s="13"/>
      <c r="W17" s="13"/>
      <c r="X17" s="13"/>
      <c r="Y17" s="13"/>
      <c r="Z17" s="13"/>
      <c r="AA17" s="13"/>
      <c r="AB17" s="13"/>
      <c r="AC17" s="13"/>
      <c r="AD17" s="13"/>
      <c r="AE17" s="13"/>
      <c r="AF17" s="13"/>
      <c r="AG17" s="13"/>
      <c r="AH17" s="13"/>
      <c r="AI17" s="13"/>
      <c r="AJ17" s="13"/>
      <c r="AK17" s="13"/>
      <c r="AL17" s="13"/>
      <c r="AM17" s="13"/>
      <c r="AN17" s="13"/>
      <c r="AO17" s="13"/>
      <c r="AP17" s="13"/>
      <c r="AQ17" s="13"/>
      <c r="AR17" s="13"/>
      <c r="AS17" s="13"/>
      <c r="AT17" s="13"/>
      <c r="AU17" s="13"/>
      <c r="AV17" s="13"/>
      <c r="AW17" s="13"/>
      <c r="AX17" s="13"/>
      <c r="AY17" s="13"/>
      <c r="AZ17" s="13"/>
      <c r="BA17" s="13"/>
      <c r="BB17" s="13"/>
      <c r="BC17" s="13"/>
      <c r="BD17" s="13"/>
      <c r="BE17" s="13"/>
      <c r="BF17" s="13"/>
      <c r="BG17" s="13"/>
      <c r="BH17" s="13"/>
      <c r="BI17" s="13"/>
      <c r="BJ17" s="13"/>
      <c r="BK17" s="3" t="e">
        <v>#N/A</v>
      </c>
    </row>
    <row r="18" spans="1:63" x14ac:dyDescent="0.25">
      <c r="A18" s="3"/>
      <c r="B18" s="42">
        <v>43718</v>
      </c>
      <c r="C18" s="20"/>
      <c r="D18" s="23"/>
      <c r="E18" s="13"/>
      <c r="F18" s="13"/>
      <c r="G18" s="13"/>
      <c r="H18" s="13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3"/>
      <c r="V18" s="13"/>
      <c r="W18" s="13"/>
      <c r="X18" s="13"/>
      <c r="Y18" s="13"/>
      <c r="Z18" s="13"/>
      <c r="AA18" s="13"/>
      <c r="AB18" s="13"/>
      <c r="AC18" s="13"/>
      <c r="AD18" s="13"/>
      <c r="AE18" s="13"/>
      <c r="AF18" s="13"/>
      <c r="AG18" s="13"/>
      <c r="AH18" s="13"/>
      <c r="AI18" s="13"/>
      <c r="AJ18" s="13"/>
      <c r="AK18" s="13"/>
      <c r="AL18" s="13"/>
      <c r="AM18" s="13"/>
      <c r="AN18" s="13"/>
      <c r="AO18" s="13"/>
      <c r="AP18" s="13"/>
      <c r="AQ18" s="13"/>
      <c r="AR18" s="13"/>
      <c r="AS18" s="13"/>
      <c r="AT18" s="13"/>
      <c r="AU18" s="13"/>
      <c r="AV18" s="13"/>
      <c r="AW18" s="13"/>
      <c r="AX18" s="13"/>
      <c r="AY18" s="13"/>
      <c r="AZ18" s="13"/>
      <c r="BA18" s="13"/>
      <c r="BB18" s="13"/>
      <c r="BC18" s="13"/>
      <c r="BD18" s="13"/>
      <c r="BE18" s="13"/>
      <c r="BF18" s="13"/>
      <c r="BG18" s="13"/>
      <c r="BH18" s="13"/>
      <c r="BI18" s="13"/>
      <c r="BJ18" s="13"/>
      <c r="BK18" s="3" t="e">
        <v>#N/A</v>
      </c>
    </row>
    <row r="19" spans="1:63" x14ac:dyDescent="0.25">
      <c r="A19" s="3"/>
      <c r="B19" s="42">
        <v>43719</v>
      </c>
      <c r="C19" s="20"/>
      <c r="D19" s="23"/>
      <c r="E19" s="13"/>
      <c r="F19" s="13"/>
      <c r="G19" s="13"/>
      <c r="H19" s="13"/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3"/>
      <c r="V19" s="13"/>
      <c r="W19" s="13"/>
      <c r="X19" s="13"/>
      <c r="Y19" s="13"/>
      <c r="Z19" s="13"/>
      <c r="AA19" s="13"/>
      <c r="AB19" s="13"/>
      <c r="AC19" s="13"/>
      <c r="AD19" s="13"/>
      <c r="AE19" s="13"/>
      <c r="AF19" s="13"/>
      <c r="AG19" s="13"/>
      <c r="AH19" s="13"/>
      <c r="AI19" s="13"/>
      <c r="AJ19" s="13"/>
      <c r="AK19" s="13"/>
      <c r="AL19" s="13"/>
      <c r="AM19" s="13"/>
      <c r="AN19" s="13"/>
      <c r="AO19" s="13"/>
      <c r="AP19" s="13"/>
      <c r="AQ19" s="13"/>
      <c r="AR19" s="13"/>
      <c r="AS19" s="13"/>
      <c r="AT19" s="13"/>
      <c r="AU19" s="13"/>
      <c r="AV19" s="13"/>
      <c r="AW19" s="13"/>
      <c r="AX19" s="13"/>
      <c r="AY19" s="13"/>
      <c r="AZ19" s="13"/>
      <c r="BA19" s="13"/>
      <c r="BB19" s="13"/>
      <c r="BC19" s="13"/>
      <c r="BD19" s="13"/>
      <c r="BE19" s="13"/>
      <c r="BF19" s="13"/>
      <c r="BG19" s="13"/>
      <c r="BH19" s="13"/>
      <c r="BI19" s="13"/>
      <c r="BJ19" s="13"/>
      <c r="BK19" s="3" t="e">
        <v>#N/A</v>
      </c>
    </row>
    <row r="20" spans="1:63" x14ac:dyDescent="0.25">
      <c r="A20" s="3"/>
      <c r="B20" s="42">
        <v>43720</v>
      </c>
      <c r="C20" s="20"/>
      <c r="D20" s="23"/>
      <c r="E20" s="13"/>
      <c r="F20" s="13"/>
      <c r="G20" s="13"/>
      <c r="H20" s="13"/>
      <c r="I20" s="13"/>
      <c r="J20" s="13"/>
      <c r="K20" s="13"/>
      <c r="L20" s="13"/>
      <c r="M20" s="13"/>
      <c r="N20" s="13"/>
      <c r="O20" s="13"/>
      <c r="P20" s="13"/>
      <c r="Q20" s="13"/>
      <c r="R20" s="13"/>
      <c r="S20" s="13"/>
      <c r="T20" s="13"/>
      <c r="U20" s="13"/>
      <c r="V20" s="13"/>
      <c r="W20" s="13"/>
      <c r="X20" s="13"/>
      <c r="Y20" s="13"/>
      <c r="Z20" s="13"/>
      <c r="AA20" s="13"/>
      <c r="AB20" s="13"/>
      <c r="AC20" s="13"/>
      <c r="AD20" s="13"/>
      <c r="AE20" s="13"/>
      <c r="AF20" s="13"/>
      <c r="AG20" s="13"/>
      <c r="AH20" s="13"/>
      <c r="AI20" s="13"/>
      <c r="AJ20" s="13"/>
      <c r="AK20" s="13"/>
      <c r="AL20" s="13"/>
      <c r="AM20" s="13"/>
      <c r="AN20" s="13"/>
      <c r="AO20" s="13"/>
      <c r="AP20" s="13"/>
      <c r="AQ20" s="13"/>
      <c r="AR20" s="13"/>
      <c r="AS20" s="13"/>
      <c r="AT20" s="13"/>
      <c r="AU20" s="13"/>
      <c r="AV20" s="13"/>
      <c r="AW20" s="13"/>
      <c r="AX20" s="13"/>
      <c r="AY20" s="13"/>
      <c r="AZ20" s="13"/>
      <c r="BA20" s="13"/>
      <c r="BB20" s="13"/>
      <c r="BC20" s="13"/>
      <c r="BD20" s="13"/>
      <c r="BE20" s="13"/>
      <c r="BF20" s="13"/>
      <c r="BG20" s="13"/>
      <c r="BH20" s="13"/>
      <c r="BI20" s="13"/>
      <c r="BJ20" s="13"/>
      <c r="BK20" s="3" t="e">
        <v>#N/A</v>
      </c>
    </row>
    <row r="21" spans="1:63" x14ac:dyDescent="0.25">
      <c r="A21" s="3"/>
      <c r="B21" s="42">
        <v>43721</v>
      </c>
      <c r="C21" s="20"/>
      <c r="D21" s="23"/>
      <c r="E21" s="13"/>
      <c r="F21" s="13"/>
      <c r="G21" s="13"/>
      <c r="H21" s="13"/>
      <c r="I21" s="13"/>
      <c r="J21" s="13"/>
      <c r="K21" s="13"/>
      <c r="L21" s="13"/>
      <c r="M21" s="13"/>
      <c r="N21" s="13"/>
      <c r="O21" s="13"/>
      <c r="P21" s="13"/>
      <c r="Q21" s="13"/>
      <c r="R21" s="13"/>
      <c r="S21" s="13"/>
      <c r="T21" s="13"/>
      <c r="U21" s="13"/>
      <c r="V21" s="13"/>
      <c r="W21" s="13"/>
      <c r="X21" s="13"/>
      <c r="Y21" s="13"/>
      <c r="Z21" s="13"/>
      <c r="AA21" s="13"/>
      <c r="AB21" s="13"/>
      <c r="AC21" s="13"/>
      <c r="AD21" s="13"/>
      <c r="AE21" s="13"/>
      <c r="AF21" s="13"/>
      <c r="AG21" s="13"/>
      <c r="AH21" s="13"/>
      <c r="AI21" s="13"/>
      <c r="AJ21" s="13"/>
      <c r="AK21" s="13"/>
      <c r="AL21" s="13"/>
      <c r="AM21" s="13"/>
      <c r="AN21" s="13"/>
      <c r="AO21" s="13"/>
      <c r="AP21" s="13"/>
      <c r="AQ21" s="13"/>
      <c r="AR21" s="13"/>
      <c r="AS21" s="13"/>
      <c r="AT21" s="13"/>
      <c r="AU21" s="13"/>
      <c r="AV21" s="13"/>
      <c r="AW21" s="13"/>
      <c r="AX21" s="13"/>
      <c r="AY21" s="13"/>
      <c r="AZ21" s="13"/>
      <c r="BA21" s="13"/>
      <c r="BB21" s="13"/>
      <c r="BC21" s="13"/>
      <c r="BD21" s="13"/>
      <c r="BE21" s="13"/>
      <c r="BF21" s="13"/>
      <c r="BG21" s="13"/>
      <c r="BH21" s="13"/>
      <c r="BI21" s="13"/>
      <c r="BJ21" s="13"/>
      <c r="BK21" s="3" t="e">
        <v>#N/A</v>
      </c>
    </row>
    <row r="22" spans="1:63" x14ac:dyDescent="0.25">
      <c r="A22" s="3"/>
      <c r="B22" s="42">
        <v>43724</v>
      </c>
      <c r="C22" s="20"/>
      <c r="D22" s="23"/>
      <c r="E22" s="13"/>
      <c r="F22" s="13"/>
      <c r="G22" s="13"/>
      <c r="H22" s="13"/>
      <c r="I22" s="13"/>
      <c r="J22" s="13"/>
      <c r="K22" s="13"/>
      <c r="L22" s="13"/>
      <c r="M22" s="13"/>
      <c r="N22" s="13"/>
      <c r="O22" s="13"/>
      <c r="P22" s="13"/>
      <c r="Q22" s="13"/>
      <c r="R22" s="13"/>
      <c r="S22" s="13"/>
      <c r="T22" s="13"/>
      <c r="U22" s="13"/>
      <c r="V22" s="13"/>
      <c r="W22" s="13"/>
      <c r="X22" s="13"/>
      <c r="Y22" s="13"/>
      <c r="Z22" s="13"/>
      <c r="AA22" s="13"/>
      <c r="AB22" s="13"/>
      <c r="AC22" s="13"/>
      <c r="AD22" s="13"/>
      <c r="AE22" s="13"/>
      <c r="AF22" s="13"/>
      <c r="AG22" s="13"/>
      <c r="AH22" s="13"/>
      <c r="AI22" s="13"/>
      <c r="AJ22" s="13"/>
      <c r="AK22" s="13"/>
      <c r="AL22" s="13"/>
      <c r="AM22" s="13"/>
      <c r="AN22" s="13"/>
      <c r="AO22" s="13"/>
      <c r="AP22" s="13"/>
      <c r="AQ22" s="13"/>
      <c r="AR22" s="13"/>
      <c r="AS22" s="13"/>
      <c r="AT22" s="13"/>
      <c r="AU22" s="13"/>
      <c r="AV22" s="13"/>
      <c r="AW22" s="13"/>
      <c r="AX22" s="13"/>
      <c r="AY22" s="13"/>
      <c r="AZ22" s="13"/>
      <c r="BA22" s="13"/>
      <c r="BB22" s="13"/>
      <c r="BC22" s="13"/>
      <c r="BD22" s="13"/>
      <c r="BE22" s="13"/>
      <c r="BF22" s="13"/>
      <c r="BG22" s="13"/>
      <c r="BH22" s="13"/>
      <c r="BI22" s="13"/>
      <c r="BJ22" s="13"/>
      <c r="BK22" s="3" t="e">
        <v>#N/A</v>
      </c>
    </row>
    <row r="23" spans="1:63" x14ac:dyDescent="0.25">
      <c r="A23" s="3"/>
      <c r="B23" s="42">
        <v>43725</v>
      </c>
      <c r="C23" s="20"/>
      <c r="D23" s="23"/>
      <c r="E23" s="13"/>
      <c r="F23" s="13"/>
      <c r="G23" s="13"/>
      <c r="H23" s="13"/>
      <c r="I23" s="13"/>
      <c r="J23" s="13"/>
      <c r="K23" s="13"/>
      <c r="L23" s="13"/>
      <c r="M23" s="13"/>
      <c r="N23" s="13"/>
      <c r="O23" s="13"/>
      <c r="P23" s="13"/>
      <c r="Q23" s="13"/>
      <c r="R23" s="13"/>
      <c r="S23" s="13"/>
      <c r="T23" s="13"/>
      <c r="U23" s="13"/>
      <c r="V23" s="13"/>
      <c r="W23" s="13"/>
      <c r="X23" s="13"/>
      <c r="Y23" s="13"/>
      <c r="Z23" s="13"/>
      <c r="AA23" s="13"/>
      <c r="AB23" s="13"/>
      <c r="AC23" s="13"/>
      <c r="AD23" s="13"/>
      <c r="AE23" s="13"/>
      <c r="AF23" s="13"/>
      <c r="AG23" s="13"/>
      <c r="AH23" s="13"/>
      <c r="AI23" s="13"/>
      <c r="AJ23" s="13"/>
      <c r="AK23" s="13"/>
      <c r="AL23" s="13"/>
      <c r="AM23" s="13"/>
      <c r="AN23" s="13"/>
      <c r="AO23" s="13"/>
      <c r="AP23" s="13"/>
      <c r="AQ23" s="13"/>
      <c r="AR23" s="13"/>
      <c r="AS23" s="13"/>
      <c r="AT23" s="13"/>
      <c r="AU23" s="13"/>
      <c r="AV23" s="13"/>
      <c r="AW23" s="13"/>
      <c r="AX23" s="13"/>
      <c r="AY23" s="13"/>
      <c r="AZ23" s="13"/>
      <c r="BA23" s="13"/>
      <c r="BB23" s="13"/>
      <c r="BC23" s="13"/>
      <c r="BD23" s="13"/>
      <c r="BE23" s="13"/>
      <c r="BF23" s="13"/>
      <c r="BG23" s="13"/>
      <c r="BH23" s="13"/>
      <c r="BI23" s="13"/>
      <c r="BJ23" s="13"/>
      <c r="BK23" s="3" t="e">
        <v>#N/A</v>
      </c>
    </row>
    <row r="24" spans="1:63" x14ac:dyDescent="0.25">
      <c r="A24" s="3"/>
      <c r="B24" s="42">
        <v>43726</v>
      </c>
      <c r="C24" s="20"/>
      <c r="D24" s="23"/>
      <c r="E24" s="13"/>
      <c r="F24" s="13"/>
      <c r="G24" s="13"/>
      <c r="H24" s="13"/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13"/>
      <c r="V24" s="13"/>
      <c r="W24" s="13"/>
      <c r="X24" s="13"/>
      <c r="Y24" s="13"/>
      <c r="Z24" s="13"/>
      <c r="AA24" s="13"/>
      <c r="AB24" s="13"/>
      <c r="AC24" s="13"/>
      <c r="AD24" s="13"/>
      <c r="AE24" s="13"/>
      <c r="AF24" s="13"/>
      <c r="AG24" s="13"/>
      <c r="AH24" s="13"/>
      <c r="AI24" s="13"/>
      <c r="AJ24" s="13"/>
      <c r="AK24" s="13"/>
      <c r="AL24" s="13"/>
      <c r="AM24" s="13"/>
      <c r="AN24" s="13"/>
      <c r="AO24" s="13"/>
      <c r="AP24" s="13"/>
      <c r="AQ24" s="13"/>
      <c r="AR24" s="13"/>
      <c r="AS24" s="13"/>
      <c r="AT24" s="13"/>
      <c r="AU24" s="13"/>
      <c r="AV24" s="13"/>
      <c r="AW24" s="13"/>
      <c r="AX24" s="13"/>
      <c r="AY24" s="13"/>
      <c r="AZ24" s="13"/>
      <c r="BA24" s="13"/>
      <c r="BB24" s="13"/>
      <c r="BC24" s="13"/>
      <c r="BD24" s="13"/>
      <c r="BE24" s="13"/>
      <c r="BF24" s="13"/>
      <c r="BG24" s="13"/>
      <c r="BH24" s="13"/>
      <c r="BI24" s="13"/>
      <c r="BJ24" s="13"/>
      <c r="BK24" s="3" t="e">
        <v>#N/A</v>
      </c>
    </row>
    <row r="25" spans="1:63" x14ac:dyDescent="0.25">
      <c r="A25" s="3"/>
      <c r="B25" s="42">
        <v>43727</v>
      </c>
      <c r="C25" s="20"/>
      <c r="D25" s="23"/>
      <c r="E25" s="13"/>
      <c r="F25" s="13"/>
      <c r="G25" s="13"/>
      <c r="H25" s="13"/>
      <c r="I25" s="13"/>
      <c r="J25" s="13"/>
      <c r="K25" s="13"/>
      <c r="L25" s="13"/>
      <c r="M25" s="13"/>
      <c r="N25" s="13"/>
      <c r="O25" s="13"/>
      <c r="P25" s="13"/>
      <c r="Q25" s="13"/>
      <c r="R25" s="13"/>
      <c r="S25" s="13"/>
      <c r="T25" s="13"/>
      <c r="U25" s="13"/>
      <c r="V25" s="13"/>
      <c r="W25" s="13"/>
      <c r="X25" s="13"/>
      <c r="Y25" s="13"/>
      <c r="Z25" s="13"/>
      <c r="AA25" s="13"/>
      <c r="AB25" s="13"/>
      <c r="AC25" s="13"/>
      <c r="AD25" s="13"/>
      <c r="AE25" s="13"/>
      <c r="AF25" s="13"/>
      <c r="AG25" s="13"/>
      <c r="AH25" s="13"/>
      <c r="AI25" s="13"/>
      <c r="AJ25" s="13"/>
      <c r="AK25" s="13"/>
      <c r="AL25" s="13"/>
      <c r="AM25" s="13"/>
      <c r="AN25" s="13"/>
      <c r="AO25" s="13"/>
      <c r="AP25" s="13"/>
      <c r="AQ25" s="13"/>
      <c r="AR25" s="13"/>
      <c r="AS25" s="13"/>
      <c r="AT25" s="13"/>
      <c r="AU25" s="13"/>
      <c r="AV25" s="13"/>
      <c r="AW25" s="13"/>
      <c r="AX25" s="13"/>
      <c r="AY25" s="13"/>
      <c r="AZ25" s="13"/>
      <c r="BA25" s="13"/>
      <c r="BB25" s="13"/>
      <c r="BC25" s="13"/>
      <c r="BD25" s="13"/>
      <c r="BE25" s="13"/>
      <c r="BF25" s="13"/>
      <c r="BG25" s="13"/>
      <c r="BH25" s="13"/>
      <c r="BI25" s="13"/>
      <c r="BJ25" s="13"/>
      <c r="BK25" s="3" t="e">
        <v>#N/A</v>
      </c>
    </row>
    <row r="26" spans="1:63" x14ac:dyDescent="0.25">
      <c r="A26" s="3"/>
      <c r="B26" s="42">
        <v>43728</v>
      </c>
      <c r="C26" s="20"/>
      <c r="D26" s="23"/>
      <c r="E26" s="13"/>
      <c r="F26" s="13"/>
      <c r="G26" s="13"/>
      <c r="H26" s="13"/>
      <c r="I26" s="13"/>
      <c r="J26" s="13"/>
      <c r="K26" s="13"/>
      <c r="L26" s="13"/>
      <c r="M26" s="13"/>
      <c r="N26" s="13"/>
      <c r="O26" s="13"/>
      <c r="P26" s="13"/>
      <c r="Q26" s="13"/>
      <c r="R26" s="13"/>
      <c r="S26" s="13"/>
      <c r="T26" s="13"/>
      <c r="U26" s="13"/>
      <c r="V26" s="13"/>
      <c r="W26" s="13"/>
      <c r="X26" s="13"/>
      <c r="Y26" s="13"/>
      <c r="Z26" s="13"/>
      <c r="AA26" s="13"/>
      <c r="AB26" s="13"/>
      <c r="AC26" s="13"/>
      <c r="AD26" s="13"/>
      <c r="AE26" s="13"/>
      <c r="AF26" s="13"/>
      <c r="AG26" s="13"/>
      <c r="AH26" s="13"/>
      <c r="AI26" s="13"/>
      <c r="AJ26" s="13"/>
      <c r="AK26" s="13"/>
      <c r="AL26" s="13"/>
      <c r="AM26" s="13"/>
      <c r="AN26" s="13"/>
      <c r="AO26" s="13"/>
      <c r="AP26" s="13"/>
      <c r="AQ26" s="13"/>
      <c r="AR26" s="13"/>
      <c r="AS26" s="13"/>
      <c r="AT26" s="13"/>
      <c r="AU26" s="13"/>
      <c r="AV26" s="13"/>
      <c r="AW26" s="13"/>
      <c r="AX26" s="13"/>
      <c r="AY26" s="13"/>
      <c r="AZ26" s="13"/>
      <c r="BA26" s="13"/>
      <c r="BB26" s="13"/>
      <c r="BC26" s="13"/>
      <c r="BD26" s="13"/>
      <c r="BE26" s="13"/>
      <c r="BF26" s="13"/>
      <c r="BG26" s="13"/>
      <c r="BH26" s="13"/>
      <c r="BI26" s="13"/>
      <c r="BJ26" s="13"/>
      <c r="BK26" s="3" t="e">
        <v>#N/A</v>
      </c>
    </row>
    <row r="27" spans="1:63" x14ac:dyDescent="0.25">
      <c r="A27" s="3"/>
      <c r="B27" s="42">
        <v>43731</v>
      </c>
      <c r="C27" s="20"/>
      <c r="D27" s="23"/>
      <c r="E27" s="13"/>
      <c r="F27" s="13"/>
      <c r="G27" s="13"/>
      <c r="H27" s="13"/>
      <c r="I27" s="13"/>
      <c r="J27" s="13"/>
      <c r="K27" s="13"/>
      <c r="L27" s="13"/>
      <c r="M27" s="13"/>
      <c r="N27" s="13"/>
      <c r="O27" s="13"/>
      <c r="P27" s="13"/>
      <c r="Q27" s="13"/>
      <c r="R27" s="13"/>
      <c r="S27" s="13"/>
      <c r="T27" s="13"/>
      <c r="U27" s="13"/>
      <c r="V27" s="13"/>
      <c r="W27" s="13"/>
      <c r="X27" s="13"/>
      <c r="Y27" s="13"/>
      <c r="Z27" s="13"/>
      <c r="AA27" s="13"/>
      <c r="AB27" s="13"/>
      <c r="AC27" s="13"/>
      <c r="AD27" s="13"/>
      <c r="AE27" s="13"/>
      <c r="AF27" s="13"/>
      <c r="AG27" s="13"/>
      <c r="AH27" s="13"/>
      <c r="AI27" s="13"/>
      <c r="AJ27" s="13"/>
      <c r="AK27" s="13"/>
      <c r="AL27" s="13"/>
      <c r="AM27" s="13"/>
      <c r="AN27" s="13"/>
      <c r="AO27" s="13"/>
      <c r="AP27" s="13"/>
      <c r="AQ27" s="13"/>
      <c r="AR27" s="13"/>
      <c r="AS27" s="13"/>
      <c r="AT27" s="13"/>
      <c r="AU27" s="13"/>
      <c r="AV27" s="13"/>
      <c r="AW27" s="13"/>
      <c r="AX27" s="13"/>
      <c r="AY27" s="13"/>
      <c r="AZ27" s="13"/>
      <c r="BA27" s="13"/>
      <c r="BB27" s="13"/>
      <c r="BC27" s="13"/>
      <c r="BD27" s="13"/>
      <c r="BE27" s="13"/>
      <c r="BF27" s="13"/>
      <c r="BG27" s="13"/>
      <c r="BH27" s="13"/>
      <c r="BI27" s="13"/>
      <c r="BJ27" s="13"/>
      <c r="BK27" s="3" t="e">
        <v>#N/A</v>
      </c>
    </row>
    <row r="28" spans="1:63" x14ac:dyDescent="0.25">
      <c r="A28" s="3"/>
      <c r="B28" s="42">
        <v>43732</v>
      </c>
      <c r="C28" s="20"/>
      <c r="D28" s="23"/>
      <c r="E28" s="13"/>
      <c r="F28" s="13"/>
      <c r="G28" s="13"/>
      <c r="H28" s="13"/>
      <c r="I28" s="13"/>
      <c r="J28" s="13"/>
      <c r="K28" s="13"/>
      <c r="L28" s="13"/>
      <c r="M28" s="13"/>
      <c r="N28" s="13"/>
      <c r="O28" s="13"/>
      <c r="P28" s="13"/>
      <c r="Q28" s="13"/>
      <c r="R28" s="13"/>
      <c r="S28" s="13"/>
      <c r="T28" s="13"/>
      <c r="U28" s="13"/>
      <c r="V28" s="13"/>
      <c r="W28" s="13"/>
      <c r="X28" s="13"/>
      <c r="Y28" s="13"/>
      <c r="Z28" s="13"/>
      <c r="AA28" s="13"/>
      <c r="AB28" s="13"/>
      <c r="AC28" s="13"/>
      <c r="AD28" s="13"/>
      <c r="AE28" s="13"/>
      <c r="AF28" s="13"/>
      <c r="AG28" s="13"/>
      <c r="AH28" s="13"/>
      <c r="AI28" s="13"/>
      <c r="AJ28" s="13"/>
      <c r="AK28" s="13"/>
      <c r="AL28" s="13"/>
      <c r="AM28" s="13"/>
      <c r="AN28" s="13"/>
      <c r="AO28" s="13"/>
      <c r="AP28" s="13"/>
      <c r="AQ28" s="13"/>
      <c r="AR28" s="13"/>
      <c r="AS28" s="13"/>
      <c r="AT28" s="13"/>
      <c r="AU28" s="13"/>
      <c r="AV28" s="13"/>
      <c r="AW28" s="13"/>
      <c r="AX28" s="13"/>
      <c r="AY28" s="13"/>
      <c r="AZ28" s="13"/>
      <c r="BA28" s="13"/>
      <c r="BB28" s="13"/>
      <c r="BC28" s="13"/>
      <c r="BD28" s="13"/>
      <c r="BE28" s="13"/>
      <c r="BF28" s="13"/>
      <c r="BG28" s="13"/>
      <c r="BH28" s="13"/>
      <c r="BI28" s="13"/>
      <c r="BJ28" s="13"/>
      <c r="BK28" s="3" t="e">
        <v>#N/A</v>
      </c>
    </row>
    <row r="29" spans="1:63" x14ac:dyDescent="0.25">
      <c r="A29" s="3"/>
      <c r="B29" s="42">
        <v>43733</v>
      </c>
      <c r="C29" s="20"/>
      <c r="D29" s="23"/>
      <c r="E29" s="13"/>
      <c r="F29" s="13"/>
      <c r="G29" s="13"/>
      <c r="H29" s="13"/>
      <c r="I29" s="13"/>
      <c r="J29" s="13"/>
      <c r="K29" s="13"/>
      <c r="L29" s="13"/>
      <c r="M29" s="13"/>
      <c r="N29" s="13"/>
      <c r="O29" s="13"/>
      <c r="P29" s="13"/>
      <c r="Q29" s="13"/>
      <c r="R29" s="13"/>
      <c r="S29" s="13"/>
      <c r="T29" s="13"/>
      <c r="U29" s="13"/>
      <c r="V29" s="13"/>
      <c r="W29" s="13"/>
      <c r="X29" s="13"/>
      <c r="Y29" s="13"/>
      <c r="Z29" s="13"/>
      <c r="AA29" s="13"/>
      <c r="AB29" s="13"/>
      <c r="AC29" s="13"/>
      <c r="AD29" s="13"/>
      <c r="AE29" s="13"/>
      <c r="AF29" s="13"/>
      <c r="AG29" s="13"/>
      <c r="AH29" s="13"/>
      <c r="AI29" s="13"/>
      <c r="AJ29" s="13"/>
      <c r="AK29" s="13"/>
      <c r="AL29" s="13"/>
      <c r="AM29" s="13"/>
      <c r="AN29" s="13"/>
      <c r="AO29" s="13"/>
      <c r="AP29" s="13"/>
      <c r="AQ29" s="13"/>
      <c r="AR29" s="13"/>
      <c r="AS29" s="13"/>
      <c r="AT29" s="13"/>
      <c r="AU29" s="13"/>
      <c r="AV29" s="13"/>
      <c r="AW29" s="13"/>
      <c r="AX29" s="13"/>
      <c r="AY29" s="13"/>
      <c r="AZ29" s="13"/>
      <c r="BA29" s="13"/>
      <c r="BB29" s="13"/>
      <c r="BC29" s="13"/>
      <c r="BD29" s="13"/>
      <c r="BE29" s="13"/>
      <c r="BF29" s="13"/>
      <c r="BG29" s="13"/>
      <c r="BH29" s="13"/>
      <c r="BI29" s="13"/>
      <c r="BJ29" s="13"/>
      <c r="BK29" s="3" t="e">
        <v>#N/A</v>
      </c>
    </row>
    <row r="30" spans="1:63" x14ac:dyDescent="0.25">
      <c r="A30" s="3"/>
      <c r="B30" s="42">
        <v>43734</v>
      </c>
      <c r="C30" s="20"/>
      <c r="D30" s="23"/>
      <c r="E30" s="13"/>
      <c r="F30" s="13"/>
      <c r="G30" s="13"/>
      <c r="H30" s="13"/>
      <c r="I30" s="13"/>
      <c r="J30" s="13"/>
      <c r="K30" s="13"/>
      <c r="L30" s="13"/>
      <c r="M30" s="13"/>
      <c r="N30" s="13"/>
      <c r="O30" s="13"/>
      <c r="P30" s="13"/>
      <c r="Q30" s="13"/>
      <c r="R30" s="13"/>
      <c r="S30" s="13"/>
      <c r="T30" s="13"/>
      <c r="U30" s="13"/>
      <c r="V30" s="13"/>
      <c r="W30" s="13"/>
      <c r="X30" s="13"/>
      <c r="Y30" s="13"/>
      <c r="Z30" s="13"/>
      <c r="AA30" s="13"/>
      <c r="AB30" s="13"/>
      <c r="AC30" s="13"/>
      <c r="AD30" s="13"/>
      <c r="AE30" s="13"/>
      <c r="AF30" s="13"/>
      <c r="AG30" s="13"/>
      <c r="AH30" s="13"/>
      <c r="AI30" s="13"/>
      <c r="AJ30" s="13"/>
      <c r="AK30" s="13"/>
      <c r="AL30" s="13"/>
      <c r="AM30" s="13"/>
      <c r="AN30" s="13"/>
      <c r="AO30" s="13"/>
      <c r="AP30" s="13"/>
      <c r="AQ30" s="13"/>
      <c r="AR30" s="13"/>
      <c r="AS30" s="13"/>
      <c r="AT30" s="13"/>
      <c r="AU30" s="13"/>
      <c r="AV30" s="13"/>
      <c r="AW30" s="13"/>
      <c r="AX30" s="13"/>
      <c r="AY30" s="13"/>
      <c r="AZ30" s="13"/>
      <c r="BA30" s="13"/>
      <c r="BB30" s="13"/>
      <c r="BC30" s="13"/>
      <c r="BD30" s="13"/>
      <c r="BE30" s="13"/>
      <c r="BF30" s="13"/>
      <c r="BG30" s="13"/>
      <c r="BH30" s="13"/>
      <c r="BI30" s="13"/>
      <c r="BJ30" s="13"/>
      <c r="BK30" s="3" t="e">
        <v>#N/A</v>
      </c>
    </row>
    <row r="31" spans="1:63" x14ac:dyDescent="0.25">
      <c r="A31" s="3"/>
      <c r="B31" s="42">
        <v>43735</v>
      </c>
      <c r="C31" s="20"/>
      <c r="D31" s="23"/>
      <c r="E31" s="13"/>
      <c r="F31" s="13"/>
      <c r="G31" s="13"/>
      <c r="H31" s="13"/>
      <c r="I31" s="13"/>
      <c r="J31" s="13"/>
      <c r="K31" s="13"/>
      <c r="L31" s="13"/>
      <c r="M31" s="13"/>
      <c r="N31" s="13"/>
      <c r="O31" s="13"/>
      <c r="P31" s="13"/>
      <c r="Q31" s="13"/>
      <c r="R31" s="13"/>
      <c r="S31" s="13"/>
      <c r="T31" s="13"/>
      <c r="U31" s="13"/>
      <c r="V31" s="13"/>
      <c r="W31" s="13"/>
      <c r="X31" s="13"/>
      <c r="Y31" s="13"/>
      <c r="Z31" s="13"/>
      <c r="AA31" s="13"/>
      <c r="AB31" s="13"/>
      <c r="AC31" s="13"/>
      <c r="AD31" s="13"/>
      <c r="AE31" s="13"/>
      <c r="AF31" s="13"/>
      <c r="AG31" s="13"/>
      <c r="AH31" s="13"/>
      <c r="AI31" s="13"/>
      <c r="AJ31" s="13"/>
      <c r="AK31" s="13"/>
      <c r="AL31" s="13"/>
      <c r="AM31" s="13"/>
      <c r="AN31" s="13"/>
      <c r="AO31" s="13"/>
      <c r="AP31" s="13"/>
      <c r="AQ31" s="13"/>
      <c r="AR31" s="13"/>
      <c r="AS31" s="13"/>
      <c r="AT31" s="13"/>
      <c r="AU31" s="13"/>
      <c r="AV31" s="13"/>
      <c r="AW31" s="13"/>
      <c r="AX31" s="13"/>
      <c r="AY31" s="13"/>
      <c r="AZ31" s="13"/>
      <c r="BA31" s="13"/>
      <c r="BB31" s="13"/>
      <c r="BC31" s="13"/>
      <c r="BD31" s="13"/>
      <c r="BE31" s="13"/>
      <c r="BF31" s="13"/>
      <c r="BG31" s="13"/>
      <c r="BH31" s="13"/>
      <c r="BI31" s="13"/>
      <c r="BJ31" s="13"/>
      <c r="BK31" s="3" t="e">
        <v>#N/A</v>
      </c>
    </row>
    <row r="32" spans="1:63" x14ac:dyDescent="0.25">
      <c r="A32" s="3"/>
      <c r="B32" s="42">
        <v>43738</v>
      </c>
      <c r="C32" s="20"/>
      <c r="D32" s="23"/>
      <c r="E32" s="13"/>
      <c r="F32" s="13"/>
      <c r="G32" s="13"/>
      <c r="H32" s="13"/>
      <c r="I32" s="13"/>
      <c r="J32" s="13"/>
      <c r="K32" s="13"/>
      <c r="L32" s="13"/>
      <c r="M32" s="13"/>
      <c r="N32" s="13"/>
      <c r="O32" s="13"/>
      <c r="P32" s="13"/>
      <c r="Q32" s="13"/>
      <c r="R32" s="13"/>
      <c r="S32" s="13"/>
      <c r="T32" s="13"/>
      <c r="U32" s="13"/>
      <c r="V32" s="13"/>
      <c r="W32" s="13"/>
      <c r="X32" s="13"/>
      <c r="Y32" s="13"/>
      <c r="Z32" s="13"/>
      <c r="AA32" s="13"/>
      <c r="AB32" s="13"/>
      <c r="AC32" s="13"/>
      <c r="AD32" s="13"/>
      <c r="AE32" s="13"/>
      <c r="AF32" s="13"/>
      <c r="AG32" s="13"/>
      <c r="AH32" s="13"/>
      <c r="AI32" s="13"/>
      <c r="AJ32" s="13"/>
      <c r="AK32" s="13"/>
      <c r="AL32" s="13"/>
      <c r="AM32" s="13"/>
      <c r="AN32" s="13"/>
      <c r="AO32" s="13"/>
      <c r="AP32" s="13"/>
      <c r="AQ32" s="13"/>
      <c r="AR32" s="13"/>
      <c r="AS32" s="13"/>
      <c r="AT32" s="13"/>
      <c r="AU32" s="13"/>
      <c r="AV32" s="13"/>
      <c r="AW32" s="13"/>
      <c r="AX32" s="13"/>
      <c r="AY32" s="13"/>
      <c r="AZ32" s="13"/>
      <c r="BA32" s="13"/>
      <c r="BB32" s="13"/>
      <c r="BC32" s="13"/>
      <c r="BD32" s="13"/>
      <c r="BE32" s="13"/>
      <c r="BF32" s="13"/>
      <c r="BG32" s="13"/>
      <c r="BH32" s="13"/>
      <c r="BI32" s="13"/>
      <c r="BJ32" s="13"/>
      <c r="BK32" s="3" t="e">
        <v>#N/A</v>
      </c>
    </row>
  </sheetData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Master!$B$7:$B$107</xm:f>
          </x14:formula1>
          <xm:sqref>B2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>
    <tabColor rgb="FF0000FF"/>
  </sheetPr>
  <dimension ref="A1:CK120"/>
  <sheetViews>
    <sheetView zoomScale="80" zoomScaleNormal="80" workbookViewId="0">
      <pane xSplit="3" ySplit="10" topLeftCell="D11" activePane="bottomRight" state="frozen"/>
      <selection activeCell="C11" sqref="C11:BJ32"/>
      <selection pane="topRight" activeCell="C11" sqref="C11:BJ32"/>
      <selection pane="bottomLeft" activeCell="C11" sqref="C11:BJ32"/>
      <selection pane="bottomRight" activeCell="C11" sqref="C11:BJ32"/>
    </sheetView>
  </sheetViews>
  <sheetFormatPr defaultColWidth="0" defaultRowHeight="15" x14ac:dyDescent="0.25"/>
  <cols>
    <col min="1" max="1" width="5.7109375" style="2" customWidth="1"/>
    <col min="2" max="2" width="11.7109375" style="10" customWidth="1"/>
    <col min="3" max="62" width="11.7109375" style="15" customWidth="1"/>
    <col min="63" max="63" width="9.140625" style="2" customWidth="1"/>
    <col min="64" max="89" width="0" style="2" hidden="1" customWidth="1"/>
    <col min="90" max="16384" width="9.140625" style="2" hidden="1"/>
  </cols>
  <sheetData>
    <row r="1" spans="1:63" ht="15.75" thickBot="1" x14ac:dyDescent="0.3">
      <c r="A1" s="3"/>
      <c r="B1" s="3"/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  <c r="AA1" s="11"/>
      <c r="AB1" s="11"/>
      <c r="AC1" s="11"/>
      <c r="AD1" s="11"/>
      <c r="AE1" s="11"/>
      <c r="AF1" s="11"/>
      <c r="AG1" s="11"/>
      <c r="AH1" s="11"/>
      <c r="AI1" s="11"/>
      <c r="AJ1" s="11"/>
      <c r="AK1" s="11"/>
      <c r="AL1" s="11"/>
      <c r="AM1" s="11"/>
      <c r="AN1" s="11"/>
      <c r="AO1" s="11"/>
      <c r="AP1" s="11"/>
      <c r="AQ1" s="11"/>
      <c r="AR1" s="11"/>
      <c r="AS1" s="11"/>
      <c r="AT1" s="11"/>
      <c r="AU1" s="11"/>
      <c r="AV1" s="11"/>
      <c r="AW1" s="11"/>
      <c r="AX1" s="11"/>
      <c r="AY1" s="11"/>
      <c r="AZ1" s="11"/>
      <c r="BA1" s="11"/>
      <c r="BB1" s="11"/>
      <c r="BC1" s="11"/>
      <c r="BD1" s="11"/>
      <c r="BE1" s="11"/>
      <c r="BF1" s="11"/>
      <c r="BG1" s="11"/>
      <c r="BH1" s="11"/>
      <c r="BI1" s="11"/>
      <c r="BJ1" s="11"/>
      <c r="BK1" s="3"/>
    </row>
    <row r="2" spans="1:63" ht="19.5" thickBot="1" x14ac:dyDescent="0.3">
      <c r="A2" s="3"/>
      <c r="B2" s="34" t="s">
        <v>102</v>
      </c>
      <c r="C2" s="25">
        <f>VLOOKUP(B2,Master!$B$7:$K$59,10,FALSE)</f>
        <v>0</v>
      </c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  <c r="O2" s="11"/>
      <c r="P2" s="11"/>
      <c r="Q2" s="11"/>
      <c r="R2" s="11"/>
      <c r="S2" s="11"/>
      <c r="T2" s="11"/>
      <c r="U2" s="11"/>
      <c r="V2" s="11"/>
      <c r="W2" s="11"/>
      <c r="X2" s="11"/>
      <c r="Y2" s="11"/>
      <c r="Z2" s="11"/>
      <c r="AA2" s="11"/>
      <c r="AB2" s="11"/>
      <c r="AC2" s="11"/>
      <c r="AD2" s="11"/>
      <c r="AE2" s="11"/>
      <c r="AF2" s="11"/>
      <c r="AG2" s="11"/>
      <c r="AH2" s="11"/>
      <c r="AI2" s="11"/>
      <c r="AJ2" s="11"/>
      <c r="AK2" s="11"/>
      <c r="AL2" s="11"/>
      <c r="AM2" s="11"/>
      <c r="AN2" s="11"/>
      <c r="AO2" s="11"/>
      <c r="AP2" s="11"/>
      <c r="AQ2" s="11"/>
      <c r="AR2" s="11"/>
      <c r="AS2" s="11"/>
      <c r="AT2" s="11"/>
      <c r="AU2" s="11"/>
      <c r="AV2" s="11"/>
      <c r="AW2" s="11"/>
      <c r="AX2" s="11"/>
      <c r="AY2" s="11"/>
      <c r="AZ2" s="11"/>
      <c r="BA2" s="11"/>
      <c r="BB2" s="11"/>
      <c r="BC2" s="11"/>
      <c r="BD2" s="11"/>
      <c r="BE2" s="11"/>
      <c r="BF2" s="11"/>
      <c r="BG2" s="11"/>
      <c r="BH2" s="11"/>
      <c r="BI2" s="11"/>
      <c r="BJ2" s="11"/>
      <c r="BK2" s="3"/>
    </row>
    <row r="3" spans="1:63" ht="18.75" x14ac:dyDescent="0.25">
      <c r="A3" s="3"/>
      <c r="B3" s="3"/>
      <c r="C3" s="3"/>
      <c r="D3" s="11"/>
      <c r="E3" s="11"/>
      <c r="F3" s="11"/>
      <c r="G3" s="16" t="str">
        <f>Master!I2</f>
        <v>Swaps fixing ibor. Basic risk free curve</v>
      </c>
      <c r="H3" s="16"/>
      <c r="I3" s="11"/>
      <c r="J3" s="11"/>
      <c r="K3" s="11"/>
      <c r="L3" s="11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1"/>
      <c r="AA3" s="11"/>
      <c r="AB3" s="11"/>
      <c r="AC3" s="11"/>
      <c r="AD3" s="11"/>
      <c r="AE3" s="11"/>
      <c r="AF3" s="11"/>
      <c r="AG3" s="11"/>
      <c r="AH3" s="11"/>
      <c r="AI3" s="11"/>
      <c r="AJ3" s="11"/>
      <c r="AK3" s="11"/>
      <c r="AL3" s="11"/>
      <c r="AM3" s="11"/>
      <c r="AN3" s="11"/>
      <c r="AO3" s="11"/>
      <c r="AP3" s="11"/>
      <c r="AQ3" s="11"/>
      <c r="AR3" s="11"/>
      <c r="AS3" s="11"/>
      <c r="AT3" s="11"/>
      <c r="AU3" s="11"/>
      <c r="AV3" s="11"/>
      <c r="AW3" s="11"/>
      <c r="AX3" s="11"/>
      <c r="AY3" s="11"/>
      <c r="AZ3" s="11"/>
      <c r="BA3" s="11"/>
      <c r="BB3" s="11"/>
      <c r="BC3" s="11"/>
      <c r="BD3" s="11"/>
      <c r="BE3" s="11"/>
      <c r="BF3" s="11"/>
      <c r="BG3" s="11"/>
      <c r="BH3" s="11"/>
      <c r="BI3" s="11"/>
      <c r="BJ3" s="11"/>
      <c r="BK3" s="3"/>
    </row>
    <row r="4" spans="1:63" x14ac:dyDescent="0.25">
      <c r="A4" s="3"/>
      <c r="B4" s="17">
        <f>VLOOKUP(B2,Master!$B$7:$I$59,8,FALSE)</f>
        <v>0</v>
      </c>
      <c r="C4" s="17">
        <f>VLOOKUP(B2,Master!$B$7:$J$59,9,FALSE)</f>
        <v>0</v>
      </c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  <c r="AH4" s="11"/>
      <c r="AI4" s="11"/>
      <c r="AJ4" s="11"/>
      <c r="AK4" s="11"/>
      <c r="AL4" s="11"/>
      <c r="AM4" s="11"/>
      <c r="AN4" s="11"/>
      <c r="AO4" s="11"/>
      <c r="AP4" s="11"/>
      <c r="AQ4" s="11"/>
      <c r="AR4" s="11"/>
      <c r="AS4" s="11"/>
      <c r="AT4" s="11"/>
      <c r="AU4" s="11"/>
      <c r="AV4" s="11"/>
      <c r="AW4" s="11"/>
      <c r="AX4" s="11"/>
      <c r="AY4" s="11"/>
      <c r="AZ4" s="11"/>
      <c r="BA4" s="11"/>
      <c r="BB4" s="11"/>
      <c r="BC4" s="11"/>
      <c r="BD4" s="11"/>
      <c r="BE4" s="11"/>
      <c r="BF4" s="11"/>
      <c r="BG4" s="11"/>
      <c r="BH4" s="11"/>
      <c r="BI4" s="11"/>
      <c r="BJ4" s="11"/>
      <c r="BK4" s="3"/>
    </row>
    <row r="5" spans="1:63" x14ac:dyDescent="0.25">
      <c r="A5" s="3"/>
      <c r="B5" s="3"/>
      <c r="C5" s="3"/>
      <c r="D5" s="11"/>
      <c r="E5" s="11"/>
      <c r="F5" s="11"/>
      <c r="G5" s="11"/>
      <c r="H5" s="11"/>
      <c r="I5" s="11"/>
      <c r="J5" s="11"/>
      <c r="K5" s="11"/>
      <c r="L5" s="11"/>
      <c r="M5" s="11"/>
      <c r="N5" s="11"/>
      <c r="O5" s="11"/>
      <c r="P5" s="11"/>
      <c r="Q5" s="11"/>
      <c r="R5" s="11"/>
      <c r="S5" s="11"/>
      <c r="T5" s="11"/>
      <c r="U5" s="11"/>
      <c r="V5" s="11"/>
      <c r="W5" s="11"/>
      <c r="X5" s="11"/>
      <c r="Y5" s="11"/>
      <c r="Z5" s="11"/>
      <c r="AA5" s="11"/>
      <c r="AB5" s="11"/>
      <c r="AC5" s="11"/>
      <c r="AD5" s="11"/>
      <c r="AE5" s="11"/>
      <c r="AF5" s="11"/>
      <c r="AG5" s="11"/>
      <c r="AH5" s="11"/>
      <c r="AI5" s="11"/>
      <c r="AJ5" s="11"/>
      <c r="AK5" s="11"/>
      <c r="AL5" s="11"/>
      <c r="AM5" s="11"/>
      <c r="AN5" s="11"/>
      <c r="AO5" s="11"/>
      <c r="AP5" s="11"/>
      <c r="AQ5" s="11"/>
      <c r="AR5" s="11"/>
      <c r="AS5" s="11"/>
      <c r="AT5" s="11"/>
      <c r="AU5" s="11"/>
      <c r="AV5" s="11"/>
      <c r="AW5" s="11"/>
      <c r="AX5" s="11"/>
      <c r="AY5" s="11"/>
      <c r="AZ5" s="11"/>
      <c r="BA5" s="11"/>
      <c r="BB5" s="11"/>
      <c r="BC5" s="11"/>
      <c r="BD5" s="11"/>
      <c r="BE5" s="11"/>
      <c r="BF5" s="11"/>
      <c r="BG5" s="11"/>
      <c r="BH5" s="11"/>
      <c r="BI5" s="11"/>
      <c r="BJ5" s="11"/>
      <c r="BK5" s="3"/>
    </row>
    <row r="6" spans="1:63" x14ac:dyDescent="0.25">
      <c r="A6" s="3"/>
      <c r="B6" s="26">
        <f>Master!E2</f>
        <v>42583</v>
      </c>
      <c r="C6" s="11" t="s">
        <v>1</v>
      </c>
      <c r="D6" s="18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  <c r="AA6" s="11"/>
      <c r="AB6" s="11"/>
      <c r="AC6" s="11"/>
      <c r="AD6" s="11"/>
      <c r="AE6" s="11"/>
      <c r="AF6" s="11"/>
      <c r="AG6" s="11"/>
      <c r="AH6" s="11"/>
      <c r="AI6" s="11"/>
      <c r="AJ6" s="11"/>
      <c r="AK6" s="11"/>
      <c r="AL6" s="11"/>
      <c r="AM6" s="11"/>
      <c r="AN6" s="11"/>
      <c r="AO6" s="11"/>
      <c r="AP6" s="11"/>
      <c r="AQ6" s="11"/>
      <c r="AR6" s="11"/>
      <c r="AS6" s="11"/>
      <c r="AT6" s="11"/>
      <c r="AU6" s="11"/>
      <c r="AV6" s="11"/>
      <c r="AW6" s="11"/>
      <c r="AX6" s="11"/>
      <c r="AY6" s="11"/>
      <c r="AZ6" s="11"/>
      <c r="BA6" s="11"/>
      <c r="BB6" s="11"/>
      <c r="BC6" s="11"/>
      <c r="BD6" s="11"/>
      <c r="BE6" s="11"/>
      <c r="BF6" s="11"/>
      <c r="BG6" s="11"/>
      <c r="BH6" s="11"/>
      <c r="BI6" s="11"/>
      <c r="BJ6" s="11"/>
      <c r="BK6" s="3"/>
    </row>
    <row r="7" spans="1:63" x14ac:dyDescent="0.25">
      <c r="A7" s="3"/>
      <c r="B7" s="26">
        <f>Master!E3</f>
        <v>42613</v>
      </c>
      <c r="C7" s="18"/>
      <c r="D7" s="11"/>
      <c r="E7" s="11"/>
      <c r="F7" s="11"/>
      <c r="G7" s="11"/>
      <c r="H7" s="11"/>
      <c r="I7" s="11"/>
      <c r="J7" s="11"/>
      <c r="K7" s="11"/>
      <c r="L7" s="11"/>
      <c r="M7" s="11"/>
      <c r="N7" s="11"/>
      <c r="O7" s="11"/>
      <c r="P7" s="11"/>
      <c r="Q7" s="11"/>
      <c r="R7" s="11"/>
      <c r="S7" s="11"/>
      <c r="T7" s="11"/>
      <c r="U7" s="11"/>
      <c r="V7" s="11"/>
      <c r="W7" s="11"/>
      <c r="X7" s="11"/>
      <c r="Y7" s="11"/>
      <c r="Z7" s="11"/>
      <c r="AA7" s="11"/>
      <c r="AB7" s="11"/>
      <c r="AC7" s="11"/>
      <c r="AD7" s="11"/>
      <c r="AE7" s="11"/>
      <c r="AF7" s="11"/>
      <c r="AG7" s="11"/>
      <c r="AH7" s="11"/>
      <c r="AI7" s="11"/>
      <c r="AJ7" s="11"/>
      <c r="AK7" s="11"/>
      <c r="AL7" s="11"/>
      <c r="AM7" s="11"/>
      <c r="AN7" s="11"/>
      <c r="AO7" s="11"/>
      <c r="AP7" s="11"/>
      <c r="AQ7" s="11"/>
      <c r="AR7" s="11"/>
      <c r="AS7" s="11"/>
      <c r="AT7" s="11"/>
      <c r="AU7" s="11"/>
      <c r="AV7" s="11"/>
      <c r="AW7" s="11"/>
      <c r="AX7" s="11"/>
      <c r="AY7" s="11"/>
      <c r="AZ7" s="11"/>
      <c r="BA7" s="11"/>
      <c r="BB7" s="11"/>
      <c r="BC7" s="11"/>
      <c r="BD7" s="11"/>
      <c r="BE7" s="11"/>
      <c r="BF7" s="11"/>
      <c r="BG7" s="11"/>
      <c r="BH7" s="11"/>
      <c r="BI7" s="11"/>
      <c r="BJ7" s="11"/>
      <c r="BK7" s="3"/>
    </row>
    <row r="8" spans="1:63" s="5" customFormat="1" x14ac:dyDescent="0.25">
      <c r="A8" s="6"/>
      <c r="B8" s="17" t="str">
        <f>Master!G2</f>
        <v>PX_LAST</v>
      </c>
      <c r="C8" s="25"/>
      <c r="D8" s="25"/>
      <c r="E8" s="25"/>
      <c r="F8" s="25"/>
      <c r="G8" s="25"/>
      <c r="H8" s="25"/>
      <c r="I8" s="25"/>
      <c r="J8" s="25"/>
      <c r="K8" s="25"/>
      <c r="L8" s="25"/>
      <c r="M8" s="25"/>
      <c r="N8" s="25"/>
      <c r="O8" s="25"/>
      <c r="P8" s="25"/>
      <c r="Q8" s="25"/>
      <c r="R8" s="25"/>
      <c r="S8" s="25"/>
      <c r="T8" s="25"/>
      <c r="U8" s="25"/>
      <c r="V8" s="25"/>
      <c r="W8" s="25"/>
      <c r="X8" s="25"/>
      <c r="Y8" s="25"/>
      <c r="Z8" s="25"/>
      <c r="AA8" s="25"/>
      <c r="AB8" s="25"/>
      <c r="AC8" s="25"/>
      <c r="AD8" s="25"/>
      <c r="AE8" s="25"/>
      <c r="AF8" s="25"/>
      <c r="AG8" s="25"/>
      <c r="AH8" s="25"/>
      <c r="AI8" s="25"/>
      <c r="AJ8" s="25"/>
      <c r="AK8" s="25"/>
      <c r="AL8" s="25"/>
      <c r="AM8" s="25"/>
      <c r="AN8" s="25"/>
      <c r="AO8" s="25"/>
      <c r="AP8" s="25"/>
      <c r="AQ8" s="25"/>
      <c r="AR8" s="25"/>
      <c r="AS8" s="25"/>
      <c r="AT8" s="25"/>
      <c r="AU8" s="25"/>
      <c r="AV8" s="25"/>
      <c r="AW8" s="25"/>
      <c r="AX8" s="25"/>
      <c r="AY8" s="25"/>
      <c r="AZ8" s="25"/>
      <c r="BA8" s="25"/>
      <c r="BB8" s="25"/>
      <c r="BC8" s="25"/>
      <c r="BD8" s="25"/>
      <c r="BE8" s="25"/>
      <c r="BF8" s="25"/>
      <c r="BG8" s="25"/>
      <c r="BH8" s="25"/>
      <c r="BI8" s="25"/>
      <c r="BJ8" s="25"/>
      <c r="BK8" s="3"/>
    </row>
    <row r="9" spans="1:63" s="1" customFormat="1" x14ac:dyDescent="0.25">
      <c r="A9" s="4"/>
      <c r="B9" s="4"/>
      <c r="C9" s="17" t="str">
        <f ca="1">$B$4&amp;OFFSET(Master!$M$6,COLUMN(C1)-2,$C$2)&amp;" "&amp;$C$4</f>
        <v>01 0</v>
      </c>
      <c r="D9" s="17" t="str">
        <f ca="1">$B$4&amp;OFFSET(Master!$M$6,COLUMN(D1)-2,$C$2)&amp;" "&amp;$C$4</f>
        <v>02 0</v>
      </c>
      <c r="E9" s="17" t="str">
        <f ca="1">$B$4&amp;OFFSET(Master!$M$6,COLUMN(E1)-2,$C$2)&amp;" "&amp;$C$4</f>
        <v>03 0</v>
      </c>
      <c r="F9" s="17" t="str">
        <f ca="1">$B$4&amp;OFFSET(Master!$M$6,COLUMN(F1)-2,$C$2)&amp;" "&amp;$C$4</f>
        <v>04 0</v>
      </c>
      <c r="G9" s="17" t="str">
        <f ca="1">$B$4&amp;OFFSET(Master!$M$6,COLUMN(G1)-2,$C$2)&amp;" "&amp;$C$4</f>
        <v>05 0</v>
      </c>
      <c r="H9" s="17" t="str">
        <f ca="1">$B$4&amp;OFFSET(Master!$M$6,COLUMN(H1)-2,$C$2)&amp;" "&amp;$C$4</f>
        <v>06 0</v>
      </c>
      <c r="I9" s="17" t="str">
        <f ca="1">$B$4&amp;OFFSET(Master!$M$6,COLUMN(I1)-2,$C$2)&amp;" "&amp;$C$4</f>
        <v>07 0</v>
      </c>
      <c r="J9" s="17" t="str">
        <f ca="1">$B$4&amp;OFFSET(Master!$M$6,COLUMN(J1)-2,$C$2)&amp;" "&amp;$C$4</f>
        <v>08 0</v>
      </c>
      <c r="K9" s="17" t="str">
        <f ca="1">$B$4&amp;OFFSET(Master!$M$6,COLUMN(K1)-2,$C$2)&amp;" "&amp;$C$4</f>
        <v>09 0</v>
      </c>
      <c r="L9" s="17" t="str">
        <f ca="1">$B$4&amp;OFFSET(Master!$M$6,COLUMN(L1)-2,$C$2)&amp;" "&amp;$C$4</f>
        <v>010 0</v>
      </c>
      <c r="M9" s="17" t="str">
        <f ca="1">$B$4&amp;OFFSET(Master!$M$6,COLUMN(M1)-2,$C$2)&amp;" "&amp;$C$4</f>
        <v>011 0</v>
      </c>
      <c r="N9" s="17" t="str">
        <f ca="1">$B$4&amp;OFFSET(Master!$M$6,COLUMN(N1)-2,$C$2)&amp;" "&amp;$C$4</f>
        <v>012 0</v>
      </c>
      <c r="O9" s="17" t="str">
        <f ca="1">$B$4&amp;OFFSET(Master!$M$6,COLUMN(O1)-2,$C$2)&amp;" "&amp;$C$4</f>
        <v>013 0</v>
      </c>
      <c r="P9" s="17" t="str">
        <f ca="1">$B$4&amp;OFFSET(Master!$M$6,COLUMN(P1)-2,$C$2)&amp;" "&amp;$C$4</f>
        <v>014 0</v>
      </c>
      <c r="Q9" s="17" t="str">
        <f ca="1">$B$4&amp;OFFSET(Master!$M$6,COLUMN(Q1)-2,$C$2)&amp;" "&amp;$C$4</f>
        <v>015 0</v>
      </c>
      <c r="R9" s="17" t="str">
        <f ca="1">$B$4&amp;OFFSET(Master!$M$6,COLUMN(R1)-2,$C$2)&amp;" "&amp;$C$4</f>
        <v>016 0</v>
      </c>
      <c r="S9" s="17" t="str">
        <f ca="1">$B$4&amp;OFFSET(Master!$M$6,COLUMN(S1)-2,$C$2)&amp;" "&amp;$C$4</f>
        <v>017 0</v>
      </c>
      <c r="T9" s="17" t="str">
        <f ca="1">$B$4&amp;OFFSET(Master!$M$6,COLUMN(T1)-2,$C$2)&amp;" "&amp;$C$4</f>
        <v>018 0</v>
      </c>
      <c r="U9" s="17" t="str">
        <f ca="1">$B$4&amp;OFFSET(Master!$M$6,COLUMN(U1)-2,$C$2)&amp;" "&amp;$C$4</f>
        <v>019 0</v>
      </c>
      <c r="V9" s="17" t="str">
        <f ca="1">$B$4&amp;OFFSET(Master!$M$6,COLUMN(V1)-2,$C$2)&amp;" "&amp;$C$4</f>
        <v>020 0</v>
      </c>
      <c r="W9" s="17" t="str">
        <f ca="1">$B$4&amp;OFFSET(Master!$M$6,COLUMN(W1)-2,$C$2)&amp;" "&amp;$C$4</f>
        <v>021 0</v>
      </c>
      <c r="X9" s="17" t="str">
        <f ca="1">$B$4&amp;OFFSET(Master!$M$6,COLUMN(X1)-2,$C$2)&amp;" "&amp;$C$4</f>
        <v>022 0</v>
      </c>
      <c r="Y9" s="17" t="str">
        <f ca="1">$B$4&amp;OFFSET(Master!$M$6,COLUMN(Y1)-2,$C$2)&amp;" "&amp;$C$4</f>
        <v>023 0</v>
      </c>
      <c r="Z9" s="17" t="str">
        <f ca="1">$B$4&amp;OFFSET(Master!$M$6,COLUMN(Z1)-2,$C$2)&amp;" "&amp;$C$4</f>
        <v>024 0</v>
      </c>
      <c r="AA9" s="17" t="str">
        <f ca="1">$B$4&amp;OFFSET(Master!$M$6,COLUMN(AA1)-2,$C$2)&amp;" "&amp;$C$4</f>
        <v>025 0</v>
      </c>
      <c r="AB9" s="17" t="str">
        <f ca="1">$B$4&amp;OFFSET(Master!$M$6,COLUMN(AB1)-2,$C$2)&amp;" "&amp;$C$4</f>
        <v>026 0</v>
      </c>
      <c r="AC9" s="17" t="str">
        <f ca="1">$B$4&amp;OFFSET(Master!$M$6,COLUMN(AC1)-2,$C$2)&amp;" "&amp;$C$4</f>
        <v>027 0</v>
      </c>
      <c r="AD9" s="17" t="str">
        <f ca="1">$B$4&amp;OFFSET(Master!$M$6,COLUMN(AD1)-2,$C$2)&amp;" "&amp;$C$4</f>
        <v>028 0</v>
      </c>
      <c r="AE9" s="17" t="str">
        <f ca="1">$B$4&amp;OFFSET(Master!$M$6,COLUMN(AE1)-2,$C$2)&amp;" "&amp;$C$4</f>
        <v>029 0</v>
      </c>
      <c r="AF9" s="17" t="str">
        <f ca="1">$B$4&amp;OFFSET(Master!$M$6,COLUMN(AF1)-2,$C$2)&amp;" "&amp;$C$4</f>
        <v>030 0</v>
      </c>
      <c r="AG9" s="17" t="str">
        <f ca="1">$B$4&amp;OFFSET(Master!$M$6,COLUMN(AG1)-2,$C$2)&amp;" "&amp;$C$4</f>
        <v>031 0</v>
      </c>
      <c r="AH9" s="17" t="str">
        <f ca="1">$B$4&amp;OFFSET(Master!$M$6,COLUMN(AH1)-2,$C$2)&amp;" "&amp;$C$4</f>
        <v>032 0</v>
      </c>
      <c r="AI9" s="17" t="str">
        <f ca="1">$B$4&amp;OFFSET(Master!$M$6,COLUMN(AI1)-2,$C$2)&amp;" "&amp;$C$4</f>
        <v>033 0</v>
      </c>
      <c r="AJ9" s="17" t="str">
        <f ca="1">$B$4&amp;OFFSET(Master!$M$6,COLUMN(AJ1)-2,$C$2)&amp;" "&amp;$C$4</f>
        <v>034 0</v>
      </c>
      <c r="AK9" s="17" t="str">
        <f ca="1">$B$4&amp;OFFSET(Master!$M$6,COLUMN(AK1)-2,$C$2)&amp;" "&amp;$C$4</f>
        <v>035 0</v>
      </c>
      <c r="AL9" s="17" t="str">
        <f ca="1">$B$4&amp;OFFSET(Master!$M$6,COLUMN(AL1)-2,$C$2)&amp;" "&amp;$C$4</f>
        <v>036 0</v>
      </c>
      <c r="AM9" s="17" t="str">
        <f ca="1">$B$4&amp;OFFSET(Master!$M$6,COLUMN(AM1)-2,$C$2)&amp;" "&amp;$C$4</f>
        <v>037 0</v>
      </c>
      <c r="AN9" s="17" t="str">
        <f ca="1">$B$4&amp;OFFSET(Master!$M$6,COLUMN(AN1)-2,$C$2)&amp;" "&amp;$C$4</f>
        <v>038 0</v>
      </c>
      <c r="AO9" s="17" t="str">
        <f ca="1">$B$4&amp;OFFSET(Master!$M$6,COLUMN(AO1)-2,$C$2)&amp;" "&amp;$C$4</f>
        <v>039 0</v>
      </c>
      <c r="AP9" s="17" t="str">
        <f ca="1">$B$4&amp;OFFSET(Master!$M$6,COLUMN(AP1)-2,$C$2)&amp;" "&amp;$C$4</f>
        <v>040 0</v>
      </c>
      <c r="AQ9" s="17" t="str">
        <f ca="1">$B$4&amp;OFFSET(Master!$M$6,COLUMN(AQ1)-2,$C$2)&amp;" "&amp;$C$4</f>
        <v>041 0</v>
      </c>
      <c r="AR9" s="17" t="str">
        <f ca="1">$B$4&amp;OFFSET(Master!$M$6,COLUMN(AR1)-2,$C$2)&amp;" "&amp;$C$4</f>
        <v>042 0</v>
      </c>
      <c r="AS9" s="17" t="str">
        <f ca="1">$B$4&amp;OFFSET(Master!$M$6,COLUMN(AS1)-2,$C$2)&amp;" "&amp;$C$4</f>
        <v>043 0</v>
      </c>
      <c r="AT9" s="17" t="str">
        <f ca="1">$B$4&amp;OFFSET(Master!$M$6,COLUMN(AT1)-2,$C$2)&amp;" "&amp;$C$4</f>
        <v>044 0</v>
      </c>
      <c r="AU9" s="17" t="str">
        <f ca="1">$B$4&amp;OFFSET(Master!$M$6,COLUMN(AU1)-2,$C$2)&amp;" "&amp;$C$4</f>
        <v>045 0</v>
      </c>
      <c r="AV9" s="17" t="str">
        <f ca="1">$B$4&amp;OFFSET(Master!$M$6,COLUMN(AV1)-2,$C$2)&amp;" "&amp;$C$4</f>
        <v>046 0</v>
      </c>
      <c r="AW9" s="17" t="str">
        <f ca="1">$B$4&amp;OFFSET(Master!$M$6,COLUMN(AW1)-2,$C$2)&amp;" "&amp;$C$4</f>
        <v>047 0</v>
      </c>
      <c r="AX9" s="17" t="str">
        <f ca="1">$B$4&amp;OFFSET(Master!$M$6,COLUMN(AX1)-2,$C$2)&amp;" "&amp;$C$4</f>
        <v>048 0</v>
      </c>
      <c r="AY9" s="17" t="str">
        <f ca="1">$B$4&amp;OFFSET(Master!$M$6,COLUMN(AY1)-2,$C$2)&amp;" "&amp;$C$4</f>
        <v>049 0</v>
      </c>
      <c r="AZ9" s="17" t="str">
        <f ca="1">$B$4&amp;OFFSET(Master!$M$6,COLUMN(AZ1)-2,$C$2)&amp;" "&amp;$C$4</f>
        <v>050 0</v>
      </c>
      <c r="BA9" s="17" t="str">
        <f ca="1">$B$4&amp;OFFSET(Master!$M$6,COLUMN(BA1)-2,$C$2)&amp;" "&amp;$C$4</f>
        <v>051 0</v>
      </c>
      <c r="BB9" s="17" t="str">
        <f ca="1">$B$4&amp;OFFSET(Master!$M$6,COLUMN(BB1)-2,$C$2)&amp;" "&amp;$C$4</f>
        <v>052 0</v>
      </c>
      <c r="BC9" s="17" t="str">
        <f ca="1">$B$4&amp;OFFSET(Master!$M$6,COLUMN(BC1)-2,$C$2)&amp;" "&amp;$C$4</f>
        <v>053 0</v>
      </c>
      <c r="BD9" s="17" t="str">
        <f ca="1">$B$4&amp;OFFSET(Master!$M$6,COLUMN(BD1)-2,$C$2)&amp;" "&amp;$C$4</f>
        <v>054 0</v>
      </c>
      <c r="BE9" s="17" t="str">
        <f ca="1">$B$4&amp;OFFSET(Master!$M$6,COLUMN(BE1)-2,$C$2)&amp;" "&amp;$C$4</f>
        <v>055 0</v>
      </c>
      <c r="BF9" s="17" t="str">
        <f ca="1">$B$4&amp;OFFSET(Master!$M$6,COLUMN(BF1)-2,$C$2)&amp;" "&amp;$C$4</f>
        <v>056 0</v>
      </c>
      <c r="BG9" s="17" t="str">
        <f ca="1">$B$4&amp;OFFSET(Master!$M$6,COLUMN(BG1)-2,$C$2)&amp;" "&amp;$C$4</f>
        <v>057 0</v>
      </c>
      <c r="BH9" s="17" t="str">
        <f ca="1">$B$4&amp;OFFSET(Master!$M$6,COLUMN(BH1)-2,$C$2)&amp;" "&amp;$C$4</f>
        <v>058 0</v>
      </c>
      <c r="BI9" s="17" t="str">
        <f ca="1">$B$4&amp;OFFSET(Master!$M$6,COLUMN(BI1)-2,$C$2)&amp;" "&amp;$C$4</f>
        <v>059 0</v>
      </c>
      <c r="BJ9" s="17" t="str">
        <f ca="1">$B$4&amp;OFFSET(Master!$M$6,COLUMN(BJ1)-2,$C$2)&amp;" "&amp;$C$4</f>
        <v>060 0</v>
      </c>
      <c r="BK9" s="4"/>
    </row>
    <row r="10" spans="1:63" x14ac:dyDescent="0.25">
      <c r="A10" s="3"/>
      <c r="B10" s="3"/>
      <c r="C10" s="11"/>
      <c r="D10" s="11"/>
      <c r="E10" s="11"/>
      <c r="F10" s="11"/>
      <c r="G10" s="11"/>
      <c r="H10" s="11"/>
      <c r="I10" s="11"/>
      <c r="J10" s="11"/>
      <c r="K10" s="11"/>
      <c r="L10" s="11"/>
      <c r="M10" s="11"/>
      <c r="N10" s="11"/>
      <c r="O10" s="11"/>
      <c r="P10" s="11"/>
      <c r="Q10" s="11"/>
      <c r="R10" s="11"/>
      <c r="S10" s="11"/>
      <c r="T10" s="11"/>
      <c r="U10" s="11"/>
      <c r="V10" s="11"/>
      <c r="W10" s="11"/>
      <c r="X10" s="11"/>
      <c r="Y10" s="11"/>
      <c r="Z10" s="11"/>
      <c r="AA10" s="11"/>
      <c r="AB10" s="11"/>
      <c r="AC10" s="11"/>
      <c r="AD10" s="11"/>
      <c r="AE10" s="11"/>
      <c r="AF10" s="11"/>
      <c r="AG10" s="11"/>
      <c r="AH10" s="11"/>
      <c r="AI10" s="11"/>
      <c r="AJ10" s="11"/>
      <c r="AK10" s="11"/>
      <c r="AL10" s="11"/>
      <c r="AM10" s="11"/>
      <c r="AN10" s="11"/>
      <c r="AO10" s="11"/>
      <c r="AP10" s="11"/>
      <c r="AQ10" s="11"/>
      <c r="AR10" s="11"/>
      <c r="AS10" s="11"/>
      <c r="AT10" s="11"/>
      <c r="AU10" s="11"/>
      <c r="AV10" s="11"/>
      <c r="AW10" s="11"/>
      <c r="AX10" s="11"/>
      <c r="AY10" s="11"/>
      <c r="AZ10" s="11"/>
      <c r="BA10" s="11"/>
      <c r="BB10" s="11"/>
      <c r="BC10" s="11"/>
      <c r="BD10" s="11"/>
      <c r="BE10" s="11"/>
      <c r="BF10" s="11"/>
      <c r="BG10" s="11"/>
      <c r="BH10" s="11"/>
      <c r="BI10" s="11"/>
      <c r="BJ10" s="11"/>
      <c r="BK10" s="3"/>
    </row>
    <row r="11" spans="1:63" x14ac:dyDescent="0.25">
      <c r="A11" s="3"/>
      <c r="B11" s="7" t="e">
        <f ca="1">_xll.BDH(C9,$B$8,$B$6,$B$7,Master!$R$2,Master!$S$3,Master!$T$2,Master!$U$2,Master!$V$2,Master!$W$2,Master!$X$2,Master!$Y$2,Master!$Z$2,Master!$AA$2)</f>
        <v>#NAME?</v>
      </c>
      <c r="C11" s="20"/>
      <c r="D11" s="12"/>
      <c r="E11" s="12"/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2"/>
      <c r="Z11" s="12"/>
      <c r="AA11" s="12"/>
      <c r="AB11" s="12"/>
      <c r="AC11" s="12"/>
      <c r="AD11" s="12"/>
      <c r="AE11" s="12"/>
      <c r="AF11" s="12"/>
      <c r="AG11" s="12"/>
      <c r="AH11" s="12"/>
      <c r="AI11" s="12"/>
      <c r="AJ11" s="12"/>
      <c r="AK11" s="12"/>
      <c r="AL11" s="12"/>
      <c r="AM11" s="12"/>
      <c r="AN11" s="12"/>
      <c r="AO11" s="12"/>
      <c r="AP11" s="12"/>
      <c r="AQ11" s="12"/>
      <c r="AR11" s="12"/>
      <c r="AS11" s="12"/>
      <c r="AT11" s="12"/>
      <c r="AU11" s="12"/>
      <c r="AV11" s="12"/>
      <c r="AW11" s="12"/>
      <c r="AX11" s="12"/>
      <c r="AY11" s="12"/>
      <c r="AZ11" s="12"/>
      <c r="BA11" s="12"/>
      <c r="BB11" s="12"/>
      <c r="BC11" s="12"/>
      <c r="BD11" s="12"/>
      <c r="BE11" s="12"/>
      <c r="BF11" s="12"/>
      <c r="BG11" s="12"/>
      <c r="BH11" s="12"/>
      <c r="BI11" s="12"/>
      <c r="BJ11" s="12"/>
      <c r="BK11" s="3"/>
    </row>
    <row r="12" spans="1:63" x14ac:dyDescent="0.25">
      <c r="A12" s="3"/>
      <c r="B12" s="42"/>
      <c r="C12" s="20"/>
      <c r="D12" s="23"/>
      <c r="E12" s="13"/>
      <c r="F12" s="13"/>
      <c r="G12" s="13"/>
      <c r="H12" s="13"/>
      <c r="I12" s="13"/>
      <c r="J12" s="13"/>
      <c r="K12" s="13"/>
      <c r="L12" s="13"/>
      <c r="M12" s="13"/>
      <c r="N12" s="13"/>
      <c r="O12" s="13"/>
      <c r="P12" s="13"/>
      <c r="Q12" s="13"/>
      <c r="R12" s="13"/>
      <c r="S12" s="13"/>
      <c r="T12" s="13"/>
      <c r="U12" s="13"/>
      <c r="V12" s="13"/>
      <c r="W12" s="13"/>
      <c r="X12" s="13"/>
      <c r="Y12" s="13"/>
      <c r="Z12" s="13"/>
      <c r="AA12" s="13"/>
      <c r="AB12" s="13"/>
      <c r="AC12" s="13"/>
      <c r="AD12" s="13"/>
      <c r="AE12" s="13"/>
      <c r="AF12" s="13"/>
      <c r="AG12" s="13"/>
      <c r="AH12" s="13"/>
      <c r="AI12" s="13"/>
      <c r="AJ12" s="13"/>
      <c r="AK12" s="13"/>
      <c r="AL12" s="13"/>
      <c r="AM12" s="13"/>
      <c r="AN12" s="13"/>
      <c r="AO12" s="13"/>
      <c r="AP12" s="13"/>
      <c r="AQ12" s="13"/>
      <c r="AR12" s="13"/>
      <c r="AS12" s="13"/>
      <c r="AT12" s="13"/>
      <c r="AU12" s="13"/>
      <c r="AV12" s="13"/>
      <c r="AW12" s="13"/>
      <c r="AX12" s="13"/>
      <c r="AY12" s="13"/>
      <c r="AZ12" s="13"/>
      <c r="BA12" s="13"/>
      <c r="BB12" s="13"/>
      <c r="BC12" s="13"/>
      <c r="BD12" s="13"/>
      <c r="BE12" s="13"/>
      <c r="BF12" s="13"/>
      <c r="BG12" s="13"/>
      <c r="BH12" s="13"/>
      <c r="BI12" s="13"/>
      <c r="BJ12" s="13"/>
      <c r="BK12" s="3"/>
    </row>
    <row r="13" spans="1:63" x14ac:dyDescent="0.25">
      <c r="A13" s="3"/>
      <c r="B13" s="42"/>
      <c r="C13" s="20"/>
      <c r="D13" s="23"/>
      <c r="E13" s="13"/>
      <c r="F13" s="13"/>
      <c r="G13" s="13"/>
      <c r="H13" s="13"/>
      <c r="I13" s="13"/>
      <c r="J13" s="13"/>
      <c r="K13" s="13"/>
      <c r="L13" s="13"/>
      <c r="M13" s="13"/>
      <c r="N13" s="13"/>
      <c r="O13" s="13"/>
      <c r="P13" s="13"/>
      <c r="Q13" s="13"/>
      <c r="R13" s="13"/>
      <c r="S13" s="13"/>
      <c r="T13" s="13"/>
      <c r="U13" s="13"/>
      <c r="V13" s="13"/>
      <c r="W13" s="13"/>
      <c r="X13" s="13"/>
      <c r="Y13" s="13"/>
      <c r="Z13" s="13"/>
      <c r="AA13" s="13"/>
      <c r="AB13" s="13"/>
      <c r="AC13" s="13"/>
      <c r="AD13" s="13"/>
      <c r="AE13" s="13"/>
      <c r="AF13" s="13"/>
      <c r="AG13" s="13"/>
      <c r="AH13" s="13"/>
      <c r="AI13" s="13"/>
      <c r="AJ13" s="13"/>
      <c r="AK13" s="13"/>
      <c r="AL13" s="13"/>
      <c r="AM13" s="13"/>
      <c r="AN13" s="13"/>
      <c r="AO13" s="13"/>
      <c r="AP13" s="13"/>
      <c r="AQ13" s="13"/>
      <c r="AR13" s="13"/>
      <c r="AS13" s="13"/>
      <c r="AT13" s="13"/>
      <c r="AU13" s="13"/>
      <c r="AV13" s="13"/>
      <c r="AW13" s="13"/>
      <c r="AX13" s="13"/>
      <c r="AY13" s="13"/>
      <c r="AZ13" s="13"/>
      <c r="BA13" s="13"/>
      <c r="BB13" s="13"/>
      <c r="BC13" s="13"/>
      <c r="BD13" s="13"/>
      <c r="BE13" s="13"/>
      <c r="BF13" s="13"/>
      <c r="BG13" s="13"/>
      <c r="BH13" s="13"/>
      <c r="BI13" s="13"/>
      <c r="BJ13" s="13"/>
      <c r="BK13" s="3"/>
    </row>
    <row r="14" spans="1:63" x14ac:dyDescent="0.25">
      <c r="A14" s="3"/>
      <c r="B14" s="42"/>
      <c r="C14" s="20"/>
      <c r="D14" s="23"/>
      <c r="E14" s="13"/>
      <c r="F14" s="13"/>
      <c r="G14" s="13"/>
      <c r="H14" s="13"/>
      <c r="I14" s="13"/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13"/>
      <c r="V14" s="13"/>
      <c r="W14" s="13"/>
      <c r="X14" s="13"/>
      <c r="Y14" s="13"/>
      <c r="Z14" s="13"/>
      <c r="AA14" s="13"/>
      <c r="AB14" s="13"/>
      <c r="AC14" s="13"/>
      <c r="AD14" s="13"/>
      <c r="AE14" s="13"/>
      <c r="AF14" s="13"/>
      <c r="AG14" s="13"/>
      <c r="AH14" s="13"/>
      <c r="AI14" s="13"/>
      <c r="AJ14" s="13"/>
      <c r="AK14" s="13"/>
      <c r="AL14" s="13"/>
      <c r="AM14" s="13"/>
      <c r="AN14" s="13"/>
      <c r="AO14" s="13"/>
      <c r="AP14" s="13"/>
      <c r="AQ14" s="13"/>
      <c r="AR14" s="13"/>
      <c r="AS14" s="13"/>
      <c r="AT14" s="13"/>
      <c r="AU14" s="13"/>
      <c r="AV14" s="13"/>
      <c r="AW14" s="13"/>
      <c r="AX14" s="13"/>
      <c r="AY14" s="13"/>
      <c r="AZ14" s="13"/>
      <c r="BA14" s="13"/>
      <c r="BB14" s="13"/>
      <c r="BC14" s="13"/>
      <c r="BD14" s="13"/>
      <c r="BE14" s="13"/>
      <c r="BF14" s="13"/>
      <c r="BG14" s="13"/>
      <c r="BH14" s="13"/>
      <c r="BI14" s="13"/>
      <c r="BJ14" s="13"/>
      <c r="BK14" s="3"/>
    </row>
    <row r="15" spans="1:63" x14ac:dyDescent="0.25">
      <c r="A15" s="3"/>
      <c r="B15" s="42"/>
      <c r="C15" s="20"/>
      <c r="D15" s="23"/>
      <c r="E15" s="13"/>
      <c r="F15" s="13"/>
      <c r="G15" s="13"/>
      <c r="H15" s="13"/>
      <c r="I15" s="13"/>
      <c r="J15" s="13"/>
      <c r="K15" s="13"/>
      <c r="L15" s="13"/>
      <c r="M15" s="13"/>
      <c r="N15" s="13"/>
      <c r="O15" s="13"/>
      <c r="P15" s="13"/>
      <c r="Q15" s="13"/>
      <c r="R15" s="13"/>
      <c r="S15" s="13"/>
      <c r="T15" s="13"/>
      <c r="U15" s="13"/>
      <c r="V15" s="13"/>
      <c r="W15" s="13"/>
      <c r="X15" s="13"/>
      <c r="Y15" s="13"/>
      <c r="Z15" s="13"/>
      <c r="AA15" s="13"/>
      <c r="AB15" s="13"/>
      <c r="AC15" s="13"/>
      <c r="AD15" s="13"/>
      <c r="AE15" s="13"/>
      <c r="AF15" s="13"/>
      <c r="AG15" s="13"/>
      <c r="AH15" s="13"/>
      <c r="AI15" s="13"/>
      <c r="AJ15" s="13"/>
      <c r="AK15" s="13"/>
      <c r="AL15" s="13"/>
      <c r="AM15" s="13"/>
      <c r="AN15" s="13"/>
      <c r="AO15" s="13"/>
      <c r="AP15" s="13"/>
      <c r="AQ15" s="13"/>
      <c r="AR15" s="13"/>
      <c r="AS15" s="13"/>
      <c r="AT15" s="13"/>
      <c r="AU15" s="13"/>
      <c r="AV15" s="13"/>
      <c r="AW15" s="13"/>
      <c r="AX15" s="13"/>
      <c r="AY15" s="13"/>
      <c r="AZ15" s="13"/>
      <c r="BA15" s="13"/>
      <c r="BB15" s="13"/>
      <c r="BC15" s="13"/>
      <c r="BD15" s="13"/>
      <c r="BE15" s="13"/>
      <c r="BF15" s="13"/>
      <c r="BG15" s="13"/>
      <c r="BH15" s="13"/>
      <c r="BI15" s="13"/>
      <c r="BJ15" s="13"/>
      <c r="BK15" s="3"/>
    </row>
    <row r="16" spans="1:63" x14ac:dyDescent="0.25">
      <c r="A16" s="3"/>
      <c r="B16" s="42"/>
      <c r="C16" s="20"/>
      <c r="D16" s="23"/>
      <c r="E16" s="13"/>
      <c r="F16" s="13"/>
      <c r="G16" s="13"/>
      <c r="H16" s="13"/>
      <c r="I16" s="13"/>
      <c r="J16" s="13"/>
      <c r="K16" s="13"/>
      <c r="L16" s="13"/>
      <c r="M16" s="13"/>
      <c r="N16" s="13"/>
      <c r="O16" s="13"/>
      <c r="P16" s="13"/>
      <c r="Q16" s="13"/>
      <c r="R16" s="13"/>
      <c r="S16" s="13"/>
      <c r="T16" s="13"/>
      <c r="U16" s="13"/>
      <c r="V16" s="13"/>
      <c r="W16" s="13"/>
      <c r="X16" s="13"/>
      <c r="Y16" s="13"/>
      <c r="Z16" s="13"/>
      <c r="AA16" s="13"/>
      <c r="AB16" s="13"/>
      <c r="AC16" s="13"/>
      <c r="AD16" s="13"/>
      <c r="AE16" s="13"/>
      <c r="AF16" s="13"/>
      <c r="AG16" s="13"/>
      <c r="AH16" s="13"/>
      <c r="AI16" s="13"/>
      <c r="AJ16" s="13"/>
      <c r="AK16" s="13"/>
      <c r="AL16" s="13"/>
      <c r="AM16" s="13"/>
      <c r="AN16" s="13"/>
      <c r="AO16" s="13"/>
      <c r="AP16" s="13"/>
      <c r="AQ16" s="13"/>
      <c r="AR16" s="13"/>
      <c r="AS16" s="13"/>
      <c r="AT16" s="13"/>
      <c r="AU16" s="13"/>
      <c r="AV16" s="13"/>
      <c r="AW16" s="13"/>
      <c r="AX16" s="13"/>
      <c r="AY16" s="13"/>
      <c r="AZ16" s="13"/>
      <c r="BA16" s="13"/>
      <c r="BB16" s="13"/>
      <c r="BC16" s="13"/>
      <c r="BD16" s="13"/>
      <c r="BE16" s="13"/>
      <c r="BF16" s="13"/>
      <c r="BG16" s="13"/>
      <c r="BH16" s="13"/>
      <c r="BI16" s="13"/>
      <c r="BJ16" s="13"/>
      <c r="BK16" s="3"/>
    </row>
    <row r="17" spans="1:63" x14ac:dyDescent="0.25">
      <c r="A17" s="3"/>
      <c r="B17" s="42"/>
      <c r="C17" s="20"/>
      <c r="D17" s="23"/>
      <c r="E17" s="13"/>
      <c r="F17" s="13"/>
      <c r="G17" s="13"/>
      <c r="H17" s="13"/>
      <c r="I17" s="13"/>
      <c r="J17" s="13"/>
      <c r="K17" s="13"/>
      <c r="L17" s="13"/>
      <c r="M17" s="13"/>
      <c r="N17" s="13"/>
      <c r="O17" s="13"/>
      <c r="P17" s="13"/>
      <c r="Q17" s="13"/>
      <c r="R17" s="13"/>
      <c r="S17" s="13"/>
      <c r="T17" s="13"/>
      <c r="U17" s="13"/>
      <c r="V17" s="13"/>
      <c r="W17" s="13"/>
      <c r="X17" s="13"/>
      <c r="Y17" s="13"/>
      <c r="Z17" s="13"/>
      <c r="AA17" s="13"/>
      <c r="AB17" s="13"/>
      <c r="AC17" s="13"/>
      <c r="AD17" s="13"/>
      <c r="AE17" s="13"/>
      <c r="AF17" s="13"/>
      <c r="AG17" s="13"/>
      <c r="AH17" s="13"/>
      <c r="AI17" s="13"/>
      <c r="AJ17" s="13"/>
      <c r="AK17" s="13"/>
      <c r="AL17" s="13"/>
      <c r="AM17" s="13"/>
      <c r="AN17" s="13"/>
      <c r="AO17" s="13"/>
      <c r="AP17" s="13"/>
      <c r="AQ17" s="13"/>
      <c r="AR17" s="13"/>
      <c r="AS17" s="13"/>
      <c r="AT17" s="13"/>
      <c r="AU17" s="13"/>
      <c r="AV17" s="13"/>
      <c r="AW17" s="13"/>
      <c r="AX17" s="13"/>
      <c r="AY17" s="13"/>
      <c r="AZ17" s="13"/>
      <c r="BA17" s="13"/>
      <c r="BB17" s="13"/>
      <c r="BC17" s="13"/>
      <c r="BD17" s="13"/>
      <c r="BE17" s="13"/>
      <c r="BF17" s="13"/>
      <c r="BG17" s="13"/>
      <c r="BH17" s="13"/>
      <c r="BI17" s="13"/>
      <c r="BJ17" s="13"/>
      <c r="BK17" s="3"/>
    </row>
    <row r="18" spans="1:63" x14ac:dyDescent="0.25">
      <c r="A18" s="3"/>
      <c r="B18" s="42"/>
      <c r="C18" s="20"/>
      <c r="D18" s="23"/>
      <c r="E18" s="13"/>
      <c r="F18" s="13"/>
      <c r="G18" s="13"/>
      <c r="H18" s="13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3"/>
      <c r="V18" s="13"/>
      <c r="W18" s="13"/>
      <c r="X18" s="13"/>
      <c r="Y18" s="13"/>
      <c r="Z18" s="13"/>
      <c r="AA18" s="13"/>
      <c r="AB18" s="13"/>
      <c r="AC18" s="13"/>
      <c r="AD18" s="13"/>
      <c r="AE18" s="13"/>
      <c r="AF18" s="13"/>
      <c r="AG18" s="13"/>
      <c r="AH18" s="13"/>
      <c r="AI18" s="13"/>
      <c r="AJ18" s="13"/>
      <c r="AK18" s="13"/>
      <c r="AL18" s="13"/>
      <c r="AM18" s="13"/>
      <c r="AN18" s="13"/>
      <c r="AO18" s="13"/>
      <c r="AP18" s="13"/>
      <c r="AQ18" s="13"/>
      <c r="AR18" s="13"/>
      <c r="AS18" s="13"/>
      <c r="AT18" s="13"/>
      <c r="AU18" s="13"/>
      <c r="AV18" s="13"/>
      <c r="AW18" s="13"/>
      <c r="AX18" s="13"/>
      <c r="AY18" s="13"/>
      <c r="AZ18" s="13"/>
      <c r="BA18" s="13"/>
      <c r="BB18" s="13"/>
      <c r="BC18" s="13"/>
      <c r="BD18" s="13"/>
      <c r="BE18" s="13"/>
      <c r="BF18" s="13"/>
      <c r="BG18" s="13"/>
      <c r="BH18" s="13"/>
      <c r="BI18" s="13"/>
      <c r="BJ18" s="13"/>
      <c r="BK18" s="3"/>
    </row>
    <row r="19" spans="1:63" x14ac:dyDescent="0.25">
      <c r="A19" s="3"/>
      <c r="B19" s="42"/>
      <c r="C19" s="20"/>
      <c r="D19" s="23"/>
      <c r="E19" s="13"/>
      <c r="F19" s="13"/>
      <c r="G19" s="13"/>
      <c r="H19" s="13"/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3"/>
      <c r="V19" s="13"/>
      <c r="W19" s="13"/>
      <c r="X19" s="13"/>
      <c r="Y19" s="13"/>
      <c r="Z19" s="13"/>
      <c r="AA19" s="13"/>
      <c r="AB19" s="13"/>
      <c r="AC19" s="13"/>
      <c r="AD19" s="13"/>
      <c r="AE19" s="13"/>
      <c r="AF19" s="13"/>
      <c r="AG19" s="13"/>
      <c r="AH19" s="13"/>
      <c r="AI19" s="13"/>
      <c r="AJ19" s="13"/>
      <c r="AK19" s="13"/>
      <c r="AL19" s="13"/>
      <c r="AM19" s="13"/>
      <c r="AN19" s="13"/>
      <c r="AO19" s="13"/>
      <c r="AP19" s="13"/>
      <c r="AQ19" s="13"/>
      <c r="AR19" s="13"/>
      <c r="AS19" s="13"/>
      <c r="AT19" s="13"/>
      <c r="AU19" s="13"/>
      <c r="AV19" s="13"/>
      <c r="AW19" s="13"/>
      <c r="AX19" s="13"/>
      <c r="AY19" s="13"/>
      <c r="AZ19" s="13"/>
      <c r="BA19" s="13"/>
      <c r="BB19" s="13"/>
      <c r="BC19" s="13"/>
      <c r="BD19" s="13"/>
      <c r="BE19" s="13"/>
      <c r="BF19" s="13"/>
      <c r="BG19" s="13"/>
      <c r="BH19" s="13"/>
      <c r="BI19" s="13"/>
      <c r="BJ19" s="13"/>
      <c r="BK19" s="3"/>
    </row>
    <row r="20" spans="1:63" x14ac:dyDescent="0.25">
      <c r="A20" s="3"/>
      <c r="B20" s="42"/>
      <c r="C20" s="20"/>
      <c r="D20" s="23"/>
      <c r="E20" s="13"/>
      <c r="F20" s="13"/>
      <c r="G20" s="13"/>
      <c r="H20" s="13"/>
      <c r="I20" s="13"/>
      <c r="J20" s="13"/>
      <c r="K20" s="13"/>
      <c r="L20" s="13"/>
      <c r="M20" s="13"/>
      <c r="N20" s="13"/>
      <c r="O20" s="13"/>
      <c r="P20" s="13"/>
      <c r="Q20" s="13"/>
      <c r="R20" s="13"/>
      <c r="S20" s="13"/>
      <c r="T20" s="13"/>
      <c r="U20" s="13"/>
      <c r="V20" s="13"/>
      <c r="W20" s="13"/>
      <c r="X20" s="13"/>
      <c r="Y20" s="13"/>
      <c r="Z20" s="13"/>
      <c r="AA20" s="13"/>
      <c r="AB20" s="13"/>
      <c r="AC20" s="13"/>
      <c r="AD20" s="13"/>
      <c r="AE20" s="13"/>
      <c r="AF20" s="13"/>
      <c r="AG20" s="13"/>
      <c r="AH20" s="13"/>
      <c r="AI20" s="13"/>
      <c r="AJ20" s="13"/>
      <c r="AK20" s="13"/>
      <c r="AL20" s="13"/>
      <c r="AM20" s="13"/>
      <c r="AN20" s="13"/>
      <c r="AO20" s="13"/>
      <c r="AP20" s="13"/>
      <c r="AQ20" s="13"/>
      <c r="AR20" s="13"/>
      <c r="AS20" s="13"/>
      <c r="AT20" s="13"/>
      <c r="AU20" s="13"/>
      <c r="AV20" s="13"/>
      <c r="AW20" s="13"/>
      <c r="AX20" s="13"/>
      <c r="AY20" s="13"/>
      <c r="AZ20" s="13"/>
      <c r="BA20" s="13"/>
      <c r="BB20" s="13"/>
      <c r="BC20" s="13"/>
      <c r="BD20" s="13"/>
      <c r="BE20" s="13"/>
      <c r="BF20" s="13"/>
      <c r="BG20" s="13"/>
      <c r="BH20" s="13"/>
      <c r="BI20" s="13"/>
      <c r="BJ20" s="13"/>
      <c r="BK20" s="3"/>
    </row>
    <row r="21" spans="1:63" x14ac:dyDescent="0.25">
      <c r="A21" s="3"/>
      <c r="B21" s="42"/>
      <c r="C21" s="20"/>
      <c r="D21" s="23"/>
      <c r="E21" s="13"/>
      <c r="F21" s="13"/>
      <c r="G21" s="13"/>
      <c r="H21" s="13"/>
      <c r="I21" s="13"/>
      <c r="J21" s="13"/>
      <c r="K21" s="13"/>
      <c r="L21" s="13"/>
      <c r="M21" s="13"/>
      <c r="N21" s="13"/>
      <c r="O21" s="13"/>
      <c r="P21" s="13"/>
      <c r="Q21" s="13"/>
      <c r="R21" s="13"/>
      <c r="S21" s="13"/>
      <c r="T21" s="13"/>
      <c r="U21" s="13"/>
      <c r="V21" s="13"/>
      <c r="W21" s="13"/>
      <c r="X21" s="13"/>
      <c r="Y21" s="13"/>
      <c r="Z21" s="13"/>
      <c r="AA21" s="13"/>
      <c r="AB21" s="13"/>
      <c r="AC21" s="13"/>
      <c r="AD21" s="13"/>
      <c r="AE21" s="13"/>
      <c r="AF21" s="13"/>
      <c r="AG21" s="13"/>
      <c r="AH21" s="13"/>
      <c r="AI21" s="13"/>
      <c r="AJ21" s="13"/>
      <c r="AK21" s="13"/>
      <c r="AL21" s="13"/>
      <c r="AM21" s="13"/>
      <c r="AN21" s="13"/>
      <c r="AO21" s="13"/>
      <c r="AP21" s="13"/>
      <c r="AQ21" s="13"/>
      <c r="AR21" s="13"/>
      <c r="AS21" s="13"/>
      <c r="AT21" s="13"/>
      <c r="AU21" s="13"/>
      <c r="AV21" s="13"/>
      <c r="AW21" s="13"/>
      <c r="AX21" s="13"/>
      <c r="AY21" s="13"/>
      <c r="AZ21" s="13"/>
      <c r="BA21" s="13"/>
      <c r="BB21" s="13"/>
      <c r="BC21" s="13"/>
      <c r="BD21" s="13"/>
      <c r="BE21" s="13"/>
      <c r="BF21" s="13"/>
      <c r="BG21" s="13"/>
      <c r="BH21" s="13"/>
      <c r="BI21" s="13"/>
      <c r="BJ21" s="13"/>
      <c r="BK21" s="3"/>
    </row>
    <row r="22" spans="1:63" x14ac:dyDescent="0.25">
      <c r="A22" s="3"/>
      <c r="B22" s="42"/>
      <c r="C22" s="20"/>
      <c r="D22" s="23"/>
      <c r="E22" s="13"/>
      <c r="F22" s="13"/>
      <c r="G22" s="13"/>
      <c r="H22" s="13"/>
      <c r="I22" s="13"/>
      <c r="J22" s="13"/>
      <c r="K22" s="13"/>
      <c r="L22" s="13"/>
      <c r="M22" s="13"/>
      <c r="N22" s="13"/>
      <c r="O22" s="13"/>
      <c r="P22" s="13"/>
      <c r="Q22" s="13"/>
      <c r="R22" s="13"/>
      <c r="S22" s="13"/>
      <c r="T22" s="13"/>
      <c r="U22" s="13"/>
      <c r="V22" s="13"/>
      <c r="W22" s="13"/>
      <c r="X22" s="13"/>
      <c r="Y22" s="13"/>
      <c r="Z22" s="13"/>
      <c r="AA22" s="13"/>
      <c r="AB22" s="13"/>
      <c r="AC22" s="13"/>
      <c r="AD22" s="13"/>
      <c r="AE22" s="13"/>
      <c r="AF22" s="13"/>
      <c r="AG22" s="13"/>
      <c r="AH22" s="13"/>
      <c r="AI22" s="13"/>
      <c r="AJ22" s="13"/>
      <c r="AK22" s="13"/>
      <c r="AL22" s="13"/>
      <c r="AM22" s="13"/>
      <c r="AN22" s="13"/>
      <c r="AO22" s="13"/>
      <c r="AP22" s="13"/>
      <c r="AQ22" s="13"/>
      <c r="AR22" s="13"/>
      <c r="AS22" s="13"/>
      <c r="AT22" s="13"/>
      <c r="AU22" s="13"/>
      <c r="AV22" s="13"/>
      <c r="AW22" s="13"/>
      <c r="AX22" s="13"/>
      <c r="AY22" s="13"/>
      <c r="AZ22" s="13"/>
      <c r="BA22" s="13"/>
      <c r="BB22" s="13"/>
      <c r="BC22" s="13"/>
      <c r="BD22" s="13"/>
      <c r="BE22" s="13"/>
      <c r="BF22" s="13"/>
      <c r="BG22" s="13"/>
      <c r="BH22" s="13"/>
      <c r="BI22" s="13"/>
      <c r="BJ22" s="13"/>
      <c r="BK22" s="3"/>
    </row>
    <row r="23" spans="1:63" x14ac:dyDescent="0.25">
      <c r="A23" s="3"/>
      <c r="B23" s="42"/>
      <c r="C23" s="20"/>
      <c r="D23" s="23"/>
      <c r="E23" s="13"/>
      <c r="F23" s="13"/>
      <c r="G23" s="13"/>
      <c r="H23" s="13"/>
      <c r="I23" s="13"/>
      <c r="J23" s="13"/>
      <c r="K23" s="13"/>
      <c r="L23" s="13"/>
      <c r="M23" s="13"/>
      <c r="N23" s="13"/>
      <c r="O23" s="13"/>
      <c r="P23" s="13"/>
      <c r="Q23" s="13"/>
      <c r="R23" s="13"/>
      <c r="S23" s="13"/>
      <c r="T23" s="13"/>
      <c r="U23" s="13"/>
      <c r="V23" s="13"/>
      <c r="W23" s="13"/>
      <c r="X23" s="13"/>
      <c r="Y23" s="13"/>
      <c r="Z23" s="13"/>
      <c r="AA23" s="13"/>
      <c r="AB23" s="13"/>
      <c r="AC23" s="13"/>
      <c r="AD23" s="13"/>
      <c r="AE23" s="13"/>
      <c r="AF23" s="13"/>
      <c r="AG23" s="13"/>
      <c r="AH23" s="13"/>
      <c r="AI23" s="13"/>
      <c r="AJ23" s="13"/>
      <c r="AK23" s="13"/>
      <c r="AL23" s="13"/>
      <c r="AM23" s="13"/>
      <c r="AN23" s="13"/>
      <c r="AO23" s="13"/>
      <c r="AP23" s="13"/>
      <c r="AQ23" s="13"/>
      <c r="AR23" s="13"/>
      <c r="AS23" s="13"/>
      <c r="AT23" s="13"/>
      <c r="AU23" s="13"/>
      <c r="AV23" s="13"/>
      <c r="AW23" s="13"/>
      <c r="AX23" s="13"/>
      <c r="AY23" s="13"/>
      <c r="AZ23" s="13"/>
      <c r="BA23" s="13"/>
      <c r="BB23" s="13"/>
      <c r="BC23" s="13"/>
      <c r="BD23" s="13"/>
      <c r="BE23" s="13"/>
      <c r="BF23" s="13"/>
      <c r="BG23" s="13"/>
      <c r="BH23" s="13"/>
      <c r="BI23" s="13"/>
      <c r="BJ23" s="13"/>
      <c r="BK23" s="3"/>
    </row>
    <row r="24" spans="1:63" x14ac:dyDescent="0.25">
      <c r="A24" s="3"/>
      <c r="B24" s="42"/>
      <c r="C24" s="20"/>
      <c r="D24" s="23"/>
      <c r="E24" s="13"/>
      <c r="F24" s="13"/>
      <c r="G24" s="13"/>
      <c r="H24" s="13"/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13"/>
      <c r="V24" s="13"/>
      <c r="W24" s="13"/>
      <c r="X24" s="13"/>
      <c r="Y24" s="13"/>
      <c r="Z24" s="13"/>
      <c r="AA24" s="13"/>
      <c r="AB24" s="13"/>
      <c r="AC24" s="13"/>
      <c r="AD24" s="13"/>
      <c r="AE24" s="13"/>
      <c r="AF24" s="13"/>
      <c r="AG24" s="13"/>
      <c r="AH24" s="13"/>
      <c r="AI24" s="13"/>
      <c r="AJ24" s="13"/>
      <c r="AK24" s="13"/>
      <c r="AL24" s="13"/>
      <c r="AM24" s="13"/>
      <c r="AN24" s="13"/>
      <c r="AO24" s="13"/>
      <c r="AP24" s="13"/>
      <c r="AQ24" s="13"/>
      <c r="AR24" s="13"/>
      <c r="AS24" s="13"/>
      <c r="AT24" s="13"/>
      <c r="AU24" s="13"/>
      <c r="AV24" s="13"/>
      <c r="AW24" s="13"/>
      <c r="AX24" s="13"/>
      <c r="AY24" s="13"/>
      <c r="AZ24" s="13"/>
      <c r="BA24" s="13"/>
      <c r="BB24" s="13"/>
      <c r="BC24" s="13"/>
      <c r="BD24" s="13"/>
      <c r="BE24" s="13"/>
      <c r="BF24" s="13"/>
      <c r="BG24" s="13"/>
      <c r="BH24" s="13"/>
      <c r="BI24" s="13"/>
      <c r="BJ24" s="13"/>
      <c r="BK24" s="3"/>
    </row>
    <row r="25" spans="1:63" x14ac:dyDescent="0.25">
      <c r="A25" s="3"/>
      <c r="B25" s="42"/>
      <c r="C25" s="20"/>
      <c r="D25" s="23"/>
      <c r="E25" s="13"/>
      <c r="F25" s="13"/>
      <c r="G25" s="13"/>
      <c r="H25" s="13"/>
      <c r="I25" s="13"/>
      <c r="J25" s="13"/>
      <c r="K25" s="13"/>
      <c r="L25" s="13"/>
      <c r="M25" s="13"/>
      <c r="N25" s="13"/>
      <c r="O25" s="13"/>
      <c r="P25" s="13"/>
      <c r="Q25" s="13"/>
      <c r="R25" s="13"/>
      <c r="S25" s="13"/>
      <c r="T25" s="13"/>
      <c r="U25" s="13"/>
      <c r="V25" s="13"/>
      <c r="W25" s="13"/>
      <c r="X25" s="13"/>
      <c r="Y25" s="13"/>
      <c r="Z25" s="13"/>
      <c r="AA25" s="13"/>
      <c r="AB25" s="13"/>
      <c r="AC25" s="13"/>
      <c r="AD25" s="13"/>
      <c r="AE25" s="13"/>
      <c r="AF25" s="13"/>
      <c r="AG25" s="13"/>
      <c r="AH25" s="13"/>
      <c r="AI25" s="13"/>
      <c r="AJ25" s="13"/>
      <c r="AK25" s="13"/>
      <c r="AL25" s="13"/>
      <c r="AM25" s="13"/>
      <c r="AN25" s="13"/>
      <c r="AO25" s="13"/>
      <c r="AP25" s="13"/>
      <c r="AQ25" s="13"/>
      <c r="AR25" s="13"/>
      <c r="AS25" s="13"/>
      <c r="AT25" s="13"/>
      <c r="AU25" s="13"/>
      <c r="AV25" s="13"/>
      <c r="AW25" s="13"/>
      <c r="AX25" s="13"/>
      <c r="AY25" s="13"/>
      <c r="AZ25" s="13"/>
      <c r="BA25" s="13"/>
      <c r="BB25" s="13"/>
      <c r="BC25" s="13"/>
      <c r="BD25" s="13"/>
      <c r="BE25" s="13"/>
      <c r="BF25" s="13"/>
      <c r="BG25" s="13"/>
      <c r="BH25" s="13"/>
      <c r="BI25" s="13"/>
      <c r="BJ25" s="13"/>
      <c r="BK25" s="3"/>
    </row>
    <row r="26" spans="1:63" x14ac:dyDescent="0.25">
      <c r="A26" s="3"/>
      <c r="B26" s="42"/>
      <c r="C26" s="20"/>
      <c r="D26" s="23"/>
      <c r="E26" s="13"/>
      <c r="F26" s="13"/>
      <c r="G26" s="13"/>
      <c r="H26" s="13"/>
      <c r="I26" s="13"/>
      <c r="J26" s="13"/>
      <c r="K26" s="13"/>
      <c r="L26" s="13"/>
      <c r="M26" s="13"/>
      <c r="N26" s="13"/>
      <c r="O26" s="13"/>
      <c r="P26" s="13"/>
      <c r="Q26" s="13"/>
      <c r="R26" s="13"/>
      <c r="S26" s="13"/>
      <c r="T26" s="13"/>
      <c r="U26" s="13"/>
      <c r="V26" s="13"/>
      <c r="W26" s="13"/>
      <c r="X26" s="13"/>
      <c r="Y26" s="13"/>
      <c r="Z26" s="13"/>
      <c r="AA26" s="13"/>
      <c r="AB26" s="13"/>
      <c r="AC26" s="13"/>
      <c r="AD26" s="13"/>
      <c r="AE26" s="13"/>
      <c r="AF26" s="13"/>
      <c r="AG26" s="13"/>
      <c r="AH26" s="13"/>
      <c r="AI26" s="13"/>
      <c r="AJ26" s="13"/>
      <c r="AK26" s="13"/>
      <c r="AL26" s="13"/>
      <c r="AM26" s="13"/>
      <c r="AN26" s="13"/>
      <c r="AO26" s="13"/>
      <c r="AP26" s="13"/>
      <c r="AQ26" s="13"/>
      <c r="AR26" s="13"/>
      <c r="AS26" s="13"/>
      <c r="AT26" s="13"/>
      <c r="AU26" s="13"/>
      <c r="AV26" s="13"/>
      <c r="AW26" s="13"/>
      <c r="AX26" s="13"/>
      <c r="AY26" s="13"/>
      <c r="AZ26" s="13"/>
      <c r="BA26" s="13"/>
      <c r="BB26" s="13"/>
      <c r="BC26" s="13"/>
      <c r="BD26" s="13"/>
      <c r="BE26" s="13"/>
      <c r="BF26" s="13"/>
      <c r="BG26" s="13"/>
      <c r="BH26" s="13"/>
      <c r="BI26" s="13"/>
      <c r="BJ26" s="13"/>
      <c r="BK26" s="3"/>
    </row>
    <row r="27" spans="1:63" x14ac:dyDescent="0.25">
      <c r="A27" s="3"/>
      <c r="B27" s="42"/>
      <c r="C27" s="20"/>
      <c r="D27" s="23"/>
      <c r="E27" s="13"/>
      <c r="F27" s="13"/>
      <c r="G27" s="13"/>
      <c r="H27" s="13"/>
      <c r="I27" s="13"/>
      <c r="J27" s="13"/>
      <c r="K27" s="13"/>
      <c r="L27" s="13"/>
      <c r="M27" s="13"/>
      <c r="N27" s="13"/>
      <c r="O27" s="13"/>
      <c r="P27" s="13"/>
      <c r="Q27" s="13"/>
      <c r="R27" s="13"/>
      <c r="S27" s="13"/>
      <c r="T27" s="13"/>
      <c r="U27" s="13"/>
      <c r="V27" s="13"/>
      <c r="W27" s="13"/>
      <c r="X27" s="13"/>
      <c r="Y27" s="13"/>
      <c r="Z27" s="13"/>
      <c r="AA27" s="13"/>
      <c r="AB27" s="13"/>
      <c r="AC27" s="13"/>
      <c r="AD27" s="13"/>
      <c r="AE27" s="13"/>
      <c r="AF27" s="13"/>
      <c r="AG27" s="13"/>
      <c r="AH27" s="13"/>
      <c r="AI27" s="13"/>
      <c r="AJ27" s="13"/>
      <c r="AK27" s="13"/>
      <c r="AL27" s="13"/>
      <c r="AM27" s="13"/>
      <c r="AN27" s="13"/>
      <c r="AO27" s="13"/>
      <c r="AP27" s="13"/>
      <c r="AQ27" s="13"/>
      <c r="AR27" s="13"/>
      <c r="AS27" s="13"/>
      <c r="AT27" s="13"/>
      <c r="AU27" s="13"/>
      <c r="AV27" s="13"/>
      <c r="AW27" s="13"/>
      <c r="AX27" s="13"/>
      <c r="AY27" s="13"/>
      <c r="AZ27" s="13"/>
      <c r="BA27" s="13"/>
      <c r="BB27" s="13"/>
      <c r="BC27" s="13"/>
      <c r="BD27" s="13"/>
      <c r="BE27" s="13"/>
      <c r="BF27" s="13"/>
      <c r="BG27" s="13"/>
      <c r="BH27" s="13"/>
      <c r="BI27" s="13"/>
      <c r="BJ27" s="13"/>
      <c r="BK27" s="3"/>
    </row>
    <row r="28" spans="1:63" x14ac:dyDescent="0.25">
      <c r="A28" s="3"/>
      <c r="B28" s="42"/>
      <c r="C28" s="20"/>
      <c r="D28" s="23"/>
      <c r="E28" s="13"/>
      <c r="F28" s="13"/>
      <c r="G28" s="13"/>
      <c r="H28" s="13"/>
      <c r="I28" s="13"/>
      <c r="J28" s="13"/>
      <c r="K28" s="13"/>
      <c r="L28" s="13"/>
      <c r="M28" s="13"/>
      <c r="N28" s="13"/>
      <c r="O28" s="13"/>
      <c r="P28" s="13"/>
      <c r="Q28" s="13"/>
      <c r="R28" s="13"/>
      <c r="S28" s="13"/>
      <c r="T28" s="13"/>
      <c r="U28" s="13"/>
      <c r="V28" s="13"/>
      <c r="W28" s="13"/>
      <c r="X28" s="13"/>
      <c r="Y28" s="13"/>
      <c r="Z28" s="13"/>
      <c r="AA28" s="13"/>
      <c r="AB28" s="13"/>
      <c r="AC28" s="13"/>
      <c r="AD28" s="13"/>
      <c r="AE28" s="13"/>
      <c r="AF28" s="13"/>
      <c r="AG28" s="13"/>
      <c r="AH28" s="13"/>
      <c r="AI28" s="13"/>
      <c r="AJ28" s="13"/>
      <c r="AK28" s="13"/>
      <c r="AL28" s="13"/>
      <c r="AM28" s="13"/>
      <c r="AN28" s="13"/>
      <c r="AO28" s="13"/>
      <c r="AP28" s="13"/>
      <c r="AQ28" s="13"/>
      <c r="AR28" s="13"/>
      <c r="AS28" s="13"/>
      <c r="AT28" s="13"/>
      <c r="AU28" s="13"/>
      <c r="AV28" s="13"/>
      <c r="AW28" s="13"/>
      <c r="AX28" s="13"/>
      <c r="AY28" s="13"/>
      <c r="AZ28" s="13"/>
      <c r="BA28" s="13"/>
      <c r="BB28" s="13"/>
      <c r="BC28" s="13"/>
      <c r="BD28" s="13"/>
      <c r="BE28" s="13"/>
      <c r="BF28" s="13"/>
      <c r="BG28" s="13"/>
      <c r="BH28" s="13"/>
      <c r="BI28" s="13"/>
      <c r="BJ28" s="13"/>
      <c r="BK28" s="3"/>
    </row>
    <row r="29" spans="1:63" x14ac:dyDescent="0.25">
      <c r="A29" s="3"/>
      <c r="B29" s="42"/>
      <c r="C29" s="20"/>
      <c r="D29" s="23"/>
      <c r="E29" s="13"/>
      <c r="F29" s="13"/>
      <c r="G29" s="13"/>
      <c r="H29" s="13"/>
      <c r="I29" s="13"/>
      <c r="J29" s="13"/>
      <c r="K29" s="13"/>
      <c r="L29" s="13"/>
      <c r="M29" s="13"/>
      <c r="N29" s="13"/>
      <c r="O29" s="13"/>
      <c r="P29" s="13"/>
      <c r="Q29" s="13"/>
      <c r="R29" s="13"/>
      <c r="S29" s="13"/>
      <c r="T29" s="13"/>
      <c r="U29" s="13"/>
      <c r="V29" s="13"/>
      <c r="W29" s="13"/>
      <c r="X29" s="13"/>
      <c r="Y29" s="13"/>
      <c r="Z29" s="13"/>
      <c r="AA29" s="13"/>
      <c r="AB29" s="13"/>
      <c r="AC29" s="13"/>
      <c r="AD29" s="13"/>
      <c r="AE29" s="13"/>
      <c r="AF29" s="13"/>
      <c r="AG29" s="13"/>
      <c r="AH29" s="13"/>
      <c r="AI29" s="13"/>
      <c r="AJ29" s="13"/>
      <c r="AK29" s="13"/>
      <c r="AL29" s="13"/>
      <c r="AM29" s="13"/>
      <c r="AN29" s="13"/>
      <c r="AO29" s="13"/>
      <c r="AP29" s="13"/>
      <c r="AQ29" s="13"/>
      <c r="AR29" s="13"/>
      <c r="AS29" s="13"/>
      <c r="AT29" s="13"/>
      <c r="AU29" s="13"/>
      <c r="AV29" s="13"/>
      <c r="AW29" s="13"/>
      <c r="AX29" s="13"/>
      <c r="AY29" s="13"/>
      <c r="AZ29" s="13"/>
      <c r="BA29" s="13"/>
      <c r="BB29" s="13"/>
      <c r="BC29" s="13"/>
      <c r="BD29" s="13"/>
      <c r="BE29" s="13"/>
      <c r="BF29" s="13"/>
      <c r="BG29" s="13"/>
      <c r="BH29" s="13"/>
      <c r="BI29" s="13"/>
      <c r="BJ29" s="13"/>
      <c r="BK29" s="3"/>
    </row>
    <row r="30" spans="1:63" x14ac:dyDescent="0.25">
      <c r="A30" s="3"/>
      <c r="B30" s="42"/>
      <c r="C30" s="20"/>
      <c r="D30" s="23"/>
      <c r="E30" s="13"/>
      <c r="F30" s="13"/>
      <c r="G30" s="13"/>
      <c r="H30" s="13"/>
      <c r="I30" s="13"/>
      <c r="J30" s="13"/>
      <c r="K30" s="13"/>
      <c r="L30" s="13"/>
      <c r="M30" s="13"/>
      <c r="N30" s="13"/>
      <c r="O30" s="13"/>
      <c r="P30" s="13"/>
      <c r="Q30" s="13"/>
      <c r="R30" s="13"/>
      <c r="S30" s="13"/>
      <c r="T30" s="13"/>
      <c r="U30" s="13"/>
      <c r="V30" s="13"/>
      <c r="W30" s="13"/>
      <c r="X30" s="13"/>
      <c r="Y30" s="13"/>
      <c r="Z30" s="13"/>
      <c r="AA30" s="13"/>
      <c r="AB30" s="13"/>
      <c r="AC30" s="13"/>
      <c r="AD30" s="13"/>
      <c r="AE30" s="13"/>
      <c r="AF30" s="13"/>
      <c r="AG30" s="13"/>
      <c r="AH30" s="13"/>
      <c r="AI30" s="13"/>
      <c r="AJ30" s="13"/>
      <c r="AK30" s="13"/>
      <c r="AL30" s="13"/>
      <c r="AM30" s="13"/>
      <c r="AN30" s="13"/>
      <c r="AO30" s="13"/>
      <c r="AP30" s="13"/>
      <c r="AQ30" s="13"/>
      <c r="AR30" s="13"/>
      <c r="AS30" s="13"/>
      <c r="AT30" s="13"/>
      <c r="AU30" s="13"/>
      <c r="AV30" s="13"/>
      <c r="AW30" s="13"/>
      <c r="AX30" s="13"/>
      <c r="AY30" s="13"/>
      <c r="AZ30" s="13"/>
      <c r="BA30" s="13"/>
      <c r="BB30" s="13"/>
      <c r="BC30" s="13"/>
      <c r="BD30" s="13"/>
      <c r="BE30" s="13"/>
      <c r="BF30" s="13"/>
      <c r="BG30" s="13"/>
      <c r="BH30" s="13"/>
      <c r="BI30" s="13"/>
      <c r="BJ30" s="13"/>
      <c r="BK30" s="3"/>
    </row>
    <row r="31" spans="1:63" x14ac:dyDescent="0.25">
      <c r="A31" s="3"/>
      <c r="B31" s="42"/>
      <c r="C31" s="20"/>
      <c r="D31" s="23"/>
      <c r="E31" s="13"/>
      <c r="F31" s="13"/>
      <c r="G31" s="13"/>
      <c r="H31" s="13"/>
      <c r="I31" s="13"/>
      <c r="J31" s="13"/>
      <c r="K31" s="13"/>
      <c r="L31" s="13"/>
      <c r="M31" s="13"/>
      <c r="N31" s="13"/>
      <c r="O31" s="13"/>
      <c r="P31" s="13"/>
      <c r="Q31" s="13"/>
      <c r="R31" s="13"/>
      <c r="S31" s="13"/>
      <c r="T31" s="13"/>
      <c r="U31" s="13"/>
      <c r="V31" s="13"/>
      <c r="W31" s="13"/>
      <c r="X31" s="13"/>
      <c r="Y31" s="13"/>
      <c r="Z31" s="13"/>
      <c r="AA31" s="13"/>
      <c r="AB31" s="13"/>
      <c r="AC31" s="13"/>
      <c r="AD31" s="13"/>
      <c r="AE31" s="13"/>
      <c r="AF31" s="13"/>
      <c r="AG31" s="13"/>
      <c r="AH31" s="13"/>
      <c r="AI31" s="13"/>
      <c r="AJ31" s="13"/>
      <c r="AK31" s="13"/>
      <c r="AL31" s="13"/>
      <c r="AM31" s="13"/>
      <c r="AN31" s="13"/>
      <c r="AO31" s="13"/>
      <c r="AP31" s="13"/>
      <c r="AQ31" s="13"/>
      <c r="AR31" s="13"/>
      <c r="AS31" s="13"/>
      <c r="AT31" s="13"/>
      <c r="AU31" s="13"/>
      <c r="AV31" s="13"/>
      <c r="AW31" s="13"/>
      <c r="AX31" s="13"/>
      <c r="AY31" s="13"/>
      <c r="AZ31" s="13"/>
      <c r="BA31" s="13"/>
      <c r="BB31" s="13"/>
      <c r="BC31" s="13"/>
      <c r="BD31" s="13"/>
      <c r="BE31" s="13"/>
      <c r="BF31" s="13"/>
      <c r="BG31" s="13"/>
      <c r="BH31" s="13"/>
      <c r="BI31" s="13"/>
      <c r="BJ31" s="13"/>
      <c r="BK31" s="3"/>
    </row>
    <row r="32" spans="1:63" x14ac:dyDescent="0.25">
      <c r="A32" s="3"/>
      <c r="B32" s="42"/>
      <c r="C32" s="20"/>
      <c r="D32" s="23"/>
      <c r="E32" s="13"/>
      <c r="F32" s="13"/>
      <c r="G32" s="13"/>
      <c r="H32" s="13"/>
      <c r="I32" s="13"/>
      <c r="J32" s="13"/>
      <c r="K32" s="13"/>
      <c r="L32" s="13"/>
      <c r="M32" s="13"/>
      <c r="N32" s="13"/>
      <c r="O32" s="13"/>
      <c r="P32" s="13"/>
      <c r="Q32" s="13"/>
      <c r="R32" s="13"/>
      <c r="S32" s="13"/>
      <c r="T32" s="13"/>
      <c r="U32" s="13"/>
      <c r="V32" s="13"/>
      <c r="W32" s="13"/>
      <c r="X32" s="13"/>
      <c r="Y32" s="13"/>
      <c r="Z32" s="13"/>
      <c r="AA32" s="13"/>
      <c r="AB32" s="13"/>
      <c r="AC32" s="13"/>
      <c r="AD32" s="13"/>
      <c r="AE32" s="13"/>
      <c r="AF32" s="13"/>
      <c r="AG32" s="13"/>
      <c r="AH32" s="13"/>
      <c r="AI32" s="13"/>
      <c r="AJ32" s="13"/>
      <c r="AK32" s="13"/>
      <c r="AL32" s="13"/>
      <c r="AM32" s="13"/>
      <c r="AN32" s="13"/>
      <c r="AO32" s="13"/>
      <c r="AP32" s="13"/>
      <c r="AQ32" s="13"/>
      <c r="AR32" s="13"/>
      <c r="AS32" s="13"/>
      <c r="AT32" s="13"/>
      <c r="AU32" s="13"/>
      <c r="AV32" s="13"/>
      <c r="AW32" s="13"/>
      <c r="AX32" s="13"/>
      <c r="AY32" s="13"/>
      <c r="AZ32" s="13"/>
      <c r="BA32" s="13"/>
      <c r="BB32" s="13"/>
      <c r="BC32" s="13"/>
      <c r="BD32" s="13"/>
      <c r="BE32" s="13"/>
      <c r="BF32" s="13"/>
      <c r="BG32" s="13"/>
      <c r="BH32" s="13"/>
      <c r="BI32" s="13"/>
      <c r="BJ32" s="13"/>
      <c r="BK32" s="3"/>
    </row>
    <row r="33" spans="1:63" x14ac:dyDescent="0.25">
      <c r="A33" s="3"/>
      <c r="B33" s="42"/>
      <c r="C33" s="20"/>
      <c r="D33" s="23"/>
      <c r="E33" s="13"/>
      <c r="F33" s="13"/>
      <c r="G33" s="13"/>
      <c r="H33" s="13"/>
      <c r="I33" s="13"/>
      <c r="J33" s="13"/>
      <c r="K33" s="13"/>
      <c r="L33" s="13"/>
      <c r="M33" s="13"/>
      <c r="N33" s="13"/>
      <c r="O33" s="13"/>
      <c r="P33" s="13"/>
      <c r="Q33" s="13"/>
      <c r="R33" s="13"/>
      <c r="S33" s="13"/>
      <c r="T33" s="13"/>
      <c r="U33" s="13"/>
      <c r="V33" s="13"/>
      <c r="W33" s="13"/>
      <c r="X33" s="13"/>
      <c r="Y33" s="13"/>
      <c r="Z33" s="13"/>
      <c r="AA33" s="13"/>
      <c r="AB33" s="13"/>
      <c r="AC33" s="13"/>
      <c r="AD33" s="13"/>
      <c r="AE33" s="13"/>
      <c r="AF33" s="13"/>
      <c r="AG33" s="13"/>
      <c r="AH33" s="13"/>
      <c r="AI33" s="13"/>
      <c r="AJ33" s="13"/>
      <c r="AK33" s="13"/>
      <c r="AL33" s="13"/>
      <c r="AM33" s="13"/>
      <c r="AN33" s="13"/>
      <c r="AO33" s="13"/>
      <c r="AP33" s="13"/>
      <c r="AQ33" s="13"/>
      <c r="AR33" s="13"/>
      <c r="AS33" s="13"/>
      <c r="AT33" s="13"/>
      <c r="AU33" s="13"/>
      <c r="AV33" s="13"/>
      <c r="AW33" s="13"/>
      <c r="AX33" s="13"/>
      <c r="AY33" s="13"/>
      <c r="AZ33" s="13"/>
      <c r="BA33" s="13"/>
      <c r="BB33" s="13"/>
      <c r="BC33" s="13"/>
      <c r="BD33" s="13"/>
      <c r="BE33" s="13"/>
      <c r="BF33" s="13"/>
      <c r="BG33" s="13"/>
      <c r="BH33" s="13"/>
      <c r="BI33" s="13"/>
      <c r="BJ33" s="13"/>
      <c r="BK33" s="3"/>
    </row>
    <row r="34" spans="1:63" x14ac:dyDescent="0.25">
      <c r="A34" s="3"/>
      <c r="B34" s="42"/>
      <c r="C34" s="20"/>
      <c r="D34" s="23"/>
      <c r="E34" s="13"/>
      <c r="F34" s="13"/>
      <c r="G34" s="13"/>
      <c r="H34" s="13"/>
      <c r="I34" s="13"/>
      <c r="J34" s="13"/>
      <c r="K34" s="13"/>
      <c r="L34" s="13"/>
      <c r="M34" s="13"/>
      <c r="N34" s="13"/>
      <c r="O34" s="13"/>
      <c r="P34" s="13"/>
      <c r="Q34" s="13"/>
      <c r="R34" s="13"/>
      <c r="S34" s="13"/>
      <c r="T34" s="13"/>
      <c r="U34" s="13"/>
      <c r="V34" s="13"/>
      <c r="W34" s="13"/>
      <c r="X34" s="13"/>
      <c r="Y34" s="13"/>
      <c r="Z34" s="13"/>
      <c r="AA34" s="13"/>
      <c r="AB34" s="13"/>
      <c r="AC34" s="13"/>
      <c r="AD34" s="13"/>
      <c r="AE34" s="13"/>
      <c r="AF34" s="13"/>
      <c r="AG34" s="13"/>
      <c r="AH34" s="13"/>
      <c r="AI34" s="13"/>
      <c r="AJ34" s="13"/>
      <c r="AK34" s="13"/>
      <c r="AL34" s="13"/>
      <c r="AM34" s="13"/>
      <c r="AN34" s="13"/>
      <c r="AO34" s="13"/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3"/>
      <c r="BC34" s="13"/>
      <c r="BD34" s="13"/>
      <c r="BE34" s="13"/>
      <c r="BF34" s="13"/>
      <c r="BG34" s="13"/>
      <c r="BH34" s="13"/>
      <c r="BI34" s="13"/>
      <c r="BJ34" s="13"/>
      <c r="BK34" s="3"/>
    </row>
    <row r="35" spans="1:63" x14ac:dyDescent="0.25">
      <c r="A35" s="3"/>
      <c r="B35" s="42"/>
      <c r="C35" s="20"/>
      <c r="D35" s="23"/>
      <c r="E35" s="13"/>
      <c r="F35" s="13"/>
      <c r="G35" s="13"/>
      <c r="H35" s="13"/>
      <c r="I35" s="13"/>
      <c r="J35" s="13"/>
      <c r="K35" s="13"/>
      <c r="L35" s="13"/>
      <c r="M35" s="13"/>
      <c r="N35" s="13"/>
      <c r="O35" s="13"/>
      <c r="P35" s="13"/>
      <c r="Q35" s="13"/>
      <c r="R35" s="13"/>
      <c r="S35" s="13"/>
      <c r="T35" s="13"/>
      <c r="U35" s="13"/>
      <c r="V35" s="13"/>
      <c r="W35" s="13"/>
      <c r="X35" s="13"/>
      <c r="Y35" s="13"/>
      <c r="Z35" s="13"/>
      <c r="AA35" s="13"/>
      <c r="AB35" s="13"/>
      <c r="AC35" s="13"/>
      <c r="AD35" s="13"/>
      <c r="AE35" s="13"/>
      <c r="AF35" s="13"/>
      <c r="AG35" s="13"/>
      <c r="AH35" s="13"/>
      <c r="AI35" s="13"/>
      <c r="AJ35" s="13"/>
      <c r="AK35" s="13"/>
      <c r="AL35" s="13"/>
      <c r="AM35" s="13"/>
      <c r="AN35" s="13"/>
      <c r="AO35" s="13"/>
      <c r="AP35" s="13"/>
      <c r="AQ35" s="13"/>
      <c r="AR35" s="13"/>
      <c r="AS35" s="13"/>
      <c r="AT35" s="13"/>
      <c r="AU35" s="13"/>
      <c r="AV35" s="13"/>
      <c r="AW35" s="13"/>
      <c r="AX35" s="13"/>
      <c r="AY35" s="13"/>
      <c r="AZ35" s="13"/>
      <c r="BA35" s="13"/>
      <c r="BB35" s="13"/>
      <c r="BC35" s="13"/>
      <c r="BD35" s="13"/>
      <c r="BE35" s="13"/>
      <c r="BF35" s="13"/>
      <c r="BG35" s="13"/>
      <c r="BH35" s="13"/>
      <c r="BI35" s="13"/>
      <c r="BJ35" s="13"/>
      <c r="BK35" s="3"/>
    </row>
    <row r="36" spans="1:63" x14ac:dyDescent="0.25">
      <c r="A36" s="3"/>
      <c r="B36" s="42"/>
      <c r="C36" s="20"/>
      <c r="D36" s="23"/>
      <c r="E36" s="13"/>
      <c r="F36" s="13"/>
      <c r="G36" s="13"/>
      <c r="H36" s="13"/>
      <c r="I36" s="13"/>
      <c r="J36" s="13"/>
      <c r="K36" s="13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3"/>
    </row>
    <row r="37" spans="1:63" x14ac:dyDescent="0.25">
      <c r="A37" s="3"/>
      <c r="B37" s="42"/>
      <c r="C37" s="20"/>
      <c r="D37" s="23"/>
      <c r="E37" s="13"/>
      <c r="F37" s="13"/>
      <c r="G37" s="13"/>
      <c r="H37" s="13"/>
      <c r="I37" s="13"/>
      <c r="J37" s="13"/>
      <c r="K37" s="13"/>
      <c r="L37" s="13"/>
      <c r="M37" s="13"/>
      <c r="N37" s="13"/>
      <c r="O37" s="13"/>
      <c r="P37" s="13"/>
      <c r="Q37" s="13"/>
      <c r="R37" s="13"/>
      <c r="S37" s="13"/>
      <c r="T37" s="13"/>
      <c r="U37" s="13"/>
      <c r="V37" s="13"/>
      <c r="W37" s="13"/>
      <c r="X37" s="13"/>
      <c r="Y37" s="13"/>
      <c r="Z37" s="13"/>
      <c r="AA37" s="13"/>
      <c r="AB37" s="13"/>
      <c r="AC37" s="13"/>
      <c r="AD37" s="13"/>
      <c r="AE37" s="13"/>
      <c r="AF37" s="13"/>
      <c r="AG37" s="13"/>
      <c r="AH37" s="13"/>
      <c r="AI37" s="13"/>
      <c r="AJ37" s="13"/>
      <c r="AK37" s="13"/>
      <c r="AL37" s="13"/>
      <c r="AM37" s="13"/>
      <c r="AN37" s="13"/>
      <c r="AO37" s="13"/>
      <c r="AP37" s="13"/>
      <c r="AQ37" s="13"/>
      <c r="AR37" s="13"/>
      <c r="AS37" s="13"/>
      <c r="AT37" s="13"/>
      <c r="AU37" s="13"/>
      <c r="AV37" s="13"/>
      <c r="AW37" s="13"/>
      <c r="AX37" s="13"/>
      <c r="AY37" s="13"/>
      <c r="AZ37" s="13"/>
      <c r="BA37" s="13"/>
      <c r="BB37" s="13"/>
      <c r="BC37" s="13"/>
      <c r="BD37" s="13"/>
      <c r="BE37" s="13"/>
      <c r="BF37" s="13"/>
      <c r="BG37" s="13"/>
      <c r="BH37" s="13"/>
      <c r="BI37" s="13"/>
      <c r="BJ37" s="13"/>
      <c r="BK37" s="3"/>
    </row>
    <row r="38" spans="1:63" x14ac:dyDescent="0.25">
      <c r="A38" s="3"/>
      <c r="B38" s="42"/>
      <c r="C38" s="20"/>
      <c r="D38" s="23"/>
      <c r="E38" s="13"/>
      <c r="F38" s="13"/>
      <c r="G38" s="13"/>
      <c r="H38" s="13"/>
      <c r="I38" s="13"/>
      <c r="J38" s="13"/>
      <c r="K38" s="13"/>
      <c r="L38" s="13"/>
      <c r="M38" s="13"/>
      <c r="N38" s="13"/>
      <c r="O38" s="13"/>
      <c r="P38" s="13"/>
      <c r="Q38" s="13"/>
      <c r="R38" s="13"/>
      <c r="S38" s="13"/>
      <c r="T38" s="13"/>
      <c r="U38" s="13"/>
      <c r="V38" s="13"/>
      <c r="W38" s="13"/>
      <c r="X38" s="13"/>
      <c r="Y38" s="13"/>
      <c r="Z38" s="13"/>
      <c r="AA38" s="13"/>
      <c r="AB38" s="13"/>
      <c r="AC38" s="13"/>
      <c r="AD38" s="13"/>
      <c r="AE38" s="13"/>
      <c r="AF38" s="13"/>
      <c r="AG38" s="13"/>
      <c r="AH38" s="13"/>
      <c r="AI38" s="13"/>
      <c r="AJ38" s="13"/>
      <c r="AK38" s="13"/>
      <c r="AL38" s="13"/>
      <c r="AM38" s="13"/>
      <c r="AN38" s="13"/>
      <c r="AO38" s="13"/>
      <c r="AP38" s="13"/>
      <c r="AQ38" s="13"/>
      <c r="AR38" s="13"/>
      <c r="AS38" s="13"/>
      <c r="AT38" s="13"/>
      <c r="AU38" s="13"/>
      <c r="AV38" s="13"/>
      <c r="AW38" s="13"/>
      <c r="AX38" s="13"/>
      <c r="AY38" s="13"/>
      <c r="AZ38" s="13"/>
      <c r="BA38" s="13"/>
      <c r="BB38" s="13"/>
      <c r="BC38" s="13"/>
      <c r="BD38" s="13"/>
      <c r="BE38" s="13"/>
      <c r="BF38" s="13"/>
      <c r="BG38" s="13"/>
      <c r="BH38" s="13"/>
      <c r="BI38" s="13"/>
      <c r="BJ38" s="13"/>
      <c r="BK38" s="3"/>
    </row>
    <row r="39" spans="1:63" x14ac:dyDescent="0.25">
      <c r="A39" s="3"/>
      <c r="B39" s="42"/>
      <c r="C39" s="20"/>
      <c r="D39" s="23"/>
      <c r="E39" s="13"/>
      <c r="F39" s="13"/>
      <c r="G39" s="13"/>
      <c r="H39" s="13"/>
      <c r="I39" s="13"/>
      <c r="J39" s="13"/>
      <c r="K39" s="13"/>
      <c r="L39" s="13"/>
      <c r="M39" s="13"/>
      <c r="N39" s="13"/>
      <c r="O39" s="13"/>
      <c r="P39" s="13"/>
      <c r="Q39" s="13"/>
      <c r="R39" s="13"/>
      <c r="S39" s="13"/>
      <c r="T39" s="13"/>
      <c r="U39" s="13"/>
      <c r="V39" s="13"/>
      <c r="W39" s="13"/>
      <c r="X39" s="13"/>
      <c r="Y39" s="13"/>
      <c r="Z39" s="13"/>
      <c r="AA39" s="13"/>
      <c r="AB39" s="13"/>
      <c r="AC39" s="13"/>
      <c r="AD39" s="13"/>
      <c r="AE39" s="13"/>
      <c r="AF39" s="13"/>
      <c r="AG39" s="13"/>
      <c r="AH39" s="13"/>
      <c r="AI39" s="13"/>
      <c r="AJ39" s="13"/>
      <c r="AK39" s="13"/>
      <c r="AL39" s="13"/>
      <c r="AM39" s="13"/>
      <c r="AN39" s="13"/>
      <c r="AO39" s="13"/>
      <c r="AP39" s="13"/>
      <c r="AQ39" s="13"/>
      <c r="AR39" s="13"/>
      <c r="AS39" s="13"/>
      <c r="AT39" s="13"/>
      <c r="AU39" s="13"/>
      <c r="AV39" s="13"/>
      <c r="AW39" s="13"/>
      <c r="AX39" s="13"/>
      <c r="AY39" s="13"/>
      <c r="AZ39" s="13"/>
      <c r="BA39" s="13"/>
      <c r="BB39" s="13"/>
      <c r="BC39" s="13"/>
      <c r="BD39" s="13"/>
      <c r="BE39" s="13"/>
      <c r="BF39" s="13"/>
      <c r="BG39" s="13"/>
      <c r="BH39" s="13"/>
      <c r="BI39" s="13"/>
      <c r="BJ39" s="13"/>
      <c r="BK39" s="3"/>
    </row>
    <row r="40" spans="1:63" x14ac:dyDescent="0.25">
      <c r="A40" s="3"/>
      <c r="B40" s="42"/>
      <c r="C40" s="20"/>
      <c r="D40" s="23"/>
      <c r="E40" s="13"/>
      <c r="F40" s="13"/>
      <c r="G40" s="13"/>
      <c r="H40" s="13"/>
      <c r="I40" s="13"/>
      <c r="J40" s="13"/>
      <c r="K40" s="13"/>
      <c r="L40" s="13"/>
      <c r="M40" s="13"/>
      <c r="N40" s="13"/>
      <c r="O40" s="13"/>
      <c r="P40" s="13"/>
      <c r="Q40" s="13"/>
      <c r="R40" s="13"/>
      <c r="S40" s="13"/>
      <c r="T40" s="13"/>
      <c r="U40" s="13"/>
      <c r="V40" s="13"/>
      <c r="W40" s="13"/>
      <c r="X40" s="13"/>
      <c r="Y40" s="13"/>
      <c r="Z40" s="13"/>
      <c r="AA40" s="13"/>
      <c r="AB40" s="13"/>
      <c r="AC40" s="13"/>
      <c r="AD40" s="13"/>
      <c r="AE40" s="13"/>
      <c r="AF40" s="13"/>
      <c r="AG40" s="13"/>
      <c r="AH40" s="13"/>
      <c r="AI40" s="13"/>
      <c r="AJ40" s="13"/>
      <c r="AK40" s="13"/>
      <c r="AL40" s="13"/>
      <c r="AM40" s="13"/>
      <c r="AN40" s="13"/>
      <c r="AO40" s="13"/>
      <c r="AP40" s="13"/>
      <c r="AQ40" s="13"/>
      <c r="AR40" s="13"/>
      <c r="AS40" s="13"/>
      <c r="AT40" s="13"/>
      <c r="AU40" s="13"/>
      <c r="AV40" s="13"/>
      <c r="AW40" s="13"/>
      <c r="AX40" s="13"/>
      <c r="AY40" s="13"/>
      <c r="AZ40" s="13"/>
      <c r="BA40" s="13"/>
      <c r="BB40" s="13"/>
      <c r="BC40" s="13"/>
      <c r="BD40" s="13"/>
      <c r="BE40" s="13"/>
      <c r="BF40" s="13"/>
      <c r="BG40" s="13"/>
      <c r="BH40" s="13"/>
      <c r="BI40" s="13"/>
      <c r="BJ40" s="13"/>
      <c r="BK40" s="3"/>
    </row>
    <row r="41" spans="1:63" x14ac:dyDescent="0.25">
      <c r="A41" s="3"/>
      <c r="B41" s="42"/>
      <c r="C41" s="20"/>
      <c r="D41" s="23"/>
      <c r="E41" s="13"/>
      <c r="F41" s="13"/>
      <c r="G41" s="13"/>
      <c r="H41" s="13"/>
      <c r="I41" s="13"/>
      <c r="J41" s="13"/>
      <c r="K41" s="13"/>
      <c r="L41" s="13"/>
      <c r="M41" s="13"/>
      <c r="N41" s="13"/>
      <c r="O41" s="13"/>
      <c r="P41" s="13"/>
      <c r="Q41" s="13"/>
      <c r="R41" s="13"/>
      <c r="S41" s="13"/>
      <c r="T41" s="13"/>
      <c r="U41" s="13"/>
      <c r="V41" s="13"/>
      <c r="W41" s="13"/>
      <c r="X41" s="13"/>
      <c r="Y41" s="13"/>
      <c r="Z41" s="13"/>
      <c r="AA41" s="13"/>
      <c r="AB41" s="13"/>
      <c r="AC41" s="13"/>
      <c r="AD41" s="13"/>
      <c r="AE41" s="13"/>
      <c r="AF41" s="13"/>
      <c r="AG41" s="13"/>
      <c r="AH41" s="13"/>
      <c r="AI41" s="13"/>
      <c r="AJ41" s="13"/>
      <c r="AK41" s="13"/>
      <c r="AL41" s="13"/>
      <c r="AM41" s="13"/>
      <c r="AN41" s="13"/>
      <c r="AO41" s="13"/>
      <c r="AP41" s="13"/>
      <c r="AQ41" s="13"/>
      <c r="AR41" s="13"/>
      <c r="AS41" s="13"/>
      <c r="AT41" s="13"/>
      <c r="AU41" s="13"/>
      <c r="AV41" s="13"/>
      <c r="AW41" s="13"/>
      <c r="AX41" s="13"/>
      <c r="AY41" s="13"/>
      <c r="AZ41" s="13"/>
      <c r="BA41" s="13"/>
      <c r="BB41" s="13"/>
      <c r="BC41" s="13"/>
      <c r="BD41" s="13"/>
      <c r="BE41" s="13"/>
      <c r="BF41" s="13"/>
      <c r="BG41" s="13"/>
      <c r="BH41" s="13"/>
      <c r="BI41" s="13"/>
      <c r="BJ41" s="13"/>
      <c r="BK41" s="3"/>
    </row>
    <row r="42" spans="1:63" x14ac:dyDescent="0.25">
      <c r="A42" s="3"/>
      <c r="B42" s="42"/>
      <c r="C42" s="20"/>
      <c r="D42" s="23"/>
      <c r="E42" s="13"/>
      <c r="F42" s="13"/>
      <c r="G42" s="13"/>
      <c r="H42" s="13"/>
      <c r="I42" s="13"/>
      <c r="J42" s="13"/>
      <c r="K42" s="13"/>
      <c r="L42" s="13"/>
      <c r="M42" s="13"/>
      <c r="N42" s="13"/>
      <c r="O42" s="13"/>
      <c r="P42" s="13"/>
      <c r="Q42" s="13"/>
      <c r="R42" s="13"/>
      <c r="S42" s="13"/>
      <c r="T42" s="13"/>
      <c r="U42" s="13"/>
      <c r="V42" s="13"/>
      <c r="W42" s="13"/>
      <c r="X42" s="13"/>
      <c r="Y42" s="13"/>
      <c r="Z42" s="13"/>
      <c r="AA42" s="13"/>
      <c r="AB42" s="13"/>
      <c r="AC42" s="13"/>
      <c r="AD42" s="13"/>
      <c r="AE42" s="13"/>
      <c r="AF42" s="13"/>
      <c r="AG42" s="13"/>
      <c r="AH42" s="13"/>
      <c r="AI42" s="13"/>
      <c r="AJ42" s="13"/>
      <c r="AK42" s="13"/>
      <c r="AL42" s="13"/>
      <c r="AM42" s="13"/>
      <c r="AN42" s="13"/>
      <c r="AO42" s="13"/>
      <c r="AP42" s="13"/>
      <c r="AQ42" s="13"/>
      <c r="AR42" s="13"/>
      <c r="AS42" s="13"/>
      <c r="AT42" s="13"/>
      <c r="AU42" s="13"/>
      <c r="AV42" s="13"/>
      <c r="AW42" s="13"/>
      <c r="AX42" s="13"/>
      <c r="AY42" s="13"/>
      <c r="AZ42" s="13"/>
      <c r="BA42" s="13"/>
      <c r="BB42" s="13"/>
      <c r="BC42" s="13"/>
      <c r="BD42" s="13"/>
      <c r="BE42" s="13"/>
      <c r="BF42" s="13"/>
      <c r="BG42" s="13"/>
      <c r="BH42" s="13"/>
      <c r="BI42" s="13"/>
      <c r="BJ42" s="13"/>
      <c r="BK42" s="3"/>
    </row>
    <row r="43" spans="1:63" x14ac:dyDescent="0.25">
      <c r="A43" s="3"/>
      <c r="B43" s="42"/>
      <c r="C43" s="20"/>
      <c r="D43" s="23"/>
      <c r="E43" s="13"/>
      <c r="F43" s="13"/>
      <c r="G43" s="13"/>
      <c r="H43" s="13"/>
      <c r="I43" s="13"/>
      <c r="J43" s="13"/>
      <c r="K43" s="13"/>
      <c r="L43" s="13"/>
      <c r="M43" s="13"/>
      <c r="N43" s="13"/>
      <c r="O43" s="13"/>
      <c r="P43" s="13"/>
      <c r="Q43" s="13"/>
      <c r="R43" s="13"/>
      <c r="S43" s="13"/>
      <c r="T43" s="13"/>
      <c r="U43" s="13"/>
      <c r="V43" s="13"/>
      <c r="W43" s="13"/>
      <c r="X43" s="13"/>
      <c r="Y43" s="13"/>
      <c r="Z43" s="13"/>
      <c r="AA43" s="13"/>
      <c r="AB43" s="13"/>
      <c r="AC43" s="13"/>
      <c r="AD43" s="13"/>
      <c r="AE43" s="13"/>
      <c r="AF43" s="13"/>
      <c r="AG43" s="13"/>
      <c r="AH43" s="13"/>
      <c r="AI43" s="13"/>
      <c r="AJ43" s="13"/>
      <c r="AK43" s="13"/>
      <c r="AL43" s="13"/>
      <c r="AM43" s="13"/>
      <c r="AN43" s="13"/>
      <c r="AO43" s="13"/>
      <c r="AP43" s="13"/>
      <c r="AQ43" s="13"/>
      <c r="AR43" s="13"/>
      <c r="AS43" s="13"/>
      <c r="AT43" s="13"/>
      <c r="AU43" s="13"/>
      <c r="AV43" s="13"/>
      <c r="AW43" s="13"/>
      <c r="AX43" s="13"/>
      <c r="AY43" s="13"/>
      <c r="AZ43" s="13"/>
      <c r="BA43" s="13"/>
      <c r="BB43" s="13"/>
      <c r="BC43" s="13"/>
      <c r="BD43" s="13"/>
      <c r="BE43" s="13"/>
      <c r="BF43" s="13"/>
      <c r="BG43" s="13"/>
      <c r="BH43" s="13"/>
      <c r="BI43" s="13"/>
      <c r="BJ43" s="13"/>
      <c r="BK43" s="3"/>
    </row>
    <row r="44" spans="1:63" x14ac:dyDescent="0.25">
      <c r="A44" s="3"/>
      <c r="B44" s="42"/>
      <c r="C44" s="20"/>
      <c r="D44" s="23"/>
      <c r="E44" s="13"/>
      <c r="F44" s="13"/>
      <c r="G44" s="13"/>
      <c r="H44" s="13"/>
      <c r="I44" s="13"/>
      <c r="J44" s="13"/>
      <c r="K44" s="13"/>
      <c r="L44" s="13"/>
      <c r="M44" s="13"/>
      <c r="N44" s="13"/>
      <c r="O44" s="13"/>
      <c r="P44" s="13"/>
      <c r="Q44" s="13"/>
      <c r="R44" s="13"/>
      <c r="S44" s="13"/>
      <c r="T44" s="13"/>
      <c r="U44" s="13"/>
      <c r="V44" s="13"/>
      <c r="W44" s="13"/>
      <c r="X44" s="13"/>
      <c r="Y44" s="13"/>
      <c r="Z44" s="13"/>
      <c r="AA44" s="13"/>
      <c r="AB44" s="13"/>
      <c r="AC44" s="13"/>
      <c r="AD44" s="13"/>
      <c r="AE44" s="13"/>
      <c r="AF44" s="13"/>
      <c r="AG44" s="13"/>
      <c r="AH44" s="13"/>
      <c r="AI44" s="13"/>
      <c r="AJ44" s="13"/>
      <c r="AK44" s="13"/>
      <c r="AL44" s="13"/>
      <c r="AM44" s="13"/>
      <c r="AN44" s="13"/>
      <c r="AO44" s="13"/>
      <c r="AP44" s="13"/>
      <c r="AQ44" s="13"/>
      <c r="AR44" s="13"/>
      <c r="AS44" s="13"/>
      <c r="AT44" s="13"/>
      <c r="AU44" s="13"/>
      <c r="AV44" s="13"/>
      <c r="AW44" s="13"/>
      <c r="AX44" s="13"/>
      <c r="AY44" s="13"/>
      <c r="AZ44" s="13"/>
      <c r="BA44" s="13"/>
      <c r="BB44" s="13"/>
      <c r="BC44" s="13"/>
      <c r="BD44" s="13"/>
      <c r="BE44" s="13"/>
      <c r="BF44" s="13"/>
      <c r="BG44" s="13"/>
      <c r="BH44" s="13"/>
      <c r="BI44" s="13"/>
      <c r="BJ44" s="13"/>
      <c r="BK44" s="3"/>
    </row>
    <row r="45" spans="1:63" x14ac:dyDescent="0.25">
      <c r="A45" s="3"/>
      <c r="B45" s="42"/>
      <c r="C45" s="20"/>
      <c r="D45" s="23"/>
      <c r="E45" s="13"/>
      <c r="F45" s="13"/>
      <c r="G45" s="13"/>
      <c r="H45" s="13"/>
      <c r="I45" s="13"/>
      <c r="J45" s="13"/>
      <c r="K45" s="13"/>
      <c r="L45" s="13"/>
      <c r="M45" s="13"/>
      <c r="N45" s="13"/>
      <c r="O45" s="13"/>
      <c r="P45" s="13"/>
      <c r="Q45" s="13"/>
      <c r="R45" s="13"/>
      <c r="S45" s="13"/>
      <c r="T45" s="13"/>
      <c r="U45" s="13"/>
      <c r="V45" s="13"/>
      <c r="W45" s="13"/>
      <c r="X45" s="13"/>
      <c r="Y45" s="13"/>
      <c r="Z45" s="13"/>
      <c r="AA45" s="13"/>
      <c r="AB45" s="13"/>
      <c r="AC45" s="13"/>
      <c r="AD45" s="13"/>
      <c r="AE45" s="13"/>
      <c r="AF45" s="13"/>
      <c r="AG45" s="13"/>
      <c r="AH45" s="13"/>
      <c r="AI45" s="13"/>
      <c r="AJ45" s="13"/>
      <c r="AK45" s="13"/>
      <c r="AL45" s="13"/>
      <c r="AM45" s="13"/>
      <c r="AN45" s="13"/>
      <c r="AO45" s="13"/>
      <c r="AP45" s="13"/>
      <c r="AQ45" s="13"/>
      <c r="AR45" s="13"/>
      <c r="AS45" s="13"/>
      <c r="AT45" s="13"/>
      <c r="AU45" s="13"/>
      <c r="AV45" s="13"/>
      <c r="AW45" s="13"/>
      <c r="AX45" s="13"/>
      <c r="AY45" s="13"/>
      <c r="AZ45" s="13"/>
      <c r="BA45" s="13"/>
      <c r="BB45" s="13"/>
      <c r="BC45" s="13"/>
      <c r="BD45" s="13"/>
      <c r="BE45" s="13"/>
      <c r="BF45" s="13"/>
      <c r="BG45" s="13"/>
      <c r="BH45" s="13"/>
      <c r="BI45" s="13"/>
      <c r="BJ45" s="13"/>
      <c r="BK45" s="3"/>
    </row>
    <row r="46" spans="1:63" x14ac:dyDescent="0.25">
      <c r="A46" s="3"/>
      <c r="B46" s="42"/>
      <c r="C46" s="20"/>
      <c r="D46" s="23"/>
      <c r="E46" s="13"/>
      <c r="F46" s="13"/>
      <c r="G46" s="13"/>
      <c r="H46" s="13"/>
      <c r="I46" s="13"/>
      <c r="J46" s="13"/>
      <c r="K46" s="13"/>
      <c r="L46" s="13"/>
      <c r="M46" s="13"/>
      <c r="N46" s="13"/>
      <c r="O46" s="13"/>
      <c r="P46" s="13"/>
      <c r="Q46" s="13"/>
      <c r="R46" s="13"/>
      <c r="S46" s="13"/>
      <c r="T46" s="13"/>
      <c r="U46" s="13"/>
      <c r="V46" s="13"/>
      <c r="W46" s="13"/>
      <c r="X46" s="13"/>
      <c r="Y46" s="13"/>
      <c r="Z46" s="13"/>
      <c r="AA46" s="13"/>
      <c r="AB46" s="13"/>
      <c r="AC46" s="13"/>
      <c r="AD46" s="13"/>
      <c r="AE46" s="13"/>
      <c r="AF46" s="13"/>
      <c r="AG46" s="13"/>
      <c r="AH46" s="13"/>
      <c r="AI46" s="13"/>
      <c r="AJ46" s="13"/>
      <c r="AK46" s="13"/>
      <c r="AL46" s="13"/>
      <c r="AM46" s="13"/>
      <c r="AN46" s="13"/>
      <c r="AO46" s="13"/>
      <c r="AP46" s="13"/>
      <c r="AQ46" s="13"/>
      <c r="AR46" s="13"/>
      <c r="AS46" s="13"/>
      <c r="AT46" s="13"/>
      <c r="AU46" s="13"/>
      <c r="AV46" s="13"/>
      <c r="AW46" s="13"/>
      <c r="AX46" s="13"/>
      <c r="AY46" s="13"/>
      <c r="AZ46" s="13"/>
      <c r="BA46" s="13"/>
      <c r="BB46" s="13"/>
      <c r="BC46" s="13"/>
      <c r="BD46" s="13"/>
      <c r="BE46" s="13"/>
      <c r="BF46" s="13"/>
      <c r="BG46" s="13"/>
      <c r="BH46" s="13"/>
      <c r="BI46" s="13"/>
      <c r="BJ46" s="13"/>
      <c r="BK46" s="3"/>
    </row>
    <row r="47" spans="1:63" x14ac:dyDescent="0.25">
      <c r="A47" s="3"/>
      <c r="B47" s="42"/>
      <c r="C47" s="20"/>
      <c r="D47" s="23"/>
      <c r="E47" s="13"/>
      <c r="F47" s="13"/>
      <c r="G47" s="13"/>
      <c r="H47" s="13"/>
      <c r="I47" s="13"/>
      <c r="J47" s="13"/>
      <c r="K47" s="13"/>
      <c r="L47" s="13"/>
      <c r="M47" s="13"/>
      <c r="N47" s="13"/>
      <c r="O47" s="13"/>
      <c r="P47" s="13"/>
      <c r="Q47" s="13"/>
      <c r="R47" s="13"/>
      <c r="S47" s="13"/>
      <c r="T47" s="13"/>
      <c r="U47" s="13"/>
      <c r="V47" s="13"/>
      <c r="W47" s="13"/>
      <c r="X47" s="13"/>
      <c r="Y47" s="13"/>
      <c r="Z47" s="13"/>
      <c r="AA47" s="13"/>
      <c r="AB47" s="13"/>
      <c r="AC47" s="13"/>
      <c r="AD47" s="13"/>
      <c r="AE47" s="13"/>
      <c r="AF47" s="13"/>
      <c r="AG47" s="13"/>
      <c r="AH47" s="13"/>
      <c r="AI47" s="13"/>
      <c r="AJ47" s="13"/>
      <c r="AK47" s="13"/>
      <c r="AL47" s="13"/>
      <c r="AM47" s="13"/>
      <c r="AN47" s="13"/>
      <c r="AO47" s="13"/>
      <c r="AP47" s="13"/>
      <c r="AQ47" s="13"/>
      <c r="AR47" s="13"/>
      <c r="AS47" s="13"/>
      <c r="AT47" s="13"/>
      <c r="AU47" s="13"/>
      <c r="AV47" s="13"/>
      <c r="AW47" s="13"/>
      <c r="AX47" s="13"/>
      <c r="AY47" s="13"/>
      <c r="AZ47" s="13"/>
      <c r="BA47" s="13"/>
      <c r="BB47" s="13"/>
      <c r="BC47" s="13"/>
      <c r="BD47" s="13"/>
      <c r="BE47" s="13"/>
      <c r="BF47" s="13"/>
      <c r="BG47" s="13"/>
      <c r="BH47" s="13"/>
      <c r="BI47" s="13"/>
      <c r="BJ47" s="13"/>
      <c r="BK47" s="3"/>
    </row>
    <row r="48" spans="1:63" x14ac:dyDescent="0.25">
      <c r="A48" s="3"/>
      <c r="B48" s="42"/>
      <c r="C48" s="20"/>
      <c r="D48" s="23"/>
      <c r="E48" s="13"/>
      <c r="F48" s="13"/>
      <c r="G48" s="13"/>
      <c r="H48" s="13"/>
      <c r="I48" s="13"/>
      <c r="J48" s="13"/>
      <c r="K48" s="13"/>
      <c r="L48" s="13"/>
      <c r="M48" s="13"/>
      <c r="N48" s="13"/>
      <c r="O48" s="13"/>
      <c r="P48" s="13"/>
      <c r="Q48" s="13"/>
      <c r="R48" s="13"/>
      <c r="S48" s="13"/>
      <c r="T48" s="13"/>
      <c r="U48" s="13"/>
      <c r="V48" s="13"/>
      <c r="W48" s="13"/>
      <c r="X48" s="13"/>
      <c r="Y48" s="13"/>
      <c r="Z48" s="13"/>
      <c r="AA48" s="13"/>
      <c r="AB48" s="13"/>
      <c r="AC48" s="13"/>
      <c r="AD48" s="13"/>
      <c r="AE48" s="13"/>
      <c r="AF48" s="13"/>
      <c r="AG48" s="13"/>
      <c r="AH48" s="13"/>
      <c r="AI48" s="13"/>
      <c r="AJ48" s="13"/>
      <c r="AK48" s="13"/>
      <c r="AL48" s="13"/>
      <c r="AM48" s="13"/>
      <c r="AN48" s="13"/>
      <c r="AO48" s="13"/>
      <c r="AP48" s="13"/>
      <c r="AQ48" s="13"/>
      <c r="AR48" s="13"/>
      <c r="AS48" s="13"/>
      <c r="AT48" s="13"/>
      <c r="AU48" s="13"/>
      <c r="AV48" s="13"/>
      <c r="AW48" s="13"/>
      <c r="AX48" s="13"/>
      <c r="AY48" s="13"/>
      <c r="AZ48" s="13"/>
      <c r="BA48" s="13"/>
      <c r="BB48" s="13"/>
      <c r="BC48" s="13"/>
      <c r="BD48" s="13"/>
      <c r="BE48" s="13"/>
      <c r="BF48" s="13"/>
      <c r="BG48" s="13"/>
      <c r="BH48" s="13"/>
      <c r="BI48" s="13"/>
      <c r="BJ48" s="13"/>
      <c r="BK48" s="3"/>
    </row>
    <row r="49" spans="1:63" x14ac:dyDescent="0.25">
      <c r="A49" s="3"/>
      <c r="B49" s="42"/>
      <c r="C49" s="20"/>
      <c r="D49" s="23"/>
      <c r="E49" s="13"/>
      <c r="F49" s="13"/>
      <c r="G49" s="13"/>
      <c r="H49" s="13"/>
      <c r="I49" s="13"/>
      <c r="J49" s="13"/>
      <c r="K49" s="13"/>
      <c r="L49" s="13"/>
      <c r="M49" s="13"/>
      <c r="N49" s="13"/>
      <c r="O49" s="13"/>
      <c r="P49" s="13"/>
      <c r="Q49" s="13"/>
      <c r="R49" s="13"/>
      <c r="S49" s="13"/>
      <c r="T49" s="13"/>
      <c r="U49" s="13"/>
      <c r="V49" s="13"/>
      <c r="W49" s="13"/>
      <c r="X49" s="13"/>
      <c r="Y49" s="13"/>
      <c r="Z49" s="13"/>
      <c r="AA49" s="13"/>
      <c r="AB49" s="13"/>
      <c r="AC49" s="13"/>
      <c r="AD49" s="13"/>
      <c r="AE49" s="13"/>
      <c r="AF49" s="13"/>
      <c r="AG49" s="13"/>
      <c r="AH49" s="13"/>
      <c r="AI49" s="13"/>
      <c r="AJ49" s="13"/>
      <c r="AK49" s="13"/>
      <c r="AL49" s="13"/>
      <c r="AM49" s="13"/>
      <c r="AN49" s="13"/>
      <c r="AO49" s="13"/>
      <c r="AP49" s="13"/>
      <c r="AQ49" s="13"/>
      <c r="AR49" s="13"/>
      <c r="AS49" s="13"/>
      <c r="AT49" s="13"/>
      <c r="AU49" s="13"/>
      <c r="AV49" s="13"/>
      <c r="AW49" s="13"/>
      <c r="AX49" s="13"/>
      <c r="AY49" s="13"/>
      <c r="AZ49" s="13"/>
      <c r="BA49" s="13"/>
      <c r="BB49" s="13"/>
      <c r="BC49" s="13"/>
      <c r="BD49" s="13"/>
      <c r="BE49" s="13"/>
      <c r="BF49" s="13"/>
      <c r="BG49" s="13"/>
      <c r="BH49" s="13"/>
      <c r="BI49" s="13"/>
      <c r="BJ49" s="13"/>
      <c r="BK49" s="3"/>
    </row>
    <row r="50" spans="1:63" x14ac:dyDescent="0.25">
      <c r="A50" s="3"/>
      <c r="B50" s="42"/>
      <c r="C50" s="20"/>
      <c r="D50" s="23"/>
      <c r="E50" s="13"/>
      <c r="F50" s="13"/>
      <c r="G50" s="13"/>
      <c r="H50" s="13"/>
      <c r="I50" s="13"/>
      <c r="J50" s="13"/>
      <c r="K50" s="13"/>
      <c r="L50" s="13"/>
      <c r="M50" s="13"/>
      <c r="N50" s="13"/>
      <c r="O50" s="13"/>
      <c r="P50" s="13"/>
      <c r="Q50" s="13"/>
      <c r="R50" s="13"/>
      <c r="S50" s="13"/>
      <c r="T50" s="13"/>
      <c r="U50" s="13"/>
      <c r="V50" s="13"/>
      <c r="W50" s="13"/>
      <c r="X50" s="13"/>
      <c r="Y50" s="13"/>
      <c r="Z50" s="13"/>
      <c r="AA50" s="13"/>
      <c r="AB50" s="13"/>
      <c r="AC50" s="13"/>
      <c r="AD50" s="13"/>
      <c r="AE50" s="13"/>
      <c r="AF50" s="13"/>
      <c r="AG50" s="13"/>
      <c r="AH50" s="13"/>
      <c r="AI50" s="13"/>
      <c r="AJ50" s="13"/>
      <c r="AK50" s="13"/>
      <c r="AL50" s="13"/>
      <c r="AM50" s="13"/>
      <c r="AN50" s="13"/>
      <c r="AO50" s="13"/>
      <c r="AP50" s="13"/>
      <c r="AQ50" s="13"/>
      <c r="AR50" s="13"/>
      <c r="AS50" s="13"/>
      <c r="AT50" s="13"/>
      <c r="AU50" s="13"/>
      <c r="AV50" s="13"/>
      <c r="AW50" s="13"/>
      <c r="AX50" s="13"/>
      <c r="AY50" s="13"/>
      <c r="AZ50" s="13"/>
      <c r="BA50" s="13"/>
      <c r="BB50" s="13"/>
      <c r="BC50" s="13"/>
      <c r="BD50" s="13"/>
      <c r="BE50" s="13"/>
      <c r="BF50" s="13"/>
      <c r="BG50" s="13"/>
      <c r="BH50" s="13"/>
      <c r="BI50" s="13"/>
      <c r="BJ50" s="13"/>
      <c r="BK50" s="3"/>
    </row>
    <row r="51" spans="1:63" x14ac:dyDescent="0.25">
      <c r="A51" s="3"/>
      <c r="B51" s="42"/>
      <c r="C51" s="20"/>
      <c r="D51" s="23"/>
      <c r="E51" s="13"/>
      <c r="F51" s="13"/>
      <c r="G51" s="13"/>
      <c r="H51" s="13"/>
      <c r="I51" s="13"/>
      <c r="J51" s="13"/>
      <c r="K51" s="13"/>
      <c r="L51" s="13"/>
      <c r="M51" s="13"/>
      <c r="N51" s="13"/>
      <c r="O51" s="13"/>
      <c r="P51" s="13"/>
      <c r="Q51" s="13"/>
      <c r="R51" s="13"/>
      <c r="S51" s="13"/>
      <c r="T51" s="13"/>
      <c r="U51" s="13"/>
      <c r="V51" s="13"/>
      <c r="W51" s="13"/>
      <c r="X51" s="13"/>
      <c r="Y51" s="13"/>
      <c r="Z51" s="13"/>
      <c r="AA51" s="13"/>
      <c r="AB51" s="13"/>
      <c r="AC51" s="13"/>
      <c r="AD51" s="13"/>
      <c r="AE51" s="13"/>
      <c r="AF51" s="13"/>
      <c r="AG51" s="13"/>
      <c r="AH51" s="13"/>
      <c r="AI51" s="13"/>
      <c r="AJ51" s="13"/>
      <c r="AK51" s="13"/>
      <c r="AL51" s="13"/>
      <c r="AM51" s="13"/>
      <c r="AN51" s="13"/>
      <c r="AO51" s="13"/>
      <c r="AP51" s="13"/>
      <c r="AQ51" s="13"/>
      <c r="AR51" s="13"/>
      <c r="AS51" s="13"/>
      <c r="AT51" s="13"/>
      <c r="AU51" s="13"/>
      <c r="AV51" s="13"/>
      <c r="AW51" s="13"/>
      <c r="AX51" s="13"/>
      <c r="AY51" s="13"/>
      <c r="AZ51" s="13"/>
      <c r="BA51" s="13"/>
      <c r="BB51" s="13"/>
      <c r="BC51" s="13"/>
      <c r="BD51" s="13"/>
      <c r="BE51" s="13"/>
      <c r="BF51" s="13"/>
      <c r="BG51" s="13"/>
      <c r="BH51" s="13"/>
      <c r="BI51" s="13"/>
      <c r="BJ51" s="13"/>
      <c r="BK51" s="3"/>
    </row>
    <row r="52" spans="1:63" x14ac:dyDescent="0.25">
      <c r="A52" s="3"/>
      <c r="B52" s="42"/>
      <c r="C52" s="20"/>
      <c r="D52" s="23"/>
      <c r="E52" s="13"/>
      <c r="F52" s="13"/>
      <c r="G52" s="13"/>
      <c r="H52" s="13"/>
      <c r="I52" s="13"/>
      <c r="J52" s="13"/>
      <c r="K52" s="13"/>
      <c r="L52" s="13"/>
      <c r="M52" s="13"/>
      <c r="N52" s="13"/>
      <c r="O52" s="13"/>
      <c r="P52" s="13"/>
      <c r="Q52" s="13"/>
      <c r="R52" s="13"/>
      <c r="S52" s="13"/>
      <c r="T52" s="13"/>
      <c r="U52" s="13"/>
      <c r="V52" s="13"/>
      <c r="W52" s="13"/>
      <c r="X52" s="13"/>
      <c r="Y52" s="13"/>
      <c r="Z52" s="13"/>
      <c r="AA52" s="13"/>
      <c r="AB52" s="13"/>
      <c r="AC52" s="13"/>
      <c r="AD52" s="13"/>
      <c r="AE52" s="13"/>
      <c r="AF52" s="13"/>
      <c r="AG52" s="13"/>
      <c r="AH52" s="13"/>
      <c r="AI52" s="13"/>
      <c r="AJ52" s="13"/>
      <c r="AK52" s="13"/>
      <c r="AL52" s="13"/>
      <c r="AM52" s="13"/>
      <c r="AN52" s="13"/>
      <c r="AO52" s="13"/>
      <c r="AP52" s="13"/>
      <c r="AQ52" s="13"/>
      <c r="AR52" s="13"/>
      <c r="AS52" s="13"/>
      <c r="AT52" s="13"/>
      <c r="AU52" s="13"/>
      <c r="AV52" s="13"/>
      <c r="AW52" s="13"/>
      <c r="AX52" s="13"/>
      <c r="AY52" s="13"/>
      <c r="AZ52" s="13"/>
      <c r="BA52" s="13"/>
      <c r="BB52" s="13"/>
      <c r="BC52" s="13"/>
      <c r="BD52" s="13"/>
      <c r="BE52" s="13"/>
      <c r="BF52" s="13"/>
      <c r="BG52" s="13"/>
      <c r="BH52" s="13"/>
      <c r="BI52" s="13"/>
      <c r="BJ52" s="13"/>
      <c r="BK52" s="3"/>
    </row>
    <row r="53" spans="1:63" x14ac:dyDescent="0.25">
      <c r="A53" s="3"/>
      <c r="B53" s="42"/>
      <c r="C53" s="20"/>
      <c r="D53" s="23"/>
      <c r="E53" s="13"/>
      <c r="F53" s="13"/>
      <c r="G53" s="13"/>
      <c r="H53" s="13"/>
      <c r="I53" s="13"/>
      <c r="J53" s="13"/>
      <c r="K53" s="13"/>
      <c r="L53" s="13"/>
      <c r="M53" s="13"/>
      <c r="N53" s="13"/>
      <c r="O53" s="13"/>
      <c r="P53" s="13"/>
      <c r="Q53" s="13"/>
      <c r="R53" s="13"/>
      <c r="S53" s="13"/>
      <c r="T53" s="13"/>
      <c r="U53" s="13"/>
      <c r="V53" s="13"/>
      <c r="W53" s="13"/>
      <c r="X53" s="13"/>
      <c r="Y53" s="13"/>
      <c r="Z53" s="13"/>
      <c r="AA53" s="13"/>
      <c r="AB53" s="13"/>
      <c r="AC53" s="13"/>
      <c r="AD53" s="13"/>
      <c r="AE53" s="13"/>
      <c r="AF53" s="13"/>
      <c r="AG53" s="13"/>
      <c r="AH53" s="13"/>
      <c r="AI53" s="13"/>
      <c r="AJ53" s="13"/>
      <c r="AK53" s="13"/>
      <c r="AL53" s="13"/>
      <c r="AM53" s="13"/>
      <c r="AN53" s="13"/>
      <c r="AO53" s="13"/>
      <c r="AP53" s="13"/>
      <c r="AQ53" s="13"/>
      <c r="AR53" s="13"/>
      <c r="AS53" s="13"/>
      <c r="AT53" s="13"/>
      <c r="AU53" s="13"/>
      <c r="AV53" s="13"/>
      <c r="AW53" s="13"/>
      <c r="AX53" s="13"/>
      <c r="AY53" s="13"/>
      <c r="AZ53" s="13"/>
      <c r="BA53" s="13"/>
      <c r="BB53" s="13"/>
      <c r="BC53" s="13"/>
      <c r="BD53" s="13"/>
      <c r="BE53" s="13"/>
      <c r="BF53" s="13"/>
      <c r="BG53" s="13"/>
      <c r="BH53" s="13"/>
      <c r="BI53" s="13"/>
      <c r="BJ53" s="13"/>
      <c r="BK53" s="3"/>
    </row>
    <row r="54" spans="1:63" x14ac:dyDescent="0.25">
      <c r="A54" s="3"/>
      <c r="B54" s="42"/>
      <c r="C54" s="20"/>
      <c r="D54" s="23"/>
      <c r="E54" s="13"/>
      <c r="F54" s="13"/>
      <c r="G54" s="13"/>
      <c r="H54" s="13"/>
      <c r="I54" s="13"/>
      <c r="J54" s="13"/>
      <c r="K54" s="13"/>
      <c r="L54" s="13"/>
      <c r="M54" s="13"/>
      <c r="N54" s="13"/>
      <c r="O54" s="13"/>
      <c r="P54" s="13"/>
      <c r="Q54" s="13"/>
      <c r="R54" s="13"/>
      <c r="S54" s="13"/>
      <c r="T54" s="13"/>
      <c r="U54" s="13"/>
      <c r="V54" s="13"/>
      <c r="W54" s="13"/>
      <c r="X54" s="13"/>
      <c r="Y54" s="13"/>
      <c r="Z54" s="13"/>
      <c r="AA54" s="13"/>
      <c r="AB54" s="13"/>
      <c r="AC54" s="13"/>
      <c r="AD54" s="13"/>
      <c r="AE54" s="13"/>
      <c r="AF54" s="13"/>
      <c r="AG54" s="13"/>
      <c r="AH54" s="13"/>
      <c r="AI54" s="13"/>
      <c r="AJ54" s="13"/>
      <c r="AK54" s="13"/>
      <c r="AL54" s="13"/>
      <c r="AM54" s="13"/>
      <c r="AN54" s="13"/>
      <c r="AO54" s="13"/>
      <c r="AP54" s="13"/>
      <c r="AQ54" s="13"/>
      <c r="AR54" s="13"/>
      <c r="AS54" s="13"/>
      <c r="AT54" s="13"/>
      <c r="AU54" s="13"/>
      <c r="AV54" s="13"/>
      <c r="AW54" s="13"/>
      <c r="AX54" s="13"/>
      <c r="AY54" s="13"/>
      <c r="AZ54" s="13"/>
      <c r="BA54" s="13"/>
      <c r="BB54" s="13"/>
      <c r="BC54" s="13"/>
      <c r="BD54" s="13"/>
      <c r="BE54" s="13"/>
      <c r="BF54" s="13"/>
      <c r="BG54" s="13"/>
      <c r="BH54" s="13"/>
      <c r="BI54" s="13"/>
      <c r="BJ54" s="13"/>
      <c r="BK54" s="3"/>
    </row>
    <row r="55" spans="1:63" x14ac:dyDescent="0.25">
      <c r="A55" s="3"/>
      <c r="B55" s="42"/>
      <c r="C55" s="20"/>
      <c r="D55" s="23"/>
      <c r="E55" s="13"/>
      <c r="F55" s="13"/>
      <c r="G55" s="13"/>
      <c r="H55" s="13"/>
      <c r="I55" s="13"/>
      <c r="J55" s="13"/>
      <c r="K55" s="13"/>
      <c r="L55" s="13"/>
      <c r="M55" s="13"/>
      <c r="N55" s="13"/>
      <c r="O55" s="13"/>
      <c r="P55" s="13"/>
      <c r="Q55" s="13"/>
      <c r="R55" s="13"/>
      <c r="S55" s="13"/>
      <c r="T55" s="13"/>
      <c r="U55" s="13"/>
      <c r="V55" s="13"/>
      <c r="W55" s="13"/>
      <c r="X55" s="13"/>
      <c r="Y55" s="13"/>
      <c r="Z55" s="13"/>
      <c r="AA55" s="13"/>
      <c r="AB55" s="13"/>
      <c r="AC55" s="13"/>
      <c r="AD55" s="13"/>
      <c r="AE55" s="13"/>
      <c r="AF55" s="13"/>
      <c r="AG55" s="13"/>
      <c r="AH55" s="13"/>
      <c r="AI55" s="13"/>
      <c r="AJ55" s="13"/>
      <c r="AK55" s="13"/>
      <c r="AL55" s="13"/>
      <c r="AM55" s="13"/>
      <c r="AN55" s="13"/>
      <c r="AO55" s="13"/>
      <c r="AP55" s="13"/>
      <c r="AQ55" s="13"/>
      <c r="AR55" s="13"/>
      <c r="AS55" s="13"/>
      <c r="AT55" s="13"/>
      <c r="AU55" s="13"/>
      <c r="AV55" s="13"/>
      <c r="AW55" s="13"/>
      <c r="AX55" s="13"/>
      <c r="AY55" s="13"/>
      <c r="AZ55" s="13"/>
      <c r="BA55" s="13"/>
      <c r="BB55" s="13"/>
      <c r="BC55" s="13"/>
      <c r="BD55" s="13"/>
      <c r="BE55" s="13"/>
      <c r="BF55" s="13"/>
      <c r="BG55" s="13"/>
      <c r="BH55" s="13"/>
      <c r="BI55" s="13"/>
      <c r="BJ55" s="13"/>
      <c r="BK55" s="3"/>
    </row>
    <row r="56" spans="1:63" x14ac:dyDescent="0.25">
      <c r="A56" s="3"/>
      <c r="B56" s="42"/>
      <c r="C56" s="20"/>
      <c r="D56" s="23"/>
      <c r="E56" s="13"/>
      <c r="F56" s="13"/>
      <c r="G56" s="13"/>
      <c r="H56" s="13"/>
      <c r="I56" s="13"/>
      <c r="J56" s="13"/>
      <c r="K56" s="13"/>
      <c r="L56" s="13"/>
      <c r="M56" s="13"/>
      <c r="N56" s="13"/>
      <c r="O56" s="13"/>
      <c r="P56" s="13"/>
      <c r="Q56" s="13"/>
      <c r="R56" s="13"/>
      <c r="S56" s="13"/>
      <c r="T56" s="13"/>
      <c r="U56" s="13"/>
      <c r="V56" s="13"/>
      <c r="W56" s="13"/>
      <c r="X56" s="13"/>
      <c r="Y56" s="13"/>
      <c r="Z56" s="13"/>
      <c r="AA56" s="13"/>
      <c r="AB56" s="13"/>
      <c r="AC56" s="13"/>
      <c r="AD56" s="13"/>
      <c r="AE56" s="13"/>
      <c r="AF56" s="13"/>
      <c r="AG56" s="13"/>
      <c r="AH56" s="13"/>
      <c r="AI56" s="13"/>
      <c r="AJ56" s="13"/>
      <c r="AK56" s="13"/>
      <c r="AL56" s="13"/>
      <c r="AM56" s="13"/>
      <c r="AN56" s="13"/>
      <c r="AO56" s="13"/>
      <c r="AP56" s="13"/>
      <c r="AQ56" s="13"/>
      <c r="AR56" s="13"/>
      <c r="AS56" s="13"/>
      <c r="AT56" s="13"/>
      <c r="AU56" s="13"/>
      <c r="AV56" s="13"/>
      <c r="AW56" s="13"/>
      <c r="AX56" s="13"/>
      <c r="AY56" s="13"/>
      <c r="AZ56" s="13"/>
      <c r="BA56" s="13"/>
      <c r="BB56" s="13"/>
      <c r="BC56" s="13"/>
      <c r="BD56" s="13"/>
      <c r="BE56" s="13"/>
      <c r="BF56" s="13"/>
      <c r="BG56" s="13"/>
      <c r="BH56" s="13"/>
      <c r="BI56" s="13"/>
      <c r="BJ56" s="13"/>
      <c r="BK56" s="3"/>
    </row>
    <row r="57" spans="1:63" x14ac:dyDescent="0.25">
      <c r="A57" s="3"/>
      <c r="B57" s="42"/>
      <c r="C57" s="20"/>
      <c r="D57" s="23"/>
      <c r="E57" s="13"/>
      <c r="F57" s="13"/>
      <c r="G57" s="13"/>
      <c r="H57" s="13"/>
      <c r="I57" s="13"/>
      <c r="J57" s="13"/>
      <c r="K57" s="13"/>
      <c r="L57" s="13"/>
      <c r="M57" s="13"/>
      <c r="N57" s="13"/>
      <c r="O57" s="13"/>
      <c r="P57" s="13"/>
      <c r="Q57" s="13"/>
      <c r="R57" s="13"/>
      <c r="S57" s="13"/>
      <c r="T57" s="13"/>
      <c r="U57" s="13"/>
      <c r="V57" s="13"/>
      <c r="W57" s="13"/>
      <c r="X57" s="13"/>
      <c r="Y57" s="13"/>
      <c r="Z57" s="13"/>
      <c r="AA57" s="13"/>
      <c r="AB57" s="13"/>
      <c r="AC57" s="13"/>
      <c r="AD57" s="13"/>
      <c r="AE57" s="13"/>
      <c r="AF57" s="13"/>
      <c r="AG57" s="13"/>
      <c r="AH57" s="13"/>
      <c r="AI57" s="13"/>
      <c r="AJ57" s="13"/>
      <c r="AK57" s="13"/>
      <c r="AL57" s="13"/>
      <c r="AM57" s="13"/>
      <c r="AN57" s="13"/>
      <c r="AO57" s="13"/>
      <c r="AP57" s="13"/>
      <c r="AQ57" s="13"/>
      <c r="AR57" s="13"/>
      <c r="AS57" s="13"/>
      <c r="AT57" s="13"/>
      <c r="AU57" s="13"/>
      <c r="AV57" s="13"/>
      <c r="AW57" s="13"/>
      <c r="AX57" s="13"/>
      <c r="AY57" s="13"/>
      <c r="AZ57" s="13"/>
      <c r="BA57" s="13"/>
      <c r="BB57" s="13"/>
      <c r="BC57" s="13"/>
      <c r="BD57" s="13"/>
      <c r="BE57" s="13"/>
      <c r="BF57" s="13"/>
      <c r="BG57" s="13"/>
      <c r="BH57" s="13"/>
      <c r="BI57" s="13"/>
      <c r="BJ57" s="13"/>
      <c r="BK57" s="3"/>
    </row>
    <row r="58" spans="1:63" x14ac:dyDescent="0.25">
      <c r="A58" s="3"/>
      <c r="B58" s="42"/>
      <c r="C58" s="20"/>
      <c r="D58" s="23"/>
      <c r="E58" s="13"/>
      <c r="F58" s="13"/>
      <c r="G58" s="13"/>
      <c r="H58" s="13"/>
      <c r="I58" s="13"/>
      <c r="J58" s="13"/>
      <c r="K58" s="13"/>
      <c r="L58" s="13"/>
      <c r="M58" s="13"/>
      <c r="N58" s="13"/>
      <c r="O58" s="13"/>
      <c r="P58" s="13"/>
      <c r="Q58" s="13"/>
      <c r="R58" s="13"/>
      <c r="S58" s="13"/>
      <c r="T58" s="13"/>
      <c r="U58" s="13"/>
      <c r="V58" s="13"/>
      <c r="W58" s="13"/>
      <c r="X58" s="13"/>
      <c r="Y58" s="13"/>
      <c r="Z58" s="13"/>
      <c r="AA58" s="13"/>
      <c r="AB58" s="13"/>
      <c r="AC58" s="13"/>
      <c r="AD58" s="13"/>
      <c r="AE58" s="13"/>
      <c r="AF58" s="13"/>
      <c r="AG58" s="13"/>
      <c r="AH58" s="13"/>
      <c r="AI58" s="13"/>
      <c r="AJ58" s="13"/>
      <c r="AK58" s="13"/>
      <c r="AL58" s="13"/>
      <c r="AM58" s="13"/>
      <c r="AN58" s="13"/>
      <c r="AO58" s="13"/>
      <c r="AP58" s="13"/>
      <c r="AQ58" s="13"/>
      <c r="AR58" s="13"/>
      <c r="AS58" s="13"/>
      <c r="AT58" s="13"/>
      <c r="AU58" s="13"/>
      <c r="AV58" s="13"/>
      <c r="AW58" s="13"/>
      <c r="AX58" s="13"/>
      <c r="AY58" s="13"/>
      <c r="AZ58" s="13"/>
      <c r="BA58" s="13"/>
      <c r="BB58" s="13"/>
      <c r="BC58" s="13"/>
      <c r="BD58" s="13"/>
      <c r="BE58" s="13"/>
      <c r="BF58" s="13"/>
      <c r="BG58" s="13"/>
      <c r="BH58" s="13"/>
      <c r="BI58" s="13"/>
      <c r="BJ58" s="13"/>
      <c r="BK58" s="3"/>
    </row>
    <row r="59" spans="1:63" x14ac:dyDescent="0.25">
      <c r="A59" s="3"/>
      <c r="B59" s="42"/>
      <c r="C59" s="20"/>
      <c r="D59" s="23"/>
      <c r="E59" s="13"/>
      <c r="F59" s="13"/>
      <c r="G59" s="13"/>
      <c r="H59" s="13"/>
      <c r="I59" s="13"/>
      <c r="J59" s="13"/>
      <c r="K59" s="13"/>
      <c r="L59" s="13"/>
      <c r="M59" s="13"/>
      <c r="N59" s="13"/>
      <c r="O59" s="13"/>
      <c r="P59" s="13"/>
      <c r="Q59" s="13"/>
      <c r="R59" s="13"/>
      <c r="S59" s="13"/>
      <c r="T59" s="13"/>
      <c r="U59" s="13"/>
      <c r="V59" s="13"/>
      <c r="W59" s="13"/>
      <c r="X59" s="13"/>
      <c r="Y59" s="13"/>
      <c r="Z59" s="13"/>
      <c r="AA59" s="13"/>
      <c r="AB59" s="13"/>
      <c r="AC59" s="13"/>
      <c r="AD59" s="13"/>
      <c r="AE59" s="13"/>
      <c r="AF59" s="13"/>
      <c r="AG59" s="13"/>
      <c r="AH59" s="13"/>
      <c r="AI59" s="13"/>
      <c r="AJ59" s="13"/>
      <c r="AK59" s="13"/>
      <c r="AL59" s="13"/>
      <c r="AM59" s="13"/>
      <c r="AN59" s="13"/>
      <c r="AO59" s="13"/>
      <c r="AP59" s="13"/>
      <c r="AQ59" s="13"/>
      <c r="AR59" s="13"/>
      <c r="AS59" s="13"/>
      <c r="AT59" s="13"/>
      <c r="AU59" s="13"/>
      <c r="AV59" s="13"/>
      <c r="AW59" s="13"/>
      <c r="AX59" s="13"/>
      <c r="AY59" s="13"/>
      <c r="AZ59" s="13"/>
      <c r="BA59" s="13"/>
      <c r="BB59" s="13"/>
      <c r="BC59" s="13"/>
      <c r="BD59" s="13"/>
      <c r="BE59" s="13"/>
      <c r="BF59" s="13"/>
      <c r="BG59" s="13"/>
      <c r="BH59" s="13"/>
      <c r="BI59" s="13"/>
      <c r="BJ59" s="13"/>
      <c r="BK59" s="3"/>
    </row>
    <row r="60" spans="1:63" x14ac:dyDescent="0.25">
      <c r="A60" s="3"/>
      <c r="B60" s="42"/>
      <c r="C60" s="20"/>
      <c r="D60" s="23"/>
      <c r="E60" s="13"/>
      <c r="F60" s="13"/>
      <c r="G60" s="13"/>
      <c r="H60" s="13"/>
      <c r="I60" s="13"/>
      <c r="J60" s="13"/>
      <c r="K60" s="13"/>
      <c r="L60" s="13"/>
      <c r="M60" s="13"/>
      <c r="N60" s="13"/>
      <c r="O60" s="13"/>
      <c r="P60" s="13"/>
      <c r="Q60" s="13"/>
      <c r="R60" s="13"/>
      <c r="S60" s="13"/>
      <c r="T60" s="13"/>
      <c r="U60" s="13"/>
      <c r="V60" s="13"/>
      <c r="W60" s="13"/>
      <c r="X60" s="13"/>
      <c r="Y60" s="13"/>
      <c r="Z60" s="13"/>
      <c r="AA60" s="13"/>
      <c r="AB60" s="13"/>
      <c r="AC60" s="13"/>
      <c r="AD60" s="13"/>
      <c r="AE60" s="13"/>
      <c r="AF60" s="13"/>
      <c r="AG60" s="13"/>
      <c r="AH60" s="13"/>
      <c r="AI60" s="13"/>
      <c r="AJ60" s="13"/>
      <c r="AK60" s="13"/>
      <c r="AL60" s="13"/>
      <c r="AM60" s="13"/>
      <c r="AN60" s="13"/>
      <c r="AO60" s="13"/>
      <c r="AP60" s="13"/>
      <c r="AQ60" s="13"/>
      <c r="AR60" s="13"/>
      <c r="AS60" s="13"/>
      <c r="AT60" s="13"/>
      <c r="AU60" s="13"/>
      <c r="AV60" s="13"/>
      <c r="AW60" s="13"/>
      <c r="AX60" s="13"/>
      <c r="AY60" s="13"/>
      <c r="AZ60" s="13"/>
      <c r="BA60" s="13"/>
      <c r="BB60" s="13"/>
      <c r="BC60" s="13"/>
      <c r="BD60" s="13"/>
      <c r="BE60" s="13"/>
      <c r="BF60" s="13"/>
      <c r="BG60" s="13"/>
      <c r="BH60" s="13"/>
      <c r="BI60" s="13"/>
      <c r="BJ60" s="13"/>
      <c r="BK60" s="3"/>
    </row>
    <row r="61" spans="1:63" x14ac:dyDescent="0.25">
      <c r="A61" s="3"/>
      <c r="B61" s="42"/>
      <c r="C61" s="20"/>
      <c r="D61" s="23"/>
      <c r="E61" s="13"/>
      <c r="F61" s="13"/>
      <c r="G61" s="13"/>
      <c r="H61" s="13"/>
      <c r="I61" s="13"/>
      <c r="J61" s="13"/>
      <c r="K61" s="13"/>
      <c r="L61" s="13"/>
      <c r="M61" s="13"/>
      <c r="N61" s="13"/>
      <c r="O61" s="13"/>
      <c r="P61" s="13"/>
      <c r="Q61" s="13"/>
      <c r="R61" s="13"/>
      <c r="S61" s="13"/>
      <c r="T61" s="13"/>
      <c r="U61" s="13"/>
      <c r="V61" s="13"/>
      <c r="W61" s="13"/>
      <c r="X61" s="13"/>
      <c r="Y61" s="13"/>
      <c r="Z61" s="13"/>
      <c r="AA61" s="13"/>
      <c r="AB61" s="13"/>
      <c r="AC61" s="13"/>
      <c r="AD61" s="13"/>
      <c r="AE61" s="13"/>
      <c r="AF61" s="13"/>
      <c r="AG61" s="13"/>
      <c r="AH61" s="13"/>
      <c r="AI61" s="13"/>
      <c r="AJ61" s="13"/>
      <c r="AK61" s="13"/>
      <c r="AL61" s="13"/>
      <c r="AM61" s="13"/>
      <c r="AN61" s="13"/>
      <c r="AO61" s="13"/>
      <c r="AP61" s="13"/>
      <c r="AQ61" s="13"/>
      <c r="AR61" s="13"/>
      <c r="AS61" s="13"/>
      <c r="AT61" s="13"/>
      <c r="AU61" s="13"/>
      <c r="AV61" s="13"/>
      <c r="AW61" s="13"/>
      <c r="AX61" s="13"/>
      <c r="AY61" s="13"/>
      <c r="AZ61" s="13"/>
      <c r="BA61" s="13"/>
      <c r="BB61" s="13"/>
      <c r="BC61" s="13"/>
      <c r="BD61" s="13"/>
      <c r="BE61" s="13"/>
      <c r="BF61" s="13"/>
      <c r="BG61" s="13"/>
      <c r="BH61" s="13"/>
      <c r="BI61" s="13"/>
      <c r="BJ61" s="13"/>
      <c r="BK61" s="3"/>
    </row>
    <row r="62" spans="1:63" x14ac:dyDescent="0.25">
      <c r="A62" s="3"/>
      <c r="B62" s="42"/>
      <c r="C62" s="20"/>
      <c r="D62" s="23"/>
      <c r="E62" s="13"/>
      <c r="F62" s="13"/>
      <c r="G62" s="13"/>
      <c r="H62" s="13"/>
      <c r="I62" s="13"/>
      <c r="J62" s="13"/>
      <c r="K62" s="13"/>
      <c r="L62" s="13"/>
      <c r="M62" s="13"/>
      <c r="N62" s="13"/>
      <c r="O62" s="13"/>
      <c r="P62" s="13"/>
      <c r="Q62" s="13"/>
      <c r="R62" s="13"/>
      <c r="S62" s="13"/>
      <c r="T62" s="13"/>
      <c r="U62" s="13"/>
      <c r="V62" s="13"/>
      <c r="W62" s="13"/>
      <c r="X62" s="13"/>
      <c r="Y62" s="13"/>
      <c r="Z62" s="13"/>
      <c r="AA62" s="13"/>
      <c r="AB62" s="13"/>
      <c r="AC62" s="13"/>
      <c r="AD62" s="13"/>
      <c r="AE62" s="13"/>
      <c r="AF62" s="13"/>
      <c r="AG62" s="13"/>
      <c r="AH62" s="13"/>
      <c r="AI62" s="13"/>
      <c r="AJ62" s="13"/>
      <c r="AK62" s="13"/>
      <c r="AL62" s="13"/>
      <c r="AM62" s="13"/>
      <c r="AN62" s="13"/>
      <c r="AO62" s="13"/>
      <c r="AP62" s="13"/>
      <c r="AQ62" s="13"/>
      <c r="AR62" s="13"/>
      <c r="AS62" s="13"/>
      <c r="AT62" s="13"/>
      <c r="AU62" s="13"/>
      <c r="AV62" s="13"/>
      <c r="AW62" s="13"/>
      <c r="AX62" s="13"/>
      <c r="AY62" s="13"/>
      <c r="AZ62" s="13"/>
      <c r="BA62" s="13"/>
      <c r="BB62" s="13"/>
      <c r="BC62" s="13"/>
      <c r="BD62" s="13"/>
      <c r="BE62" s="13"/>
      <c r="BF62" s="13"/>
      <c r="BG62" s="13"/>
      <c r="BH62" s="13"/>
      <c r="BI62" s="13"/>
      <c r="BJ62" s="13"/>
      <c r="BK62" s="3"/>
    </row>
    <row r="63" spans="1:63" x14ac:dyDescent="0.25">
      <c r="A63" s="3"/>
      <c r="B63" s="42"/>
      <c r="C63" s="20"/>
      <c r="D63" s="23"/>
      <c r="E63" s="13"/>
      <c r="F63" s="13"/>
      <c r="G63" s="13"/>
      <c r="H63" s="13"/>
      <c r="I63" s="13"/>
      <c r="J63" s="13"/>
      <c r="K63" s="13"/>
      <c r="L63" s="13"/>
      <c r="M63" s="13"/>
      <c r="N63" s="13"/>
      <c r="O63" s="13"/>
      <c r="P63" s="13"/>
      <c r="Q63" s="13"/>
      <c r="R63" s="13"/>
      <c r="S63" s="13"/>
      <c r="T63" s="13"/>
      <c r="U63" s="13"/>
      <c r="V63" s="13"/>
      <c r="W63" s="13"/>
      <c r="X63" s="13"/>
      <c r="Y63" s="13"/>
      <c r="Z63" s="13"/>
      <c r="AA63" s="13"/>
      <c r="AB63" s="13"/>
      <c r="AC63" s="13"/>
      <c r="AD63" s="13"/>
      <c r="AE63" s="13"/>
      <c r="AF63" s="13"/>
      <c r="AG63" s="13"/>
      <c r="AH63" s="13"/>
      <c r="AI63" s="13"/>
      <c r="AJ63" s="13"/>
      <c r="AK63" s="13"/>
      <c r="AL63" s="13"/>
      <c r="AM63" s="13"/>
      <c r="AN63" s="13"/>
      <c r="AO63" s="13"/>
      <c r="AP63" s="13"/>
      <c r="AQ63" s="13"/>
      <c r="AR63" s="13"/>
      <c r="AS63" s="13"/>
      <c r="AT63" s="13"/>
      <c r="AU63" s="13"/>
      <c r="AV63" s="13"/>
      <c r="AW63" s="13"/>
      <c r="AX63" s="13"/>
      <c r="AY63" s="13"/>
      <c r="AZ63" s="13"/>
      <c r="BA63" s="13"/>
      <c r="BB63" s="13"/>
      <c r="BC63" s="13"/>
      <c r="BD63" s="13"/>
      <c r="BE63" s="13"/>
      <c r="BF63" s="13"/>
      <c r="BG63" s="13"/>
      <c r="BH63" s="13"/>
      <c r="BI63" s="13"/>
      <c r="BJ63" s="13"/>
      <c r="BK63" s="3"/>
    </row>
    <row r="64" spans="1:63" x14ac:dyDescent="0.25">
      <c r="A64" s="3"/>
      <c r="B64" s="42"/>
      <c r="C64" s="20"/>
      <c r="D64" s="23"/>
      <c r="E64" s="13"/>
      <c r="F64" s="13"/>
      <c r="G64" s="13"/>
      <c r="H64" s="13"/>
      <c r="I64" s="13"/>
      <c r="J64" s="13"/>
      <c r="K64" s="13"/>
      <c r="L64" s="13"/>
      <c r="M64" s="13"/>
      <c r="N64" s="13"/>
      <c r="O64" s="13"/>
      <c r="P64" s="13"/>
      <c r="Q64" s="13"/>
      <c r="R64" s="13"/>
      <c r="S64" s="13"/>
      <c r="T64" s="13"/>
      <c r="U64" s="13"/>
      <c r="V64" s="13"/>
      <c r="W64" s="13"/>
      <c r="X64" s="13"/>
      <c r="Y64" s="13"/>
      <c r="Z64" s="13"/>
      <c r="AA64" s="13"/>
      <c r="AB64" s="13"/>
      <c r="AC64" s="13"/>
      <c r="AD64" s="13"/>
      <c r="AE64" s="13"/>
      <c r="AF64" s="13"/>
      <c r="AG64" s="13"/>
      <c r="AH64" s="13"/>
      <c r="AI64" s="13"/>
      <c r="AJ64" s="13"/>
      <c r="AK64" s="13"/>
      <c r="AL64" s="13"/>
      <c r="AM64" s="13"/>
      <c r="AN64" s="13"/>
      <c r="AO64" s="13"/>
      <c r="AP64" s="13"/>
      <c r="AQ64" s="13"/>
      <c r="AR64" s="13"/>
      <c r="AS64" s="13"/>
      <c r="AT64" s="13"/>
      <c r="AU64" s="13"/>
      <c r="AV64" s="13"/>
      <c r="AW64" s="13"/>
      <c r="AX64" s="13"/>
      <c r="AY64" s="13"/>
      <c r="AZ64" s="13"/>
      <c r="BA64" s="13"/>
      <c r="BB64" s="13"/>
      <c r="BC64" s="13"/>
      <c r="BD64" s="13"/>
      <c r="BE64" s="13"/>
      <c r="BF64" s="13"/>
      <c r="BG64" s="13"/>
      <c r="BH64" s="13"/>
      <c r="BI64" s="13"/>
      <c r="BJ64" s="13"/>
      <c r="BK64" s="3"/>
    </row>
    <row r="65" spans="1:63" x14ac:dyDescent="0.25">
      <c r="A65" s="3"/>
      <c r="B65" s="42"/>
      <c r="C65" s="20"/>
      <c r="D65" s="23"/>
      <c r="E65" s="13"/>
      <c r="F65" s="13"/>
      <c r="G65" s="13"/>
      <c r="H65" s="13"/>
      <c r="I65" s="13"/>
      <c r="J65" s="13"/>
      <c r="K65" s="13"/>
      <c r="L65" s="13"/>
      <c r="M65" s="13"/>
      <c r="N65" s="13"/>
      <c r="O65" s="13"/>
      <c r="P65" s="13"/>
      <c r="Q65" s="13"/>
      <c r="R65" s="13"/>
      <c r="S65" s="13"/>
      <c r="T65" s="13"/>
      <c r="U65" s="13"/>
      <c r="V65" s="13"/>
      <c r="W65" s="13"/>
      <c r="X65" s="13"/>
      <c r="Y65" s="13"/>
      <c r="Z65" s="13"/>
      <c r="AA65" s="13"/>
      <c r="AB65" s="13"/>
      <c r="AC65" s="13"/>
      <c r="AD65" s="13"/>
      <c r="AE65" s="13"/>
      <c r="AF65" s="13"/>
      <c r="AG65" s="13"/>
      <c r="AH65" s="13"/>
      <c r="AI65" s="13"/>
      <c r="AJ65" s="13"/>
      <c r="AK65" s="13"/>
      <c r="AL65" s="13"/>
      <c r="AM65" s="13"/>
      <c r="AN65" s="13"/>
      <c r="AO65" s="13"/>
      <c r="AP65" s="13"/>
      <c r="AQ65" s="13"/>
      <c r="AR65" s="13"/>
      <c r="AS65" s="13"/>
      <c r="AT65" s="13"/>
      <c r="AU65" s="13"/>
      <c r="AV65" s="13"/>
      <c r="AW65" s="13"/>
      <c r="AX65" s="13"/>
      <c r="AY65" s="13"/>
      <c r="AZ65" s="13"/>
      <c r="BA65" s="13"/>
      <c r="BB65" s="13"/>
      <c r="BC65" s="13"/>
      <c r="BD65" s="13"/>
      <c r="BE65" s="13"/>
      <c r="BF65" s="13"/>
      <c r="BG65" s="13"/>
      <c r="BH65" s="13"/>
      <c r="BI65" s="13"/>
      <c r="BJ65" s="13"/>
      <c r="BK65" s="3"/>
    </row>
    <row r="66" spans="1:63" x14ac:dyDescent="0.25">
      <c r="A66" s="3"/>
      <c r="B66" s="42"/>
      <c r="C66" s="20"/>
      <c r="D66" s="23"/>
      <c r="E66" s="13"/>
      <c r="F66" s="13"/>
      <c r="G66" s="13"/>
      <c r="H66" s="13"/>
      <c r="I66" s="13"/>
      <c r="J66" s="13"/>
      <c r="K66" s="13"/>
      <c r="L66" s="13"/>
      <c r="M66" s="13"/>
      <c r="N66" s="13"/>
      <c r="O66" s="13"/>
      <c r="P66" s="13"/>
      <c r="Q66" s="13"/>
      <c r="R66" s="13"/>
      <c r="S66" s="13"/>
      <c r="T66" s="13"/>
      <c r="U66" s="13"/>
      <c r="V66" s="13"/>
      <c r="W66" s="13"/>
      <c r="X66" s="13"/>
      <c r="Y66" s="13"/>
      <c r="Z66" s="13"/>
      <c r="AA66" s="13"/>
      <c r="AB66" s="13"/>
      <c r="AC66" s="13"/>
      <c r="AD66" s="13"/>
      <c r="AE66" s="13"/>
      <c r="AF66" s="13"/>
      <c r="AG66" s="13"/>
      <c r="AH66" s="13"/>
      <c r="AI66" s="13"/>
      <c r="AJ66" s="13"/>
      <c r="AK66" s="13"/>
      <c r="AL66" s="13"/>
      <c r="AM66" s="13"/>
      <c r="AN66" s="13"/>
      <c r="AO66" s="13"/>
      <c r="AP66" s="13"/>
      <c r="AQ66" s="13"/>
      <c r="AR66" s="13"/>
      <c r="AS66" s="13"/>
      <c r="AT66" s="13"/>
      <c r="AU66" s="13"/>
      <c r="AV66" s="13"/>
      <c r="AW66" s="13"/>
      <c r="AX66" s="13"/>
      <c r="AY66" s="13"/>
      <c r="AZ66" s="13"/>
      <c r="BA66" s="13"/>
      <c r="BB66" s="13"/>
      <c r="BC66" s="13"/>
      <c r="BD66" s="13"/>
      <c r="BE66" s="13"/>
      <c r="BF66" s="13"/>
      <c r="BG66" s="13"/>
      <c r="BH66" s="13"/>
      <c r="BI66" s="13"/>
      <c r="BJ66" s="13"/>
      <c r="BK66" s="3"/>
    </row>
    <row r="67" spans="1:63" x14ac:dyDescent="0.25">
      <c r="A67" s="3"/>
      <c r="B67" s="42"/>
      <c r="C67" s="20"/>
      <c r="D67" s="23"/>
      <c r="E67" s="13"/>
      <c r="F67" s="13"/>
      <c r="G67" s="13"/>
      <c r="H67" s="13"/>
      <c r="I67" s="13"/>
      <c r="J67" s="13"/>
      <c r="K67" s="13"/>
      <c r="L67" s="13"/>
      <c r="M67" s="13"/>
      <c r="N67" s="13"/>
      <c r="O67" s="13"/>
      <c r="P67" s="13"/>
      <c r="Q67" s="13"/>
      <c r="R67" s="13"/>
      <c r="S67" s="13"/>
      <c r="T67" s="13"/>
      <c r="U67" s="13"/>
      <c r="V67" s="13"/>
      <c r="W67" s="13"/>
      <c r="X67" s="13"/>
      <c r="Y67" s="13"/>
      <c r="Z67" s="13"/>
      <c r="AA67" s="13"/>
      <c r="AB67" s="13"/>
      <c r="AC67" s="13"/>
      <c r="AD67" s="13"/>
      <c r="AE67" s="13"/>
      <c r="AF67" s="13"/>
      <c r="AG67" s="13"/>
      <c r="AH67" s="13"/>
      <c r="AI67" s="13"/>
      <c r="AJ67" s="13"/>
      <c r="AK67" s="13"/>
      <c r="AL67" s="13"/>
      <c r="AM67" s="13"/>
      <c r="AN67" s="13"/>
      <c r="AO67" s="13"/>
      <c r="AP67" s="13"/>
      <c r="AQ67" s="13"/>
      <c r="AR67" s="13"/>
      <c r="AS67" s="13"/>
      <c r="AT67" s="13"/>
      <c r="AU67" s="13"/>
      <c r="AV67" s="13"/>
      <c r="AW67" s="13"/>
      <c r="AX67" s="13"/>
      <c r="AY67" s="13"/>
      <c r="AZ67" s="13"/>
      <c r="BA67" s="13"/>
      <c r="BB67" s="13"/>
      <c r="BC67" s="13"/>
      <c r="BD67" s="13"/>
      <c r="BE67" s="13"/>
      <c r="BF67" s="13"/>
      <c r="BG67" s="13"/>
      <c r="BH67" s="13"/>
      <c r="BI67" s="13"/>
      <c r="BJ67" s="13"/>
      <c r="BK67" s="3"/>
    </row>
    <row r="68" spans="1:63" x14ac:dyDescent="0.25">
      <c r="A68" s="3"/>
      <c r="B68" s="42"/>
      <c r="C68" s="20"/>
      <c r="D68" s="23"/>
      <c r="E68" s="13"/>
      <c r="F68" s="13"/>
      <c r="G68" s="13"/>
      <c r="H68" s="13"/>
      <c r="I68" s="13"/>
      <c r="J68" s="13"/>
      <c r="K68" s="13"/>
      <c r="L68" s="13"/>
      <c r="M68" s="13"/>
      <c r="N68" s="13"/>
      <c r="O68" s="13"/>
      <c r="P68" s="13"/>
      <c r="Q68" s="13"/>
      <c r="R68" s="13"/>
      <c r="S68" s="13"/>
      <c r="T68" s="13"/>
      <c r="U68" s="13"/>
      <c r="V68" s="13"/>
      <c r="W68" s="13"/>
      <c r="X68" s="13"/>
      <c r="Y68" s="13"/>
      <c r="Z68" s="13"/>
      <c r="AA68" s="13"/>
      <c r="AB68" s="13"/>
      <c r="AC68" s="13"/>
      <c r="AD68" s="13"/>
      <c r="AE68" s="13"/>
      <c r="AF68" s="13"/>
      <c r="AG68" s="13"/>
      <c r="AH68" s="13"/>
      <c r="AI68" s="13"/>
      <c r="AJ68" s="13"/>
      <c r="AK68" s="13"/>
      <c r="AL68" s="13"/>
      <c r="AM68" s="13"/>
      <c r="AN68" s="13"/>
      <c r="AO68" s="13"/>
      <c r="AP68" s="13"/>
      <c r="AQ68" s="13"/>
      <c r="AR68" s="13"/>
      <c r="AS68" s="13"/>
      <c r="AT68" s="13"/>
      <c r="AU68" s="13"/>
      <c r="AV68" s="13"/>
      <c r="AW68" s="13"/>
      <c r="AX68" s="13"/>
      <c r="AY68" s="13"/>
      <c r="AZ68" s="13"/>
      <c r="BA68" s="13"/>
      <c r="BB68" s="13"/>
      <c r="BC68" s="13"/>
      <c r="BD68" s="13"/>
      <c r="BE68" s="13"/>
      <c r="BF68" s="13"/>
      <c r="BG68" s="13"/>
      <c r="BH68" s="13"/>
      <c r="BI68" s="13"/>
      <c r="BJ68" s="13"/>
      <c r="BK68" s="3"/>
    </row>
    <row r="69" spans="1:63" x14ac:dyDescent="0.25">
      <c r="A69" s="3"/>
      <c r="B69" s="42"/>
      <c r="C69" s="20"/>
      <c r="D69" s="23"/>
      <c r="E69" s="13"/>
      <c r="F69" s="13"/>
      <c r="G69" s="13"/>
      <c r="H69" s="13"/>
      <c r="I69" s="13"/>
      <c r="J69" s="13"/>
      <c r="K69" s="13"/>
      <c r="L69" s="13"/>
      <c r="M69" s="13"/>
      <c r="N69" s="13"/>
      <c r="O69" s="13"/>
      <c r="P69" s="13"/>
      <c r="Q69" s="13"/>
      <c r="R69" s="13"/>
      <c r="S69" s="13"/>
      <c r="T69" s="13"/>
      <c r="U69" s="13"/>
      <c r="V69" s="13"/>
      <c r="W69" s="13"/>
      <c r="X69" s="13"/>
      <c r="Y69" s="13"/>
      <c r="Z69" s="13"/>
      <c r="AA69" s="13"/>
      <c r="AB69" s="13"/>
      <c r="AC69" s="13"/>
      <c r="AD69" s="13"/>
      <c r="AE69" s="13"/>
      <c r="AF69" s="13"/>
      <c r="AG69" s="13"/>
      <c r="AH69" s="13"/>
      <c r="AI69" s="13"/>
      <c r="AJ69" s="13"/>
      <c r="AK69" s="13"/>
      <c r="AL69" s="13"/>
      <c r="AM69" s="13"/>
      <c r="AN69" s="13"/>
      <c r="AO69" s="13"/>
      <c r="AP69" s="13"/>
      <c r="AQ69" s="13"/>
      <c r="AR69" s="13"/>
      <c r="AS69" s="13"/>
      <c r="AT69" s="13"/>
      <c r="AU69" s="13"/>
      <c r="AV69" s="13"/>
      <c r="AW69" s="13"/>
      <c r="AX69" s="13"/>
      <c r="AY69" s="13"/>
      <c r="AZ69" s="13"/>
      <c r="BA69" s="13"/>
      <c r="BB69" s="13"/>
      <c r="BC69" s="13"/>
      <c r="BD69" s="13"/>
      <c r="BE69" s="13"/>
      <c r="BF69" s="13"/>
      <c r="BG69" s="13"/>
      <c r="BH69" s="13"/>
      <c r="BI69" s="13"/>
      <c r="BJ69" s="13"/>
      <c r="BK69" s="3"/>
    </row>
    <row r="70" spans="1:63" x14ac:dyDescent="0.25">
      <c r="A70" s="3"/>
      <c r="B70" s="42"/>
      <c r="C70" s="20"/>
      <c r="D70" s="23"/>
      <c r="E70" s="13"/>
      <c r="F70" s="13"/>
      <c r="G70" s="13"/>
      <c r="H70" s="13"/>
      <c r="I70" s="13"/>
      <c r="J70" s="13"/>
      <c r="K70" s="13"/>
      <c r="L70" s="13"/>
      <c r="M70" s="13"/>
      <c r="N70" s="13"/>
      <c r="O70" s="13"/>
      <c r="P70" s="13"/>
      <c r="Q70" s="13"/>
      <c r="R70" s="13"/>
      <c r="S70" s="13"/>
      <c r="T70" s="13"/>
      <c r="U70" s="13"/>
      <c r="V70" s="13"/>
      <c r="W70" s="13"/>
      <c r="X70" s="13"/>
      <c r="Y70" s="13"/>
      <c r="Z70" s="13"/>
      <c r="AA70" s="13"/>
      <c r="AB70" s="13"/>
      <c r="AC70" s="13"/>
      <c r="AD70" s="13"/>
      <c r="AE70" s="13"/>
      <c r="AF70" s="13"/>
      <c r="AG70" s="13"/>
      <c r="AH70" s="13"/>
      <c r="AI70" s="13"/>
      <c r="AJ70" s="13"/>
      <c r="AK70" s="13"/>
      <c r="AL70" s="13"/>
      <c r="AM70" s="13"/>
      <c r="AN70" s="13"/>
      <c r="AO70" s="13"/>
      <c r="AP70" s="13"/>
      <c r="AQ70" s="13"/>
      <c r="AR70" s="13"/>
      <c r="AS70" s="13"/>
      <c r="AT70" s="13"/>
      <c r="AU70" s="13"/>
      <c r="AV70" s="13"/>
      <c r="AW70" s="13"/>
      <c r="AX70" s="13"/>
      <c r="AY70" s="13"/>
      <c r="AZ70" s="13"/>
      <c r="BA70" s="13"/>
      <c r="BB70" s="13"/>
      <c r="BC70" s="13"/>
      <c r="BD70" s="13"/>
      <c r="BE70" s="13"/>
      <c r="BF70" s="13"/>
      <c r="BG70" s="13"/>
      <c r="BH70" s="13"/>
      <c r="BI70" s="13"/>
      <c r="BJ70" s="13"/>
      <c r="BK70" s="3"/>
    </row>
    <row r="71" spans="1:63" x14ac:dyDescent="0.25">
      <c r="A71" s="3"/>
      <c r="B71" s="42"/>
      <c r="C71" s="20"/>
      <c r="D71" s="23"/>
      <c r="E71" s="13"/>
      <c r="F71" s="13"/>
      <c r="G71" s="13"/>
      <c r="H71" s="13"/>
      <c r="I71" s="13"/>
      <c r="J71" s="13"/>
      <c r="K71" s="13"/>
      <c r="L71" s="13"/>
      <c r="M71" s="13"/>
      <c r="N71" s="13"/>
      <c r="O71" s="13"/>
      <c r="P71" s="13"/>
      <c r="Q71" s="13"/>
      <c r="R71" s="13"/>
      <c r="S71" s="13"/>
      <c r="T71" s="13"/>
      <c r="U71" s="13"/>
      <c r="V71" s="13"/>
      <c r="W71" s="13"/>
      <c r="X71" s="13"/>
      <c r="Y71" s="13"/>
      <c r="Z71" s="13"/>
      <c r="AA71" s="13"/>
      <c r="AB71" s="13"/>
      <c r="AC71" s="13"/>
      <c r="AD71" s="13"/>
      <c r="AE71" s="13"/>
      <c r="AF71" s="13"/>
      <c r="AG71" s="13"/>
      <c r="AH71" s="13"/>
      <c r="AI71" s="13"/>
      <c r="AJ71" s="13"/>
      <c r="AK71" s="13"/>
      <c r="AL71" s="13"/>
      <c r="AM71" s="13"/>
      <c r="AN71" s="13"/>
      <c r="AO71" s="13"/>
      <c r="AP71" s="13"/>
      <c r="AQ71" s="13"/>
      <c r="AR71" s="13"/>
      <c r="AS71" s="13"/>
      <c r="AT71" s="13"/>
      <c r="AU71" s="13"/>
      <c r="AV71" s="13"/>
      <c r="AW71" s="13"/>
      <c r="AX71" s="13"/>
      <c r="AY71" s="13"/>
      <c r="AZ71" s="13"/>
      <c r="BA71" s="13"/>
      <c r="BB71" s="13"/>
      <c r="BC71" s="13"/>
      <c r="BD71" s="13"/>
      <c r="BE71" s="13"/>
      <c r="BF71" s="13"/>
      <c r="BG71" s="13"/>
      <c r="BH71" s="13"/>
      <c r="BI71" s="13"/>
      <c r="BJ71" s="13"/>
      <c r="BK71" s="3"/>
    </row>
    <row r="72" spans="1:63" x14ac:dyDescent="0.25">
      <c r="A72" s="3"/>
      <c r="B72" s="42"/>
      <c r="C72" s="20"/>
      <c r="D72" s="23"/>
      <c r="E72" s="13"/>
      <c r="F72" s="13"/>
      <c r="G72" s="13"/>
      <c r="H72" s="13"/>
      <c r="I72" s="13"/>
      <c r="J72" s="13"/>
      <c r="K72" s="13"/>
      <c r="L72" s="13"/>
      <c r="M72" s="13"/>
      <c r="N72" s="13"/>
      <c r="O72" s="13"/>
      <c r="P72" s="13"/>
      <c r="Q72" s="13"/>
      <c r="R72" s="13"/>
      <c r="S72" s="13"/>
      <c r="T72" s="13"/>
      <c r="U72" s="13"/>
      <c r="V72" s="13"/>
      <c r="W72" s="13"/>
      <c r="X72" s="13"/>
      <c r="Y72" s="13"/>
      <c r="Z72" s="13"/>
      <c r="AA72" s="13"/>
      <c r="AB72" s="13"/>
      <c r="AC72" s="13"/>
      <c r="AD72" s="13"/>
      <c r="AE72" s="13"/>
      <c r="AF72" s="13"/>
      <c r="AG72" s="13"/>
      <c r="AH72" s="13"/>
      <c r="AI72" s="13"/>
      <c r="AJ72" s="13"/>
      <c r="AK72" s="13"/>
      <c r="AL72" s="13"/>
      <c r="AM72" s="13"/>
      <c r="AN72" s="13"/>
      <c r="AO72" s="13"/>
      <c r="AP72" s="13"/>
      <c r="AQ72" s="13"/>
      <c r="AR72" s="13"/>
      <c r="AS72" s="13"/>
      <c r="AT72" s="13"/>
      <c r="AU72" s="13"/>
      <c r="AV72" s="13"/>
      <c r="AW72" s="13"/>
      <c r="AX72" s="13"/>
      <c r="AY72" s="13"/>
      <c r="AZ72" s="13"/>
      <c r="BA72" s="13"/>
      <c r="BB72" s="13"/>
      <c r="BC72" s="13"/>
      <c r="BD72" s="13"/>
      <c r="BE72" s="13"/>
      <c r="BF72" s="13"/>
      <c r="BG72" s="13"/>
      <c r="BH72" s="13"/>
      <c r="BI72" s="13"/>
      <c r="BJ72" s="13"/>
      <c r="BK72" s="3"/>
    </row>
    <row r="73" spans="1:63" x14ac:dyDescent="0.25">
      <c r="A73" s="3"/>
      <c r="B73" s="42"/>
      <c r="C73" s="20"/>
      <c r="D73" s="23"/>
      <c r="E73" s="13"/>
      <c r="F73" s="13"/>
      <c r="G73" s="13"/>
      <c r="H73" s="13"/>
      <c r="I73" s="13"/>
      <c r="J73" s="13"/>
      <c r="K73" s="13"/>
      <c r="L73" s="13"/>
      <c r="M73" s="13"/>
      <c r="N73" s="13"/>
      <c r="O73" s="13"/>
      <c r="P73" s="13"/>
      <c r="Q73" s="13"/>
      <c r="R73" s="13"/>
      <c r="S73" s="13"/>
      <c r="T73" s="13"/>
      <c r="U73" s="13"/>
      <c r="V73" s="13"/>
      <c r="W73" s="13"/>
      <c r="X73" s="13"/>
      <c r="Y73" s="13"/>
      <c r="Z73" s="13"/>
      <c r="AA73" s="13"/>
      <c r="AB73" s="13"/>
      <c r="AC73" s="13"/>
      <c r="AD73" s="13"/>
      <c r="AE73" s="13"/>
      <c r="AF73" s="13"/>
      <c r="AG73" s="13"/>
      <c r="AH73" s="13"/>
      <c r="AI73" s="13"/>
      <c r="AJ73" s="13"/>
      <c r="AK73" s="13"/>
      <c r="AL73" s="13"/>
      <c r="AM73" s="13"/>
      <c r="AN73" s="13"/>
      <c r="AO73" s="13"/>
      <c r="AP73" s="13"/>
      <c r="AQ73" s="13"/>
      <c r="AR73" s="13"/>
      <c r="AS73" s="13"/>
      <c r="AT73" s="13"/>
      <c r="AU73" s="13"/>
      <c r="AV73" s="13"/>
      <c r="AW73" s="13"/>
      <c r="AX73" s="13"/>
      <c r="AY73" s="13"/>
      <c r="AZ73" s="13"/>
      <c r="BA73" s="13"/>
      <c r="BB73" s="13"/>
      <c r="BC73" s="13"/>
      <c r="BD73" s="13"/>
      <c r="BE73" s="13"/>
      <c r="BF73" s="13"/>
      <c r="BG73" s="13"/>
      <c r="BH73" s="13"/>
      <c r="BI73" s="13"/>
      <c r="BJ73" s="13"/>
      <c r="BK73" s="3"/>
    </row>
    <row r="74" spans="1:63" x14ac:dyDescent="0.25">
      <c r="A74" s="3"/>
      <c r="B74" s="42"/>
      <c r="C74" s="20"/>
      <c r="D74" s="23"/>
      <c r="E74" s="13"/>
      <c r="F74" s="13"/>
      <c r="G74" s="13"/>
      <c r="H74" s="13"/>
      <c r="I74" s="13"/>
      <c r="J74" s="13"/>
      <c r="K74" s="13"/>
      <c r="L74" s="13"/>
      <c r="M74" s="13"/>
      <c r="N74" s="13"/>
      <c r="O74" s="13"/>
      <c r="P74" s="13"/>
      <c r="Q74" s="13"/>
      <c r="R74" s="13"/>
      <c r="S74" s="13"/>
      <c r="T74" s="13"/>
      <c r="U74" s="13"/>
      <c r="V74" s="13"/>
      <c r="W74" s="13"/>
      <c r="X74" s="13"/>
      <c r="Y74" s="13"/>
      <c r="Z74" s="13"/>
      <c r="AA74" s="13"/>
      <c r="AB74" s="13"/>
      <c r="AC74" s="13"/>
      <c r="AD74" s="13"/>
      <c r="AE74" s="13"/>
      <c r="AF74" s="13"/>
      <c r="AG74" s="13"/>
      <c r="AH74" s="13"/>
      <c r="AI74" s="13"/>
      <c r="AJ74" s="13"/>
      <c r="AK74" s="13"/>
      <c r="AL74" s="13"/>
      <c r="AM74" s="13"/>
      <c r="AN74" s="13"/>
      <c r="AO74" s="13"/>
      <c r="AP74" s="13"/>
      <c r="AQ74" s="13"/>
      <c r="AR74" s="13"/>
      <c r="AS74" s="13"/>
      <c r="AT74" s="13"/>
      <c r="AU74" s="13"/>
      <c r="AV74" s="13"/>
      <c r="AW74" s="13"/>
      <c r="AX74" s="13"/>
      <c r="AY74" s="13"/>
      <c r="AZ74" s="13"/>
      <c r="BA74" s="13"/>
      <c r="BB74" s="13"/>
      <c r="BC74" s="13"/>
      <c r="BD74" s="13"/>
      <c r="BE74" s="13"/>
      <c r="BF74" s="13"/>
      <c r="BG74" s="13"/>
      <c r="BH74" s="13"/>
      <c r="BI74" s="13"/>
      <c r="BJ74" s="13"/>
      <c r="BK74" s="3"/>
    </row>
    <row r="75" spans="1:63" x14ac:dyDescent="0.25">
      <c r="A75" s="3"/>
      <c r="B75" s="42"/>
      <c r="C75" s="20"/>
      <c r="D75" s="23"/>
      <c r="E75" s="13"/>
      <c r="F75" s="13"/>
      <c r="G75" s="13"/>
      <c r="H75" s="13"/>
      <c r="I75" s="13"/>
      <c r="J75" s="13"/>
      <c r="K75" s="13"/>
      <c r="L75" s="13"/>
      <c r="M75" s="13"/>
      <c r="N75" s="13"/>
      <c r="O75" s="13"/>
      <c r="P75" s="13"/>
      <c r="Q75" s="13"/>
      <c r="R75" s="13"/>
      <c r="S75" s="13"/>
      <c r="T75" s="13"/>
      <c r="U75" s="13"/>
      <c r="V75" s="13"/>
      <c r="W75" s="13"/>
      <c r="X75" s="13"/>
      <c r="Y75" s="13"/>
      <c r="Z75" s="13"/>
      <c r="AA75" s="13"/>
      <c r="AB75" s="13"/>
      <c r="AC75" s="13"/>
      <c r="AD75" s="13"/>
      <c r="AE75" s="13"/>
      <c r="AF75" s="13"/>
      <c r="AG75" s="13"/>
      <c r="AH75" s="13"/>
      <c r="AI75" s="13"/>
      <c r="AJ75" s="13"/>
      <c r="AK75" s="13"/>
      <c r="AL75" s="13"/>
      <c r="AM75" s="13"/>
      <c r="AN75" s="13"/>
      <c r="AO75" s="13"/>
      <c r="AP75" s="13"/>
      <c r="AQ75" s="13"/>
      <c r="AR75" s="13"/>
      <c r="AS75" s="13"/>
      <c r="AT75" s="13"/>
      <c r="AU75" s="13"/>
      <c r="AV75" s="13"/>
      <c r="AW75" s="13"/>
      <c r="AX75" s="13"/>
      <c r="AY75" s="13"/>
      <c r="AZ75" s="13"/>
      <c r="BA75" s="13"/>
      <c r="BB75" s="13"/>
      <c r="BC75" s="13"/>
      <c r="BD75" s="13"/>
      <c r="BE75" s="13"/>
      <c r="BF75" s="13"/>
      <c r="BG75" s="13"/>
      <c r="BH75" s="13"/>
      <c r="BI75" s="13"/>
      <c r="BJ75" s="13"/>
      <c r="BK75" s="3"/>
    </row>
    <row r="76" spans="1:63" x14ac:dyDescent="0.25">
      <c r="A76" s="3"/>
      <c r="B76" s="42"/>
      <c r="C76" s="20"/>
      <c r="D76" s="23"/>
      <c r="E76" s="13"/>
      <c r="F76" s="13"/>
      <c r="G76" s="13"/>
      <c r="H76" s="13"/>
      <c r="I76" s="13"/>
      <c r="J76" s="13"/>
      <c r="K76" s="13"/>
      <c r="L76" s="13"/>
      <c r="M76" s="13"/>
      <c r="N76" s="13"/>
      <c r="O76" s="13"/>
      <c r="P76" s="13"/>
      <c r="Q76" s="13"/>
      <c r="R76" s="13"/>
      <c r="S76" s="13"/>
      <c r="T76" s="13"/>
      <c r="U76" s="13"/>
      <c r="V76" s="13"/>
      <c r="W76" s="13"/>
      <c r="X76" s="13"/>
      <c r="Y76" s="13"/>
      <c r="Z76" s="13"/>
      <c r="AA76" s="13"/>
      <c r="AB76" s="13"/>
      <c r="AC76" s="13"/>
      <c r="AD76" s="13"/>
      <c r="AE76" s="13"/>
      <c r="AF76" s="13"/>
      <c r="AG76" s="13"/>
      <c r="AH76" s="13"/>
      <c r="AI76" s="13"/>
      <c r="AJ76" s="13"/>
      <c r="AK76" s="13"/>
      <c r="AL76" s="13"/>
      <c r="AM76" s="13"/>
      <c r="AN76" s="13"/>
      <c r="AO76" s="13"/>
      <c r="AP76" s="13"/>
      <c r="AQ76" s="13"/>
      <c r="AR76" s="13"/>
      <c r="AS76" s="13"/>
      <c r="AT76" s="13"/>
      <c r="AU76" s="13"/>
      <c r="AV76" s="13"/>
      <c r="AW76" s="13"/>
      <c r="AX76" s="13"/>
      <c r="AY76" s="13"/>
      <c r="AZ76" s="13"/>
      <c r="BA76" s="13"/>
      <c r="BB76" s="13"/>
      <c r="BC76" s="13"/>
      <c r="BD76" s="13"/>
      <c r="BE76" s="13"/>
      <c r="BF76" s="13"/>
      <c r="BG76" s="13"/>
      <c r="BH76" s="13"/>
      <c r="BI76" s="13"/>
      <c r="BJ76" s="13"/>
      <c r="BK76" s="3"/>
    </row>
    <row r="77" spans="1:63" x14ac:dyDescent="0.25">
      <c r="A77" s="3"/>
      <c r="B77" s="42"/>
      <c r="C77" s="20"/>
      <c r="D77" s="23"/>
      <c r="E77" s="13"/>
      <c r="F77" s="13"/>
      <c r="G77" s="13"/>
      <c r="H77" s="13"/>
      <c r="I77" s="13"/>
      <c r="J77" s="13"/>
      <c r="K77" s="13"/>
      <c r="L77" s="13"/>
      <c r="M77" s="13"/>
      <c r="N77" s="13"/>
      <c r="O77" s="13"/>
      <c r="P77" s="13"/>
      <c r="Q77" s="13"/>
      <c r="R77" s="13"/>
      <c r="S77" s="13"/>
      <c r="T77" s="13"/>
      <c r="U77" s="13"/>
      <c r="V77" s="13"/>
      <c r="W77" s="13"/>
      <c r="X77" s="13"/>
      <c r="Y77" s="13"/>
      <c r="Z77" s="13"/>
      <c r="AA77" s="13"/>
      <c r="AB77" s="13"/>
      <c r="AC77" s="13"/>
      <c r="AD77" s="13"/>
      <c r="AE77" s="13"/>
      <c r="AF77" s="13"/>
      <c r="AG77" s="13"/>
      <c r="AH77" s="13"/>
      <c r="AI77" s="13"/>
      <c r="AJ77" s="13"/>
      <c r="AK77" s="13"/>
      <c r="AL77" s="13"/>
      <c r="AM77" s="13"/>
      <c r="AN77" s="13"/>
      <c r="AO77" s="13"/>
      <c r="AP77" s="13"/>
      <c r="AQ77" s="13"/>
      <c r="AR77" s="13"/>
      <c r="AS77" s="13"/>
      <c r="AT77" s="13"/>
      <c r="AU77" s="13"/>
      <c r="AV77" s="13"/>
      <c r="AW77" s="13"/>
      <c r="AX77" s="13"/>
      <c r="AY77" s="13"/>
      <c r="AZ77" s="13"/>
      <c r="BA77" s="13"/>
      <c r="BB77" s="13"/>
      <c r="BC77" s="13"/>
      <c r="BD77" s="13"/>
      <c r="BE77" s="13"/>
      <c r="BF77" s="13"/>
      <c r="BG77" s="13"/>
      <c r="BH77" s="13"/>
      <c r="BI77" s="13"/>
      <c r="BJ77" s="13"/>
      <c r="BK77" s="3"/>
    </row>
    <row r="78" spans="1:63" x14ac:dyDescent="0.25">
      <c r="A78" s="3"/>
      <c r="B78" s="42"/>
      <c r="C78" s="20"/>
      <c r="D78" s="23"/>
      <c r="E78" s="13"/>
      <c r="F78" s="13"/>
      <c r="G78" s="13"/>
      <c r="H78" s="13"/>
      <c r="I78" s="13"/>
      <c r="J78" s="13"/>
      <c r="K78" s="13"/>
      <c r="L78" s="13"/>
      <c r="M78" s="13"/>
      <c r="N78" s="13"/>
      <c r="O78" s="13"/>
      <c r="P78" s="13"/>
      <c r="Q78" s="13"/>
      <c r="R78" s="13"/>
      <c r="S78" s="13"/>
      <c r="T78" s="13"/>
      <c r="U78" s="13"/>
      <c r="V78" s="13"/>
      <c r="W78" s="13"/>
      <c r="X78" s="13"/>
      <c r="Y78" s="13"/>
      <c r="Z78" s="13"/>
      <c r="AA78" s="13"/>
      <c r="AB78" s="13"/>
      <c r="AC78" s="13"/>
      <c r="AD78" s="13"/>
      <c r="AE78" s="13"/>
      <c r="AF78" s="13"/>
      <c r="AG78" s="13"/>
      <c r="AH78" s="13"/>
      <c r="AI78" s="13"/>
      <c r="AJ78" s="13"/>
      <c r="AK78" s="13"/>
      <c r="AL78" s="13"/>
      <c r="AM78" s="13"/>
      <c r="AN78" s="13"/>
      <c r="AO78" s="13"/>
      <c r="AP78" s="13"/>
      <c r="AQ78" s="13"/>
      <c r="AR78" s="13"/>
      <c r="AS78" s="13"/>
      <c r="AT78" s="13"/>
      <c r="AU78" s="13"/>
      <c r="AV78" s="13"/>
      <c r="AW78" s="13"/>
      <c r="AX78" s="13"/>
      <c r="AY78" s="13"/>
      <c r="AZ78" s="13"/>
      <c r="BA78" s="13"/>
      <c r="BB78" s="13"/>
      <c r="BC78" s="13"/>
      <c r="BD78" s="13"/>
      <c r="BE78" s="13"/>
      <c r="BF78" s="13"/>
      <c r="BG78" s="13"/>
      <c r="BH78" s="13"/>
      <c r="BI78" s="13"/>
      <c r="BJ78" s="13"/>
      <c r="BK78" s="3"/>
    </row>
    <row r="79" spans="1:63" x14ac:dyDescent="0.25">
      <c r="A79" s="3"/>
      <c r="B79" s="42"/>
      <c r="C79" s="20"/>
      <c r="D79" s="23"/>
      <c r="E79" s="13"/>
      <c r="F79" s="13"/>
      <c r="G79" s="13"/>
      <c r="H79" s="13"/>
      <c r="I79" s="13"/>
      <c r="J79" s="13"/>
      <c r="K79" s="13"/>
      <c r="L79" s="13"/>
      <c r="M79" s="13"/>
      <c r="N79" s="13"/>
      <c r="O79" s="13"/>
      <c r="P79" s="13"/>
      <c r="Q79" s="13"/>
      <c r="R79" s="13"/>
      <c r="S79" s="13"/>
      <c r="T79" s="13"/>
      <c r="U79" s="13"/>
      <c r="V79" s="13"/>
      <c r="W79" s="13"/>
      <c r="X79" s="13"/>
      <c r="Y79" s="13"/>
      <c r="Z79" s="13"/>
      <c r="AA79" s="13"/>
      <c r="AB79" s="13"/>
      <c r="AC79" s="13"/>
      <c r="AD79" s="13"/>
      <c r="AE79" s="13"/>
      <c r="AF79" s="13"/>
      <c r="AG79" s="13"/>
      <c r="AH79" s="13"/>
      <c r="AI79" s="13"/>
      <c r="AJ79" s="13"/>
      <c r="AK79" s="13"/>
      <c r="AL79" s="13"/>
      <c r="AM79" s="13"/>
      <c r="AN79" s="13"/>
      <c r="AO79" s="13"/>
      <c r="AP79" s="13"/>
      <c r="AQ79" s="13"/>
      <c r="AR79" s="13"/>
      <c r="AS79" s="13"/>
      <c r="AT79" s="13"/>
      <c r="AU79" s="13"/>
      <c r="AV79" s="13"/>
      <c r="AW79" s="13"/>
      <c r="AX79" s="13"/>
      <c r="AY79" s="13"/>
      <c r="AZ79" s="13"/>
      <c r="BA79" s="13"/>
      <c r="BB79" s="13"/>
      <c r="BC79" s="13"/>
      <c r="BD79" s="13"/>
      <c r="BE79" s="13"/>
      <c r="BF79" s="13"/>
      <c r="BG79" s="13"/>
      <c r="BH79" s="13"/>
      <c r="BI79" s="13"/>
      <c r="BJ79" s="13"/>
      <c r="BK79" s="3"/>
    </row>
    <row r="80" spans="1:63" x14ac:dyDescent="0.25">
      <c r="A80" s="3"/>
      <c r="B80" s="42"/>
      <c r="C80" s="20"/>
      <c r="D80" s="23"/>
      <c r="E80" s="13"/>
      <c r="F80" s="13"/>
      <c r="G80" s="13"/>
      <c r="H80" s="13"/>
      <c r="I80" s="13"/>
      <c r="J80" s="13"/>
      <c r="K80" s="13"/>
      <c r="L80" s="13"/>
      <c r="M80" s="13"/>
      <c r="N80" s="13"/>
      <c r="O80" s="13"/>
      <c r="P80" s="13"/>
      <c r="Q80" s="13"/>
      <c r="R80" s="13"/>
      <c r="S80" s="13"/>
      <c r="T80" s="13"/>
      <c r="U80" s="13"/>
      <c r="V80" s="13"/>
      <c r="W80" s="13"/>
      <c r="X80" s="13"/>
      <c r="Y80" s="13"/>
      <c r="Z80" s="13"/>
      <c r="AA80" s="13"/>
      <c r="AB80" s="13"/>
      <c r="AC80" s="13"/>
      <c r="AD80" s="13"/>
      <c r="AE80" s="13"/>
      <c r="AF80" s="13"/>
      <c r="AG80" s="13"/>
      <c r="AH80" s="13"/>
      <c r="AI80" s="13"/>
      <c r="AJ80" s="13"/>
      <c r="AK80" s="13"/>
      <c r="AL80" s="13"/>
      <c r="AM80" s="13"/>
      <c r="AN80" s="13"/>
      <c r="AO80" s="13"/>
      <c r="AP80" s="13"/>
      <c r="AQ80" s="13"/>
      <c r="AR80" s="13"/>
      <c r="AS80" s="13"/>
      <c r="AT80" s="13"/>
      <c r="AU80" s="13"/>
      <c r="AV80" s="13"/>
      <c r="AW80" s="13"/>
      <c r="AX80" s="13"/>
      <c r="AY80" s="13"/>
      <c r="AZ80" s="13"/>
      <c r="BA80" s="13"/>
      <c r="BB80" s="13"/>
      <c r="BC80" s="13"/>
      <c r="BD80" s="13"/>
      <c r="BE80" s="13"/>
      <c r="BF80" s="13"/>
      <c r="BG80" s="13"/>
      <c r="BH80" s="13"/>
      <c r="BI80" s="13"/>
      <c r="BJ80" s="13"/>
      <c r="BK80" s="3"/>
    </row>
    <row r="81" spans="1:63" x14ac:dyDescent="0.25">
      <c r="A81" s="3"/>
      <c r="B81" s="42"/>
      <c r="C81" s="20"/>
      <c r="D81" s="23"/>
      <c r="E81" s="13"/>
      <c r="F81" s="13"/>
      <c r="G81" s="13"/>
      <c r="H81" s="13"/>
      <c r="I81" s="13"/>
      <c r="J81" s="13"/>
      <c r="K81" s="13"/>
      <c r="L81" s="13"/>
      <c r="M81" s="13"/>
      <c r="N81" s="13"/>
      <c r="O81" s="13"/>
      <c r="P81" s="13"/>
      <c r="Q81" s="13"/>
      <c r="R81" s="13"/>
      <c r="S81" s="13"/>
      <c r="T81" s="13"/>
      <c r="U81" s="13"/>
      <c r="V81" s="13"/>
      <c r="W81" s="13"/>
      <c r="X81" s="13"/>
      <c r="Y81" s="13"/>
      <c r="Z81" s="13"/>
      <c r="AA81" s="13"/>
      <c r="AB81" s="13"/>
      <c r="AC81" s="13"/>
      <c r="AD81" s="13"/>
      <c r="AE81" s="13"/>
      <c r="AF81" s="13"/>
      <c r="AG81" s="13"/>
      <c r="AH81" s="13"/>
      <c r="AI81" s="13"/>
      <c r="AJ81" s="13"/>
      <c r="AK81" s="13"/>
      <c r="AL81" s="13"/>
      <c r="AM81" s="13"/>
      <c r="AN81" s="13"/>
      <c r="AO81" s="13"/>
      <c r="AP81" s="13"/>
      <c r="AQ81" s="13"/>
      <c r="AR81" s="13"/>
      <c r="AS81" s="13"/>
      <c r="AT81" s="13"/>
      <c r="AU81" s="13"/>
      <c r="AV81" s="13"/>
      <c r="AW81" s="13"/>
      <c r="AX81" s="13"/>
      <c r="AY81" s="13"/>
      <c r="AZ81" s="13"/>
      <c r="BA81" s="13"/>
      <c r="BB81" s="13"/>
      <c r="BC81" s="13"/>
      <c r="BD81" s="13"/>
      <c r="BE81" s="13"/>
      <c r="BF81" s="13"/>
      <c r="BG81" s="13"/>
      <c r="BH81" s="13"/>
      <c r="BI81" s="13"/>
      <c r="BJ81" s="13"/>
      <c r="BK81" s="3"/>
    </row>
    <row r="82" spans="1:63" x14ac:dyDescent="0.25">
      <c r="A82" s="3"/>
      <c r="B82" s="42"/>
      <c r="C82" s="20"/>
      <c r="D82" s="23"/>
      <c r="E82" s="13"/>
      <c r="F82" s="13"/>
      <c r="G82" s="13"/>
      <c r="H82" s="13"/>
      <c r="I82" s="13"/>
      <c r="J82" s="13"/>
      <c r="K82" s="13"/>
      <c r="L82" s="13"/>
      <c r="M82" s="13"/>
      <c r="N82" s="13"/>
      <c r="O82" s="13"/>
      <c r="P82" s="13"/>
      <c r="Q82" s="13"/>
      <c r="R82" s="13"/>
      <c r="S82" s="13"/>
      <c r="T82" s="13"/>
      <c r="U82" s="13"/>
      <c r="V82" s="13"/>
      <c r="W82" s="13"/>
      <c r="X82" s="13"/>
      <c r="Y82" s="13"/>
      <c r="Z82" s="13"/>
      <c r="AA82" s="13"/>
      <c r="AB82" s="13"/>
      <c r="AC82" s="13"/>
      <c r="AD82" s="13"/>
      <c r="AE82" s="13"/>
      <c r="AF82" s="13"/>
      <c r="AG82" s="13"/>
      <c r="AH82" s="13"/>
      <c r="AI82" s="13"/>
      <c r="AJ82" s="13"/>
      <c r="AK82" s="13"/>
      <c r="AL82" s="13"/>
      <c r="AM82" s="13"/>
      <c r="AN82" s="13"/>
      <c r="AO82" s="13"/>
      <c r="AP82" s="13"/>
      <c r="AQ82" s="13"/>
      <c r="AR82" s="13"/>
      <c r="AS82" s="13"/>
      <c r="AT82" s="13"/>
      <c r="AU82" s="13"/>
      <c r="AV82" s="13"/>
      <c r="AW82" s="13"/>
      <c r="AX82" s="13"/>
      <c r="AY82" s="13"/>
      <c r="AZ82" s="13"/>
      <c r="BA82" s="13"/>
      <c r="BB82" s="13"/>
      <c r="BC82" s="13"/>
      <c r="BD82" s="13"/>
      <c r="BE82" s="13"/>
      <c r="BF82" s="13"/>
      <c r="BG82" s="13"/>
      <c r="BH82" s="13"/>
      <c r="BI82" s="13"/>
      <c r="BJ82" s="13"/>
      <c r="BK82" s="3"/>
    </row>
    <row r="83" spans="1:63" x14ac:dyDescent="0.25">
      <c r="A83" s="3"/>
      <c r="B83" s="42"/>
      <c r="C83" s="20"/>
      <c r="D83" s="23"/>
      <c r="E83" s="13"/>
      <c r="F83" s="13"/>
      <c r="G83" s="13"/>
      <c r="H83" s="13"/>
      <c r="I83" s="13"/>
      <c r="J83" s="13"/>
      <c r="K83" s="13"/>
      <c r="L83" s="13"/>
      <c r="M83" s="13"/>
      <c r="N83" s="13"/>
      <c r="O83" s="13"/>
      <c r="P83" s="13"/>
      <c r="Q83" s="13"/>
      <c r="R83" s="13"/>
      <c r="S83" s="13"/>
      <c r="T83" s="13"/>
      <c r="U83" s="13"/>
      <c r="V83" s="13"/>
      <c r="W83" s="13"/>
      <c r="X83" s="13"/>
      <c r="Y83" s="13"/>
      <c r="Z83" s="13"/>
      <c r="AA83" s="13"/>
      <c r="AB83" s="13"/>
      <c r="AC83" s="13"/>
      <c r="AD83" s="13"/>
      <c r="AE83" s="13"/>
      <c r="AF83" s="13"/>
      <c r="AG83" s="13"/>
      <c r="AH83" s="13"/>
      <c r="AI83" s="13"/>
      <c r="AJ83" s="13"/>
      <c r="AK83" s="13"/>
      <c r="AL83" s="13"/>
      <c r="AM83" s="13"/>
      <c r="AN83" s="13"/>
      <c r="AO83" s="13"/>
      <c r="AP83" s="13"/>
      <c r="AQ83" s="13"/>
      <c r="AR83" s="13"/>
      <c r="AS83" s="13"/>
      <c r="AT83" s="13"/>
      <c r="AU83" s="13"/>
      <c r="AV83" s="13"/>
      <c r="AW83" s="13"/>
      <c r="AX83" s="13"/>
      <c r="AY83" s="13"/>
      <c r="AZ83" s="13"/>
      <c r="BA83" s="13"/>
      <c r="BB83" s="13"/>
      <c r="BC83" s="13"/>
      <c r="BD83" s="13"/>
      <c r="BE83" s="13"/>
      <c r="BF83" s="13"/>
      <c r="BG83" s="13"/>
      <c r="BH83" s="13"/>
      <c r="BI83" s="13"/>
      <c r="BJ83" s="13"/>
      <c r="BK83" s="3"/>
    </row>
    <row r="84" spans="1:63" x14ac:dyDescent="0.25">
      <c r="A84" s="3"/>
      <c r="B84" s="42"/>
      <c r="C84" s="20"/>
      <c r="D84" s="23"/>
      <c r="E84" s="13"/>
      <c r="F84" s="13"/>
      <c r="G84" s="13"/>
      <c r="H84" s="13"/>
      <c r="I84" s="13"/>
      <c r="J84" s="13"/>
      <c r="K84" s="13"/>
      <c r="L84" s="13"/>
      <c r="M84" s="13"/>
      <c r="N84" s="13"/>
      <c r="O84" s="13"/>
      <c r="P84" s="13"/>
      <c r="Q84" s="13"/>
      <c r="R84" s="13"/>
      <c r="S84" s="13"/>
      <c r="T84" s="13"/>
      <c r="U84" s="13"/>
      <c r="V84" s="13"/>
      <c r="W84" s="13"/>
      <c r="X84" s="13"/>
      <c r="Y84" s="13"/>
      <c r="Z84" s="13"/>
      <c r="AA84" s="13"/>
      <c r="AB84" s="13"/>
      <c r="AC84" s="13"/>
      <c r="AD84" s="13"/>
      <c r="AE84" s="13"/>
      <c r="AF84" s="13"/>
      <c r="AG84" s="13"/>
      <c r="AH84" s="13"/>
      <c r="AI84" s="13"/>
      <c r="AJ84" s="13"/>
      <c r="AK84" s="13"/>
      <c r="AL84" s="13"/>
      <c r="AM84" s="13"/>
      <c r="AN84" s="13"/>
      <c r="AO84" s="13"/>
      <c r="AP84" s="13"/>
      <c r="AQ84" s="13"/>
      <c r="AR84" s="13"/>
      <c r="AS84" s="13"/>
      <c r="AT84" s="13"/>
      <c r="AU84" s="13"/>
      <c r="AV84" s="13"/>
      <c r="AW84" s="13"/>
      <c r="AX84" s="13"/>
      <c r="AY84" s="13"/>
      <c r="AZ84" s="13"/>
      <c r="BA84" s="13"/>
      <c r="BB84" s="13"/>
      <c r="BC84" s="13"/>
      <c r="BD84" s="13"/>
      <c r="BE84" s="13"/>
      <c r="BF84" s="13"/>
      <c r="BG84" s="13"/>
      <c r="BH84" s="13"/>
      <c r="BI84" s="13"/>
      <c r="BJ84" s="13"/>
      <c r="BK84" s="3"/>
    </row>
    <row r="85" spans="1:63" x14ac:dyDescent="0.25">
      <c r="A85" s="3"/>
      <c r="B85" s="42"/>
      <c r="C85" s="20"/>
      <c r="D85" s="23"/>
      <c r="E85" s="13"/>
      <c r="F85" s="13"/>
      <c r="G85" s="13"/>
      <c r="H85" s="13"/>
      <c r="I85" s="13"/>
      <c r="J85" s="13"/>
      <c r="K85" s="13"/>
      <c r="L85" s="13"/>
      <c r="M85" s="13"/>
      <c r="N85" s="13"/>
      <c r="O85" s="13"/>
      <c r="P85" s="13"/>
      <c r="Q85" s="13"/>
      <c r="R85" s="13"/>
      <c r="S85" s="13"/>
      <c r="T85" s="13"/>
      <c r="U85" s="13"/>
      <c r="V85" s="13"/>
      <c r="W85" s="13"/>
      <c r="X85" s="13"/>
      <c r="Y85" s="13"/>
      <c r="Z85" s="13"/>
      <c r="AA85" s="13"/>
      <c r="AB85" s="13"/>
      <c r="AC85" s="13"/>
      <c r="AD85" s="13"/>
      <c r="AE85" s="13"/>
      <c r="AF85" s="13"/>
      <c r="AG85" s="13"/>
      <c r="AH85" s="13"/>
      <c r="AI85" s="13"/>
      <c r="AJ85" s="13"/>
      <c r="AK85" s="13"/>
      <c r="AL85" s="13"/>
      <c r="AM85" s="13"/>
      <c r="AN85" s="13"/>
      <c r="AO85" s="13"/>
      <c r="AP85" s="13"/>
      <c r="AQ85" s="13"/>
      <c r="AR85" s="13"/>
      <c r="AS85" s="13"/>
      <c r="AT85" s="13"/>
      <c r="AU85" s="13"/>
      <c r="AV85" s="13"/>
      <c r="AW85" s="13"/>
      <c r="AX85" s="13"/>
      <c r="AY85" s="13"/>
      <c r="AZ85" s="13"/>
      <c r="BA85" s="13"/>
      <c r="BB85" s="13"/>
      <c r="BC85" s="13"/>
      <c r="BD85" s="13"/>
      <c r="BE85" s="13"/>
      <c r="BF85" s="13"/>
      <c r="BG85" s="13"/>
      <c r="BH85" s="13"/>
      <c r="BI85" s="13"/>
      <c r="BJ85" s="13"/>
      <c r="BK85" s="3"/>
    </row>
    <row r="86" spans="1:63" x14ac:dyDescent="0.25">
      <c r="A86" s="3"/>
      <c r="B86" s="42"/>
      <c r="C86" s="20"/>
      <c r="D86" s="23"/>
      <c r="E86" s="13"/>
      <c r="F86" s="13"/>
      <c r="G86" s="13"/>
      <c r="H86" s="13"/>
      <c r="I86" s="13"/>
      <c r="J86" s="13"/>
      <c r="K86" s="13"/>
      <c r="L86" s="13"/>
      <c r="M86" s="13"/>
      <c r="N86" s="13"/>
      <c r="O86" s="13"/>
      <c r="P86" s="13"/>
      <c r="Q86" s="13"/>
      <c r="R86" s="13"/>
      <c r="S86" s="13"/>
      <c r="T86" s="13"/>
      <c r="U86" s="13"/>
      <c r="V86" s="13"/>
      <c r="W86" s="13"/>
      <c r="X86" s="13"/>
      <c r="Y86" s="13"/>
      <c r="Z86" s="13"/>
      <c r="AA86" s="13"/>
      <c r="AB86" s="13"/>
      <c r="AC86" s="13"/>
      <c r="AD86" s="13"/>
      <c r="AE86" s="13"/>
      <c r="AF86" s="13"/>
      <c r="AG86" s="13"/>
      <c r="AH86" s="13"/>
      <c r="AI86" s="13"/>
      <c r="AJ86" s="13"/>
      <c r="AK86" s="13"/>
      <c r="AL86" s="13"/>
      <c r="AM86" s="13"/>
      <c r="AN86" s="13"/>
      <c r="AO86" s="13"/>
      <c r="AP86" s="13"/>
      <c r="AQ86" s="13"/>
      <c r="AR86" s="13"/>
      <c r="AS86" s="13"/>
      <c r="AT86" s="13"/>
      <c r="AU86" s="13"/>
      <c r="AV86" s="13"/>
      <c r="AW86" s="13"/>
      <c r="AX86" s="13"/>
      <c r="AY86" s="13"/>
      <c r="AZ86" s="13"/>
      <c r="BA86" s="13"/>
      <c r="BB86" s="13"/>
      <c r="BC86" s="13"/>
      <c r="BD86" s="13"/>
      <c r="BE86" s="13"/>
      <c r="BF86" s="13"/>
      <c r="BG86" s="13"/>
      <c r="BH86" s="13"/>
      <c r="BI86" s="13"/>
      <c r="BJ86" s="13"/>
      <c r="BK86" s="3"/>
    </row>
    <row r="87" spans="1:63" x14ac:dyDescent="0.25">
      <c r="A87" s="3"/>
      <c r="B87" s="42"/>
      <c r="C87" s="20"/>
      <c r="D87" s="23"/>
      <c r="E87" s="13"/>
      <c r="F87" s="13"/>
      <c r="G87" s="13"/>
      <c r="H87" s="13"/>
      <c r="I87" s="13"/>
      <c r="J87" s="13"/>
      <c r="K87" s="13"/>
      <c r="L87" s="13"/>
      <c r="M87" s="13"/>
      <c r="N87" s="13"/>
      <c r="O87" s="13"/>
      <c r="P87" s="13"/>
      <c r="Q87" s="13"/>
      <c r="R87" s="13"/>
      <c r="S87" s="13"/>
      <c r="T87" s="13"/>
      <c r="U87" s="13"/>
      <c r="V87" s="13"/>
      <c r="W87" s="13"/>
      <c r="X87" s="13"/>
      <c r="Y87" s="13"/>
      <c r="Z87" s="13"/>
      <c r="AA87" s="13"/>
      <c r="AB87" s="13"/>
      <c r="AC87" s="13"/>
      <c r="AD87" s="13"/>
      <c r="AE87" s="13"/>
      <c r="AF87" s="13"/>
      <c r="AG87" s="13"/>
      <c r="AH87" s="13"/>
      <c r="AI87" s="13"/>
      <c r="AJ87" s="13"/>
      <c r="AK87" s="13"/>
      <c r="AL87" s="13"/>
      <c r="AM87" s="13"/>
      <c r="AN87" s="13"/>
      <c r="AO87" s="13"/>
      <c r="AP87" s="13"/>
      <c r="AQ87" s="13"/>
      <c r="AR87" s="13"/>
      <c r="AS87" s="13"/>
      <c r="AT87" s="13"/>
      <c r="AU87" s="13"/>
      <c r="AV87" s="13"/>
      <c r="AW87" s="13"/>
      <c r="AX87" s="13"/>
      <c r="AY87" s="13"/>
      <c r="AZ87" s="13"/>
      <c r="BA87" s="13"/>
      <c r="BB87" s="13"/>
      <c r="BC87" s="13"/>
      <c r="BD87" s="13"/>
      <c r="BE87" s="13"/>
      <c r="BF87" s="13"/>
      <c r="BG87" s="13"/>
      <c r="BH87" s="13"/>
      <c r="BI87" s="13"/>
      <c r="BJ87" s="13"/>
      <c r="BK87" s="3"/>
    </row>
    <row r="88" spans="1:63" x14ac:dyDescent="0.25">
      <c r="A88" s="3"/>
      <c r="B88" s="42"/>
      <c r="C88" s="20"/>
      <c r="D88" s="23"/>
      <c r="E88" s="13"/>
      <c r="F88" s="13"/>
      <c r="G88" s="13"/>
      <c r="H88" s="13"/>
      <c r="I88" s="13"/>
      <c r="J88" s="13"/>
      <c r="K88" s="13"/>
      <c r="L88" s="13"/>
      <c r="M88" s="13"/>
      <c r="N88" s="13"/>
      <c r="O88" s="13"/>
      <c r="P88" s="13"/>
      <c r="Q88" s="13"/>
      <c r="R88" s="13"/>
      <c r="S88" s="13"/>
      <c r="T88" s="13"/>
      <c r="U88" s="13"/>
      <c r="V88" s="13"/>
      <c r="W88" s="13"/>
      <c r="X88" s="13"/>
      <c r="Y88" s="13"/>
      <c r="Z88" s="13"/>
      <c r="AA88" s="13"/>
      <c r="AB88" s="13"/>
      <c r="AC88" s="13"/>
      <c r="AD88" s="13"/>
      <c r="AE88" s="13"/>
      <c r="AF88" s="13"/>
      <c r="AG88" s="13"/>
      <c r="AH88" s="13"/>
      <c r="AI88" s="13"/>
      <c r="AJ88" s="13"/>
      <c r="AK88" s="13"/>
      <c r="AL88" s="13"/>
      <c r="AM88" s="13"/>
      <c r="AN88" s="13"/>
      <c r="AO88" s="13"/>
      <c r="AP88" s="13"/>
      <c r="AQ88" s="13"/>
      <c r="AR88" s="13"/>
      <c r="AS88" s="13"/>
      <c r="AT88" s="13"/>
      <c r="AU88" s="13"/>
      <c r="AV88" s="13"/>
      <c r="AW88" s="13"/>
      <c r="AX88" s="13"/>
      <c r="AY88" s="13"/>
      <c r="AZ88" s="13"/>
      <c r="BA88" s="13"/>
      <c r="BB88" s="13"/>
      <c r="BC88" s="13"/>
      <c r="BD88" s="13"/>
      <c r="BE88" s="13"/>
      <c r="BF88" s="13"/>
      <c r="BG88" s="13"/>
      <c r="BH88" s="13"/>
      <c r="BI88" s="13"/>
      <c r="BJ88" s="13"/>
      <c r="BK88" s="3"/>
    </row>
    <row r="89" spans="1:63" x14ac:dyDescent="0.25">
      <c r="A89" s="3"/>
      <c r="B89" s="42"/>
      <c r="C89" s="20"/>
      <c r="D89" s="23"/>
      <c r="E89" s="13"/>
      <c r="F89" s="13"/>
      <c r="G89" s="13"/>
      <c r="H89" s="13"/>
      <c r="I89" s="13"/>
      <c r="J89" s="13"/>
      <c r="K89" s="13"/>
      <c r="L89" s="13"/>
      <c r="M89" s="13"/>
      <c r="N89" s="13"/>
      <c r="O89" s="13"/>
      <c r="P89" s="13"/>
      <c r="Q89" s="13"/>
      <c r="R89" s="13"/>
      <c r="S89" s="13"/>
      <c r="T89" s="13"/>
      <c r="U89" s="13"/>
      <c r="V89" s="13"/>
      <c r="W89" s="13"/>
      <c r="X89" s="13"/>
      <c r="Y89" s="13"/>
      <c r="Z89" s="13"/>
      <c r="AA89" s="13"/>
      <c r="AB89" s="13"/>
      <c r="AC89" s="13"/>
      <c r="AD89" s="13"/>
      <c r="AE89" s="13"/>
      <c r="AF89" s="13"/>
      <c r="AG89" s="13"/>
      <c r="AH89" s="13"/>
      <c r="AI89" s="13"/>
      <c r="AJ89" s="13"/>
      <c r="AK89" s="13"/>
      <c r="AL89" s="13"/>
      <c r="AM89" s="13"/>
      <c r="AN89" s="13"/>
      <c r="AO89" s="13"/>
      <c r="AP89" s="13"/>
      <c r="AQ89" s="13"/>
      <c r="AR89" s="13"/>
      <c r="AS89" s="13"/>
      <c r="AT89" s="13"/>
      <c r="AU89" s="13"/>
      <c r="AV89" s="13"/>
      <c r="AW89" s="13"/>
      <c r="AX89" s="13"/>
      <c r="AY89" s="13"/>
      <c r="AZ89" s="13"/>
      <c r="BA89" s="13"/>
      <c r="BB89" s="13"/>
      <c r="BC89" s="13"/>
      <c r="BD89" s="13"/>
      <c r="BE89" s="13"/>
      <c r="BF89" s="13"/>
      <c r="BG89" s="13"/>
      <c r="BH89" s="13"/>
      <c r="BI89" s="13"/>
      <c r="BJ89" s="13"/>
      <c r="BK89" s="3"/>
    </row>
    <row r="90" spans="1:63" x14ac:dyDescent="0.25">
      <c r="A90" s="3"/>
      <c r="B90" s="42"/>
      <c r="C90" s="20"/>
      <c r="D90" s="23"/>
      <c r="E90" s="13"/>
      <c r="F90" s="13"/>
      <c r="G90" s="13"/>
      <c r="H90" s="13"/>
      <c r="I90" s="13"/>
      <c r="J90" s="13"/>
      <c r="K90" s="13"/>
      <c r="L90" s="13"/>
      <c r="M90" s="13"/>
      <c r="N90" s="13"/>
      <c r="O90" s="13"/>
      <c r="P90" s="13"/>
      <c r="Q90" s="13"/>
      <c r="R90" s="13"/>
      <c r="S90" s="13"/>
      <c r="T90" s="13"/>
      <c r="U90" s="13"/>
      <c r="V90" s="13"/>
      <c r="W90" s="13"/>
      <c r="X90" s="13"/>
      <c r="Y90" s="13"/>
      <c r="Z90" s="13"/>
      <c r="AA90" s="13"/>
      <c r="AB90" s="13"/>
      <c r="AC90" s="13"/>
      <c r="AD90" s="13"/>
      <c r="AE90" s="13"/>
      <c r="AF90" s="13"/>
      <c r="AG90" s="13"/>
      <c r="AH90" s="13"/>
      <c r="AI90" s="13"/>
      <c r="AJ90" s="13"/>
      <c r="AK90" s="13"/>
      <c r="AL90" s="13"/>
      <c r="AM90" s="13"/>
      <c r="AN90" s="13"/>
      <c r="AO90" s="13"/>
      <c r="AP90" s="13"/>
      <c r="AQ90" s="13"/>
      <c r="AR90" s="13"/>
      <c r="AS90" s="13"/>
      <c r="AT90" s="13"/>
      <c r="AU90" s="13"/>
      <c r="AV90" s="13"/>
      <c r="AW90" s="13"/>
      <c r="AX90" s="13"/>
      <c r="AY90" s="13"/>
      <c r="AZ90" s="13"/>
      <c r="BA90" s="13"/>
      <c r="BB90" s="13"/>
      <c r="BC90" s="13"/>
      <c r="BD90" s="13"/>
      <c r="BE90" s="13"/>
      <c r="BF90" s="13"/>
      <c r="BG90" s="13"/>
      <c r="BH90" s="13"/>
      <c r="BI90" s="13"/>
      <c r="BJ90" s="13"/>
      <c r="BK90" s="3"/>
    </row>
    <row r="91" spans="1:63" x14ac:dyDescent="0.25">
      <c r="A91" s="3"/>
      <c r="B91" s="42"/>
      <c r="C91" s="20"/>
      <c r="D91" s="23"/>
      <c r="E91" s="13"/>
      <c r="F91" s="13"/>
      <c r="G91" s="13"/>
      <c r="H91" s="13"/>
      <c r="I91" s="13"/>
      <c r="J91" s="13"/>
      <c r="K91" s="13"/>
      <c r="L91" s="13"/>
      <c r="M91" s="13"/>
      <c r="N91" s="13"/>
      <c r="O91" s="13"/>
      <c r="P91" s="13"/>
      <c r="Q91" s="13"/>
      <c r="R91" s="13"/>
      <c r="S91" s="13"/>
      <c r="T91" s="13"/>
      <c r="U91" s="13"/>
      <c r="V91" s="13"/>
      <c r="W91" s="13"/>
      <c r="X91" s="13"/>
      <c r="Y91" s="13"/>
      <c r="Z91" s="13"/>
      <c r="AA91" s="13"/>
      <c r="AB91" s="13"/>
      <c r="AC91" s="13"/>
      <c r="AD91" s="13"/>
      <c r="AE91" s="13"/>
      <c r="AF91" s="13"/>
      <c r="AG91" s="13"/>
      <c r="AH91" s="13"/>
      <c r="AI91" s="13"/>
      <c r="AJ91" s="13"/>
      <c r="AK91" s="13"/>
      <c r="AL91" s="13"/>
      <c r="AM91" s="13"/>
      <c r="AN91" s="13"/>
      <c r="AO91" s="13"/>
      <c r="AP91" s="13"/>
      <c r="AQ91" s="13"/>
      <c r="AR91" s="13"/>
      <c r="AS91" s="13"/>
      <c r="AT91" s="13"/>
      <c r="AU91" s="13"/>
      <c r="AV91" s="13"/>
      <c r="AW91" s="13"/>
      <c r="AX91" s="13"/>
      <c r="AY91" s="13"/>
      <c r="AZ91" s="13"/>
      <c r="BA91" s="13"/>
      <c r="BB91" s="13"/>
      <c r="BC91" s="13"/>
      <c r="BD91" s="13"/>
      <c r="BE91" s="13"/>
      <c r="BF91" s="13"/>
      <c r="BG91" s="13"/>
      <c r="BH91" s="13"/>
      <c r="BI91" s="13"/>
      <c r="BJ91" s="13"/>
      <c r="BK91" s="3"/>
    </row>
    <row r="92" spans="1:63" x14ac:dyDescent="0.25">
      <c r="A92" s="3"/>
      <c r="B92" s="42"/>
      <c r="C92" s="20"/>
      <c r="D92" s="23"/>
      <c r="E92" s="13"/>
      <c r="F92" s="13"/>
      <c r="G92" s="13"/>
      <c r="H92" s="13"/>
      <c r="I92" s="13"/>
      <c r="J92" s="13"/>
      <c r="K92" s="13"/>
      <c r="L92" s="13"/>
      <c r="M92" s="13"/>
      <c r="N92" s="13"/>
      <c r="O92" s="13"/>
      <c r="P92" s="13"/>
      <c r="Q92" s="13"/>
      <c r="R92" s="13"/>
      <c r="S92" s="13"/>
      <c r="T92" s="13"/>
      <c r="U92" s="13"/>
      <c r="V92" s="13"/>
      <c r="W92" s="13"/>
      <c r="X92" s="13"/>
      <c r="Y92" s="13"/>
      <c r="Z92" s="13"/>
      <c r="AA92" s="13"/>
      <c r="AB92" s="13"/>
      <c r="AC92" s="13"/>
      <c r="AD92" s="13"/>
      <c r="AE92" s="13"/>
      <c r="AF92" s="13"/>
      <c r="AG92" s="13"/>
      <c r="AH92" s="13"/>
      <c r="AI92" s="13"/>
      <c r="AJ92" s="13"/>
      <c r="AK92" s="13"/>
      <c r="AL92" s="13"/>
      <c r="AM92" s="13"/>
      <c r="AN92" s="13"/>
      <c r="AO92" s="13"/>
      <c r="AP92" s="13"/>
      <c r="AQ92" s="13"/>
      <c r="AR92" s="13"/>
      <c r="AS92" s="13"/>
      <c r="AT92" s="13"/>
      <c r="AU92" s="13"/>
      <c r="AV92" s="13"/>
      <c r="AW92" s="13"/>
      <c r="AX92" s="13"/>
      <c r="AY92" s="13"/>
      <c r="AZ92" s="13"/>
      <c r="BA92" s="13"/>
      <c r="BB92" s="13"/>
      <c r="BC92" s="13"/>
      <c r="BD92" s="13"/>
      <c r="BE92" s="13"/>
      <c r="BF92" s="13"/>
      <c r="BG92" s="13"/>
      <c r="BH92" s="13"/>
      <c r="BI92" s="13"/>
      <c r="BJ92" s="13"/>
      <c r="BK92" s="3"/>
    </row>
    <row r="93" spans="1:63" x14ac:dyDescent="0.25">
      <c r="A93" s="3"/>
      <c r="B93" s="42"/>
      <c r="C93" s="20"/>
      <c r="D93" s="23"/>
      <c r="E93" s="13"/>
      <c r="F93" s="13"/>
      <c r="G93" s="13"/>
      <c r="H93" s="13"/>
      <c r="I93" s="13"/>
      <c r="J93" s="13"/>
      <c r="K93" s="13"/>
      <c r="L93" s="13"/>
      <c r="M93" s="13"/>
      <c r="N93" s="13"/>
      <c r="O93" s="13"/>
      <c r="P93" s="13"/>
      <c r="Q93" s="13"/>
      <c r="R93" s="13"/>
      <c r="S93" s="13"/>
      <c r="T93" s="13"/>
      <c r="U93" s="13"/>
      <c r="V93" s="13"/>
      <c r="W93" s="13"/>
      <c r="X93" s="13"/>
      <c r="Y93" s="13"/>
      <c r="Z93" s="13"/>
      <c r="AA93" s="13"/>
      <c r="AB93" s="13"/>
      <c r="AC93" s="13"/>
      <c r="AD93" s="13"/>
      <c r="AE93" s="13"/>
      <c r="AF93" s="13"/>
      <c r="AG93" s="13"/>
      <c r="AH93" s="13"/>
      <c r="AI93" s="13"/>
      <c r="AJ93" s="13"/>
      <c r="AK93" s="13"/>
      <c r="AL93" s="13"/>
      <c r="AM93" s="13"/>
      <c r="AN93" s="13"/>
      <c r="AO93" s="13"/>
      <c r="AP93" s="13"/>
      <c r="AQ93" s="13"/>
      <c r="AR93" s="13"/>
      <c r="AS93" s="13"/>
      <c r="AT93" s="13"/>
      <c r="AU93" s="13"/>
      <c r="AV93" s="13"/>
      <c r="AW93" s="13"/>
      <c r="AX93" s="13"/>
      <c r="AY93" s="13"/>
      <c r="AZ93" s="13"/>
      <c r="BA93" s="13"/>
      <c r="BB93" s="13"/>
      <c r="BC93" s="13"/>
      <c r="BD93" s="13"/>
      <c r="BE93" s="13"/>
      <c r="BF93" s="13"/>
      <c r="BG93" s="13"/>
      <c r="BH93" s="13"/>
      <c r="BI93" s="13"/>
      <c r="BJ93" s="13"/>
      <c r="BK93" s="3"/>
    </row>
    <row r="94" spans="1:63" x14ac:dyDescent="0.25">
      <c r="A94" s="3"/>
      <c r="B94" s="42"/>
      <c r="C94" s="20"/>
      <c r="D94" s="23"/>
      <c r="E94" s="13"/>
      <c r="F94" s="13"/>
      <c r="G94" s="13"/>
      <c r="H94" s="13"/>
      <c r="I94" s="13"/>
      <c r="J94" s="13"/>
      <c r="K94" s="13"/>
      <c r="L94" s="13"/>
      <c r="M94" s="13"/>
      <c r="N94" s="13"/>
      <c r="O94" s="13"/>
      <c r="P94" s="13"/>
      <c r="Q94" s="13"/>
      <c r="R94" s="13"/>
      <c r="S94" s="13"/>
      <c r="T94" s="13"/>
      <c r="U94" s="13"/>
      <c r="V94" s="13"/>
      <c r="W94" s="13"/>
      <c r="X94" s="13"/>
      <c r="Y94" s="13"/>
      <c r="Z94" s="13"/>
      <c r="AA94" s="13"/>
      <c r="AB94" s="13"/>
      <c r="AC94" s="13"/>
      <c r="AD94" s="13"/>
      <c r="AE94" s="13"/>
      <c r="AF94" s="13"/>
      <c r="AG94" s="13"/>
      <c r="AH94" s="13"/>
      <c r="AI94" s="13"/>
      <c r="AJ94" s="13"/>
      <c r="AK94" s="13"/>
      <c r="AL94" s="13"/>
      <c r="AM94" s="13"/>
      <c r="AN94" s="13"/>
      <c r="AO94" s="13"/>
      <c r="AP94" s="13"/>
      <c r="AQ94" s="13"/>
      <c r="AR94" s="13"/>
      <c r="AS94" s="13"/>
      <c r="AT94" s="13"/>
      <c r="AU94" s="13"/>
      <c r="AV94" s="13"/>
      <c r="AW94" s="13"/>
      <c r="AX94" s="13"/>
      <c r="AY94" s="13"/>
      <c r="AZ94" s="13"/>
      <c r="BA94" s="13"/>
      <c r="BB94" s="13"/>
      <c r="BC94" s="13"/>
      <c r="BD94" s="13"/>
      <c r="BE94" s="13"/>
      <c r="BF94" s="13"/>
      <c r="BG94" s="13"/>
      <c r="BH94" s="13"/>
      <c r="BI94" s="13"/>
      <c r="BJ94" s="13"/>
      <c r="BK94" s="3"/>
    </row>
    <row r="95" spans="1:63" x14ac:dyDescent="0.25">
      <c r="A95" s="3"/>
      <c r="B95" s="42"/>
      <c r="C95" s="20"/>
      <c r="D95" s="23"/>
      <c r="E95" s="13"/>
      <c r="F95" s="13"/>
      <c r="G95" s="13"/>
      <c r="H95" s="13"/>
      <c r="I95" s="13"/>
      <c r="J95" s="13"/>
      <c r="K95" s="13"/>
      <c r="L95" s="13"/>
      <c r="M95" s="13"/>
      <c r="N95" s="13"/>
      <c r="O95" s="13"/>
      <c r="P95" s="13"/>
      <c r="Q95" s="13"/>
      <c r="R95" s="13"/>
      <c r="S95" s="13"/>
      <c r="T95" s="13"/>
      <c r="U95" s="13"/>
      <c r="V95" s="13"/>
      <c r="W95" s="13"/>
      <c r="X95" s="13"/>
      <c r="Y95" s="13"/>
      <c r="Z95" s="13"/>
      <c r="AA95" s="13"/>
      <c r="AB95" s="13"/>
      <c r="AC95" s="13"/>
      <c r="AD95" s="13"/>
      <c r="AE95" s="13"/>
      <c r="AF95" s="13"/>
      <c r="AG95" s="13"/>
      <c r="AH95" s="13"/>
      <c r="AI95" s="13"/>
      <c r="AJ95" s="13"/>
      <c r="AK95" s="13"/>
      <c r="AL95" s="13"/>
      <c r="AM95" s="13"/>
      <c r="AN95" s="13"/>
      <c r="AO95" s="13"/>
      <c r="AP95" s="13"/>
      <c r="AQ95" s="13"/>
      <c r="AR95" s="13"/>
      <c r="AS95" s="13"/>
      <c r="AT95" s="13"/>
      <c r="AU95" s="13"/>
      <c r="AV95" s="13"/>
      <c r="AW95" s="13"/>
      <c r="AX95" s="13"/>
      <c r="AY95" s="13"/>
      <c r="AZ95" s="13"/>
      <c r="BA95" s="13"/>
      <c r="BB95" s="13"/>
      <c r="BC95" s="13"/>
      <c r="BD95" s="13"/>
      <c r="BE95" s="13"/>
      <c r="BF95" s="13"/>
      <c r="BG95" s="13"/>
      <c r="BH95" s="13"/>
      <c r="BI95" s="13"/>
      <c r="BJ95" s="13"/>
      <c r="BK95" s="3"/>
    </row>
    <row r="96" spans="1:63" x14ac:dyDescent="0.25">
      <c r="A96" s="3"/>
      <c r="B96" s="42"/>
      <c r="C96" s="20"/>
      <c r="D96" s="23"/>
      <c r="E96" s="13"/>
      <c r="F96" s="13"/>
      <c r="G96" s="13"/>
      <c r="H96" s="13"/>
      <c r="I96" s="13"/>
      <c r="J96" s="13"/>
      <c r="K96" s="13"/>
      <c r="L96" s="13"/>
      <c r="M96" s="13"/>
      <c r="N96" s="13"/>
      <c r="O96" s="13"/>
      <c r="P96" s="13"/>
      <c r="Q96" s="13"/>
      <c r="R96" s="13"/>
      <c r="S96" s="13"/>
      <c r="T96" s="13"/>
      <c r="U96" s="13"/>
      <c r="V96" s="13"/>
      <c r="W96" s="13"/>
      <c r="X96" s="13"/>
      <c r="Y96" s="13"/>
      <c r="Z96" s="13"/>
      <c r="AA96" s="13"/>
      <c r="AB96" s="13"/>
      <c r="AC96" s="13"/>
      <c r="AD96" s="13"/>
      <c r="AE96" s="13"/>
      <c r="AF96" s="13"/>
      <c r="AG96" s="13"/>
      <c r="AH96" s="13"/>
      <c r="AI96" s="13"/>
      <c r="AJ96" s="13"/>
      <c r="AK96" s="13"/>
      <c r="AL96" s="13"/>
      <c r="AM96" s="13"/>
      <c r="AN96" s="13"/>
      <c r="AO96" s="13"/>
      <c r="AP96" s="13"/>
      <c r="AQ96" s="13"/>
      <c r="AR96" s="13"/>
      <c r="AS96" s="13"/>
      <c r="AT96" s="13"/>
      <c r="AU96" s="13"/>
      <c r="AV96" s="13"/>
      <c r="AW96" s="13"/>
      <c r="AX96" s="13"/>
      <c r="AY96" s="13"/>
      <c r="AZ96" s="13"/>
      <c r="BA96" s="13"/>
      <c r="BB96" s="13"/>
      <c r="BC96" s="13"/>
      <c r="BD96" s="13"/>
      <c r="BE96" s="13"/>
      <c r="BF96" s="13"/>
      <c r="BG96" s="13"/>
      <c r="BH96" s="13"/>
      <c r="BI96" s="13"/>
      <c r="BJ96" s="13"/>
      <c r="BK96" s="3"/>
    </row>
    <row r="97" spans="1:63" x14ac:dyDescent="0.25">
      <c r="A97" s="3"/>
      <c r="B97" s="42"/>
      <c r="C97" s="20"/>
      <c r="D97" s="23"/>
      <c r="E97" s="13"/>
      <c r="F97" s="13"/>
      <c r="G97" s="13"/>
      <c r="H97" s="13"/>
      <c r="I97" s="13"/>
      <c r="J97" s="13"/>
      <c r="K97" s="13"/>
      <c r="L97" s="13"/>
      <c r="M97" s="13"/>
      <c r="N97" s="13"/>
      <c r="O97" s="13"/>
      <c r="P97" s="13"/>
      <c r="Q97" s="13"/>
      <c r="R97" s="13"/>
      <c r="S97" s="13"/>
      <c r="T97" s="13"/>
      <c r="U97" s="13"/>
      <c r="V97" s="13"/>
      <c r="W97" s="13"/>
      <c r="X97" s="13"/>
      <c r="Y97" s="13"/>
      <c r="Z97" s="13"/>
      <c r="AA97" s="13"/>
      <c r="AB97" s="13"/>
      <c r="AC97" s="13"/>
      <c r="AD97" s="13"/>
      <c r="AE97" s="13"/>
      <c r="AF97" s="13"/>
      <c r="AG97" s="13"/>
      <c r="AH97" s="13"/>
      <c r="AI97" s="13"/>
      <c r="AJ97" s="13"/>
      <c r="AK97" s="13"/>
      <c r="AL97" s="13"/>
      <c r="AM97" s="13"/>
      <c r="AN97" s="13"/>
      <c r="AO97" s="13"/>
      <c r="AP97" s="13"/>
      <c r="AQ97" s="13"/>
      <c r="AR97" s="13"/>
      <c r="AS97" s="13"/>
      <c r="AT97" s="13"/>
      <c r="AU97" s="13"/>
      <c r="AV97" s="13"/>
      <c r="AW97" s="13"/>
      <c r="AX97" s="13"/>
      <c r="AY97" s="13"/>
      <c r="AZ97" s="13"/>
      <c r="BA97" s="13"/>
      <c r="BB97" s="13"/>
      <c r="BC97" s="13"/>
      <c r="BD97" s="13"/>
      <c r="BE97" s="13"/>
      <c r="BF97" s="13"/>
      <c r="BG97" s="13"/>
      <c r="BH97" s="13"/>
      <c r="BI97" s="13"/>
      <c r="BJ97" s="13"/>
      <c r="BK97" s="3"/>
    </row>
    <row r="98" spans="1:63" x14ac:dyDescent="0.25">
      <c r="A98" s="3"/>
      <c r="B98" s="42"/>
      <c r="C98" s="20"/>
      <c r="D98" s="23"/>
      <c r="E98" s="13"/>
      <c r="F98" s="13"/>
      <c r="G98" s="13"/>
      <c r="H98" s="13"/>
      <c r="I98" s="13"/>
      <c r="J98" s="13"/>
      <c r="K98" s="13"/>
      <c r="L98" s="13"/>
      <c r="M98" s="13"/>
      <c r="N98" s="13"/>
      <c r="O98" s="13"/>
      <c r="P98" s="13"/>
      <c r="Q98" s="13"/>
      <c r="R98" s="13"/>
      <c r="S98" s="13"/>
      <c r="T98" s="13"/>
      <c r="U98" s="13"/>
      <c r="V98" s="13"/>
      <c r="W98" s="13"/>
      <c r="X98" s="13"/>
      <c r="Y98" s="13"/>
      <c r="Z98" s="13"/>
      <c r="AA98" s="13"/>
      <c r="AB98" s="13"/>
      <c r="AC98" s="13"/>
      <c r="AD98" s="13"/>
      <c r="AE98" s="13"/>
      <c r="AF98" s="13"/>
      <c r="AG98" s="13"/>
      <c r="AH98" s="13"/>
      <c r="AI98" s="13"/>
      <c r="AJ98" s="13"/>
      <c r="AK98" s="13"/>
      <c r="AL98" s="13"/>
      <c r="AM98" s="13"/>
      <c r="AN98" s="13"/>
      <c r="AO98" s="13"/>
      <c r="AP98" s="13"/>
      <c r="AQ98" s="13"/>
      <c r="AR98" s="13"/>
      <c r="AS98" s="13"/>
      <c r="AT98" s="13"/>
      <c r="AU98" s="13"/>
      <c r="AV98" s="13"/>
      <c r="AW98" s="13"/>
      <c r="AX98" s="13"/>
      <c r="AY98" s="13"/>
      <c r="AZ98" s="13"/>
      <c r="BA98" s="13"/>
      <c r="BB98" s="13"/>
      <c r="BC98" s="13"/>
      <c r="BD98" s="13"/>
      <c r="BE98" s="13"/>
      <c r="BF98" s="13"/>
      <c r="BG98" s="13"/>
      <c r="BH98" s="13"/>
      <c r="BI98" s="13"/>
      <c r="BJ98" s="13"/>
      <c r="BK98" s="3"/>
    </row>
    <row r="99" spans="1:63" x14ac:dyDescent="0.25">
      <c r="A99" s="3"/>
      <c r="B99" s="42"/>
      <c r="C99" s="20"/>
      <c r="D99" s="23"/>
      <c r="E99" s="13"/>
      <c r="F99" s="13"/>
      <c r="G99" s="13"/>
      <c r="H99" s="13"/>
      <c r="I99" s="13"/>
      <c r="J99" s="13"/>
      <c r="K99" s="13"/>
      <c r="L99" s="13"/>
      <c r="M99" s="13"/>
      <c r="N99" s="13"/>
      <c r="O99" s="13"/>
      <c r="P99" s="13"/>
      <c r="Q99" s="13"/>
      <c r="R99" s="13"/>
      <c r="S99" s="13"/>
      <c r="T99" s="13"/>
      <c r="U99" s="13"/>
      <c r="V99" s="13"/>
      <c r="W99" s="13"/>
      <c r="X99" s="13"/>
      <c r="Y99" s="13"/>
      <c r="Z99" s="13"/>
      <c r="AA99" s="13"/>
      <c r="AB99" s="13"/>
      <c r="AC99" s="13"/>
      <c r="AD99" s="13"/>
      <c r="AE99" s="13"/>
      <c r="AF99" s="13"/>
      <c r="AG99" s="13"/>
      <c r="AH99" s="13"/>
      <c r="AI99" s="13"/>
      <c r="AJ99" s="13"/>
      <c r="AK99" s="13"/>
      <c r="AL99" s="13"/>
      <c r="AM99" s="13"/>
      <c r="AN99" s="13"/>
      <c r="AO99" s="13"/>
      <c r="AP99" s="13"/>
      <c r="AQ99" s="13"/>
      <c r="AR99" s="13"/>
      <c r="AS99" s="13"/>
      <c r="AT99" s="13"/>
      <c r="AU99" s="13"/>
      <c r="AV99" s="13"/>
      <c r="AW99" s="13"/>
      <c r="AX99" s="13"/>
      <c r="AY99" s="13"/>
      <c r="AZ99" s="13"/>
      <c r="BA99" s="13"/>
      <c r="BB99" s="13"/>
      <c r="BC99" s="13"/>
      <c r="BD99" s="13"/>
      <c r="BE99" s="13"/>
      <c r="BF99" s="13"/>
      <c r="BG99" s="13"/>
      <c r="BH99" s="13"/>
      <c r="BI99" s="13"/>
      <c r="BJ99" s="13"/>
      <c r="BK99" s="3"/>
    </row>
    <row r="100" spans="1:63" x14ac:dyDescent="0.25">
      <c r="A100" s="3"/>
      <c r="B100" s="42"/>
      <c r="C100" s="20"/>
      <c r="D100" s="23"/>
      <c r="E100" s="13"/>
      <c r="F100" s="13"/>
      <c r="G100" s="13"/>
      <c r="H100" s="13"/>
      <c r="I100" s="13"/>
      <c r="J100" s="13"/>
      <c r="K100" s="13"/>
      <c r="L100" s="13"/>
      <c r="M100" s="13"/>
      <c r="N100" s="13"/>
      <c r="O100" s="13"/>
      <c r="P100" s="13"/>
      <c r="Q100" s="13"/>
      <c r="R100" s="13"/>
      <c r="S100" s="13"/>
      <c r="T100" s="13"/>
      <c r="U100" s="13"/>
      <c r="V100" s="13"/>
      <c r="W100" s="13"/>
      <c r="X100" s="13"/>
      <c r="Y100" s="13"/>
      <c r="Z100" s="13"/>
      <c r="AA100" s="13"/>
      <c r="AB100" s="13"/>
      <c r="AC100" s="13"/>
      <c r="AD100" s="13"/>
      <c r="AE100" s="13"/>
      <c r="AF100" s="13"/>
      <c r="AG100" s="13"/>
      <c r="AH100" s="13"/>
      <c r="AI100" s="13"/>
      <c r="AJ100" s="13"/>
      <c r="AK100" s="13"/>
      <c r="AL100" s="13"/>
      <c r="AM100" s="13"/>
      <c r="AN100" s="13"/>
      <c r="AO100" s="13"/>
      <c r="AP100" s="13"/>
      <c r="AQ100" s="13"/>
      <c r="AR100" s="13"/>
      <c r="AS100" s="13"/>
      <c r="AT100" s="13"/>
      <c r="AU100" s="13"/>
      <c r="AV100" s="13"/>
      <c r="AW100" s="13"/>
      <c r="AX100" s="13"/>
      <c r="AY100" s="13"/>
      <c r="AZ100" s="13"/>
      <c r="BA100" s="13"/>
      <c r="BB100" s="13"/>
      <c r="BC100" s="13"/>
      <c r="BD100" s="13"/>
      <c r="BE100" s="13"/>
      <c r="BF100" s="13"/>
      <c r="BG100" s="13"/>
      <c r="BH100" s="13"/>
      <c r="BI100" s="13"/>
      <c r="BJ100" s="13"/>
      <c r="BK100" s="3"/>
    </row>
    <row r="101" spans="1:63" x14ac:dyDescent="0.25">
      <c r="A101" s="3"/>
      <c r="B101" s="42"/>
      <c r="C101" s="20"/>
      <c r="D101" s="23"/>
      <c r="E101" s="13"/>
      <c r="F101" s="13"/>
      <c r="G101" s="13"/>
      <c r="H101" s="13"/>
      <c r="I101" s="13"/>
      <c r="J101" s="13"/>
      <c r="K101" s="13"/>
      <c r="L101" s="13"/>
      <c r="M101" s="13"/>
      <c r="N101" s="13"/>
      <c r="O101" s="13"/>
      <c r="P101" s="13"/>
      <c r="Q101" s="13"/>
      <c r="R101" s="13"/>
      <c r="S101" s="13"/>
      <c r="T101" s="13"/>
      <c r="U101" s="13"/>
      <c r="V101" s="13"/>
      <c r="W101" s="13"/>
      <c r="X101" s="13"/>
      <c r="Y101" s="13"/>
      <c r="Z101" s="13"/>
      <c r="AA101" s="13"/>
      <c r="AB101" s="13"/>
      <c r="AC101" s="13"/>
      <c r="AD101" s="13"/>
      <c r="AE101" s="13"/>
      <c r="AF101" s="13"/>
      <c r="AG101" s="13"/>
      <c r="AH101" s="13"/>
      <c r="AI101" s="13"/>
      <c r="AJ101" s="13"/>
      <c r="AK101" s="13"/>
      <c r="AL101" s="13"/>
      <c r="AM101" s="13"/>
      <c r="AN101" s="13"/>
      <c r="AO101" s="13"/>
      <c r="AP101" s="13"/>
      <c r="AQ101" s="13"/>
      <c r="AR101" s="13"/>
      <c r="AS101" s="13"/>
      <c r="AT101" s="13"/>
      <c r="AU101" s="13"/>
      <c r="AV101" s="13"/>
      <c r="AW101" s="13"/>
      <c r="AX101" s="13"/>
      <c r="AY101" s="13"/>
      <c r="AZ101" s="13"/>
      <c r="BA101" s="13"/>
      <c r="BB101" s="13"/>
      <c r="BC101" s="13"/>
      <c r="BD101" s="13"/>
      <c r="BE101" s="13"/>
      <c r="BF101" s="13"/>
      <c r="BG101" s="13"/>
      <c r="BH101" s="13"/>
      <c r="BI101" s="13"/>
      <c r="BJ101" s="13"/>
      <c r="BK101" s="3"/>
    </row>
    <row r="102" spans="1:63" x14ac:dyDescent="0.25">
      <c r="A102" s="3"/>
      <c r="B102" s="42"/>
      <c r="C102" s="20"/>
      <c r="D102" s="23"/>
      <c r="E102" s="13"/>
      <c r="F102" s="13"/>
      <c r="G102" s="13"/>
      <c r="H102" s="13"/>
      <c r="I102" s="13"/>
      <c r="J102" s="13"/>
      <c r="K102" s="13"/>
      <c r="L102" s="13"/>
      <c r="M102" s="13"/>
      <c r="N102" s="13"/>
      <c r="O102" s="13"/>
      <c r="P102" s="13"/>
      <c r="Q102" s="13"/>
      <c r="R102" s="13"/>
      <c r="S102" s="13"/>
      <c r="T102" s="13"/>
      <c r="U102" s="13"/>
      <c r="V102" s="13"/>
      <c r="W102" s="13"/>
      <c r="X102" s="13"/>
      <c r="Y102" s="13"/>
      <c r="Z102" s="13"/>
      <c r="AA102" s="13"/>
      <c r="AB102" s="13"/>
      <c r="AC102" s="13"/>
      <c r="AD102" s="13"/>
      <c r="AE102" s="13"/>
      <c r="AF102" s="13"/>
      <c r="AG102" s="13"/>
      <c r="AH102" s="13"/>
      <c r="AI102" s="13"/>
      <c r="AJ102" s="13"/>
      <c r="AK102" s="13"/>
      <c r="AL102" s="13"/>
      <c r="AM102" s="13"/>
      <c r="AN102" s="13"/>
      <c r="AO102" s="13"/>
      <c r="AP102" s="13"/>
      <c r="AQ102" s="13"/>
      <c r="AR102" s="13"/>
      <c r="AS102" s="13"/>
      <c r="AT102" s="13"/>
      <c r="AU102" s="13"/>
      <c r="AV102" s="13"/>
      <c r="AW102" s="13"/>
      <c r="AX102" s="13"/>
      <c r="AY102" s="13"/>
      <c r="AZ102" s="13"/>
      <c r="BA102" s="13"/>
      <c r="BB102" s="13"/>
      <c r="BC102" s="13"/>
      <c r="BD102" s="13"/>
      <c r="BE102" s="13"/>
      <c r="BF102" s="13"/>
      <c r="BG102" s="13"/>
      <c r="BH102" s="13"/>
      <c r="BI102" s="13"/>
      <c r="BJ102" s="13"/>
      <c r="BK102" s="3"/>
    </row>
    <row r="103" spans="1:63" x14ac:dyDescent="0.25">
      <c r="A103" s="3"/>
      <c r="B103" s="42"/>
      <c r="C103" s="20"/>
      <c r="D103" s="23"/>
      <c r="E103" s="13"/>
      <c r="F103" s="13"/>
      <c r="G103" s="13"/>
      <c r="H103" s="13"/>
      <c r="I103" s="13"/>
      <c r="J103" s="13"/>
      <c r="K103" s="13"/>
      <c r="L103" s="13"/>
      <c r="M103" s="13"/>
      <c r="N103" s="13"/>
      <c r="O103" s="13"/>
      <c r="P103" s="13"/>
      <c r="Q103" s="13"/>
      <c r="R103" s="13"/>
      <c r="S103" s="13"/>
      <c r="T103" s="13"/>
      <c r="U103" s="13"/>
      <c r="V103" s="13"/>
      <c r="W103" s="13"/>
      <c r="X103" s="13"/>
      <c r="Y103" s="13"/>
      <c r="Z103" s="13"/>
      <c r="AA103" s="13"/>
      <c r="AB103" s="13"/>
      <c r="AC103" s="13"/>
      <c r="AD103" s="13"/>
      <c r="AE103" s="13"/>
      <c r="AF103" s="13"/>
      <c r="AG103" s="13"/>
      <c r="AH103" s="13"/>
      <c r="AI103" s="13"/>
      <c r="AJ103" s="13"/>
      <c r="AK103" s="13"/>
      <c r="AL103" s="13"/>
      <c r="AM103" s="13"/>
      <c r="AN103" s="13"/>
      <c r="AO103" s="13"/>
      <c r="AP103" s="13"/>
      <c r="AQ103" s="13"/>
      <c r="AR103" s="13"/>
      <c r="AS103" s="13"/>
      <c r="AT103" s="13"/>
      <c r="AU103" s="13"/>
      <c r="AV103" s="13"/>
      <c r="AW103" s="13"/>
      <c r="AX103" s="13"/>
      <c r="AY103" s="13"/>
      <c r="AZ103" s="13"/>
      <c r="BA103" s="13"/>
      <c r="BB103" s="13"/>
      <c r="BC103" s="13"/>
      <c r="BD103" s="13"/>
      <c r="BE103" s="13"/>
      <c r="BF103" s="13"/>
      <c r="BG103" s="13"/>
      <c r="BH103" s="13"/>
      <c r="BI103" s="13"/>
      <c r="BJ103" s="13"/>
      <c r="BK103" s="3"/>
    </row>
    <row r="104" spans="1:63" x14ac:dyDescent="0.25">
      <c r="A104" s="3"/>
      <c r="B104" s="42"/>
      <c r="C104" s="20"/>
      <c r="D104" s="23"/>
      <c r="E104" s="13"/>
      <c r="F104" s="13"/>
      <c r="G104" s="13"/>
      <c r="H104" s="13"/>
      <c r="I104" s="13"/>
      <c r="J104" s="13"/>
      <c r="K104" s="13"/>
      <c r="L104" s="13"/>
      <c r="M104" s="13"/>
      <c r="N104" s="13"/>
      <c r="O104" s="13"/>
      <c r="P104" s="13"/>
      <c r="Q104" s="13"/>
      <c r="R104" s="13"/>
      <c r="S104" s="13"/>
      <c r="T104" s="13"/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F104" s="13"/>
      <c r="AG104" s="13"/>
      <c r="AH104" s="13"/>
      <c r="AI104" s="13"/>
      <c r="AJ104" s="13"/>
      <c r="AK104" s="13"/>
      <c r="AL104" s="13"/>
      <c r="AM104" s="13"/>
      <c r="AN104" s="13"/>
      <c r="AO104" s="13"/>
      <c r="AP104" s="13"/>
      <c r="AQ104" s="13"/>
      <c r="AR104" s="13"/>
      <c r="AS104" s="13"/>
      <c r="AT104" s="13"/>
      <c r="AU104" s="13"/>
      <c r="AV104" s="13"/>
      <c r="AW104" s="13"/>
      <c r="AX104" s="13"/>
      <c r="AY104" s="13"/>
      <c r="AZ104" s="13"/>
      <c r="BA104" s="13"/>
      <c r="BB104" s="13"/>
      <c r="BC104" s="13"/>
      <c r="BD104" s="13"/>
      <c r="BE104" s="13"/>
      <c r="BF104" s="13"/>
      <c r="BG104" s="13"/>
      <c r="BH104" s="13"/>
      <c r="BI104" s="13"/>
      <c r="BJ104" s="13"/>
      <c r="BK104" s="3"/>
    </row>
    <row r="105" spans="1:63" x14ac:dyDescent="0.25">
      <c r="A105" s="3"/>
      <c r="B105" s="42"/>
      <c r="C105" s="20"/>
      <c r="D105" s="23"/>
      <c r="E105" s="13"/>
      <c r="F105" s="13"/>
      <c r="G105" s="13"/>
      <c r="H105" s="13"/>
      <c r="I105" s="13"/>
      <c r="J105" s="13"/>
      <c r="K105" s="13"/>
      <c r="L105" s="13"/>
      <c r="M105" s="13"/>
      <c r="N105" s="13"/>
      <c r="O105" s="13"/>
      <c r="P105" s="13"/>
      <c r="Q105" s="13"/>
      <c r="R105" s="13"/>
      <c r="S105" s="13"/>
      <c r="T105" s="13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F105" s="13"/>
      <c r="AG105" s="13"/>
      <c r="AH105" s="13"/>
      <c r="AI105" s="13"/>
      <c r="AJ105" s="13"/>
      <c r="AK105" s="13"/>
      <c r="AL105" s="13"/>
      <c r="AM105" s="13"/>
      <c r="AN105" s="13"/>
      <c r="AO105" s="13"/>
      <c r="AP105" s="13"/>
      <c r="AQ105" s="13"/>
      <c r="AR105" s="13"/>
      <c r="AS105" s="13"/>
      <c r="AT105" s="13"/>
      <c r="AU105" s="13"/>
      <c r="AV105" s="13"/>
      <c r="AW105" s="13"/>
      <c r="AX105" s="13"/>
      <c r="AY105" s="13"/>
      <c r="AZ105" s="13"/>
      <c r="BA105" s="13"/>
      <c r="BB105" s="13"/>
      <c r="BC105" s="13"/>
      <c r="BD105" s="13"/>
      <c r="BE105" s="13"/>
      <c r="BF105" s="13"/>
      <c r="BG105" s="13"/>
      <c r="BH105" s="13"/>
      <c r="BI105" s="13"/>
      <c r="BJ105" s="13"/>
      <c r="BK105" s="3"/>
    </row>
    <row r="106" spans="1:63" x14ac:dyDescent="0.25">
      <c r="A106" s="3"/>
      <c r="B106" s="42"/>
      <c r="C106" s="20"/>
      <c r="D106" s="23"/>
      <c r="E106" s="13"/>
      <c r="F106" s="13"/>
      <c r="G106" s="13"/>
      <c r="H106" s="13"/>
      <c r="I106" s="13"/>
      <c r="J106" s="13"/>
      <c r="K106" s="13"/>
      <c r="L106" s="13"/>
      <c r="M106" s="13"/>
      <c r="N106" s="13"/>
      <c r="O106" s="13"/>
      <c r="P106" s="13"/>
      <c r="Q106" s="13"/>
      <c r="R106" s="13"/>
      <c r="S106" s="13"/>
      <c r="T106" s="13"/>
      <c r="U106" s="13"/>
      <c r="V106" s="13"/>
      <c r="W106" s="13"/>
      <c r="X106" s="13"/>
      <c r="Y106" s="13"/>
      <c r="Z106" s="13"/>
      <c r="AA106" s="13"/>
      <c r="AB106" s="13"/>
      <c r="AC106" s="13"/>
      <c r="AD106" s="13"/>
      <c r="AE106" s="13"/>
      <c r="AF106" s="13"/>
      <c r="AG106" s="13"/>
      <c r="AH106" s="13"/>
      <c r="AI106" s="13"/>
      <c r="AJ106" s="13"/>
      <c r="AK106" s="13"/>
      <c r="AL106" s="13"/>
      <c r="AM106" s="13"/>
      <c r="AN106" s="13"/>
      <c r="AO106" s="13"/>
      <c r="AP106" s="13"/>
      <c r="AQ106" s="13"/>
      <c r="AR106" s="13"/>
      <c r="AS106" s="13"/>
      <c r="AT106" s="13"/>
      <c r="AU106" s="13"/>
      <c r="AV106" s="13"/>
      <c r="AW106" s="13"/>
      <c r="AX106" s="13"/>
      <c r="AY106" s="13"/>
      <c r="AZ106" s="13"/>
      <c r="BA106" s="13"/>
      <c r="BB106" s="13"/>
      <c r="BC106" s="13"/>
      <c r="BD106" s="13"/>
      <c r="BE106" s="13"/>
      <c r="BF106" s="13"/>
      <c r="BG106" s="13"/>
      <c r="BH106" s="13"/>
      <c r="BI106" s="13"/>
      <c r="BJ106" s="13"/>
      <c r="BK106" s="3"/>
    </row>
    <row r="107" spans="1:63" x14ac:dyDescent="0.25">
      <c r="A107" s="3"/>
      <c r="B107" s="42"/>
      <c r="C107" s="20"/>
      <c r="D107" s="23"/>
      <c r="E107" s="13"/>
      <c r="F107" s="13"/>
      <c r="G107" s="13"/>
      <c r="H107" s="13"/>
      <c r="I107" s="13"/>
      <c r="J107" s="13"/>
      <c r="K107" s="13"/>
      <c r="L107" s="13"/>
      <c r="M107" s="13"/>
      <c r="N107" s="13"/>
      <c r="O107" s="13"/>
      <c r="P107" s="13"/>
      <c r="Q107" s="13"/>
      <c r="R107" s="13"/>
      <c r="S107" s="13"/>
      <c r="T107" s="13"/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F107" s="13"/>
      <c r="AG107" s="13"/>
      <c r="AH107" s="13"/>
      <c r="AI107" s="13"/>
      <c r="AJ107" s="13"/>
      <c r="AK107" s="13"/>
      <c r="AL107" s="13"/>
      <c r="AM107" s="13"/>
      <c r="AN107" s="13"/>
      <c r="AO107" s="13"/>
      <c r="AP107" s="13"/>
      <c r="AQ107" s="13"/>
      <c r="AR107" s="13"/>
      <c r="AS107" s="13"/>
      <c r="AT107" s="13"/>
      <c r="AU107" s="13"/>
      <c r="AV107" s="13"/>
      <c r="AW107" s="13"/>
      <c r="AX107" s="13"/>
      <c r="AY107" s="13"/>
      <c r="AZ107" s="13"/>
      <c r="BA107" s="13"/>
      <c r="BB107" s="13"/>
      <c r="BC107" s="13"/>
      <c r="BD107" s="13"/>
      <c r="BE107" s="13"/>
      <c r="BF107" s="13"/>
      <c r="BG107" s="13"/>
      <c r="BH107" s="13"/>
      <c r="BI107" s="13"/>
      <c r="BJ107" s="13"/>
      <c r="BK107" s="3"/>
    </row>
    <row r="108" spans="1:63" x14ac:dyDescent="0.25">
      <c r="A108" s="3"/>
      <c r="B108" s="42"/>
      <c r="C108" s="20"/>
      <c r="D108" s="23"/>
      <c r="E108" s="13"/>
      <c r="F108" s="13"/>
      <c r="G108" s="13"/>
      <c r="H108" s="13"/>
      <c r="I108" s="13"/>
      <c r="J108" s="13"/>
      <c r="K108" s="13"/>
      <c r="L108" s="13"/>
      <c r="M108" s="13"/>
      <c r="N108" s="13"/>
      <c r="O108" s="13"/>
      <c r="P108" s="13"/>
      <c r="Q108" s="13"/>
      <c r="R108" s="13"/>
      <c r="S108" s="13"/>
      <c r="T108" s="13"/>
      <c r="U108" s="13"/>
      <c r="V108" s="13"/>
      <c r="W108" s="13"/>
      <c r="X108" s="13"/>
      <c r="Y108" s="13"/>
      <c r="Z108" s="13"/>
      <c r="AA108" s="13"/>
      <c r="AB108" s="13"/>
      <c r="AC108" s="13"/>
      <c r="AD108" s="13"/>
      <c r="AE108" s="13"/>
      <c r="AF108" s="13"/>
      <c r="AG108" s="13"/>
      <c r="AH108" s="13"/>
      <c r="AI108" s="13"/>
      <c r="AJ108" s="13"/>
      <c r="AK108" s="13"/>
      <c r="AL108" s="13"/>
      <c r="AM108" s="13"/>
      <c r="AN108" s="13"/>
      <c r="AO108" s="13"/>
      <c r="AP108" s="13"/>
      <c r="AQ108" s="13"/>
      <c r="AR108" s="13"/>
      <c r="AS108" s="13"/>
      <c r="AT108" s="13"/>
      <c r="AU108" s="13"/>
      <c r="AV108" s="13"/>
      <c r="AW108" s="13"/>
      <c r="AX108" s="13"/>
      <c r="AY108" s="13"/>
      <c r="AZ108" s="13"/>
      <c r="BA108" s="13"/>
      <c r="BB108" s="13"/>
      <c r="BC108" s="13"/>
      <c r="BD108" s="13"/>
      <c r="BE108" s="13"/>
      <c r="BF108" s="13"/>
      <c r="BG108" s="13"/>
      <c r="BH108" s="13"/>
      <c r="BI108" s="13"/>
      <c r="BJ108" s="13"/>
      <c r="BK108" s="3"/>
    </row>
    <row r="109" spans="1:63" x14ac:dyDescent="0.25">
      <c r="A109" s="3"/>
      <c r="B109" s="42"/>
      <c r="C109" s="20"/>
      <c r="D109" s="23"/>
      <c r="E109" s="13"/>
      <c r="F109" s="13"/>
      <c r="G109" s="13"/>
      <c r="H109" s="13"/>
      <c r="I109" s="13"/>
      <c r="J109" s="13"/>
      <c r="K109" s="13"/>
      <c r="L109" s="13"/>
      <c r="M109" s="13"/>
      <c r="N109" s="13"/>
      <c r="O109" s="13"/>
      <c r="P109" s="13"/>
      <c r="Q109" s="13"/>
      <c r="R109" s="13"/>
      <c r="S109" s="13"/>
      <c r="T109" s="13"/>
      <c r="U109" s="13"/>
      <c r="V109" s="13"/>
      <c r="W109" s="13"/>
      <c r="X109" s="13"/>
      <c r="Y109" s="13"/>
      <c r="Z109" s="13"/>
      <c r="AA109" s="13"/>
      <c r="AB109" s="13"/>
      <c r="AC109" s="13"/>
      <c r="AD109" s="13"/>
      <c r="AE109" s="13"/>
      <c r="AF109" s="13"/>
      <c r="AG109" s="13"/>
      <c r="AH109" s="13"/>
      <c r="AI109" s="13"/>
      <c r="AJ109" s="13"/>
      <c r="AK109" s="13"/>
      <c r="AL109" s="13"/>
      <c r="AM109" s="13"/>
      <c r="AN109" s="13"/>
      <c r="AO109" s="13"/>
      <c r="AP109" s="13"/>
      <c r="AQ109" s="13"/>
      <c r="AR109" s="13"/>
      <c r="AS109" s="13"/>
      <c r="AT109" s="13"/>
      <c r="AU109" s="13"/>
      <c r="AV109" s="13"/>
      <c r="AW109" s="13"/>
      <c r="AX109" s="13"/>
      <c r="AY109" s="13"/>
      <c r="AZ109" s="13"/>
      <c r="BA109" s="13"/>
      <c r="BB109" s="13"/>
      <c r="BC109" s="13"/>
      <c r="BD109" s="13"/>
      <c r="BE109" s="13"/>
      <c r="BF109" s="13"/>
      <c r="BG109" s="13"/>
      <c r="BH109" s="13"/>
      <c r="BI109" s="13"/>
      <c r="BJ109" s="13"/>
      <c r="BK109" s="3"/>
    </row>
    <row r="110" spans="1:63" x14ac:dyDescent="0.25">
      <c r="A110" s="3"/>
      <c r="B110" s="8"/>
      <c r="C110" s="21"/>
      <c r="D110" s="24"/>
      <c r="E110" s="14"/>
      <c r="F110" s="14"/>
      <c r="G110" s="14"/>
      <c r="H110" s="14"/>
      <c r="I110" s="14"/>
      <c r="J110" s="14"/>
      <c r="K110" s="14"/>
      <c r="L110" s="14"/>
      <c r="M110" s="14"/>
      <c r="N110" s="14"/>
      <c r="O110" s="14"/>
      <c r="P110" s="14"/>
      <c r="Q110" s="14"/>
      <c r="R110" s="14"/>
      <c r="S110" s="14"/>
      <c r="T110" s="14"/>
      <c r="U110" s="14"/>
      <c r="V110" s="14"/>
      <c r="W110" s="14"/>
      <c r="X110" s="14"/>
      <c r="Y110" s="14"/>
      <c r="Z110" s="14"/>
      <c r="AA110" s="14"/>
      <c r="AB110" s="14"/>
      <c r="AC110" s="14"/>
      <c r="AD110" s="14"/>
      <c r="AE110" s="14"/>
      <c r="AF110" s="14"/>
      <c r="AG110" s="14"/>
      <c r="AH110" s="14"/>
      <c r="AI110" s="14"/>
      <c r="AJ110" s="14"/>
      <c r="AK110" s="14"/>
      <c r="AL110" s="14"/>
      <c r="AM110" s="14"/>
      <c r="AN110" s="14"/>
      <c r="AO110" s="14"/>
      <c r="AP110" s="14"/>
      <c r="AQ110" s="14"/>
      <c r="AR110" s="14"/>
      <c r="AS110" s="14"/>
      <c r="AT110" s="14"/>
      <c r="AU110" s="14"/>
      <c r="AV110" s="14"/>
      <c r="AW110" s="14"/>
      <c r="AX110" s="14"/>
      <c r="AY110" s="14"/>
      <c r="AZ110" s="14"/>
      <c r="BA110" s="14"/>
      <c r="BB110" s="14"/>
      <c r="BC110" s="14"/>
      <c r="BD110" s="14"/>
      <c r="BE110" s="14"/>
      <c r="BF110" s="14"/>
      <c r="BG110" s="14"/>
      <c r="BH110" s="14"/>
      <c r="BI110" s="14"/>
      <c r="BJ110" s="14"/>
      <c r="BK110" s="3"/>
    </row>
    <row r="111" spans="1:63" x14ac:dyDescent="0.25">
      <c r="A111" s="3"/>
      <c r="B111" s="9"/>
      <c r="C111" s="11"/>
      <c r="D111" s="11"/>
      <c r="E111" s="11"/>
      <c r="F111" s="11"/>
      <c r="G111" s="11"/>
      <c r="H111" s="11"/>
      <c r="I111" s="11"/>
      <c r="J111" s="11"/>
      <c r="K111" s="11"/>
      <c r="L111" s="11"/>
      <c r="M111" s="11"/>
      <c r="N111" s="11"/>
      <c r="O111" s="11"/>
      <c r="P111" s="11"/>
      <c r="Q111" s="11"/>
      <c r="R111" s="11"/>
      <c r="S111" s="11"/>
      <c r="T111" s="11"/>
      <c r="U111" s="11"/>
      <c r="V111" s="11"/>
      <c r="W111" s="11"/>
      <c r="X111" s="11"/>
      <c r="Y111" s="11"/>
      <c r="Z111" s="11"/>
      <c r="AA111" s="11"/>
      <c r="AB111" s="11"/>
      <c r="AC111" s="11"/>
      <c r="AD111" s="11"/>
      <c r="AE111" s="11"/>
      <c r="AF111" s="11"/>
      <c r="AG111" s="11"/>
      <c r="AH111" s="11"/>
      <c r="AI111" s="11"/>
      <c r="AJ111" s="11"/>
      <c r="AK111" s="11"/>
      <c r="AL111" s="11"/>
      <c r="AM111" s="11"/>
      <c r="AN111" s="11"/>
      <c r="AO111" s="11"/>
      <c r="AP111" s="11"/>
      <c r="AQ111" s="11"/>
      <c r="AR111" s="11"/>
      <c r="AS111" s="11"/>
      <c r="AT111" s="11"/>
      <c r="AU111" s="11"/>
      <c r="AV111" s="11"/>
      <c r="AW111" s="11"/>
      <c r="AX111" s="11"/>
      <c r="AY111" s="11"/>
      <c r="AZ111" s="11"/>
      <c r="BA111" s="11"/>
      <c r="BB111" s="11"/>
      <c r="BC111" s="11"/>
      <c r="BD111" s="11"/>
      <c r="BE111" s="11"/>
      <c r="BF111" s="11"/>
      <c r="BG111" s="11"/>
      <c r="BH111" s="11"/>
      <c r="BI111" s="11"/>
      <c r="BJ111" s="11"/>
      <c r="BK111" s="3"/>
    </row>
    <row r="112" spans="1:63" x14ac:dyDescent="0.25">
      <c r="A112" s="3"/>
      <c r="B112" s="9"/>
      <c r="C112" s="11"/>
      <c r="D112" s="11"/>
      <c r="E112" s="11"/>
      <c r="F112" s="11"/>
      <c r="G112" s="11"/>
      <c r="H112" s="11"/>
      <c r="I112" s="11"/>
      <c r="J112" s="11"/>
      <c r="K112" s="11"/>
      <c r="L112" s="11"/>
      <c r="M112" s="11"/>
      <c r="N112" s="11"/>
      <c r="O112" s="11"/>
      <c r="P112" s="11"/>
      <c r="Q112" s="11"/>
      <c r="R112" s="11"/>
      <c r="S112" s="11"/>
      <c r="T112" s="11"/>
      <c r="U112" s="11"/>
      <c r="V112" s="11"/>
      <c r="W112" s="11"/>
      <c r="X112" s="11"/>
      <c r="Y112" s="11"/>
      <c r="Z112" s="11"/>
      <c r="AA112" s="11"/>
      <c r="AB112" s="11"/>
      <c r="AC112" s="11"/>
      <c r="AD112" s="11"/>
      <c r="AE112" s="11"/>
      <c r="AF112" s="11"/>
      <c r="AG112" s="11"/>
      <c r="AH112" s="11"/>
      <c r="AI112" s="11"/>
      <c r="AJ112" s="11"/>
      <c r="AK112" s="11"/>
      <c r="AL112" s="11"/>
      <c r="AM112" s="11"/>
      <c r="AN112" s="11"/>
      <c r="AO112" s="11"/>
      <c r="AP112" s="11"/>
      <c r="AQ112" s="11"/>
      <c r="AR112" s="11"/>
      <c r="AS112" s="11"/>
      <c r="AT112" s="11"/>
      <c r="AU112" s="11"/>
      <c r="AV112" s="11"/>
      <c r="AW112" s="11"/>
      <c r="AX112" s="11"/>
      <c r="AY112" s="11"/>
      <c r="AZ112" s="11"/>
      <c r="BA112" s="11"/>
      <c r="BB112" s="11"/>
      <c r="BC112" s="11"/>
      <c r="BD112" s="11"/>
      <c r="BE112" s="11"/>
      <c r="BF112" s="11"/>
      <c r="BG112" s="11"/>
      <c r="BH112" s="11"/>
      <c r="BI112" s="11"/>
      <c r="BJ112" s="11"/>
      <c r="BK112" s="3"/>
    </row>
    <row r="113" spans="1:63" x14ac:dyDescent="0.25">
      <c r="A113" s="3"/>
      <c r="B113" s="9"/>
      <c r="C113" s="11"/>
      <c r="D113" s="11"/>
      <c r="E113" s="11"/>
      <c r="F113" s="11"/>
      <c r="G113" s="11"/>
      <c r="H113" s="11"/>
      <c r="I113" s="11"/>
      <c r="J113" s="11"/>
      <c r="K113" s="11"/>
      <c r="L113" s="11"/>
      <c r="M113" s="11"/>
      <c r="N113" s="11"/>
      <c r="O113" s="11"/>
      <c r="P113" s="11"/>
      <c r="Q113" s="11"/>
      <c r="R113" s="11"/>
      <c r="S113" s="11"/>
      <c r="T113" s="11"/>
      <c r="U113" s="11"/>
      <c r="V113" s="11"/>
      <c r="W113" s="11"/>
      <c r="X113" s="11"/>
      <c r="Y113" s="11"/>
      <c r="Z113" s="11"/>
      <c r="AA113" s="11"/>
      <c r="AB113" s="11"/>
      <c r="AC113" s="11"/>
      <c r="AD113" s="11"/>
      <c r="AE113" s="11"/>
      <c r="AF113" s="11"/>
      <c r="AG113" s="11"/>
      <c r="AH113" s="11"/>
      <c r="AI113" s="11"/>
      <c r="AJ113" s="11"/>
      <c r="AK113" s="11"/>
      <c r="AL113" s="11"/>
      <c r="AM113" s="11"/>
      <c r="AN113" s="11"/>
      <c r="AO113" s="11"/>
      <c r="AP113" s="11"/>
      <c r="AQ113" s="11"/>
      <c r="AR113" s="11"/>
      <c r="AS113" s="11"/>
      <c r="AT113" s="11"/>
      <c r="AU113" s="11"/>
      <c r="AV113" s="11"/>
      <c r="AW113" s="11"/>
      <c r="AX113" s="11"/>
      <c r="AY113" s="11"/>
      <c r="AZ113" s="11"/>
      <c r="BA113" s="11"/>
      <c r="BB113" s="11"/>
      <c r="BC113" s="11"/>
      <c r="BD113" s="11"/>
      <c r="BE113" s="11"/>
      <c r="BF113" s="11"/>
      <c r="BG113" s="11"/>
      <c r="BH113" s="11"/>
      <c r="BI113" s="11"/>
      <c r="BJ113" s="11"/>
      <c r="BK113" s="3"/>
    </row>
    <row r="114" spans="1:63" x14ac:dyDescent="0.25">
      <c r="A114" s="3"/>
      <c r="B114" s="9"/>
      <c r="C114" s="11"/>
      <c r="D114" s="11"/>
      <c r="E114" s="11"/>
      <c r="F114" s="11"/>
      <c r="G114" s="11"/>
      <c r="H114" s="11"/>
      <c r="I114" s="11"/>
      <c r="J114" s="11"/>
      <c r="K114" s="11"/>
      <c r="L114" s="11"/>
      <c r="M114" s="11"/>
      <c r="N114" s="11"/>
      <c r="O114" s="11"/>
      <c r="P114" s="11"/>
      <c r="Q114" s="11"/>
      <c r="R114" s="11"/>
      <c r="S114" s="11"/>
      <c r="T114" s="11"/>
      <c r="U114" s="11"/>
      <c r="V114" s="11"/>
      <c r="W114" s="11"/>
      <c r="X114" s="11"/>
      <c r="Y114" s="11"/>
      <c r="Z114" s="11"/>
      <c r="AA114" s="11"/>
      <c r="AB114" s="11"/>
      <c r="AC114" s="11"/>
      <c r="AD114" s="11"/>
      <c r="AE114" s="11"/>
      <c r="AF114" s="11"/>
      <c r="AG114" s="11"/>
      <c r="AH114" s="11"/>
      <c r="AI114" s="11"/>
      <c r="AJ114" s="11"/>
      <c r="AK114" s="11"/>
      <c r="AL114" s="11"/>
      <c r="AM114" s="11"/>
      <c r="AN114" s="11"/>
      <c r="AO114" s="11"/>
      <c r="AP114" s="11"/>
      <c r="AQ114" s="11"/>
      <c r="AR114" s="11"/>
      <c r="AS114" s="11"/>
      <c r="AT114" s="11"/>
      <c r="AU114" s="11"/>
      <c r="AV114" s="11"/>
      <c r="AW114" s="11"/>
      <c r="AX114" s="11"/>
      <c r="AY114" s="11"/>
      <c r="AZ114" s="11"/>
      <c r="BA114" s="11"/>
      <c r="BB114" s="11"/>
      <c r="BC114" s="11"/>
      <c r="BD114" s="11"/>
      <c r="BE114" s="11"/>
      <c r="BF114" s="11"/>
      <c r="BG114" s="11"/>
      <c r="BH114" s="11"/>
      <c r="BI114" s="11"/>
      <c r="BJ114" s="11"/>
      <c r="BK114" s="3"/>
    </row>
    <row r="115" spans="1:63" x14ac:dyDescent="0.25">
      <c r="A115" s="3"/>
      <c r="B115" s="9"/>
      <c r="C115" s="11"/>
      <c r="D115" s="11"/>
      <c r="E115" s="11"/>
      <c r="F115" s="11"/>
      <c r="G115" s="11"/>
      <c r="H115" s="11"/>
      <c r="I115" s="11"/>
      <c r="J115" s="11"/>
      <c r="K115" s="11"/>
      <c r="L115" s="11"/>
      <c r="M115" s="11"/>
      <c r="N115" s="11"/>
      <c r="O115" s="11"/>
      <c r="P115" s="11"/>
      <c r="Q115" s="11"/>
      <c r="R115" s="11"/>
      <c r="S115" s="11"/>
      <c r="T115" s="11"/>
      <c r="U115" s="11"/>
      <c r="V115" s="11"/>
      <c r="W115" s="11"/>
      <c r="X115" s="11"/>
      <c r="Y115" s="11"/>
      <c r="Z115" s="11"/>
      <c r="AA115" s="11"/>
      <c r="AB115" s="11"/>
      <c r="AC115" s="11"/>
      <c r="AD115" s="11"/>
      <c r="AE115" s="11"/>
      <c r="AF115" s="11"/>
      <c r="AG115" s="11"/>
      <c r="AH115" s="11"/>
      <c r="AI115" s="11"/>
      <c r="AJ115" s="11"/>
      <c r="AK115" s="11"/>
      <c r="AL115" s="11"/>
      <c r="AM115" s="11"/>
      <c r="AN115" s="11"/>
      <c r="AO115" s="11"/>
      <c r="AP115" s="11"/>
      <c r="AQ115" s="11"/>
      <c r="AR115" s="11"/>
      <c r="AS115" s="11"/>
      <c r="AT115" s="11"/>
      <c r="AU115" s="11"/>
      <c r="AV115" s="11"/>
      <c r="AW115" s="11"/>
      <c r="AX115" s="11"/>
      <c r="AY115" s="11"/>
      <c r="AZ115" s="11"/>
      <c r="BA115" s="11"/>
      <c r="BB115" s="11"/>
      <c r="BC115" s="11"/>
      <c r="BD115" s="11"/>
      <c r="BE115" s="11"/>
      <c r="BF115" s="11"/>
      <c r="BG115" s="11"/>
      <c r="BH115" s="11"/>
      <c r="BI115" s="11"/>
      <c r="BJ115" s="11"/>
      <c r="BK115" s="3"/>
    </row>
    <row r="116" spans="1:63" x14ac:dyDescent="0.25">
      <c r="A116" s="3"/>
      <c r="B116" s="9"/>
      <c r="C116" s="11"/>
      <c r="D116" s="11"/>
      <c r="E116" s="11"/>
      <c r="F116" s="11"/>
      <c r="G116" s="11"/>
      <c r="H116" s="11"/>
      <c r="I116" s="11"/>
      <c r="J116" s="11"/>
      <c r="K116" s="11"/>
      <c r="L116" s="11"/>
      <c r="M116" s="11"/>
      <c r="N116" s="11"/>
      <c r="O116" s="11"/>
      <c r="P116" s="11"/>
      <c r="Q116" s="11"/>
      <c r="R116" s="11"/>
      <c r="S116" s="11"/>
      <c r="T116" s="11"/>
      <c r="U116" s="11"/>
      <c r="V116" s="11"/>
      <c r="W116" s="11"/>
      <c r="X116" s="11"/>
      <c r="Y116" s="11"/>
      <c r="Z116" s="11"/>
      <c r="AA116" s="11"/>
      <c r="AB116" s="11"/>
      <c r="AC116" s="11"/>
      <c r="AD116" s="11"/>
      <c r="AE116" s="11"/>
      <c r="AF116" s="11"/>
      <c r="AG116" s="11"/>
      <c r="AH116" s="11"/>
      <c r="AI116" s="11"/>
      <c r="AJ116" s="11"/>
      <c r="AK116" s="11"/>
      <c r="AL116" s="11"/>
      <c r="AM116" s="11"/>
      <c r="AN116" s="11"/>
      <c r="AO116" s="11"/>
      <c r="AP116" s="11"/>
      <c r="AQ116" s="11"/>
      <c r="AR116" s="11"/>
      <c r="AS116" s="11"/>
      <c r="AT116" s="11"/>
      <c r="AU116" s="11"/>
      <c r="AV116" s="11"/>
      <c r="AW116" s="11"/>
      <c r="AX116" s="11"/>
      <c r="AY116" s="11"/>
      <c r="AZ116" s="11"/>
      <c r="BA116" s="11"/>
      <c r="BB116" s="11"/>
      <c r="BC116" s="11"/>
      <c r="BD116" s="11"/>
      <c r="BE116" s="11"/>
      <c r="BF116" s="11"/>
      <c r="BG116" s="11"/>
      <c r="BH116" s="11"/>
      <c r="BI116" s="11"/>
      <c r="BJ116" s="11"/>
      <c r="BK116" s="3"/>
    </row>
    <row r="117" spans="1:63" x14ac:dyDescent="0.25">
      <c r="A117" s="3"/>
      <c r="B117" s="9"/>
      <c r="C117" s="11"/>
      <c r="D117" s="11"/>
      <c r="E117" s="11"/>
      <c r="F117" s="11"/>
      <c r="G117" s="11"/>
      <c r="H117" s="11"/>
      <c r="I117" s="11"/>
      <c r="J117" s="11"/>
      <c r="K117" s="11"/>
      <c r="L117" s="11"/>
      <c r="M117" s="11"/>
      <c r="N117" s="11"/>
      <c r="O117" s="11"/>
      <c r="P117" s="11"/>
      <c r="Q117" s="11"/>
      <c r="R117" s="11"/>
      <c r="S117" s="11"/>
      <c r="T117" s="11"/>
      <c r="U117" s="11"/>
      <c r="V117" s="11"/>
      <c r="W117" s="11"/>
      <c r="X117" s="11"/>
      <c r="Y117" s="11"/>
      <c r="Z117" s="11"/>
      <c r="AA117" s="11"/>
      <c r="AB117" s="11"/>
      <c r="AC117" s="11"/>
      <c r="AD117" s="11"/>
      <c r="AE117" s="11"/>
      <c r="AF117" s="11"/>
      <c r="AG117" s="11"/>
      <c r="AH117" s="11"/>
      <c r="AI117" s="11"/>
      <c r="AJ117" s="11"/>
      <c r="AK117" s="11"/>
      <c r="AL117" s="11"/>
      <c r="AM117" s="11"/>
      <c r="AN117" s="11"/>
      <c r="AO117" s="11"/>
      <c r="AP117" s="11"/>
      <c r="AQ117" s="11"/>
      <c r="AR117" s="11"/>
      <c r="AS117" s="11"/>
      <c r="AT117" s="11"/>
      <c r="AU117" s="11"/>
      <c r="AV117" s="11"/>
      <c r="AW117" s="11"/>
      <c r="AX117" s="11"/>
      <c r="AY117" s="11"/>
      <c r="AZ117" s="11"/>
      <c r="BA117" s="11"/>
      <c r="BB117" s="11"/>
      <c r="BC117" s="11"/>
      <c r="BD117" s="11"/>
      <c r="BE117" s="11"/>
      <c r="BF117" s="11"/>
      <c r="BG117" s="11"/>
      <c r="BH117" s="11"/>
      <c r="BI117" s="11"/>
      <c r="BJ117" s="11"/>
      <c r="BK117" s="3"/>
    </row>
    <row r="118" spans="1:63" x14ac:dyDescent="0.25">
      <c r="A118" s="3"/>
      <c r="B118" s="9"/>
      <c r="C118" s="11"/>
      <c r="D118" s="11"/>
      <c r="E118" s="11"/>
      <c r="F118" s="11"/>
      <c r="G118" s="11"/>
      <c r="H118" s="11"/>
      <c r="I118" s="11"/>
      <c r="J118" s="11"/>
      <c r="K118" s="11"/>
      <c r="L118" s="11"/>
      <c r="M118" s="11"/>
      <c r="N118" s="11"/>
      <c r="O118" s="11"/>
      <c r="P118" s="11"/>
      <c r="Q118" s="11"/>
      <c r="R118" s="11"/>
      <c r="S118" s="11"/>
      <c r="T118" s="11"/>
      <c r="U118" s="11"/>
      <c r="V118" s="11"/>
      <c r="W118" s="11"/>
      <c r="X118" s="11"/>
      <c r="Y118" s="11"/>
      <c r="Z118" s="11"/>
      <c r="AA118" s="11"/>
      <c r="AB118" s="11"/>
      <c r="AC118" s="11"/>
      <c r="AD118" s="11"/>
      <c r="AE118" s="11"/>
      <c r="AF118" s="11"/>
      <c r="AG118" s="11"/>
      <c r="AH118" s="11"/>
      <c r="AI118" s="11"/>
      <c r="AJ118" s="11"/>
      <c r="AK118" s="11"/>
      <c r="AL118" s="11"/>
      <c r="AM118" s="11"/>
      <c r="AN118" s="11"/>
      <c r="AO118" s="11"/>
      <c r="AP118" s="11"/>
      <c r="AQ118" s="11"/>
      <c r="AR118" s="11"/>
      <c r="AS118" s="11"/>
      <c r="AT118" s="11"/>
      <c r="AU118" s="11"/>
      <c r="AV118" s="11"/>
      <c r="AW118" s="11"/>
      <c r="AX118" s="11"/>
      <c r="AY118" s="11"/>
      <c r="AZ118" s="11"/>
      <c r="BA118" s="11"/>
      <c r="BB118" s="11"/>
      <c r="BC118" s="11"/>
      <c r="BD118" s="11"/>
      <c r="BE118" s="11"/>
      <c r="BF118" s="11"/>
      <c r="BG118" s="11"/>
      <c r="BH118" s="11"/>
      <c r="BI118" s="11"/>
      <c r="BJ118" s="11"/>
      <c r="BK118" s="3"/>
    </row>
    <row r="119" spans="1:63" x14ac:dyDescent="0.25">
      <c r="A119" s="3"/>
      <c r="B119" s="9"/>
      <c r="C119" s="11"/>
      <c r="D119" s="11"/>
      <c r="E119" s="11"/>
      <c r="F119" s="11"/>
      <c r="G119" s="11"/>
      <c r="H119" s="11"/>
      <c r="I119" s="11"/>
      <c r="J119" s="11"/>
      <c r="K119" s="11"/>
      <c r="L119" s="11"/>
      <c r="M119" s="11"/>
      <c r="N119" s="11"/>
      <c r="O119" s="11"/>
      <c r="P119" s="11"/>
      <c r="Q119" s="11"/>
      <c r="R119" s="11"/>
      <c r="S119" s="11"/>
      <c r="T119" s="11"/>
      <c r="U119" s="11"/>
      <c r="V119" s="11"/>
      <c r="W119" s="11"/>
      <c r="X119" s="11"/>
      <c r="Y119" s="11"/>
      <c r="Z119" s="11"/>
      <c r="AA119" s="11"/>
      <c r="AB119" s="11"/>
      <c r="AC119" s="11"/>
      <c r="AD119" s="11"/>
      <c r="AE119" s="11"/>
      <c r="AF119" s="11"/>
      <c r="AG119" s="11"/>
      <c r="AH119" s="11"/>
      <c r="AI119" s="11"/>
      <c r="AJ119" s="11"/>
      <c r="AK119" s="11"/>
      <c r="AL119" s="11"/>
      <c r="AM119" s="11"/>
      <c r="AN119" s="11"/>
      <c r="AO119" s="11"/>
      <c r="AP119" s="11"/>
      <c r="AQ119" s="11"/>
      <c r="AR119" s="11"/>
      <c r="AS119" s="11"/>
      <c r="AT119" s="11"/>
      <c r="AU119" s="11"/>
      <c r="AV119" s="11"/>
      <c r="AW119" s="11"/>
      <c r="AX119" s="11"/>
      <c r="AY119" s="11"/>
      <c r="AZ119" s="11"/>
      <c r="BA119" s="11"/>
      <c r="BB119" s="11"/>
      <c r="BC119" s="11"/>
      <c r="BD119" s="11"/>
      <c r="BE119" s="11"/>
      <c r="BF119" s="11"/>
      <c r="BG119" s="11"/>
      <c r="BH119" s="11"/>
      <c r="BI119" s="11"/>
      <c r="BJ119" s="11"/>
      <c r="BK119" s="3"/>
    </row>
    <row r="120" spans="1:63" x14ac:dyDescent="0.25">
      <c r="A120" s="3"/>
      <c r="B120" s="9"/>
      <c r="C120" s="11"/>
      <c r="D120" s="11"/>
      <c r="E120" s="11"/>
      <c r="F120" s="11"/>
      <c r="G120" s="11"/>
      <c r="H120" s="11"/>
      <c r="I120" s="11"/>
      <c r="J120" s="11"/>
      <c r="K120" s="11"/>
      <c r="L120" s="11"/>
      <c r="M120" s="11"/>
      <c r="N120" s="11"/>
      <c r="O120" s="11"/>
      <c r="P120" s="11"/>
      <c r="Q120" s="11"/>
      <c r="R120" s="11"/>
      <c r="S120" s="11"/>
      <c r="T120" s="11"/>
      <c r="U120" s="11"/>
      <c r="V120" s="11"/>
      <c r="W120" s="11"/>
      <c r="X120" s="11"/>
      <c r="Y120" s="11"/>
      <c r="Z120" s="11"/>
      <c r="AA120" s="11"/>
      <c r="AB120" s="11"/>
      <c r="AC120" s="11"/>
      <c r="AD120" s="11"/>
      <c r="AE120" s="11"/>
      <c r="AF120" s="11"/>
      <c r="AG120" s="11"/>
      <c r="AH120" s="11"/>
      <c r="AI120" s="11"/>
      <c r="AJ120" s="11"/>
      <c r="AK120" s="11"/>
      <c r="AL120" s="11"/>
      <c r="AM120" s="11"/>
      <c r="AN120" s="11"/>
      <c r="AO120" s="11"/>
      <c r="AP120" s="11"/>
      <c r="AQ120" s="11"/>
      <c r="AR120" s="11"/>
      <c r="AS120" s="11"/>
      <c r="AT120" s="11"/>
      <c r="AU120" s="11"/>
      <c r="AV120" s="11"/>
      <c r="AW120" s="11"/>
      <c r="AX120" s="11"/>
      <c r="AY120" s="11"/>
      <c r="AZ120" s="11"/>
      <c r="BA120" s="11"/>
      <c r="BB120" s="11"/>
      <c r="BC120" s="11"/>
      <c r="BD120" s="11"/>
      <c r="BE120" s="11"/>
      <c r="BF120" s="11"/>
      <c r="BG120" s="11"/>
      <c r="BH120" s="11"/>
      <c r="BI120" s="11"/>
      <c r="BJ120" s="11"/>
      <c r="BK120" s="3"/>
    </row>
  </sheetData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Master!$B$7:$B$107</xm:f>
          </x14:formula1>
          <xm:sqref>B2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>
    <tabColor rgb="FF0000FF"/>
  </sheetPr>
  <dimension ref="A1:CE32"/>
  <sheetViews>
    <sheetView zoomScale="70" zoomScaleNormal="70" workbookViewId="0">
      <pane xSplit="3" ySplit="10" topLeftCell="D11" activePane="bottomRight" state="frozen"/>
      <selection activeCell="C11" sqref="C11:BJ32"/>
      <selection pane="topRight" activeCell="C11" sqref="C11:BJ32"/>
      <selection pane="bottomLeft" activeCell="C11" sqref="C11:BJ32"/>
      <selection pane="bottomRight" activeCell="C11" sqref="C11:BJ32"/>
    </sheetView>
  </sheetViews>
  <sheetFormatPr defaultColWidth="0" defaultRowHeight="15" x14ac:dyDescent="0.25"/>
  <cols>
    <col min="1" max="1" width="5.7109375" style="2" customWidth="1"/>
    <col min="2" max="2" width="11.7109375" style="10" customWidth="1"/>
    <col min="3" max="62" width="11.7109375" style="15" customWidth="1"/>
    <col min="63" max="63" width="9.140625" style="2" customWidth="1"/>
    <col min="64" max="83" width="0" style="2" hidden="1" customWidth="1"/>
    <col min="84" max="16384" width="9.140625" style="2" hidden="1"/>
  </cols>
  <sheetData>
    <row r="1" spans="1:63" ht="15.75" thickBot="1" x14ac:dyDescent="0.3">
      <c r="A1" s="3"/>
      <c r="B1" s="3"/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  <c r="AA1" s="11"/>
      <c r="AB1" s="11"/>
      <c r="AC1" s="11"/>
      <c r="AD1" s="11"/>
      <c r="AE1" s="11"/>
      <c r="AF1" s="11"/>
      <c r="AG1" s="11"/>
      <c r="AH1" s="11"/>
      <c r="AI1" s="11"/>
      <c r="AJ1" s="11"/>
      <c r="AK1" s="11"/>
      <c r="AL1" s="11"/>
      <c r="AM1" s="11"/>
      <c r="AN1" s="11"/>
      <c r="AO1" s="11"/>
      <c r="AP1" s="11"/>
      <c r="AQ1" s="11"/>
      <c r="AR1" s="11"/>
      <c r="AS1" s="11"/>
      <c r="AT1" s="11"/>
      <c r="AU1" s="11"/>
      <c r="AV1" s="11"/>
      <c r="AW1" s="11"/>
      <c r="AX1" s="11"/>
      <c r="AY1" s="11"/>
      <c r="AZ1" s="11"/>
      <c r="BA1" s="11"/>
      <c r="BB1" s="11"/>
      <c r="BC1" s="11"/>
      <c r="BD1" s="11"/>
      <c r="BE1" s="11"/>
      <c r="BF1" s="11"/>
      <c r="BG1" s="11"/>
      <c r="BH1" s="11"/>
      <c r="BI1" s="11"/>
      <c r="BJ1" s="11"/>
      <c r="BK1" s="3"/>
    </row>
    <row r="2" spans="1:63" ht="19.5" thickBot="1" x14ac:dyDescent="0.3">
      <c r="A2" s="3"/>
      <c r="B2" s="34" t="s">
        <v>20</v>
      </c>
      <c r="C2" s="25">
        <f>VLOOKUP(B2,Master!$B$7:$K$59,10,FALSE)</f>
        <v>4</v>
      </c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  <c r="O2" s="11"/>
      <c r="P2" s="11"/>
      <c r="Q2" s="11"/>
      <c r="R2" s="11"/>
      <c r="S2" s="11"/>
      <c r="T2" s="11"/>
      <c r="U2" s="11"/>
      <c r="V2" s="11"/>
      <c r="W2" s="11"/>
      <c r="X2" s="11"/>
      <c r="Y2" s="11"/>
      <c r="Z2" s="11"/>
      <c r="AA2" s="11"/>
      <c r="AB2" s="11"/>
      <c r="AC2" s="11"/>
      <c r="AD2" s="11"/>
      <c r="AE2" s="11"/>
      <c r="AF2" s="11"/>
      <c r="AG2" s="11"/>
      <c r="AH2" s="11"/>
      <c r="AI2" s="11"/>
      <c r="AJ2" s="11"/>
      <c r="AK2" s="11"/>
      <c r="AL2" s="11"/>
      <c r="AM2" s="11"/>
      <c r="AN2" s="11"/>
      <c r="AO2" s="11"/>
      <c r="AP2" s="11"/>
      <c r="AQ2" s="11"/>
      <c r="AR2" s="11"/>
      <c r="AS2" s="11"/>
      <c r="AT2" s="11"/>
      <c r="AU2" s="11"/>
      <c r="AV2" s="11"/>
      <c r="AW2" s="11"/>
      <c r="AX2" s="11"/>
      <c r="AY2" s="11"/>
      <c r="AZ2" s="11"/>
      <c r="BA2" s="11"/>
      <c r="BB2" s="11"/>
      <c r="BC2" s="11"/>
      <c r="BD2" s="11"/>
      <c r="BE2" s="11"/>
      <c r="BF2" s="11"/>
      <c r="BG2" s="11"/>
      <c r="BH2" s="11"/>
      <c r="BI2" s="11"/>
      <c r="BJ2" s="11"/>
      <c r="BK2" s="3"/>
    </row>
    <row r="3" spans="1:63" ht="18.75" x14ac:dyDescent="0.25">
      <c r="A3" s="3"/>
      <c r="B3" s="3"/>
      <c r="C3" s="3"/>
      <c r="D3" s="11"/>
      <c r="E3" s="11"/>
      <c r="F3" s="11"/>
      <c r="G3" s="16" t="str">
        <f>Master!I2</f>
        <v>Swaps fixing ibor. Basic risk free curve</v>
      </c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1"/>
      <c r="AR3" s="11"/>
      <c r="AS3" s="11"/>
      <c r="AT3" s="11"/>
      <c r="AU3" s="11"/>
      <c r="AV3" s="11"/>
      <c r="AW3" s="11"/>
      <c r="AX3" s="11"/>
      <c r="AY3" s="11"/>
      <c r="AZ3" s="11"/>
      <c r="BA3" s="11"/>
      <c r="BB3" s="11"/>
      <c r="BC3" s="11"/>
      <c r="BD3" s="11"/>
      <c r="BE3" s="11"/>
      <c r="BF3" s="11"/>
      <c r="BG3" s="11"/>
      <c r="BH3" s="11"/>
      <c r="BI3" s="11"/>
      <c r="BJ3" s="11"/>
      <c r="BK3" s="3"/>
    </row>
    <row r="4" spans="1:63" ht="30" x14ac:dyDescent="0.25">
      <c r="A4" s="3"/>
      <c r="B4" s="17" t="str">
        <f>VLOOKUP(B2,Master!$B$7:$I$59,8,FALSE)</f>
        <v>CKSW</v>
      </c>
      <c r="C4" s="17" t="str">
        <f>VLOOKUP(B2,Master!$B$7:$J$59,9,FALSE)</f>
        <v>CMPL Curncy</v>
      </c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  <c r="AH4" s="11"/>
      <c r="AI4" s="11"/>
      <c r="AJ4" s="11"/>
      <c r="AK4" s="11"/>
      <c r="AL4" s="11"/>
      <c r="AM4" s="11"/>
      <c r="AN4" s="11"/>
      <c r="AO4" s="11"/>
      <c r="AP4" s="11"/>
      <c r="AQ4" s="11"/>
      <c r="AR4" s="11"/>
      <c r="AS4" s="11"/>
      <c r="AT4" s="11"/>
      <c r="AU4" s="11"/>
      <c r="AV4" s="11"/>
      <c r="AW4" s="11"/>
      <c r="AX4" s="11"/>
      <c r="AY4" s="11"/>
      <c r="AZ4" s="11"/>
      <c r="BA4" s="11"/>
      <c r="BB4" s="11"/>
      <c r="BC4" s="11"/>
      <c r="BD4" s="11"/>
      <c r="BE4" s="11"/>
      <c r="BF4" s="11"/>
      <c r="BG4" s="11"/>
      <c r="BH4" s="11"/>
      <c r="BI4" s="11"/>
      <c r="BJ4" s="11"/>
      <c r="BK4" s="3"/>
    </row>
    <row r="5" spans="1:63" x14ac:dyDescent="0.25">
      <c r="A5" s="3"/>
      <c r="B5" s="3"/>
      <c r="C5" s="3"/>
      <c r="D5" s="11"/>
      <c r="E5" s="11"/>
      <c r="F5" s="11"/>
      <c r="G5" s="11"/>
      <c r="H5" s="11"/>
      <c r="I5" s="11"/>
      <c r="J5" s="11"/>
      <c r="K5" s="11"/>
      <c r="L5" s="11"/>
      <c r="M5" s="11"/>
      <c r="N5" s="11"/>
      <c r="O5" s="11"/>
      <c r="P5" s="11"/>
      <c r="Q5" s="11"/>
      <c r="R5" s="11"/>
      <c r="S5" s="11"/>
      <c r="T5" s="11"/>
      <c r="U5" s="11"/>
      <c r="V5" s="11"/>
      <c r="W5" s="11"/>
      <c r="X5" s="11"/>
      <c r="Y5" s="11"/>
      <c r="Z5" s="11"/>
      <c r="AA5" s="11"/>
      <c r="AB5" s="11"/>
      <c r="AC5" s="11"/>
      <c r="AD5" s="11"/>
      <c r="AE5" s="11"/>
      <c r="AF5" s="11"/>
      <c r="AG5" s="11"/>
      <c r="AH5" s="11"/>
      <c r="AI5" s="11"/>
      <c r="AJ5" s="11"/>
      <c r="AK5" s="11"/>
      <c r="AL5" s="11"/>
      <c r="AM5" s="11"/>
      <c r="AN5" s="11"/>
      <c r="AO5" s="11"/>
      <c r="AP5" s="11"/>
      <c r="AQ5" s="11"/>
      <c r="AR5" s="11"/>
      <c r="AS5" s="11"/>
      <c r="AT5" s="11"/>
      <c r="AU5" s="11"/>
      <c r="AV5" s="11"/>
      <c r="AW5" s="11"/>
      <c r="AX5" s="11"/>
      <c r="AY5" s="11"/>
      <c r="AZ5" s="11"/>
      <c r="BA5" s="11"/>
      <c r="BB5" s="11"/>
      <c r="BC5" s="11"/>
      <c r="BD5" s="11"/>
      <c r="BE5" s="11"/>
      <c r="BF5" s="11"/>
      <c r="BG5" s="11"/>
      <c r="BH5" s="11"/>
      <c r="BI5" s="11"/>
      <c r="BJ5" s="11"/>
      <c r="BK5" s="3"/>
    </row>
    <row r="6" spans="1:63" x14ac:dyDescent="0.25">
      <c r="A6" s="3"/>
      <c r="B6" s="26">
        <f>Master!E2</f>
        <v>42583</v>
      </c>
      <c r="C6" s="11" t="s">
        <v>1</v>
      </c>
      <c r="D6" s="18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  <c r="AA6" s="11"/>
      <c r="AB6" s="11"/>
      <c r="AC6" s="11"/>
      <c r="AD6" s="11"/>
      <c r="AE6" s="11"/>
      <c r="AF6" s="11"/>
      <c r="AG6" s="11"/>
      <c r="AH6" s="11"/>
      <c r="AI6" s="11"/>
      <c r="AJ6" s="11"/>
      <c r="AK6" s="11"/>
      <c r="AL6" s="11"/>
      <c r="AM6" s="11"/>
      <c r="AN6" s="11"/>
      <c r="AO6" s="11"/>
      <c r="AP6" s="11"/>
      <c r="AQ6" s="11"/>
      <c r="AR6" s="11"/>
      <c r="AS6" s="11"/>
      <c r="AT6" s="11"/>
      <c r="AU6" s="11"/>
      <c r="AV6" s="11"/>
      <c r="AW6" s="11"/>
      <c r="AX6" s="11"/>
      <c r="AY6" s="11"/>
      <c r="AZ6" s="11"/>
      <c r="BA6" s="11"/>
      <c r="BB6" s="11"/>
      <c r="BC6" s="11"/>
      <c r="BD6" s="11"/>
      <c r="BE6" s="11"/>
      <c r="BF6" s="11"/>
      <c r="BG6" s="11"/>
      <c r="BH6" s="11"/>
      <c r="BI6" s="11"/>
      <c r="BJ6" s="11"/>
      <c r="BK6" s="3"/>
    </row>
    <row r="7" spans="1:63" x14ac:dyDescent="0.25">
      <c r="A7" s="3"/>
      <c r="B7" s="26">
        <f>Master!E3</f>
        <v>42613</v>
      </c>
      <c r="C7" s="18"/>
      <c r="D7" s="11"/>
      <c r="E7" s="11"/>
      <c r="F7" s="11"/>
      <c r="G7" s="11"/>
      <c r="H7" s="11"/>
      <c r="I7" s="11"/>
      <c r="J7" s="11"/>
      <c r="K7" s="11"/>
      <c r="L7" s="11"/>
      <c r="M7" s="11"/>
      <c r="N7" s="11"/>
      <c r="O7" s="11"/>
      <c r="P7" s="11"/>
      <c r="Q7" s="11"/>
      <c r="R7" s="11"/>
      <c r="S7" s="11"/>
      <c r="T7" s="11"/>
      <c r="U7" s="11"/>
      <c r="V7" s="11"/>
      <c r="W7" s="11"/>
      <c r="X7" s="11"/>
      <c r="Y7" s="11"/>
      <c r="Z7" s="11"/>
      <c r="AA7" s="11"/>
      <c r="AB7" s="11"/>
      <c r="AC7" s="11"/>
      <c r="AD7" s="11"/>
      <c r="AE7" s="11"/>
      <c r="AF7" s="11"/>
      <c r="AG7" s="11"/>
      <c r="AH7" s="11"/>
      <c r="AI7" s="11"/>
      <c r="AJ7" s="11"/>
      <c r="AK7" s="11"/>
      <c r="AL7" s="11"/>
      <c r="AM7" s="11"/>
      <c r="AN7" s="11"/>
      <c r="AO7" s="11"/>
      <c r="AP7" s="11"/>
      <c r="AQ7" s="11"/>
      <c r="AR7" s="11"/>
      <c r="AS7" s="11"/>
      <c r="AT7" s="11"/>
      <c r="AU7" s="11"/>
      <c r="AV7" s="11"/>
      <c r="AW7" s="11"/>
      <c r="AX7" s="11"/>
      <c r="AY7" s="11"/>
      <c r="AZ7" s="11"/>
      <c r="BA7" s="11"/>
      <c r="BB7" s="11"/>
      <c r="BC7" s="11"/>
      <c r="BD7" s="11"/>
      <c r="BE7" s="11"/>
      <c r="BF7" s="11"/>
      <c r="BG7" s="11"/>
      <c r="BH7" s="11"/>
      <c r="BI7" s="11"/>
      <c r="BJ7" s="11"/>
      <c r="BK7" s="3"/>
    </row>
    <row r="8" spans="1:63" s="5" customFormat="1" x14ac:dyDescent="0.25">
      <c r="A8" s="6"/>
      <c r="B8" s="17" t="str">
        <f>Master!G2</f>
        <v>PX_LAST</v>
      </c>
      <c r="C8" s="25"/>
      <c r="D8" s="25"/>
      <c r="E8" s="25"/>
      <c r="F8" s="25"/>
      <c r="G8" s="25"/>
      <c r="H8" s="25"/>
      <c r="I8" s="25"/>
      <c r="J8" s="25"/>
      <c r="K8" s="25"/>
      <c r="L8" s="25"/>
      <c r="M8" s="25"/>
      <c r="N8" s="25"/>
      <c r="O8" s="25"/>
      <c r="P8" s="25"/>
      <c r="Q8" s="25"/>
      <c r="R8" s="25"/>
      <c r="S8" s="25"/>
      <c r="T8" s="25"/>
      <c r="U8" s="25"/>
      <c r="V8" s="25"/>
      <c r="W8" s="25"/>
      <c r="X8" s="25"/>
      <c r="Y8" s="25"/>
      <c r="Z8" s="25"/>
      <c r="AA8" s="25"/>
      <c r="AB8" s="25"/>
      <c r="AC8" s="25"/>
      <c r="AD8" s="25"/>
      <c r="AE8" s="25"/>
      <c r="AF8" s="25"/>
      <c r="AG8" s="25"/>
      <c r="AH8" s="25"/>
      <c r="AI8" s="25"/>
      <c r="AJ8" s="25"/>
      <c r="AK8" s="25"/>
      <c r="AL8" s="25"/>
      <c r="AM8" s="25"/>
      <c r="AN8" s="25"/>
      <c r="AO8" s="25"/>
      <c r="AP8" s="25"/>
      <c r="AQ8" s="25"/>
      <c r="AR8" s="25"/>
      <c r="AS8" s="25"/>
      <c r="AT8" s="25"/>
      <c r="AU8" s="25"/>
      <c r="AV8" s="25"/>
      <c r="AW8" s="25"/>
      <c r="AX8" s="25"/>
      <c r="AY8" s="25"/>
      <c r="AZ8" s="25"/>
      <c r="BA8" s="25"/>
      <c r="BB8" s="25"/>
      <c r="BC8" s="25"/>
      <c r="BD8" s="25"/>
      <c r="BE8" s="25"/>
      <c r="BF8" s="25"/>
      <c r="BG8" s="25"/>
      <c r="BH8" s="25"/>
      <c r="BI8" s="25"/>
      <c r="BJ8" s="25"/>
      <c r="BK8" s="6"/>
    </row>
    <row r="9" spans="1:63" s="1" customFormat="1" ht="45" x14ac:dyDescent="0.25">
      <c r="A9" s="4"/>
      <c r="B9" s="4"/>
      <c r="C9" s="17" t="str">
        <f ca="1">$B$4&amp;OFFSET(Master!$M$6,COLUMN(C1)-2,$C$2)&amp;" "&amp;$C$4</f>
        <v>CKSW1 CMPL Curncy</v>
      </c>
      <c r="D9" s="17" t="str">
        <f ca="1">$B$4&amp;OFFSET(Master!$M$6,COLUMN(D1)-2,$C$2)&amp;" "&amp;$C$4</f>
        <v>CKSW2 CMPL Curncy</v>
      </c>
      <c r="E9" s="17" t="str">
        <f ca="1">$B$4&amp;OFFSET(Master!$M$6,COLUMN(E1)-2,$C$2)&amp;" "&amp;$C$4</f>
        <v>CKSW3 CMPL Curncy</v>
      </c>
      <c r="F9" s="17" t="str">
        <f ca="1">$B$4&amp;OFFSET(Master!$M$6,COLUMN(F1)-2,$C$2)&amp;" "&amp;$C$4</f>
        <v>CKSW4 CMPL Curncy</v>
      </c>
      <c r="G9" s="17" t="str">
        <f ca="1">$B$4&amp;OFFSET(Master!$M$6,COLUMN(G1)-2,$C$2)&amp;" "&amp;$C$4</f>
        <v>CKSW5 CMPL Curncy</v>
      </c>
      <c r="H9" s="17" t="str">
        <f ca="1">$B$4&amp;OFFSET(Master!$M$6,COLUMN(H1)-2,$C$2)&amp;" "&amp;$C$4</f>
        <v>CKSW6 CMPL Curncy</v>
      </c>
      <c r="I9" s="17" t="str">
        <f ca="1">$B$4&amp;OFFSET(Master!$M$6,COLUMN(I1)-2,$C$2)&amp;" "&amp;$C$4</f>
        <v>CKSW7 CMPL Curncy</v>
      </c>
      <c r="J9" s="17" t="str">
        <f ca="1">$B$4&amp;OFFSET(Master!$M$6,COLUMN(J1)-2,$C$2)&amp;" "&amp;$C$4</f>
        <v>CKSW8 CMPL Curncy</v>
      </c>
      <c r="K9" s="17" t="str">
        <f ca="1">$B$4&amp;OFFSET(Master!$M$6,COLUMN(K1)-2,$C$2)&amp;" "&amp;$C$4</f>
        <v>CKSW9 CMPL Curncy</v>
      </c>
      <c r="L9" s="17" t="str">
        <f ca="1">$B$4&amp;OFFSET(Master!$M$6,COLUMN(L1)-2,$C$2)&amp;" "&amp;$C$4</f>
        <v>CKSW10 CMPL Curncy</v>
      </c>
      <c r="M9" s="17" t="str">
        <f ca="1">$B$4&amp;OFFSET(Master!$M$6,COLUMN(M1)-2,$C$2)&amp;" "&amp;$C$4</f>
        <v>CKSW11 CMPL Curncy</v>
      </c>
      <c r="N9" s="17" t="str">
        <f ca="1">$B$4&amp;OFFSET(Master!$M$6,COLUMN(N1)-2,$C$2)&amp;" "&amp;$C$4</f>
        <v>CKSW12 CMPL Curncy</v>
      </c>
      <c r="O9" s="17" t="str">
        <f ca="1">$B$4&amp;OFFSET(Master!$M$6,COLUMN(O1)-2,$C$2)&amp;" "&amp;$C$4</f>
        <v>CKSW13 CMPL Curncy</v>
      </c>
      <c r="P9" s="17" t="str">
        <f ca="1">$B$4&amp;OFFSET(Master!$M$6,COLUMN(P1)-2,$C$2)&amp;" "&amp;$C$4</f>
        <v>CKSW14 CMPL Curncy</v>
      </c>
      <c r="Q9" s="17" t="str">
        <f ca="1">$B$4&amp;OFFSET(Master!$M$6,COLUMN(Q1)-2,$C$2)&amp;" "&amp;$C$4</f>
        <v>CKSW15 CMPL Curncy</v>
      </c>
      <c r="R9" s="17" t="str">
        <f ca="1">$B$4&amp;OFFSET(Master!$M$6,COLUMN(R1)-2,$C$2)&amp;" "&amp;$C$4</f>
        <v>CKSW16 CMPL Curncy</v>
      </c>
      <c r="S9" s="17" t="str">
        <f ca="1">$B$4&amp;OFFSET(Master!$M$6,COLUMN(S1)-2,$C$2)&amp;" "&amp;$C$4</f>
        <v>CKSW17 CMPL Curncy</v>
      </c>
      <c r="T9" s="17" t="str">
        <f ca="1">$B$4&amp;OFFSET(Master!$M$6,COLUMN(T1)-2,$C$2)&amp;" "&amp;$C$4</f>
        <v>CKSW18 CMPL Curncy</v>
      </c>
      <c r="U9" s="17" t="str">
        <f ca="1">$B$4&amp;OFFSET(Master!$M$6,COLUMN(U1)-2,$C$2)&amp;" "&amp;$C$4</f>
        <v>CKSW19 CMPL Curncy</v>
      </c>
      <c r="V9" s="17" t="str">
        <f ca="1">$B$4&amp;OFFSET(Master!$M$6,COLUMN(V1)-2,$C$2)&amp;" "&amp;$C$4</f>
        <v>CKSW20 CMPL Curncy</v>
      </c>
      <c r="W9" s="17" t="str">
        <f ca="1">$B$4&amp;OFFSET(Master!$M$6,COLUMN(W1)-2,$C$2)&amp;" "&amp;$C$4</f>
        <v>CKSW21 CMPL Curncy</v>
      </c>
      <c r="X9" s="17" t="str">
        <f ca="1">$B$4&amp;OFFSET(Master!$M$6,COLUMN(X1)-2,$C$2)&amp;" "&amp;$C$4</f>
        <v>CKSW22 CMPL Curncy</v>
      </c>
      <c r="Y9" s="17" t="str">
        <f ca="1">$B$4&amp;OFFSET(Master!$M$6,COLUMN(Y1)-2,$C$2)&amp;" "&amp;$C$4</f>
        <v>CKSW23 CMPL Curncy</v>
      </c>
      <c r="Z9" s="17" t="str">
        <f ca="1">$B$4&amp;OFFSET(Master!$M$6,COLUMN(Z1)-2,$C$2)&amp;" "&amp;$C$4</f>
        <v>CKSW24 CMPL Curncy</v>
      </c>
      <c r="AA9" s="17" t="str">
        <f ca="1">$B$4&amp;OFFSET(Master!$M$6,COLUMN(AA1)-2,$C$2)&amp;" "&amp;$C$4</f>
        <v>CKSW25 CMPL Curncy</v>
      </c>
      <c r="AB9" s="17" t="str">
        <f ca="1">$B$4&amp;OFFSET(Master!$M$6,COLUMN(AB1)-2,$C$2)&amp;" "&amp;$C$4</f>
        <v>CKSW26 CMPL Curncy</v>
      </c>
      <c r="AC9" s="17" t="str">
        <f ca="1">$B$4&amp;OFFSET(Master!$M$6,COLUMN(AC1)-2,$C$2)&amp;" "&amp;$C$4</f>
        <v>CKSW27 CMPL Curncy</v>
      </c>
      <c r="AD9" s="17" t="str">
        <f ca="1">$B$4&amp;OFFSET(Master!$M$6,COLUMN(AD1)-2,$C$2)&amp;" "&amp;$C$4</f>
        <v>CKSW28 CMPL Curncy</v>
      </c>
      <c r="AE9" s="17" t="str">
        <f ca="1">$B$4&amp;OFFSET(Master!$M$6,COLUMN(AE1)-2,$C$2)&amp;" "&amp;$C$4</f>
        <v>CKSW29 CMPL Curncy</v>
      </c>
      <c r="AF9" s="17" t="str">
        <f ca="1">$B$4&amp;OFFSET(Master!$M$6,COLUMN(AF1)-2,$C$2)&amp;" "&amp;$C$4</f>
        <v>CKSW30 CMPL Curncy</v>
      </c>
      <c r="AG9" s="17" t="str">
        <f ca="1">$B$4&amp;OFFSET(Master!$M$6,COLUMN(AG1)-2,$C$2)&amp;" "&amp;$C$4</f>
        <v>CKSW31 CMPL Curncy</v>
      </c>
      <c r="AH9" s="17" t="str">
        <f ca="1">$B$4&amp;OFFSET(Master!$M$6,COLUMN(AH1)-2,$C$2)&amp;" "&amp;$C$4</f>
        <v>CKSW32 CMPL Curncy</v>
      </c>
      <c r="AI9" s="17" t="str">
        <f ca="1">$B$4&amp;OFFSET(Master!$M$6,COLUMN(AI1)-2,$C$2)&amp;" "&amp;$C$4</f>
        <v>CKSW33 CMPL Curncy</v>
      </c>
      <c r="AJ9" s="17" t="str">
        <f ca="1">$B$4&amp;OFFSET(Master!$M$6,COLUMN(AJ1)-2,$C$2)&amp;" "&amp;$C$4</f>
        <v>CKSW34 CMPL Curncy</v>
      </c>
      <c r="AK9" s="17" t="str">
        <f ca="1">$B$4&amp;OFFSET(Master!$M$6,COLUMN(AK1)-2,$C$2)&amp;" "&amp;$C$4</f>
        <v>CKSW35 CMPL Curncy</v>
      </c>
      <c r="AL9" s="17" t="str">
        <f ca="1">$B$4&amp;OFFSET(Master!$M$6,COLUMN(AL1)-2,$C$2)&amp;" "&amp;$C$4</f>
        <v>CKSW36 CMPL Curncy</v>
      </c>
      <c r="AM9" s="17" t="str">
        <f ca="1">$B$4&amp;OFFSET(Master!$M$6,COLUMN(AM1)-2,$C$2)&amp;" "&amp;$C$4</f>
        <v>CKSW37 CMPL Curncy</v>
      </c>
      <c r="AN9" s="17" t="str">
        <f ca="1">$B$4&amp;OFFSET(Master!$M$6,COLUMN(AN1)-2,$C$2)&amp;" "&amp;$C$4</f>
        <v>CKSW38 CMPL Curncy</v>
      </c>
      <c r="AO9" s="17" t="str">
        <f ca="1">$B$4&amp;OFFSET(Master!$M$6,COLUMN(AO1)-2,$C$2)&amp;" "&amp;$C$4</f>
        <v>CKSW39 CMPL Curncy</v>
      </c>
      <c r="AP9" s="17" t="str">
        <f ca="1">$B$4&amp;OFFSET(Master!$M$6,COLUMN(AP1)-2,$C$2)&amp;" "&amp;$C$4</f>
        <v>CKSW40 CMPL Curncy</v>
      </c>
      <c r="AQ9" s="17" t="str">
        <f ca="1">$B$4&amp;OFFSET(Master!$M$6,COLUMN(AQ1)-2,$C$2)&amp;" "&amp;$C$4</f>
        <v>CKSW41 CMPL Curncy</v>
      </c>
      <c r="AR9" s="17" t="str">
        <f ca="1">$B$4&amp;OFFSET(Master!$M$6,COLUMN(AR1)-2,$C$2)&amp;" "&amp;$C$4</f>
        <v>CKSW42 CMPL Curncy</v>
      </c>
      <c r="AS9" s="17" t="str">
        <f ca="1">$B$4&amp;OFFSET(Master!$M$6,COLUMN(AS1)-2,$C$2)&amp;" "&amp;$C$4</f>
        <v>CKSW43 CMPL Curncy</v>
      </c>
      <c r="AT9" s="17" t="str">
        <f ca="1">$B$4&amp;OFFSET(Master!$M$6,COLUMN(AT1)-2,$C$2)&amp;" "&amp;$C$4</f>
        <v>CKSW44 CMPL Curncy</v>
      </c>
      <c r="AU9" s="17" t="str">
        <f ca="1">$B$4&amp;OFFSET(Master!$M$6,COLUMN(AU1)-2,$C$2)&amp;" "&amp;$C$4</f>
        <v>CKSW45 CMPL Curncy</v>
      </c>
      <c r="AV9" s="17" t="str">
        <f ca="1">$B$4&amp;OFFSET(Master!$M$6,COLUMN(AV1)-2,$C$2)&amp;" "&amp;$C$4</f>
        <v>CKSW46 CMPL Curncy</v>
      </c>
      <c r="AW9" s="17" t="str">
        <f ca="1">$B$4&amp;OFFSET(Master!$M$6,COLUMN(AW1)-2,$C$2)&amp;" "&amp;$C$4</f>
        <v>CKSW47 CMPL Curncy</v>
      </c>
      <c r="AX9" s="17" t="str">
        <f ca="1">$B$4&amp;OFFSET(Master!$M$6,COLUMN(AX1)-2,$C$2)&amp;" "&amp;$C$4</f>
        <v>CKSW48 CMPL Curncy</v>
      </c>
      <c r="AY9" s="17" t="str">
        <f ca="1">$B$4&amp;OFFSET(Master!$M$6,COLUMN(AY1)-2,$C$2)&amp;" "&amp;$C$4</f>
        <v>CKSW49 CMPL Curncy</v>
      </c>
      <c r="AZ9" s="17" t="str">
        <f ca="1">$B$4&amp;OFFSET(Master!$M$6,COLUMN(AZ1)-2,$C$2)&amp;" "&amp;$C$4</f>
        <v>CKSW50 CMPL Curncy</v>
      </c>
      <c r="BA9" s="17" t="str">
        <f ca="1">$B$4&amp;OFFSET(Master!$M$6,COLUMN(BA1)-2,$C$2)&amp;" "&amp;$C$4</f>
        <v>CKSW51 CMPL Curncy</v>
      </c>
      <c r="BB9" s="17" t="str">
        <f ca="1">$B$4&amp;OFFSET(Master!$M$6,COLUMN(BB1)-2,$C$2)&amp;" "&amp;$C$4</f>
        <v>CKSW52 CMPL Curncy</v>
      </c>
      <c r="BC9" s="17" t="str">
        <f ca="1">$B$4&amp;OFFSET(Master!$M$6,COLUMN(BC1)-2,$C$2)&amp;" "&amp;$C$4</f>
        <v>CKSW53 CMPL Curncy</v>
      </c>
      <c r="BD9" s="17" t="str">
        <f ca="1">$B$4&amp;OFFSET(Master!$M$6,COLUMN(BD1)-2,$C$2)&amp;" "&amp;$C$4</f>
        <v>CKSW54 CMPL Curncy</v>
      </c>
      <c r="BE9" s="17" t="str">
        <f ca="1">$B$4&amp;OFFSET(Master!$M$6,COLUMN(BE1)-2,$C$2)&amp;" "&amp;$C$4</f>
        <v>CKSW55 CMPL Curncy</v>
      </c>
      <c r="BF9" s="17" t="str">
        <f ca="1">$B$4&amp;OFFSET(Master!$M$6,COLUMN(BF1)-2,$C$2)&amp;" "&amp;$C$4</f>
        <v>CKSW56 CMPL Curncy</v>
      </c>
      <c r="BG9" s="17" t="str">
        <f ca="1">$B$4&amp;OFFSET(Master!$M$6,COLUMN(BG1)-2,$C$2)&amp;" "&amp;$C$4</f>
        <v>CKSW57 CMPL Curncy</v>
      </c>
      <c r="BH9" s="17" t="str">
        <f ca="1">$B$4&amp;OFFSET(Master!$M$6,COLUMN(BH1)-2,$C$2)&amp;" "&amp;$C$4</f>
        <v>CKSW58 CMPL Curncy</v>
      </c>
      <c r="BI9" s="17" t="str">
        <f ca="1">$B$4&amp;OFFSET(Master!$M$6,COLUMN(BI1)-2,$C$2)&amp;" "&amp;$C$4</f>
        <v>CKSW59 CMPL Curncy</v>
      </c>
      <c r="BJ9" s="17" t="str">
        <f ca="1">$B$4&amp;OFFSET(Master!$M$6,COLUMN(BJ1)-2,$C$2)&amp;" "&amp;$C$4</f>
        <v>CKSW60 CMPL Curncy</v>
      </c>
      <c r="BK9" s="4"/>
    </row>
    <row r="10" spans="1:63" x14ac:dyDescent="0.25">
      <c r="A10" s="3"/>
      <c r="B10" s="3"/>
      <c r="C10" s="11"/>
      <c r="D10" s="11"/>
      <c r="E10" s="11"/>
      <c r="F10" s="11"/>
      <c r="G10" s="11"/>
      <c r="H10" s="11"/>
      <c r="I10" s="11"/>
      <c r="J10" s="11"/>
      <c r="K10" s="11"/>
      <c r="L10" s="11"/>
      <c r="M10" s="11"/>
      <c r="N10" s="11"/>
      <c r="O10" s="11"/>
      <c r="P10" s="11"/>
      <c r="Q10" s="11"/>
      <c r="R10" s="11"/>
      <c r="S10" s="11"/>
      <c r="T10" s="11"/>
      <c r="U10" s="11"/>
      <c r="V10" s="11"/>
      <c r="W10" s="11"/>
      <c r="X10" s="11"/>
      <c r="Y10" s="11"/>
      <c r="Z10" s="11"/>
      <c r="AA10" s="11"/>
      <c r="AB10" s="11"/>
      <c r="AC10" s="11"/>
      <c r="AD10" s="11"/>
      <c r="AE10" s="11"/>
      <c r="AF10" s="11"/>
      <c r="AG10" s="11"/>
      <c r="AH10" s="11"/>
      <c r="AI10" s="11"/>
      <c r="AJ10" s="11"/>
      <c r="AK10" s="11"/>
      <c r="AL10" s="11"/>
      <c r="AM10" s="11"/>
      <c r="AN10" s="11"/>
      <c r="AO10" s="11"/>
      <c r="AP10" s="11"/>
      <c r="AQ10" s="11"/>
      <c r="AR10" s="11"/>
      <c r="AS10" s="11"/>
      <c r="AT10" s="11"/>
      <c r="AU10" s="11"/>
      <c r="AV10" s="11"/>
      <c r="AW10" s="11"/>
      <c r="AX10" s="11"/>
      <c r="AY10" s="11"/>
      <c r="AZ10" s="11"/>
      <c r="BA10" s="11"/>
      <c r="BB10" s="11"/>
      <c r="BC10" s="11"/>
      <c r="BD10" s="11"/>
      <c r="BE10" s="11"/>
      <c r="BF10" s="11"/>
      <c r="BG10" s="11"/>
      <c r="BH10" s="11"/>
      <c r="BI10" s="11"/>
      <c r="BJ10" s="11"/>
      <c r="BK10" s="3"/>
    </row>
    <row r="11" spans="1:63" x14ac:dyDescent="0.25">
      <c r="A11" s="3"/>
      <c r="B11" s="7" t="e">
        <f ca="1">BDH(C9,$B$8,$B$6,$B$7,Master!$R$2,Master!$S$3,Master!$T$2,Master!$U$2,Master!$V$2,Master!$W$2,Master!$X$2,Master!$Y$2,Master!$Z$2,Master!$AA$2,"cols=2;rows=25")</f>
        <v>#NAME?</v>
      </c>
      <c r="C11" s="20"/>
      <c r="D11" s="12"/>
      <c r="E11" s="12"/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2"/>
      <c r="Z11" s="12"/>
      <c r="AA11" s="12"/>
      <c r="AB11" s="12"/>
      <c r="AC11" s="12"/>
      <c r="AD11" s="12"/>
      <c r="AE11" s="12"/>
      <c r="AF11" s="12"/>
      <c r="AG11" s="12"/>
      <c r="AH11" s="12"/>
      <c r="AI11" s="12"/>
      <c r="AJ11" s="12"/>
      <c r="AK11" s="12"/>
      <c r="AL11" s="12"/>
      <c r="AM11" s="12"/>
      <c r="AN11" s="12"/>
      <c r="AO11" s="12"/>
      <c r="AP11" s="12"/>
      <c r="AQ11" s="12"/>
      <c r="AR11" s="12"/>
      <c r="AS11" s="12"/>
      <c r="AT11" s="12"/>
      <c r="AU11" s="12"/>
      <c r="AV11" s="12"/>
      <c r="AW11" s="12"/>
      <c r="AX11" s="12"/>
      <c r="AY11" s="12"/>
      <c r="AZ11" s="12"/>
      <c r="BA11" s="12"/>
      <c r="BB11" s="12"/>
      <c r="BC11" s="12"/>
      <c r="BD11" s="12"/>
      <c r="BE11" s="12"/>
      <c r="BF11" s="12"/>
      <c r="BG11" s="12"/>
      <c r="BH11" s="12"/>
      <c r="BI11" s="12"/>
      <c r="BJ11" s="12"/>
      <c r="BK11" s="3"/>
    </row>
    <row r="12" spans="1:63" x14ac:dyDescent="0.25">
      <c r="A12" s="3"/>
      <c r="B12" s="42">
        <v>43710</v>
      </c>
      <c r="C12" s="20"/>
      <c r="D12" s="23"/>
      <c r="E12" s="13"/>
      <c r="F12" s="13"/>
      <c r="G12" s="13"/>
      <c r="H12" s="13"/>
      <c r="I12" s="13"/>
      <c r="J12" s="13"/>
      <c r="K12" s="13"/>
      <c r="L12" s="13"/>
      <c r="M12" s="13"/>
      <c r="N12" s="13"/>
      <c r="O12" s="13"/>
      <c r="P12" s="13"/>
      <c r="Q12" s="13"/>
      <c r="R12" s="13"/>
      <c r="S12" s="13"/>
      <c r="T12" s="13"/>
      <c r="U12" s="13"/>
      <c r="V12" s="13"/>
      <c r="W12" s="13"/>
      <c r="X12" s="13"/>
      <c r="Y12" s="13"/>
      <c r="Z12" s="13"/>
      <c r="AA12" s="13"/>
      <c r="AB12" s="13"/>
      <c r="AC12" s="13"/>
      <c r="AD12" s="13"/>
      <c r="AE12" s="13"/>
      <c r="AF12" s="13"/>
      <c r="AG12" s="13"/>
      <c r="AH12" s="13"/>
      <c r="AI12" s="13"/>
      <c r="AJ12" s="13"/>
      <c r="AK12" s="13"/>
      <c r="AL12" s="13"/>
      <c r="AM12" s="13"/>
      <c r="AN12" s="13"/>
      <c r="AO12" s="13"/>
      <c r="AP12" s="13"/>
      <c r="AQ12" s="13"/>
      <c r="AR12" s="13"/>
      <c r="AS12" s="13"/>
      <c r="AT12" s="13"/>
      <c r="AU12" s="13"/>
      <c r="AV12" s="13"/>
      <c r="AW12" s="13"/>
      <c r="AX12" s="13"/>
      <c r="AY12" s="13"/>
      <c r="AZ12" s="13"/>
      <c r="BA12" s="13"/>
      <c r="BB12" s="13"/>
      <c r="BC12" s="13"/>
      <c r="BD12" s="13"/>
      <c r="BE12" s="13"/>
      <c r="BF12" s="13"/>
      <c r="BG12" s="13"/>
      <c r="BH12" s="13"/>
      <c r="BI12" s="13"/>
      <c r="BJ12" s="13"/>
      <c r="BK12" s="3" t="e">
        <v>#N/A</v>
      </c>
    </row>
    <row r="13" spans="1:63" x14ac:dyDescent="0.25">
      <c r="A13" s="3"/>
      <c r="B13" s="42">
        <v>43711</v>
      </c>
      <c r="C13" s="20"/>
      <c r="D13" s="23"/>
      <c r="E13" s="13"/>
      <c r="F13" s="13"/>
      <c r="G13" s="13"/>
      <c r="H13" s="13"/>
      <c r="I13" s="13"/>
      <c r="J13" s="13"/>
      <c r="K13" s="13"/>
      <c r="L13" s="13"/>
      <c r="M13" s="13"/>
      <c r="N13" s="13"/>
      <c r="O13" s="13"/>
      <c r="P13" s="13"/>
      <c r="Q13" s="13"/>
      <c r="R13" s="13"/>
      <c r="S13" s="13"/>
      <c r="T13" s="13"/>
      <c r="U13" s="13"/>
      <c r="V13" s="13"/>
      <c r="W13" s="13"/>
      <c r="X13" s="13"/>
      <c r="Y13" s="13"/>
      <c r="Z13" s="13"/>
      <c r="AA13" s="13"/>
      <c r="AB13" s="13"/>
      <c r="AC13" s="13"/>
      <c r="AD13" s="13"/>
      <c r="AE13" s="13"/>
      <c r="AF13" s="13"/>
      <c r="AG13" s="13"/>
      <c r="AH13" s="13"/>
      <c r="AI13" s="13"/>
      <c r="AJ13" s="13"/>
      <c r="AK13" s="13"/>
      <c r="AL13" s="13"/>
      <c r="AM13" s="13"/>
      <c r="AN13" s="13"/>
      <c r="AO13" s="13"/>
      <c r="AP13" s="13"/>
      <c r="AQ13" s="13"/>
      <c r="AR13" s="13"/>
      <c r="AS13" s="13"/>
      <c r="AT13" s="13"/>
      <c r="AU13" s="13"/>
      <c r="AV13" s="13"/>
      <c r="AW13" s="13"/>
      <c r="AX13" s="13"/>
      <c r="AY13" s="13"/>
      <c r="AZ13" s="13"/>
      <c r="BA13" s="13"/>
      <c r="BB13" s="13"/>
      <c r="BC13" s="13"/>
      <c r="BD13" s="13"/>
      <c r="BE13" s="13"/>
      <c r="BF13" s="13"/>
      <c r="BG13" s="13"/>
      <c r="BH13" s="13"/>
      <c r="BI13" s="13"/>
      <c r="BJ13" s="13"/>
      <c r="BK13" s="3" t="e">
        <v>#N/A</v>
      </c>
    </row>
    <row r="14" spans="1:63" x14ac:dyDescent="0.25">
      <c r="A14" s="3"/>
      <c r="B14" s="42">
        <v>43712</v>
      </c>
      <c r="C14" s="20"/>
      <c r="D14" s="23"/>
      <c r="E14" s="13"/>
      <c r="F14" s="13"/>
      <c r="G14" s="13"/>
      <c r="H14" s="13"/>
      <c r="I14" s="13"/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13"/>
      <c r="V14" s="13"/>
      <c r="W14" s="13"/>
      <c r="X14" s="13"/>
      <c r="Y14" s="13"/>
      <c r="Z14" s="13"/>
      <c r="AA14" s="13"/>
      <c r="AB14" s="13"/>
      <c r="AC14" s="13"/>
      <c r="AD14" s="13"/>
      <c r="AE14" s="13"/>
      <c r="AF14" s="13"/>
      <c r="AG14" s="13"/>
      <c r="AH14" s="13"/>
      <c r="AI14" s="13"/>
      <c r="AJ14" s="13"/>
      <c r="AK14" s="13"/>
      <c r="AL14" s="13"/>
      <c r="AM14" s="13"/>
      <c r="AN14" s="13"/>
      <c r="AO14" s="13"/>
      <c r="AP14" s="13"/>
      <c r="AQ14" s="13"/>
      <c r="AR14" s="13"/>
      <c r="AS14" s="13"/>
      <c r="AT14" s="13"/>
      <c r="AU14" s="13"/>
      <c r="AV14" s="13"/>
      <c r="AW14" s="13"/>
      <c r="AX14" s="13"/>
      <c r="AY14" s="13"/>
      <c r="AZ14" s="13"/>
      <c r="BA14" s="13"/>
      <c r="BB14" s="13"/>
      <c r="BC14" s="13"/>
      <c r="BD14" s="13"/>
      <c r="BE14" s="13"/>
      <c r="BF14" s="13"/>
      <c r="BG14" s="13"/>
      <c r="BH14" s="13"/>
      <c r="BI14" s="13"/>
      <c r="BJ14" s="13"/>
      <c r="BK14" s="3" t="e">
        <v>#N/A</v>
      </c>
    </row>
    <row r="15" spans="1:63" x14ac:dyDescent="0.25">
      <c r="A15" s="3"/>
      <c r="B15" s="42">
        <v>43713</v>
      </c>
      <c r="C15" s="20"/>
      <c r="D15" s="23"/>
      <c r="E15" s="13"/>
      <c r="F15" s="13"/>
      <c r="G15" s="13"/>
      <c r="H15" s="13"/>
      <c r="I15" s="13"/>
      <c r="J15" s="13"/>
      <c r="K15" s="13"/>
      <c r="L15" s="13"/>
      <c r="M15" s="13"/>
      <c r="N15" s="13"/>
      <c r="O15" s="13"/>
      <c r="P15" s="13"/>
      <c r="Q15" s="13"/>
      <c r="R15" s="13"/>
      <c r="S15" s="13"/>
      <c r="T15" s="13"/>
      <c r="U15" s="13"/>
      <c r="V15" s="13"/>
      <c r="W15" s="13"/>
      <c r="X15" s="13"/>
      <c r="Y15" s="13"/>
      <c r="Z15" s="13"/>
      <c r="AA15" s="13"/>
      <c r="AB15" s="13"/>
      <c r="AC15" s="13"/>
      <c r="AD15" s="13"/>
      <c r="AE15" s="13"/>
      <c r="AF15" s="13"/>
      <c r="AG15" s="13"/>
      <c r="AH15" s="13"/>
      <c r="AI15" s="13"/>
      <c r="AJ15" s="13"/>
      <c r="AK15" s="13"/>
      <c r="AL15" s="13"/>
      <c r="AM15" s="13"/>
      <c r="AN15" s="13"/>
      <c r="AO15" s="13"/>
      <c r="AP15" s="13"/>
      <c r="AQ15" s="13"/>
      <c r="AR15" s="13"/>
      <c r="AS15" s="13"/>
      <c r="AT15" s="13"/>
      <c r="AU15" s="13"/>
      <c r="AV15" s="13"/>
      <c r="AW15" s="13"/>
      <c r="AX15" s="13"/>
      <c r="AY15" s="13"/>
      <c r="AZ15" s="13"/>
      <c r="BA15" s="13"/>
      <c r="BB15" s="13"/>
      <c r="BC15" s="13"/>
      <c r="BD15" s="13"/>
      <c r="BE15" s="13"/>
      <c r="BF15" s="13"/>
      <c r="BG15" s="13"/>
      <c r="BH15" s="13"/>
      <c r="BI15" s="13"/>
      <c r="BJ15" s="13"/>
      <c r="BK15" s="3" t="e">
        <v>#N/A</v>
      </c>
    </row>
    <row r="16" spans="1:63" x14ac:dyDescent="0.25">
      <c r="A16" s="3"/>
      <c r="B16" s="42">
        <v>43714</v>
      </c>
      <c r="C16" s="20"/>
      <c r="D16" s="23"/>
      <c r="E16" s="13"/>
      <c r="F16" s="13"/>
      <c r="G16" s="13"/>
      <c r="H16" s="13"/>
      <c r="I16" s="13"/>
      <c r="J16" s="13"/>
      <c r="K16" s="13"/>
      <c r="L16" s="13"/>
      <c r="M16" s="13"/>
      <c r="N16" s="13"/>
      <c r="O16" s="13"/>
      <c r="P16" s="13"/>
      <c r="Q16" s="13"/>
      <c r="R16" s="13"/>
      <c r="S16" s="13"/>
      <c r="T16" s="13"/>
      <c r="U16" s="13"/>
      <c r="V16" s="13"/>
      <c r="W16" s="13"/>
      <c r="X16" s="13"/>
      <c r="Y16" s="13"/>
      <c r="Z16" s="13"/>
      <c r="AA16" s="13"/>
      <c r="AB16" s="13"/>
      <c r="AC16" s="13"/>
      <c r="AD16" s="13"/>
      <c r="AE16" s="13"/>
      <c r="AF16" s="13"/>
      <c r="AG16" s="13"/>
      <c r="AH16" s="13"/>
      <c r="AI16" s="13"/>
      <c r="AJ16" s="13"/>
      <c r="AK16" s="13"/>
      <c r="AL16" s="13"/>
      <c r="AM16" s="13"/>
      <c r="AN16" s="13"/>
      <c r="AO16" s="13"/>
      <c r="AP16" s="13"/>
      <c r="AQ16" s="13"/>
      <c r="AR16" s="13"/>
      <c r="AS16" s="13"/>
      <c r="AT16" s="13"/>
      <c r="AU16" s="13"/>
      <c r="AV16" s="13"/>
      <c r="AW16" s="13"/>
      <c r="AX16" s="13"/>
      <c r="AY16" s="13"/>
      <c r="AZ16" s="13"/>
      <c r="BA16" s="13"/>
      <c r="BB16" s="13"/>
      <c r="BC16" s="13"/>
      <c r="BD16" s="13"/>
      <c r="BE16" s="13"/>
      <c r="BF16" s="13"/>
      <c r="BG16" s="13"/>
      <c r="BH16" s="13"/>
      <c r="BI16" s="13"/>
      <c r="BJ16" s="13"/>
      <c r="BK16" s="3" t="e">
        <v>#N/A</v>
      </c>
    </row>
    <row r="17" spans="1:63" x14ac:dyDescent="0.25">
      <c r="A17" s="3"/>
      <c r="B17" s="42">
        <v>43717</v>
      </c>
      <c r="C17" s="20"/>
      <c r="D17" s="23"/>
      <c r="E17" s="13"/>
      <c r="F17" s="13"/>
      <c r="G17" s="13"/>
      <c r="H17" s="13"/>
      <c r="I17" s="13"/>
      <c r="J17" s="13"/>
      <c r="K17" s="13"/>
      <c r="L17" s="13"/>
      <c r="M17" s="13"/>
      <c r="N17" s="13"/>
      <c r="O17" s="13"/>
      <c r="P17" s="13"/>
      <c r="Q17" s="13"/>
      <c r="R17" s="13"/>
      <c r="S17" s="13"/>
      <c r="T17" s="13"/>
      <c r="U17" s="13"/>
      <c r="V17" s="13"/>
      <c r="W17" s="13"/>
      <c r="X17" s="13"/>
      <c r="Y17" s="13"/>
      <c r="Z17" s="13"/>
      <c r="AA17" s="13"/>
      <c r="AB17" s="13"/>
      <c r="AC17" s="13"/>
      <c r="AD17" s="13"/>
      <c r="AE17" s="13"/>
      <c r="AF17" s="13"/>
      <c r="AG17" s="13"/>
      <c r="AH17" s="13"/>
      <c r="AI17" s="13"/>
      <c r="AJ17" s="13"/>
      <c r="AK17" s="13"/>
      <c r="AL17" s="13"/>
      <c r="AM17" s="13"/>
      <c r="AN17" s="13"/>
      <c r="AO17" s="13"/>
      <c r="AP17" s="13"/>
      <c r="AQ17" s="13"/>
      <c r="AR17" s="13"/>
      <c r="AS17" s="13"/>
      <c r="AT17" s="13"/>
      <c r="AU17" s="13"/>
      <c r="AV17" s="13"/>
      <c r="AW17" s="13"/>
      <c r="AX17" s="13"/>
      <c r="AY17" s="13"/>
      <c r="AZ17" s="13"/>
      <c r="BA17" s="13"/>
      <c r="BB17" s="13"/>
      <c r="BC17" s="13"/>
      <c r="BD17" s="13"/>
      <c r="BE17" s="13"/>
      <c r="BF17" s="13"/>
      <c r="BG17" s="13"/>
      <c r="BH17" s="13"/>
      <c r="BI17" s="13"/>
      <c r="BJ17" s="13"/>
      <c r="BK17" s="3" t="e">
        <v>#N/A</v>
      </c>
    </row>
    <row r="18" spans="1:63" x14ac:dyDescent="0.25">
      <c r="A18" s="3"/>
      <c r="B18" s="42">
        <v>43718</v>
      </c>
      <c r="C18" s="20"/>
      <c r="D18" s="23"/>
      <c r="E18" s="13"/>
      <c r="F18" s="13"/>
      <c r="G18" s="13"/>
      <c r="H18" s="13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3"/>
      <c r="V18" s="13"/>
      <c r="W18" s="13"/>
      <c r="X18" s="13"/>
      <c r="Y18" s="13"/>
      <c r="Z18" s="13"/>
      <c r="AA18" s="13"/>
      <c r="AB18" s="13"/>
      <c r="AC18" s="13"/>
      <c r="AD18" s="13"/>
      <c r="AE18" s="13"/>
      <c r="AF18" s="13"/>
      <c r="AG18" s="13"/>
      <c r="AH18" s="13"/>
      <c r="AI18" s="13"/>
      <c r="AJ18" s="13"/>
      <c r="AK18" s="13"/>
      <c r="AL18" s="13"/>
      <c r="AM18" s="13"/>
      <c r="AN18" s="13"/>
      <c r="AO18" s="13"/>
      <c r="AP18" s="13"/>
      <c r="AQ18" s="13"/>
      <c r="AR18" s="13"/>
      <c r="AS18" s="13"/>
      <c r="AT18" s="13"/>
      <c r="AU18" s="13"/>
      <c r="AV18" s="13"/>
      <c r="AW18" s="13"/>
      <c r="AX18" s="13"/>
      <c r="AY18" s="13"/>
      <c r="AZ18" s="13"/>
      <c r="BA18" s="13"/>
      <c r="BB18" s="13"/>
      <c r="BC18" s="13"/>
      <c r="BD18" s="13"/>
      <c r="BE18" s="13"/>
      <c r="BF18" s="13"/>
      <c r="BG18" s="13"/>
      <c r="BH18" s="13"/>
      <c r="BI18" s="13"/>
      <c r="BJ18" s="13"/>
      <c r="BK18" s="3" t="e">
        <v>#N/A</v>
      </c>
    </row>
    <row r="19" spans="1:63" x14ac:dyDescent="0.25">
      <c r="A19" s="3"/>
      <c r="B19" s="42">
        <v>43719</v>
      </c>
      <c r="C19" s="20"/>
      <c r="D19" s="23"/>
      <c r="E19" s="13"/>
      <c r="F19" s="13"/>
      <c r="G19" s="13"/>
      <c r="H19" s="13"/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3"/>
      <c r="V19" s="13"/>
      <c r="W19" s="13"/>
      <c r="X19" s="13"/>
      <c r="Y19" s="13"/>
      <c r="Z19" s="13"/>
      <c r="AA19" s="13"/>
      <c r="AB19" s="13"/>
      <c r="AC19" s="13"/>
      <c r="AD19" s="13"/>
      <c r="AE19" s="13"/>
      <c r="AF19" s="13"/>
      <c r="AG19" s="13"/>
      <c r="AH19" s="13"/>
      <c r="AI19" s="13"/>
      <c r="AJ19" s="13"/>
      <c r="AK19" s="13"/>
      <c r="AL19" s="13"/>
      <c r="AM19" s="13"/>
      <c r="AN19" s="13"/>
      <c r="AO19" s="13"/>
      <c r="AP19" s="13"/>
      <c r="AQ19" s="13"/>
      <c r="AR19" s="13"/>
      <c r="AS19" s="13"/>
      <c r="AT19" s="13"/>
      <c r="AU19" s="13"/>
      <c r="AV19" s="13"/>
      <c r="AW19" s="13"/>
      <c r="AX19" s="13"/>
      <c r="AY19" s="13"/>
      <c r="AZ19" s="13"/>
      <c r="BA19" s="13"/>
      <c r="BB19" s="13"/>
      <c r="BC19" s="13"/>
      <c r="BD19" s="13"/>
      <c r="BE19" s="13"/>
      <c r="BF19" s="13"/>
      <c r="BG19" s="13"/>
      <c r="BH19" s="13"/>
      <c r="BI19" s="13"/>
      <c r="BJ19" s="13"/>
      <c r="BK19" s="3" t="e">
        <v>#N/A</v>
      </c>
    </row>
    <row r="20" spans="1:63" x14ac:dyDescent="0.25">
      <c r="A20" s="3"/>
      <c r="B20" s="42">
        <v>43720</v>
      </c>
      <c r="C20" s="20"/>
      <c r="D20" s="23"/>
      <c r="E20" s="13"/>
      <c r="F20" s="13"/>
      <c r="G20" s="13"/>
      <c r="H20" s="13"/>
      <c r="I20" s="13"/>
      <c r="J20" s="13"/>
      <c r="K20" s="13"/>
      <c r="L20" s="13"/>
      <c r="M20" s="13"/>
      <c r="N20" s="13"/>
      <c r="O20" s="13"/>
      <c r="P20" s="13"/>
      <c r="Q20" s="13"/>
      <c r="R20" s="13"/>
      <c r="S20" s="13"/>
      <c r="T20" s="13"/>
      <c r="U20" s="13"/>
      <c r="V20" s="13"/>
      <c r="W20" s="13"/>
      <c r="X20" s="13"/>
      <c r="Y20" s="13"/>
      <c r="Z20" s="13"/>
      <c r="AA20" s="13"/>
      <c r="AB20" s="13"/>
      <c r="AC20" s="13"/>
      <c r="AD20" s="13"/>
      <c r="AE20" s="13"/>
      <c r="AF20" s="13"/>
      <c r="AG20" s="13"/>
      <c r="AH20" s="13"/>
      <c r="AI20" s="13"/>
      <c r="AJ20" s="13"/>
      <c r="AK20" s="13"/>
      <c r="AL20" s="13"/>
      <c r="AM20" s="13"/>
      <c r="AN20" s="13"/>
      <c r="AO20" s="13"/>
      <c r="AP20" s="13"/>
      <c r="AQ20" s="13"/>
      <c r="AR20" s="13"/>
      <c r="AS20" s="13"/>
      <c r="AT20" s="13"/>
      <c r="AU20" s="13"/>
      <c r="AV20" s="13"/>
      <c r="AW20" s="13"/>
      <c r="AX20" s="13"/>
      <c r="AY20" s="13"/>
      <c r="AZ20" s="13"/>
      <c r="BA20" s="13"/>
      <c r="BB20" s="13"/>
      <c r="BC20" s="13"/>
      <c r="BD20" s="13"/>
      <c r="BE20" s="13"/>
      <c r="BF20" s="13"/>
      <c r="BG20" s="13"/>
      <c r="BH20" s="13"/>
      <c r="BI20" s="13"/>
      <c r="BJ20" s="13"/>
      <c r="BK20" s="3" t="e">
        <v>#N/A</v>
      </c>
    </row>
    <row r="21" spans="1:63" x14ac:dyDescent="0.25">
      <c r="A21" s="3"/>
      <c r="B21" s="42">
        <v>43721</v>
      </c>
      <c r="C21" s="20"/>
      <c r="D21" s="23"/>
      <c r="E21" s="13"/>
      <c r="F21" s="13"/>
      <c r="G21" s="13"/>
      <c r="H21" s="13"/>
      <c r="I21" s="13"/>
      <c r="J21" s="13"/>
      <c r="K21" s="13"/>
      <c r="L21" s="13"/>
      <c r="M21" s="13"/>
      <c r="N21" s="13"/>
      <c r="O21" s="13"/>
      <c r="P21" s="13"/>
      <c r="Q21" s="13"/>
      <c r="R21" s="13"/>
      <c r="S21" s="13"/>
      <c r="T21" s="13"/>
      <c r="U21" s="13"/>
      <c r="V21" s="13"/>
      <c r="W21" s="13"/>
      <c r="X21" s="13"/>
      <c r="Y21" s="13"/>
      <c r="Z21" s="13"/>
      <c r="AA21" s="13"/>
      <c r="AB21" s="13"/>
      <c r="AC21" s="13"/>
      <c r="AD21" s="13"/>
      <c r="AE21" s="13"/>
      <c r="AF21" s="13"/>
      <c r="AG21" s="13"/>
      <c r="AH21" s="13"/>
      <c r="AI21" s="13"/>
      <c r="AJ21" s="13"/>
      <c r="AK21" s="13"/>
      <c r="AL21" s="13"/>
      <c r="AM21" s="13"/>
      <c r="AN21" s="13"/>
      <c r="AO21" s="13"/>
      <c r="AP21" s="13"/>
      <c r="AQ21" s="13"/>
      <c r="AR21" s="13"/>
      <c r="AS21" s="13"/>
      <c r="AT21" s="13"/>
      <c r="AU21" s="13"/>
      <c r="AV21" s="13"/>
      <c r="AW21" s="13"/>
      <c r="AX21" s="13"/>
      <c r="AY21" s="13"/>
      <c r="AZ21" s="13"/>
      <c r="BA21" s="13"/>
      <c r="BB21" s="13"/>
      <c r="BC21" s="13"/>
      <c r="BD21" s="13"/>
      <c r="BE21" s="13"/>
      <c r="BF21" s="13"/>
      <c r="BG21" s="13"/>
      <c r="BH21" s="13"/>
      <c r="BI21" s="13"/>
      <c r="BJ21" s="13"/>
      <c r="BK21" s="3" t="e">
        <v>#N/A</v>
      </c>
    </row>
    <row r="22" spans="1:63" x14ac:dyDescent="0.25">
      <c r="A22" s="3"/>
      <c r="B22" s="42">
        <v>43724</v>
      </c>
      <c r="C22" s="20"/>
      <c r="D22" s="23"/>
      <c r="E22" s="13"/>
      <c r="F22" s="13"/>
      <c r="G22" s="13"/>
      <c r="H22" s="13"/>
      <c r="I22" s="13"/>
      <c r="J22" s="13"/>
      <c r="K22" s="13"/>
      <c r="L22" s="13"/>
      <c r="M22" s="13"/>
      <c r="N22" s="13"/>
      <c r="O22" s="13"/>
      <c r="P22" s="13"/>
      <c r="Q22" s="13"/>
      <c r="R22" s="13"/>
      <c r="S22" s="13"/>
      <c r="T22" s="13"/>
      <c r="U22" s="13"/>
      <c r="V22" s="13"/>
      <c r="W22" s="13"/>
      <c r="X22" s="13"/>
      <c r="Y22" s="13"/>
      <c r="Z22" s="13"/>
      <c r="AA22" s="13"/>
      <c r="AB22" s="13"/>
      <c r="AC22" s="13"/>
      <c r="AD22" s="13"/>
      <c r="AE22" s="13"/>
      <c r="AF22" s="13"/>
      <c r="AG22" s="13"/>
      <c r="AH22" s="13"/>
      <c r="AI22" s="13"/>
      <c r="AJ22" s="13"/>
      <c r="AK22" s="13"/>
      <c r="AL22" s="13"/>
      <c r="AM22" s="13"/>
      <c r="AN22" s="13"/>
      <c r="AO22" s="13"/>
      <c r="AP22" s="13"/>
      <c r="AQ22" s="13"/>
      <c r="AR22" s="13"/>
      <c r="AS22" s="13"/>
      <c r="AT22" s="13"/>
      <c r="AU22" s="13"/>
      <c r="AV22" s="13"/>
      <c r="AW22" s="13"/>
      <c r="AX22" s="13"/>
      <c r="AY22" s="13"/>
      <c r="AZ22" s="13"/>
      <c r="BA22" s="13"/>
      <c r="BB22" s="13"/>
      <c r="BC22" s="13"/>
      <c r="BD22" s="13"/>
      <c r="BE22" s="13"/>
      <c r="BF22" s="13"/>
      <c r="BG22" s="13"/>
      <c r="BH22" s="13"/>
      <c r="BI22" s="13"/>
      <c r="BJ22" s="13"/>
      <c r="BK22" s="3" t="e">
        <v>#N/A</v>
      </c>
    </row>
    <row r="23" spans="1:63" x14ac:dyDescent="0.25">
      <c r="A23" s="3"/>
      <c r="B23" s="42">
        <v>43725</v>
      </c>
      <c r="C23" s="20"/>
      <c r="D23" s="23"/>
      <c r="E23" s="13"/>
      <c r="F23" s="13"/>
      <c r="G23" s="13"/>
      <c r="H23" s="13"/>
      <c r="I23" s="13"/>
      <c r="J23" s="13"/>
      <c r="K23" s="13"/>
      <c r="L23" s="13"/>
      <c r="M23" s="13"/>
      <c r="N23" s="13"/>
      <c r="O23" s="13"/>
      <c r="P23" s="13"/>
      <c r="Q23" s="13"/>
      <c r="R23" s="13"/>
      <c r="S23" s="13"/>
      <c r="T23" s="13"/>
      <c r="U23" s="13"/>
      <c r="V23" s="13"/>
      <c r="W23" s="13"/>
      <c r="X23" s="13"/>
      <c r="Y23" s="13"/>
      <c r="Z23" s="13"/>
      <c r="AA23" s="13"/>
      <c r="AB23" s="13"/>
      <c r="AC23" s="13"/>
      <c r="AD23" s="13"/>
      <c r="AE23" s="13"/>
      <c r="AF23" s="13"/>
      <c r="AG23" s="13"/>
      <c r="AH23" s="13"/>
      <c r="AI23" s="13"/>
      <c r="AJ23" s="13"/>
      <c r="AK23" s="13"/>
      <c r="AL23" s="13"/>
      <c r="AM23" s="13"/>
      <c r="AN23" s="13"/>
      <c r="AO23" s="13"/>
      <c r="AP23" s="13"/>
      <c r="AQ23" s="13"/>
      <c r="AR23" s="13"/>
      <c r="AS23" s="13"/>
      <c r="AT23" s="13"/>
      <c r="AU23" s="13"/>
      <c r="AV23" s="13"/>
      <c r="AW23" s="13"/>
      <c r="AX23" s="13"/>
      <c r="AY23" s="13"/>
      <c r="AZ23" s="13"/>
      <c r="BA23" s="13"/>
      <c r="BB23" s="13"/>
      <c r="BC23" s="13"/>
      <c r="BD23" s="13"/>
      <c r="BE23" s="13"/>
      <c r="BF23" s="13"/>
      <c r="BG23" s="13"/>
      <c r="BH23" s="13"/>
      <c r="BI23" s="13"/>
      <c r="BJ23" s="13"/>
      <c r="BK23" s="3" t="e">
        <v>#N/A</v>
      </c>
    </row>
    <row r="24" spans="1:63" x14ac:dyDescent="0.25">
      <c r="A24" s="3"/>
      <c r="B24" s="42">
        <v>43726</v>
      </c>
      <c r="C24" s="20"/>
      <c r="D24" s="23"/>
      <c r="E24" s="13"/>
      <c r="F24" s="13"/>
      <c r="G24" s="13"/>
      <c r="H24" s="13"/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13"/>
      <c r="V24" s="13"/>
      <c r="W24" s="13"/>
      <c r="X24" s="13"/>
      <c r="Y24" s="13"/>
      <c r="Z24" s="13"/>
      <c r="AA24" s="13"/>
      <c r="AB24" s="13"/>
      <c r="AC24" s="13"/>
      <c r="AD24" s="13"/>
      <c r="AE24" s="13"/>
      <c r="AF24" s="13"/>
      <c r="AG24" s="13"/>
      <c r="AH24" s="13"/>
      <c r="AI24" s="13"/>
      <c r="AJ24" s="13"/>
      <c r="AK24" s="13"/>
      <c r="AL24" s="13"/>
      <c r="AM24" s="13"/>
      <c r="AN24" s="13"/>
      <c r="AO24" s="13"/>
      <c r="AP24" s="13"/>
      <c r="AQ24" s="13"/>
      <c r="AR24" s="13"/>
      <c r="AS24" s="13"/>
      <c r="AT24" s="13"/>
      <c r="AU24" s="13"/>
      <c r="AV24" s="13"/>
      <c r="AW24" s="13"/>
      <c r="AX24" s="13"/>
      <c r="AY24" s="13"/>
      <c r="AZ24" s="13"/>
      <c r="BA24" s="13"/>
      <c r="BB24" s="13"/>
      <c r="BC24" s="13"/>
      <c r="BD24" s="13"/>
      <c r="BE24" s="13"/>
      <c r="BF24" s="13"/>
      <c r="BG24" s="13"/>
      <c r="BH24" s="13"/>
      <c r="BI24" s="13"/>
      <c r="BJ24" s="13"/>
      <c r="BK24" s="3" t="e">
        <v>#N/A</v>
      </c>
    </row>
    <row r="25" spans="1:63" x14ac:dyDescent="0.25">
      <c r="A25" s="3"/>
      <c r="B25" s="42">
        <v>43727</v>
      </c>
      <c r="C25" s="20"/>
      <c r="D25" s="23"/>
      <c r="E25" s="13"/>
      <c r="F25" s="13"/>
      <c r="G25" s="13"/>
      <c r="H25" s="13"/>
      <c r="I25" s="13"/>
      <c r="J25" s="13"/>
      <c r="K25" s="13"/>
      <c r="L25" s="13"/>
      <c r="M25" s="13"/>
      <c r="N25" s="13"/>
      <c r="O25" s="13"/>
      <c r="P25" s="13"/>
      <c r="Q25" s="13"/>
      <c r="R25" s="13"/>
      <c r="S25" s="13"/>
      <c r="T25" s="13"/>
      <c r="U25" s="13"/>
      <c r="V25" s="13"/>
      <c r="W25" s="13"/>
      <c r="X25" s="13"/>
      <c r="Y25" s="13"/>
      <c r="Z25" s="13"/>
      <c r="AA25" s="13"/>
      <c r="AB25" s="13"/>
      <c r="AC25" s="13"/>
      <c r="AD25" s="13"/>
      <c r="AE25" s="13"/>
      <c r="AF25" s="13"/>
      <c r="AG25" s="13"/>
      <c r="AH25" s="13"/>
      <c r="AI25" s="13"/>
      <c r="AJ25" s="13"/>
      <c r="AK25" s="13"/>
      <c r="AL25" s="13"/>
      <c r="AM25" s="13"/>
      <c r="AN25" s="13"/>
      <c r="AO25" s="13"/>
      <c r="AP25" s="13"/>
      <c r="AQ25" s="13"/>
      <c r="AR25" s="13"/>
      <c r="AS25" s="13"/>
      <c r="AT25" s="13"/>
      <c r="AU25" s="13"/>
      <c r="AV25" s="13"/>
      <c r="AW25" s="13"/>
      <c r="AX25" s="13"/>
      <c r="AY25" s="13"/>
      <c r="AZ25" s="13"/>
      <c r="BA25" s="13"/>
      <c r="BB25" s="13"/>
      <c r="BC25" s="13"/>
      <c r="BD25" s="13"/>
      <c r="BE25" s="13"/>
      <c r="BF25" s="13"/>
      <c r="BG25" s="13"/>
      <c r="BH25" s="13"/>
      <c r="BI25" s="13"/>
      <c r="BJ25" s="13"/>
      <c r="BK25" s="3" t="e">
        <v>#N/A</v>
      </c>
    </row>
    <row r="26" spans="1:63" x14ac:dyDescent="0.25">
      <c r="A26" s="3"/>
      <c r="B26" s="42">
        <v>43728</v>
      </c>
      <c r="C26" s="20"/>
      <c r="D26" s="23"/>
      <c r="E26" s="13"/>
      <c r="F26" s="13"/>
      <c r="G26" s="13"/>
      <c r="H26" s="13"/>
      <c r="I26" s="13"/>
      <c r="J26" s="13"/>
      <c r="K26" s="13"/>
      <c r="L26" s="13"/>
      <c r="M26" s="13"/>
      <c r="N26" s="13"/>
      <c r="O26" s="13"/>
      <c r="P26" s="13"/>
      <c r="Q26" s="13"/>
      <c r="R26" s="13"/>
      <c r="S26" s="13"/>
      <c r="T26" s="13"/>
      <c r="U26" s="13"/>
      <c r="V26" s="13"/>
      <c r="W26" s="13"/>
      <c r="X26" s="13"/>
      <c r="Y26" s="13"/>
      <c r="Z26" s="13"/>
      <c r="AA26" s="13"/>
      <c r="AB26" s="13"/>
      <c r="AC26" s="13"/>
      <c r="AD26" s="13"/>
      <c r="AE26" s="13"/>
      <c r="AF26" s="13"/>
      <c r="AG26" s="13"/>
      <c r="AH26" s="13"/>
      <c r="AI26" s="13"/>
      <c r="AJ26" s="13"/>
      <c r="AK26" s="13"/>
      <c r="AL26" s="13"/>
      <c r="AM26" s="13"/>
      <c r="AN26" s="13"/>
      <c r="AO26" s="13"/>
      <c r="AP26" s="13"/>
      <c r="AQ26" s="13"/>
      <c r="AR26" s="13"/>
      <c r="AS26" s="13"/>
      <c r="AT26" s="13"/>
      <c r="AU26" s="13"/>
      <c r="AV26" s="13"/>
      <c r="AW26" s="13"/>
      <c r="AX26" s="13"/>
      <c r="AY26" s="13"/>
      <c r="AZ26" s="13"/>
      <c r="BA26" s="13"/>
      <c r="BB26" s="13"/>
      <c r="BC26" s="13"/>
      <c r="BD26" s="13"/>
      <c r="BE26" s="13"/>
      <c r="BF26" s="13"/>
      <c r="BG26" s="13"/>
      <c r="BH26" s="13"/>
      <c r="BI26" s="13"/>
      <c r="BJ26" s="13"/>
      <c r="BK26" s="3" t="e">
        <v>#N/A</v>
      </c>
    </row>
    <row r="27" spans="1:63" x14ac:dyDescent="0.25">
      <c r="A27" s="3"/>
      <c r="B27" s="42">
        <v>43731</v>
      </c>
      <c r="C27" s="20"/>
      <c r="D27" s="23"/>
      <c r="E27" s="13"/>
      <c r="F27" s="13"/>
      <c r="G27" s="13"/>
      <c r="H27" s="13"/>
      <c r="I27" s="13"/>
      <c r="J27" s="13"/>
      <c r="K27" s="13"/>
      <c r="L27" s="13"/>
      <c r="M27" s="13"/>
      <c r="N27" s="13"/>
      <c r="O27" s="13"/>
      <c r="P27" s="13"/>
      <c r="Q27" s="13"/>
      <c r="R27" s="13"/>
      <c r="S27" s="13"/>
      <c r="T27" s="13"/>
      <c r="U27" s="13"/>
      <c r="V27" s="13"/>
      <c r="W27" s="13"/>
      <c r="X27" s="13"/>
      <c r="Y27" s="13"/>
      <c r="Z27" s="13"/>
      <c r="AA27" s="13"/>
      <c r="AB27" s="13"/>
      <c r="AC27" s="13"/>
      <c r="AD27" s="13"/>
      <c r="AE27" s="13"/>
      <c r="AF27" s="13"/>
      <c r="AG27" s="13"/>
      <c r="AH27" s="13"/>
      <c r="AI27" s="13"/>
      <c r="AJ27" s="13"/>
      <c r="AK27" s="13"/>
      <c r="AL27" s="13"/>
      <c r="AM27" s="13"/>
      <c r="AN27" s="13"/>
      <c r="AO27" s="13"/>
      <c r="AP27" s="13"/>
      <c r="AQ27" s="13"/>
      <c r="AR27" s="13"/>
      <c r="AS27" s="13"/>
      <c r="AT27" s="13"/>
      <c r="AU27" s="13"/>
      <c r="AV27" s="13"/>
      <c r="AW27" s="13"/>
      <c r="AX27" s="13"/>
      <c r="AY27" s="13"/>
      <c r="AZ27" s="13"/>
      <c r="BA27" s="13"/>
      <c r="BB27" s="13"/>
      <c r="BC27" s="13"/>
      <c r="BD27" s="13"/>
      <c r="BE27" s="13"/>
      <c r="BF27" s="13"/>
      <c r="BG27" s="13"/>
      <c r="BH27" s="13"/>
      <c r="BI27" s="13"/>
      <c r="BJ27" s="13"/>
      <c r="BK27" s="3" t="e">
        <v>#N/A</v>
      </c>
    </row>
    <row r="28" spans="1:63" x14ac:dyDescent="0.25">
      <c r="A28" s="3"/>
      <c r="B28" s="42">
        <v>43732</v>
      </c>
      <c r="C28" s="20"/>
      <c r="D28" s="23"/>
      <c r="E28" s="13"/>
      <c r="F28" s="13"/>
      <c r="G28" s="13"/>
      <c r="H28" s="13"/>
      <c r="I28" s="13"/>
      <c r="J28" s="13"/>
      <c r="K28" s="13"/>
      <c r="L28" s="13"/>
      <c r="M28" s="13"/>
      <c r="N28" s="13"/>
      <c r="O28" s="13"/>
      <c r="P28" s="13"/>
      <c r="Q28" s="13"/>
      <c r="R28" s="13"/>
      <c r="S28" s="13"/>
      <c r="T28" s="13"/>
      <c r="U28" s="13"/>
      <c r="V28" s="13"/>
      <c r="W28" s="13"/>
      <c r="X28" s="13"/>
      <c r="Y28" s="13"/>
      <c r="Z28" s="13"/>
      <c r="AA28" s="13"/>
      <c r="AB28" s="13"/>
      <c r="AC28" s="13"/>
      <c r="AD28" s="13"/>
      <c r="AE28" s="13"/>
      <c r="AF28" s="13"/>
      <c r="AG28" s="13"/>
      <c r="AH28" s="13"/>
      <c r="AI28" s="13"/>
      <c r="AJ28" s="13"/>
      <c r="AK28" s="13"/>
      <c r="AL28" s="13"/>
      <c r="AM28" s="13"/>
      <c r="AN28" s="13"/>
      <c r="AO28" s="13"/>
      <c r="AP28" s="13"/>
      <c r="AQ28" s="13"/>
      <c r="AR28" s="13"/>
      <c r="AS28" s="13"/>
      <c r="AT28" s="13"/>
      <c r="AU28" s="13"/>
      <c r="AV28" s="13"/>
      <c r="AW28" s="13"/>
      <c r="AX28" s="13"/>
      <c r="AY28" s="13"/>
      <c r="AZ28" s="13"/>
      <c r="BA28" s="13"/>
      <c r="BB28" s="13"/>
      <c r="BC28" s="13"/>
      <c r="BD28" s="13"/>
      <c r="BE28" s="13"/>
      <c r="BF28" s="13"/>
      <c r="BG28" s="13"/>
      <c r="BH28" s="13"/>
      <c r="BI28" s="13"/>
      <c r="BJ28" s="13"/>
      <c r="BK28" s="3" t="e">
        <v>#N/A</v>
      </c>
    </row>
    <row r="29" spans="1:63" x14ac:dyDescent="0.25">
      <c r="A29" s="3"/>
      <c r="B29" s="42">
        <v>43733</v>
      </c>
      <c r="C29" s="20"/>
      <c r="D29" s="23"/>
      <c r="E29" s="13"/>
      <c r="F29" s="13"/>
      <c r="G29" s="13"/>
      <c r="H29" s="13"/>
      <c r="I29" s="13"/>
      <c r="J29" s="13"/>
      <c r="K29" s="13"/>
      <c r="L29" s="13"/>
      <c r="M29" s="13"/>
      <c r="N29" s="13"/>
      <c r="O29" s="13"/>
      <c r="P29" s="13"/>
      <c r="Q29" s="13"/>
      <c r="R29" s="13"/>
      <c r="S29" s="13"/>
      <c r="T29" s="13"/>
      <c r="U29" s="13"/>
      <c r="V29" s="13"/>
      <c r="W29" s="13"/>
      <c r="X29" s="13"/>
      <c r="Y29" s="13"/>
      <c r="Z29" s="13"/>
      <c r="AA29" s="13"/>
      <c r="AB29" s="13"/>
      <c r="AC29" s="13"/>
      <c r="AD29" s="13"/>
      <c r="AE29" s="13"/>
      <c r="AF29" s="13"/>
      <c r="AG29" s="13"/>
      <c r="AH29" s="13"/>
      <c r="AI29" s="13"/>
      <c r="AJ29" s="13"/>
      <c r="AK29" s="13"/>
      <c r="AL29" s="13"/>
      <c r="AM29" s="13"/>
      <c r="AN29" s="13"/>
      <c r="AO29" s="13"/>
      <c r="AP29" s="13"/>
      <c r="AQ29" s="13"/>
      <c r="AR29" s="13"/>
      <c r="AS29" s="13"/>
      <c r="AT29" s="13"/>
      <c r="AU29" s="13"/>
      <c r="AV29" s="13"/>
      <c r="AW29" s="13"/>
      <c r="AX29" s="13"/>
      <c r="AY29" s="13"/>
      <c r="AZ29" s="13"/>
      <c r="BA29" s="13"/>
      <c r="BB29" s="13"/>
      <c r="BC29" s="13"/>
      <c r="BD29" s="13"/>
      <c r="BE29" s="13"/>
      <c r="BF29" s="13"/>
      <c r="BG29" s="13"/>
      <c r="BH29" s="13"/>
      <c r="BI29" s="13"/>
      <c r="BJ29" s="13"/>
      <c r="BK29" s="3" t="e">
        <v>#N/A</v>
      </c>
    </row>
    <row r="30" spans="1:63" x14ac:dyDescent="0.25">
      <c r="A30" s="3"/>
      <c r="B30" s="42">
        <v>43734</v>
      </c>
      <c r="C30" s="20"/>
      <c r="D30" s="23"/>
      <c r="E30" s="13"/>
      <c r="F30" s="13"/>
      <c r="G30" s="13"/>
      <c r="H30" s="13"/>
      <c r="I30" s="13"/>
      <c r="J30" s="13"/>
      <c r="K30" s="13"/>
      <c r="L30" s="13"/>
      <c r="M30" s="13"/>
      <c r="N30" s="13"/>
      <c r="O30" s="13"/>
      <c r="P30" s="13"/>
      <c r="Q30" s="13"/>
      <c r="R30" s="13"/>
      <c r="S30" s="13"/>
      <c r="T30" s="13"/>
      <c r="U30" s="13"/>
      <c r="V30" s="13"/>
      <c r="W30" s="13"/>
      <c r="X30" s="13"/>
      <c r="Y30" s="13"/>
      <c r="Z30" s="13"/>
      <c r="AA30" s="13"/>
      <c r="AB30" s="13"/>
      <c r="AC30" s="13"/>
      <c r="AD30" s="13"/>
      <c r="AE30" s="13"/>
      <c r="AF30" s="13"/>
      <c r="AG30" s="13"/>
      <c r="AH30" s="13"/>
      <c r="AI30" s="13"/>
      <c r="AJ30" s="13"/>
      <c r="AK30" s="13"/>
      <c r="AL30" s="13"/>
      <c r="AM30" s="13"/>
      <c r="AN30" s="13"/>
      <c r="AO30" s="13"/>
      <c r="AP30" s="13"/>
      <c r="AQ30" s="13"/>
      <c r="AR30" s="13"/>
      <c r="AS30" s="13"/>
      <c r="AT30" s="13"/>
      <c r="AU30" s="13"/>
      <c r="AV30" s="13"/>
      <c r="AW30" s="13"/>
      <c r="AX30" s="13"/>
      <c r="AY30" s="13"/>
      <c r="AZ30" s="13"/>
      <c r="BA30" s="13"/>
      <c r="BB30" s="13"/>
      <c r="BC30" s="13"/>
      <c r="BD30" s="13"/>
      <c r="BE30" s="13"/>
      <c r="BF30" s="13"/>
      <c r="BG30" s="13"/>
      <c r="BH30" s="13"/>
      <c r="BI30" s="13"/>
      <c r="BJ30" s="13"/>
      <c r="BK30" s="3" t="e">
        <v>#N/A</v>
      </c>
    </row>
    <row r="31" spans="1:63" x14ac:dyDescent="0.25">
      <c r="A31" s="3"/>
      <c r="B31" s="42">
        <v>43735</v>
      </c>
      <c r="C31" s="20"/>
      <c r="D31" s="23"/>
      <c r="E31" s="13"/>
      <c r="F31" s="13"/>
      <c r="G31" s="13"/>
      <c r="H31" s="13"/>
      <c r="I31" s="13"/>
      <c r="J31" s="13"/>
      <c r="K31" s="13"/>
      <c r="L31" s="13"/>
      <c r="M31" s="13"/>
      <c r="N31" s="13"/>
      <c r="O31" s="13"/>
      <c r="P31" s="13"/>
      <c r="Q31" s="13"/>
      <c r="R31" s="13"/>
      <c r="S31" s="13"/>
      <c r="T31" s="13"/>
      <c r="U31" s="13"/>
      <c r="V31" s="13"/>
      <c r="W31" s="13"/>
      <c r="X31" s="13"/>
      <c r="Y31" s="13"/>
      <c r="Z31" s="13"/>
      <c r="AA31" s="13"/>
      <c r="AB31" s="13"/>
      <c r="AC31" s="13"/>
      <c r="AD31" s="13"/>
      <c r="AE31" s="13"/>
      <c r="AF31" s="13"/>
      <c r="AG31" s="13"/>
      <c r="AH31" s="13"/>
      <c r="AI31" s="13"/>
      <c r="AJ31" s="13"/>
      <c r="AK31" s="13"/>
      <c r="AL31" s="13"/>
      <c r="AM31" s="13"/>
      <c r="AN31" s="13"/>
      <c r="AO31" s="13"/>
      <c r="AP31" s="13"/>
      <c r="AQ31" s="13"/>
      <c r="AR31" s="13"/>
      <c r="AS31" s="13"/>
      <c r="AT31" s="13"/>
      <c r="AU31" s="13"/>
      <c r="AV31" s="13"/>
      <c r="AW31" s="13"/>
      <c r="AX31" s="13"/>
      <c r="AY31" s="13"/>
      <c r="AZ31" s="13"/>
      <c r="BA31" s="13"/>
      <c r="BB31" s="13"/>
      <c r="BC31" s="13"/>
      <c r="BD31" s="13"/>
      <c r="BE31" s="13"/>
      <c r="BF31" s="13"/>
      <c r="BG31" s="13"/>
      <c r="BH31" s="13"/>
      <c r="BI31" s="13"/>
      <c r="BJ31" s="13"/>
      <c r="BK31" s="3" t="e">
        <v>#N/A</v>
      </c>
    </row>
    <row r="32" spans="1:63" x14ac:dyDescent="0.25">
      <c r="A32" s="3"/>
      <c r="B32" s="42">
        <v>43738</v>
      </c>
      <c r="C32" s="20"/>
      <c r="D32" s="23"/>
      <c r="E32" s="13"/>
      <c r="F32" s="13"/>
      <c r="G32" s="13"/>
      <c r="H32" s="13"/>
      <c r="I32" s="13"/>
      <c r="J32" s="13"/>
      <c r="K32" s="13"/>
      <c r="L32" s="13"/>
      <c r="M32" s="13"/>
      <c r="N32" s="13"/>
      <c r="O32" s="13"/>
      <c r="P32" s="13"/>
      <c r="Q32" s="13"/>
      <c r="R32" s="13"/>
      <c r="S32" s="13"/>
      <c r="T32" s="13"/>
      <c r="U32" s="13"/>
      <c r="V32" s="13"/>
      <c r="W32" s="13"/>
      <c r="X32" s="13"/>
      <c r="Y32" s="13"/>
      <c r="Z32" s="13"/>
      <c r="AA32" s="13"/>
      <c r="AB32" s="13"/>
      <c r="AC32" s="13"/>
      <c r="AD32" s="13"/>
      <c r="AE32" s="13"/>
      <c r="AF32" s="13"/>
      <c r="AG32" s="13"/>
      <c r="AH32" s="13"/>
      <c r="AI32" s="13"/>
      <c r="AJ32" s="13"/>
      <c r="AK32" s="13"/>
      <c r="AL32" s="13"/>
      <c r="AM32" s="13"/>
      <c r="AN32" s="13"/>
      <c r="AO32" s="13"/>
      <c r="AP32" s="13"/>
      <c r="AQ32" s="13"/>
      <c r="AR32" s="13"/>
      <c r="AS32" s="13"/>
      <c r="AT32" s="13"/>
      <c r="AU32" s="13"/>
      <c r="AV32" s="13"/>
      <c r="AW32" s="13"/>
      <c r="AX32" s="13"/>
      <c r="AY32" s="13"/>
      <c r="AZ32" s="13"/>
      <c r="BA32" s="13"/>
      <c r="BB32" s="13"/>
      <c r="BC32" s="13"/>
      <c r="BD32" s="13"/>
      <c r="BE32" s="13"/>
      <c r="BF32" s="13"/>
      <c r="BG32" s="13"/>
      <c r="BH32" s="13"/>
      <c r="BI32" s="13"/>
      <c r="BJ32" s="13"/>
      <c r="BK32" s="3" t="e">
        <v>#N/A</v>
      </c>
    </row>
  </sheetData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Master!$B$7:$B$107</xm:f>
          </x14:formula1>
          <xm:sqref>B2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>
    <tabColor rgb="FF0000FF"/>
  </sheetPr>
  <dimension ref="A1:CC120"/>
  <sheetViews>
    <sheetView zoomScale="70" zoomScaleNormal="70" workbookViewId="0">
      <pane xSplit="3" ySplit="10" topLeftCell="D11" activePane="bottomRight" state="frozen"/>
      <selection activeCell="C11" sqref="C11:BJ32"/>
      <selection pane="topRight" activeCell="C11" sqref="C11:BJ32"/>
      <selection pane="bottomLeft" activeCell="C11" sqref="C11:BJ32"/>
      <selection pane="bottomRight" activeCell="C11" sqref="C11:BJ32"/>
    </sheetView>
  </sheetViews>
  <sheetFormatPr defaultColWidth="0" defaultRowHeight="15" x14ac:dyDescent="0.25"/>
  <cols>
    <col min="1" max="1" width="5.7109375" style="2" customWidth="1"/>
    <col min="2" max="2" width="11.7109375" style="10" customWidth="1"/>
    <col min="3" max="62" width="11.7109375" style="15" customWidth="1"/>
    <col min="63" max="63" width="9.140625" style="2" customWidth="1"/>
    <col min="64" max="81" width="0" style="2" hidden="1" customWidth="1"/>
    <col min="82" max="16384" width="9.140625" style="2" hidden="1"/>
  </cols>
  <sheetData>
    <row r="1" spans="1:63" ht="15.75" thickBot="1" x14ac:dyDescent="0.3">
      <c r="A1" s="3"/>
      <c r="B1" s="3"/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  <c r="AA1" s="11"/>
      <c r="AB1" s="11"/>
      <c r="AC1" s="11"/>
      <c r="AD1" s="11"/>
      <c r="AE1" s="11"/>
      <c r="AF1" s="11"/>
      <c r="AG1" s="11"/>
      <c r="AH1" s="11"/>
      <c r="AI1" s="11"/>
      <c r="AJ1" s="11"/>
      <c r="AK1" s="11"/>
      <c r="AL1" s="11"/>
      <c r="AM1" s="11"/>
      <c r="AN1" s="11"/>
      <c r="AO1" s="11"/>
      <c r="AP1" s="11"/>
      <c r="AQ1" s="11"/>
      <c r="AR1" s="11"/>
      <c r="AS1" s="11"/>
      <c r="AT1" s="11"/>
      <c r="AU1" s="11"/>
      <c r="AV1" s="11"/>
      <c r="AW1" s="11"/>
      <c r="AX1" s="11"/>
      <c r="AY1" s="11"/>
      <c r="AZ1" s="11"/>
      <c r="BA1" s="11"/>
      <c r="BB1" s="11"/>
      <c r="BC1" s="11"/>
      <c r="BD1" s="11"/>
      <c r="BE1" s="11"/>
      <c r="BF1" s="11"/>
      <c r="BG1" s="11"/>
      <c r="BH1" s="11"/>
      <c r="BI1" s="11"/>
      <c r="BJ1" s="11"/>
      <c r="BK1" s="3"/>
    </row>
    <row r="2" spans="1:63" ht="19.5" thickBot="1" x14ac:dyDescent="0.3">
      <c r="A2" s="3"/>
      <c r="B2" s="34" t="s">
        <v>23</v>
      </c>
      <c r="C2" s="25">
        <f>VLOOKUP(B2,Master!$B$7:$K$59,10,FALSE)</f>
        <v>4</v>
      </c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  <c r="O2" s="11"/>
      <c r="P2" s="11"/>
      <c r="Q2" s="11"/>
      <c r="R2" s="11"/>
      <c r="S2" s="11"/>
      <c r="T2" s="11"/>
      <c r="U2" s="11"/>
      <c r="V2" s="11"/>
      <c r="W2" s="11"/>
      <c r="X2" s="11"/>
      <c r="Y2" s="11"/>
      <c r="Z2" s="11"/>
      <c r="AA2" s="11"/>
      <c r="AB2" s="11"/>
      <c r="AC2" s="11"/>
      <c r="AD2" s="11"/>
      <c r="AE2" s="11"/>
      <c r="AF2" s="11"/>
      <c r="AG2" s="11"/>
      <c r="AH2" s="11"/>
      <c r="AI2" s="11"/>
      <c r="AJ2" s="11"/>
      <c r="AK2" s="11"/>
      <c r="AL2" s="11"/>
      <c r="AM2" s="11"/>
      <c r="AN2" s="11"/>
      <c r="AO2" s="11"/>
      <c r="AP2" s="11"/>
      <c r="AQ2" s="11"/>
      <c r="AR2" s="11"/>
      <c r="AS2" s="11"/>
      <c r="AT2" s="11"/>
      <c r="AU2" s="11"/>
      <c r="AV2" s="11"/>
      <c r="AW2" s="11"/>
      <c r="AX2" s="11"/>
      <c r="AY2" s="11"/>
      <c r="AZ2" s="11"/>
      <c r="BA2" s="11"/>
      <c r="BB2" s="11"/>
      <c r="BC2" s="11"/>
      <c r="BD2" s="11"/>
      <c r="BE2" s="11"/>
      <c r="BF2" s="11"/>
      <c r="BG2" s="11"/>
      <c r="BH2" s="11"/>
      <c r="BI2" s="11"/>
      <c r="BJ2" s="11"/>
      <c r="BK2" s="3"/>
    </row>
    <row r="3" spans="1:63" ht="18.75" x14ac:dyDescent="0.25">
      <c r="A3" s="3"/>
      <c r="B3" s="3"/>
      <c r="C3" s="3"/>
      <c r="D3" s="11"/>
      <c r="E3" s="11"/>
      <c r="F3" s="11"/>
      <c r="G3" s="16" t="str">
        <f>Master!I2</f>
        <v>Swaps fixing ibor. Basic risk free curve</v>
      </c>
      <c r="H3" s="16"/>
      <c r="I3" s="11"/>
      <c r="J3" s="11"/>
      <c r="K3" s="11"/>
      <c r="L3" s="11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1"/>
      <c r="AA3" s="11"/>
      <c r="AB3" s="11"/>
      <c r="AC3" s="11"/>
      <c r="AD3" s="11"/>
      <c r="AE3" s="11"/>
      <c r="AF3" s="11"/>
      <c r="AG3" s="11"/>
      <c r="AH3" s="11"/>
      <c r="AI3" s="11"/>
      <c r="AJ3" s="11"/>
      <c r="AK3" s="11"/>
      <c r="AL3" s="11"/>
      <c r="AM3" s="11"/>
      <c r="AN3" s="11"/>
      <c r="AO3" s="11"/>
      <c r="AP3" s="11"/>
      <c r="AQ3" s="11"/>
      <c r="AR3" s="11"/>
      <c r="AS3" s="11"/>
      <c r="AT3" s="11"/>
      <c r="AU3" s="11"/>
      <c r="AV3" s="11"/>
      <c r="AW3" s="11"/>
      <c r="AX3" s="11"/>
      <c r="AY3" s="11"/>
      <c r="AZ3" s="11"/>
      <c r="BA3" s="11"/>
      <c r="BB3" s="11"/>
      <c r="BC3" s="11"/>
      <c r="BD3" s="11"/>
      <c r="BE3" s="11"/>
      <c r="BF3" s="11"/>
      <c r="BG3" s="11"/>
      <c r="BH3" s="11"/>
      <c r="BI3" s="11"/>
      <c r="BJ3" s="11"/>
      <c r="BK3" s="3"/>
    </row>
    <row r="4" spans="1:63" ht="30" x14ac:dyDescent="0.25">
      <c r="A4" s="3"/>
      <c r="B4" s="17" t="str">
        <f>VLOOKUP(B2,Master!$B$7:$I$59,8,FALSE)</f>
        <v>EUSA</v>
      </c>
      <c r="C4" s="17" t="str">
        <f>VLOOKUP(B2,Master!$B$7:$J$59,9,FALSE)</f>
        <v>CMPL Curncy</v>
      </c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  <c r="AH4" s="11"/>
      <c r="AI4" s="11"/>
      <c r="AJ4" s="11"/>
      <c r="AK4" s="11"/>
      <c r="AL4" s="11"/>
      <c r="AM4" s="11"/>
      <c r="AN4" s="11"/>
      <c r="AO4" s="11"/>
      <c r="AP4" s="11"/>
      <c r="AQ4" s="11"/>
      <c r="AR4" s="11"/>
      <c r="AS4" s="11"/>
      <c r="AT4" s="11"/>
      <c r="AU4" s="11"/>
      <c r="AV4" s="11"/>
      <c r="AW4" s="11"/>
      <c r="AX4" s="11"/>
      <c r="AY4" s="11"/>
      <c r="AZ4" s="11"/>
      <c r="BA4" s="11"/>
      <c r="BB4" s="11"/>
      <c r="BC4" s="11"/>
      <c r="BD4" s="11"/>
      <c r="BE4" s="11"/>
      <c r="BF4" s="11"/>
      <c r="BG4" s="11"/>
      <c r="BH4" s="11"/>
      <c r="BI4" s="11"/>
      <c r="BJ4" s="11"/>
      <c r="BK4" s="3"/>
    </row>
    <row r="5" spans="1:63" x14ac:dyDescent="0.25">
      <c r="A5" s="3"/>
      <c r="B5" s="3"/>
      <c r="C5" s="3"/>
      <c r="D5" s="11"/>
      <c r="E5" s="11"/>
      <c r="F5" s="11"/>
      <c r="G5" s="11"/>
      <c r="H5" s="11"/>
      <c r="I5" s="11"/>
      <c r="J5" s="11"/>
      <c r="K5" s="11"/>
      <c r="L5" s="11"/>
      <c r="M5" s="11"/>
      <c r="N5" s="11"/>
      <c r="O5" s="11"/>
      <c r="P5" s="11"/>
      <c r="Q5" s="11"/>
      <c r="R5" s="11"/>
      <c r="S5" s="11"/>
      <c r="T5" s="11"/>
      <c r="U5" s="11"/>
      <c r="V5" s="11"/>
      <c r="W5" s="11"/>
      <c r="X5" s="11"/>
      <c r="Y5" s="11"/>
      <c r="Z5" s="11"/>
      <c r="AA5" s="11"/>
      <c r="AB5" s="11"/>
      <c r="AC5" s="11"/>
      <c r="AD5" s="11"/>
      <c r="AE5" s="11"/>
      <c r="AF5" s="11"/>
      <c r="AG5" s="11"/>
      <c r="AH5" s="11"/>
      <c r="AI5" s="11"/>
      <c r="AJ5" s="11"/>
      <c r="AK5" s="11"/>
      <c r="AL5" s="11"/>
      <c r="AM5" s="11"/>
      <c r="AN5" s="11"/>
      <c r="AO5" s="11"/>
      <c r="AP5" s="11"/>
      <c r="AQ5" s="11"/>
      <c r="AR5" s="11"/>
      <c r="AS5" s="11"/>
      <c r="AT5" s="11"/>
      <c r="AU5" s="11"/>
      <c r="AV5" s="11"/>
      <c r="AW5" s="11"/>
      <c r="AX5" s="11"/>
      <c r="AY5" s="11"/>
      <c r="AZ5" s="11"/>
      <c r="BA5" s="11"/>
      <c r="BB5" s="11"/>
      <c r="BC5" s="11"/>
      <c r="BD5" s="11"/>
      <c r="BE5" s="11"/>
      <c r="BF5" s="11"/>
      <c r="BG5" s="11"/>
      <c r="BH5" s="11"/>
      <c r="BI5" s="11"/>
      <c r="BJ5" s="11"/>
      <c r="BK5" s="3"/>
    </row>
    <row r="6" spans="1:63" x14ac:dyDescent="0.25">
      <c r="A6" s="3"/>
      <c r="B6" s="26">
        <f>Master!E2</f>
        <v>42583</v>
      </c>
      <c r="C6" s="11" t="s">
        <v>1</v>
      </c>
      <c r="D6" s="18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  <c r="AA6" s="11"/>
      <c r="AB6" s="11"/>
      <c r="AC6" s="11"/>
      <c r="AD6" s="11"/>
      <c r="AE6" s="11"/>
      <c r="AF6" s="11"/>
      <c r="AG6" s="11"/>
      <c r="AH6" s="11"/>
      <c r="AI6" s="11"/>
      <c r="AJ6" s="11"/>
      <c r="AK6" s="11"/>
      <c r="AL6" s="11"/>
      <c r="AM6" s="11"/>
      <c r="AN6" s="11"/>
      <c r="AO6" s="11"/>
      <c r="AP6" s="11"/>
      <c r="AQ6" s="11"/>
      <c r="AR6" s="11"/>
      <c r="AS6" s="11"/>
      <c r="AT6" s="11"/>
      <c r="AU6" s="11"/>
      <c r="AV6" s="11"/>
      <c r="AW6" s="11"/>
      <c r="AX6" s="11"/>
      <c r="AY6" s="11"/>
      <c r="AZ6" s="11"/>
      <c r="BA6" s="11"/>
      <c r="BB6" s="11"/>
      <c r="BC6" s="11"/>
      <c r="BD6" s="11"/>
      <c r="BE6" s="11"/>
      <c r="BF6" s="11"/>
      <c r="BG6" s="11"/>
      <c r="BH6" s="11"/>
      <c r="BI6" s="11"/>
      <c r="BJ6" s="11"/>
      <c r="BK6" s="3"/>
    </row>
    <row r="7" spans="1:63" x14ac:dyDescent="0.25">
      <c r="A7" s="3"/>
      <c r="B7" s="26">
        <f>Master!E3</f>
        <v>42613</v>
      </c>
      <c r="C7" s="18"/>
      <c r="D7" s="11"/>
      <c r="E7" s="11"/>
      <c r="F7" s="11"/>
      <c r="G7" s="11"/>
      <c r="H7" s="11"/>
      <c r="I7" s="11"/>
      <c r="J7" s="11"/>
      <c r="K7" s="11"/>
      <c r="L7" s="11"/>
      <c r="M7" s="11"/>
      <c r="N7" s="11"/>
      <c r="O7" s="11"/>
      <c r="P7" s="11"/>
      <c r="Q7" s="11"/>
      <c r="R7" s="11"/>
      <c r="S7" s="11"/>
      <c r="T7" s="11"/>
      <c r="U7" s="11"/>
      <c r="V7" s="11"/>
      <c r="W7" s="11"/>
      <c r="X7" s="11"/>
      <c r="Y7" s="11"/>
      <c r="Z7" s="11"/>
      <c r="AA7" s="11"/>
      <c r="AB7" s="11"/>
      <c r="AC7" s="11"/>
      <c r="AD7" s="11"/>
      <c r="AE7" s="11"/>
      <c r="AF7" s="11"/>
      <c r="AG7" s="11"/>
      <c r="AH7" s="11"/>
      <c r="AI7" s="11"/>
      <c r="AJ7" s="11"/>
      <c r="AK7" s="11"/>
      <c r="AL7" s="11"/>
      <c r="AM7" s="11"/>
      <c r="AN7" s="11"/>
      <c r="AO7" s="11"/>
      <c r="AP7" s="11"/>
      <c r="AQ7" s="11"/>
      <c r="AR7" s="11"/>
      <c r="AS7" s="11"/>
      <c r="AT7" s="11"/>
      <c r="AU7" s="11"/>
      <c r="AV7" s="11"/>
      <c r="AW7" s="11"/>
      <c r="AX7" s="11"/>
      <c r="AY7" s="11"/>
      <c r="AZ7" s="11"/>
      <c r="BA7" s="11"/>
      <c r="BB7" s="11"/>
      <c r="BC7" s="11"/>
      <c r="BD7" s="11"/>
      <c r="BE7" s="11"/>
      <c r="BF7" s="11"/>
      <c r="BG7" s="11"/>
      <c r="BH7" s="11"/>
      <c r="BI7" s="11"/>
      <c r="BJ7" s="11"/>
      <c r="BK7" s="3"/>
    </row>
    <row r="8" spans="1:63" s="5" customFormat="1" x14ac:dyDescent="0.25">
      <c r="A8" s="6"/>
      <c r="B8" s="17" t="str">
        <f>Master!G2</f>
        <v>PX_LAST</v>
      </c>
      <c r="C8" s="25"/>
      <c r="D8" s="25"/>
      <c r="E8" s="25"/>
      <c r="F8" s="25"/>
      <c r="G8" s="25"/>
      <c r="H8" s="25"/>
      <c r="I8" s="25"/>
      <c r="J8" s="25"/>
      <c r="K8" s="25"/>
      <c r="L8" s="25"/>
      <c r="M8" s="25"/>
      <c r="N8" s="25"/>
      <c r="O8" s="25"/>
      <c r="P8" s="25"/>
      <c r="Q8" s="25"/>
      <c r="R8" s="25"/>
      <c r="S8" s="25"/>
      <c r="T8" s="25"/>
      <c r="U8" s="25"/>
      <c r="V8" s="25"/>
      <c r="W8" s="25"/>
      <c r="X8" s="25"/>
      <c r="Y8" s="25"/>
      <c r="Z8" s="25"/>
      <c r="AA8" s="25"/>
      <c r="AB8" s="25"/>
      <c r="AC8" s="25"/>
      <c r="AD8" s="25"/>
      <c r="AE8" s="25"/>
      <c r="AF8" s="25"/>
      <c r="AG8" s="25"/>
      <c r="AH8" s="25"/>
      <c r="AI8" s="25"/>
      <c r="AJ8" s="25"/>
      <c r="AK8" s="25"/>
      <c r="AL8" s="25"/>
      <c r="AM8" s="25"/>
      <c r="AN8" s="25"/>
      <c r="AO8" s="25"/>
      <c r="AP8" s="25"/>
      <c r="AQ8" s="25"/>
      <c r="AR8" s="25"/>
      <c r="AS8" s="25"/>
      <c r="AT8" s="25"/>
      <c r="AU8" s="25"/>
      <c r="AV8" s="25"/>
      <c r="AW8" s="25"/>
      <c r="AX8" s="25"/>
      <c r="AY8" s="25"/>
      <c r="AZ8" s="25"/>
      <c r="BA8" s="25"/>
      <c r="BB8" s="25"/>
      <c r="BC8" s="25"/>
      <c r="BD8" s="25"/>
      <c r="BE8" s="25"/>
      <c r="BF8" s="25"/>
      <c r="BG8" s="25"/>
      <c r="BH8" s="25"/>
      <c r="BI8" s="25"/>
      <c r="BJ8" s="25"/>
      <c r="BK8" s="6"/>
    </row>
    <row r="9" spans="1:63" s="1" customFormat="1" ht="45" x14ac:dyDescent="0.25">
      <c r="A9" s="4"/>
      <c r="B9" s="4"/>
      <c r="C9" s="17" t="str">
        <f ca="1">$B$4&amp;OFFSET(Master!$M$6,COLUMN(C1)-2,$C$2)&amp;" "&amp;$C$4</f>
        <v>EUSA1 CMPL Curncy</v>
      </c>
      <c r="D9" s="17" t="str">
        <f ca="1">$B$4&amp;OFFSET(Master!$M$6,COLUMN(D1)-2,$C$2)&amp;" "&amp;$C$4</f>
        <v>EUSA2 CMPL Curncy</v>
      </c>
      <c r="E9" s="17" t="str">
        <f ca="1">$B$4&amp;OFFSET(Master!$M$6,COLUMN(E1)-2,$C$2)&amp;" "&amp;$C$4</f>
        <v>EUSA3 CMPL Curncy</v>
      </c>
      <c r="F9" s="17" t="str">
        <f ca="1">$B$4&amp;OFFSET(Master!$M$6,COLUMN(F1)-2,$C$2)&amp;" "&amp;$C$4</f>
        <v>EUSA4 CMPL Curncy</v>
      </c>
      <c r="G9" s="17" t="str">
        <f ca="1">$B$4&amp;OFFSET(Master!$M$6,COLUMN(G1)-2,$C$2)&amp;" "&amp;$C$4</f>
        <v>EUSA5 CMPL Curncy</v>
      </c>
      <c r="H9" s="17" t="str">
        <f ca="1">$B$4&amp;OFFSET(Master!$M$6,COLUMN(H1)-2,$C$2)&amp;" "&amp;$C$4</f>
        <v>EUSA6 CMPL Curncy</v>
      </c>
      <c r="I9" s="17" t="str">
        <f ca="1">$B$4&amp;OFFSET(Master!$M$6,COLUMN(I1)-2,$C$2)&amp;" "&amp;$C$4</f>
        <v>EUSA7 CMPL Curncy</v>
      </c>
      <c r="J9" s="17" t="str">
        <f ca="1">$B$4&amp;OFFSET(Master!$M$6,COLUMN(J1)-2,$C$2)&amp;" "&amp;$C$4</f>
        <v>EUSA8 CMPL Curncy</v>
      </c>
      <c r="K9" s="17" t="str">
        <f ca="1">$B$4&amp;OFFSET(Master!$M$6,COLUMN(K1)-2,$C$2)&amp;" "&amp;$C$4</f>
        <v>EUSA9 CMPL Curncy</v>
      </c>
      <c r="L9" s="17" t="str">
        <f ca="1">$B$4&amp;OFFSET(Master!$M$6,COLUMN(L1)-2,$C$2)&amp;" "&amp;$C$4</f>
        <v>EUSA10 CMPL Curncy</v>
      </c>
      <c r="M9" s="17" t="str">
        <f ca="1">$B$4&amp;OFFSET(Master!$M$6,COLUMN(M1)-2,$C$2)&amp;" "&amp;$C$4</f>
        <v>EUSA11 CMPL Curncy</v>
      </c>
      <c r="N9" s="17" t="str">
        <f ca="1">$B$4&amp;OFFSET(Master!$M$6,COLUMN(N1)-2,$C$2)&amp;" "&amp;$C$4</f>
        <v>EUSA12 CMPL Curncy</v>
      </c>
      <c r="O9" s="17" t="str">
        <f ca="1">$B$4&amp;OFFSET(Master!$M$6,COLUMN(O1)-2,$C$2)&amp;" "&amp;$C$4</f>
        <v>EUSA13 CMPL Curncy</v>
      </c>
      <c r="P9" s="17" t="str">
        <f ca="1">$B$4&amp;OFFSET(Master!$M$6,COLUMN(P1)-2,$C$2)&amp;" "&amp;$C$4</f>
        <v>EUSA14 CMPL Curncy</v>
      </c>
      <c r="Q9" s="17" t="str">
        <f ca="1">$B$4&amp;OFFSET(Master!$M$6,COLUMN(Q1)-2,$C$2)&amp;" "&amp;$C$4</f>
        <v>EUSA15 CMPL Curncy</v>
      </c>
      <c r="R9" s="17" t="str">
        <f ca="1">$B$4&amp;OFFSET(Master!$M$6,COLUMN(R1)-2,$C$2)&amp;" "&amp;$C$4</f>
        <v>EUSA16 CMPL Curncy</v>
      </c>
      <c r="S9" s="17" t="str">
        <f ca="1">$B$4&amp;OFFSET(Master!$M$6,COLUMN(S1)-2,$C$2)&amp;" "&amp;$C$4</f>
        <v>EUSA17 CMPL Curncy</v>
      </c>
      <c r="T9" s="17" t="str">
        <f ca="1">$B$4&amp;OFFSET(Master!$M$6,COLUMN(T1)-2,$C$2)&amp;" "&amp;$C$4</f>
        <v>EUSA18 CMPL Curncy</v>
      </c>
      <c r="U9" s="17" t="str">
        <f ca="1">$B$4&amp;OFFSET(Master!$M$6,COLUMN(U1)-2,$C$2)&amp;" "&amp;$C$4</f>
        <v>EUSA19 CMPL Curncy</v>
      </c>
      <c r="V9" s="17" t="str">
        <f ca="1">$B$4&amp;OFFSET(Master!$M$6,COLUMN(V1)-2,$C$2)&amp;" "&amp;$C$4</f>
        <v>EUSA20 CMPL Curncy</v>
      </c>
      <c r="W9" s="17" t="str">
        <f ca="1">$B$4&amp;OFFSET(Master!$M$6,COLUMN(W1)-2,$C$2)&amp;" "&amp;$C$4</f>
        <v>EUSA21 CMPL Curncy</v>
      </c>
      <c r="X9" s="17" t="str">
        <f ca="1">$B$4&amp;OFFSET(Master!$M$6,COLUMN(X1)-2,$C$2)&amp;" "&amp;$C$4</f>
        <v>EUSA22 CMPL Curncy</v>
      </c>
      <c r="Y9" s="17" t="str">
        <f ca="1">$B$4&amp;OFFSET(Master!$M$6,COLUMN(Y1)-2,$C$2)&amp;" "&amp;$C$4</f>
        <v>EUSA23 CMPL Curncy</v>
      </c>
      <c r="Z9" s="17" t="str">
        <f ca="1">$B$4&amp;OFFSET(Master!$M$6,COLUMN(Z1)-2,$C$2)&amp;" "&amp;$C$4</f>
        <v>EUSA24 CMPL Curncy</v>
      </c>
      <c r="AA9" s="17" t="str">
        <f ca="1">$B$4&amp;OFFSET(Master!$M$6,COLUMN(AA1)-2,$C$2)&amp;" "&amp;$C$4</f>
        <v>EUSA25 CMPL Curncy</v>
      </c>
      <c r="AB9" s="17" t="str">
        <f ca="1">$B$4&amp;OFFSET(Master!$M$6,COLUMN(AB1)-2,$C$2)&amp;" "&amp;$C$4</f>
        <v>EUSA26 CMPL Curncy</v>
      </c>
      <c r="AC9" s="17" t="str">
        <f ca="1">$B$4&amp;OFFSET(Master!$M$6,COLUMN(AC1)-2,$C$2)&amp;" "&amp;$C$4</f>
        <v>EUSA27 CMPL Curncy</v>
      </c>
      <c r="AD9" s="17" t="str">
        <f ca="1">$B$4&amp;OFFSET(Master!$M$6,COLUMN(AD1)-2,$C$2)&amp;" "&amp;$C$4</f>
        <v>EUSA28 CMPL Curncy</v>
      </c>
      <c r="AE9" s="17" t="str">
        <f ca="1">$B$4&amp;OFFSET(Master!$M$6,COLUMN(AE1)-2,$C$2)&amp;" "&amp;$C$4</f>
        <v>EUSA29 CMPL Curncy</v>
      </c>
      <c r="AF9" s="17" t="str">
        <f ca="1">$B$4&amp;OFFSET(Master!$M$6,COLUMN(AF1)-2,$C$2)&amp;" "&amp;$C$4</f>
        <v>EUSA30 CMPL Curncy</v>
      </c>
      <c r="AG9" s="17" t="str">
        <f ca="1">$B$4&amp;OFFSET(Master!$M$6,COLUMN(AG1)-2,$C$2)&amp;" "&amp;$C$4</f>
        <v>EUSA31 CMPL Curncy</v>
      </c>
      <c r="AH9" s="17" t="str">
        <f ca="1">$B$4&amp;OFFSET(Master!$M$6,COLUMN(AH1)-2,$C$2)&amp;" "&amp;$C$4</f>
        <v>EUSA32 CMPL Curncy</v>
      </c>
      <c r="AI9" s="17" t="str">
        <f ca="1">$B$4&amp;OFFSET(Master!$M$6,COLUMN(AI1)-2,$C$2)&amp;" "&amp;$C$4</f>
        <v>EUSA33 CMPL Curncy</v>
      </c>
      <c r="AJ9" s="17" t="str">
        <f ca="1">$B$4&amp;OFFSET(Master!$M$6,COLUMN(AJ1)-2,$C$2)&amp;" "&amp;$C$4</f>
        <v>EUSA34 CMPL Curncy</v>
      </c>
      <c r="AK9" s="17" t="str">
        <f ca="1">$B$4&amp;OFFSET(Master!$M$6,COLUMN(AK1)-2,$C$2)&amp;" "&amp;$C$4</f>
        <v>EUSA35 CMPL Curncy</v>
      </c>
      <c r="AL9" s="17" t="str">
        <f ca="1">$B$4&amp;OFFSET(Master!$M$6,COLUMN(AL1)-2,$C$2)&amp;" "&amp;$C$4</f>
        <v>EUSA36 CMPL Curncy</v>
      </c>
      <c r="AM9" s="17" t="str">
        <f ca="1">$B$4&amp;OFFSET(Master!$M$6,COLUMN(AM1)-2,$C$2)&amp;" "&amp;$C$4</f>
        <v>EUSA37 CMPL Curncy</v>
      </c>
      <c r="AN9" s="17" t="str">
        <f ca="1">$B$4&amp;OFFSET(Master!$M$6,COLUMN(AN1)-2,$C$2)&amp;" "&amp;$C$4</f>
        <v>EUSA38 CMPL Curncy</v>
      </c>
      <c r="AO9" s="17" t="str">
        <f ca="1">$B$4&amp;OFFSET(Master!$M$6,COLUMN(AO1)-2,$C$2)&amp;" "&amp;$C$4</f>
        <v>EUSA39 CMPL Curncy</v>
      </c>
      <c r="AP9" s="17" t="str">
        <f ca="1">$B$4&amp;OFFSET(Master!$M$6,COLUMN(AP1)-2,$C$2)&amp;" "&amp;$C$4</f>
        <v>EUSA40 CMPL Curncy</v>
      </c>
      <c r="AQ9" s="17" t="str">
        <f ca="1">$B$4&amp;OFFSET(Master!$M$6,COLUMN(AQ1)-2,$C$2)&amp;" "&amp;$C$4</f>
        <v>EUSA41 CMPL Curncy</v>
      </c>
      <c r="AR9" s="17" t="str">
        <f ca="1">$B$4&amp;OFFSET(Master!$M$6,COLUMN(AR1)-2,$C$2)&amp;" "&amp;$C$4</f>
        <v>EUSA42 CMPL Curncy</v>
      </c>
      <c r="AS9" s="17" t="str">
        <f ca="1">$B$4&amp;OFFSET(Master!$M$6,COLUMN(AS1)-2,$C$2)&amp;" "&amp;$C$4</f>
        <v>EUSA43 CMPL Curncy</v>
      </c>
      <c r="AT9" s="17" t="str">
        <f ca="1">$B$4&amp;OFFSET(Master!$M$6,COLUMN(AT1)-2,$C$2)&amp;" "&amp;$C$4</f>
        <v>EUSA44 CMPL Curncy</v>
      </c>
      <c r="AU9" s="17" t="str">
        <f ca="1">$B$4&amp;OFFSET(Master!$M$6,COLUMN(AU1)-2,$C$2)&amp;" "&amp;$C$4</f>
        <v>EUSA45 CMPL Curncy</v>
      </c>
      <c r="AV9" s="17" t="str">
        <f ca="1">$B$4&amp;OFFSET(Master!$M$6,COLUMN(AV1)-2,$C$2)&amp;" "&amp;$C$4</f>
        <v>EUSA46 CMPL Curncy</v>
      </c>
      <c r="AW9" s="17" t="str">
        <f ca="1">$B$4&amp;OFFSET(Master!$M$6,COLUMN(AW1)-2,$C$2)&amp;" "&amp;$C$4</f>
        <v>EUSA47 CMPL Curncy</v>
      </c>
      <c r="AX9" s="17" t="str">
        <f ca="1">$B$4&amp;OFFSET(Master!$M$6,COLUMN(AX1)-2,$C$2)&amp;" "&amp;$C$4</f>
        <v>EUSA48 CMPL Curncy</v>
      </c>
      <c r="AY9" s="17" t="str">
        <f ca="1">$B$4&amp;OFFSET(Master!$M$6,COLUMN(AY1)-2,$C$2)&amp;" "&amp;$C$4</f>
        <v>EUSA49 CMPL Curncy</v>
      </c>
      <c r="AZ9" s="17" t="str">
        <f ca="1">$B$4&amp;OFFSET(Master!$M$6,COLUMN(AZ1)-2,$C$2)&amp;" "&amp;$C$4</f>
        <v>EUSA50 CMPL Curncy</v>
      </c>
      <c r="BA9" s="17" t="str">
        <f ca="1">$B$4&amp;OFFSET(Master!$M$6,COLUMN(BA1)-2,$C$2)&amp;" "&amp;$C$4</f>
        <v>EUSA51 CMPL Curncy</v>
      </c>
      <c r="BB9" s="17" t="str">
        <f ca="1">$B$4&amp;OFFSET(Master!$M$6,COLUMN(BB1)-2,$C$2)&amp;" "&amp;$C$4</f>
        <v>EUSA52 CMPL Curncy</v>
      </c>
      <c r="BC9" s="17" t="str">
        <f ca="1">$B$4&amp;OFFSET(Master!$M$6,COLUMN(BC1)-2,$C$2)&amp;" "&amp;$C$4</f>
        <v>EUSA53 CMPL Curncy</v>
      </c>
      <c r="BD9" s="17" t="str">
        <f ca="1">$B$4&amp;OFFSET(Master!$M$6,COLUMN(BD1)-2,$C$2)&amp;" "&amp;$C$4</f>
        <v>EUSA54 CMPL Curncy</v>
      </c>
      <c r="BE9" s="17" t="str">
        <f ca="1">$B$4&amp;OFFSET(Master!$M$6,COLUMN(BE1)-2,$C$2)&amp;" "&amp;$C$4</f>
        <v>EUSA55 CMPL Curncy</v>
      </c>
      <c r="BF9" s="17" t="str">
        <f ca="1">$B$4&amp;OFFSET(Master!$M$6,COLUMN(BF1)-2,$C$2)&amp;" "&amp;$C$4</f>
        <v>EUSA56 CMPL Curncy</v>
      </c>
      <c r="BG9" s="17" t="str">
        <f ca="1">$B$4&amp;OFFSET(Master!$M$6,COLUMN(BG1)-2,$C$2)&amp;" "&amp;$C$4</f>
        <v>EUSA57 CMPL Curncy</v>
      </c>
      <c r="BH9" s="17" t="str">
        <f ca="1">$B$4&amp;OFFSET(Master!$M$6,COLUMN(BH1)-2,$C$2)&amp;" "&amp;$C$4</f>
        <v>EUSA58 CMPL Curncy</v>
      </c>
      <c r="BI9" s="17" t="str">
        <f ca="1">$B$4&amp;OFFSET(Master!$M$6,COLUMN(BI1)-2,$C$2)&amp;" "&amp;$C$4</f>
        <v>EUSA59 CMPL Curncy</v>
      </c>
      <c r="BJ9" s="17" t="str">
        <f ca="1">$B$4&amp;OFFSET(Master!$M$6,COLUMN(BJ1)-2,$C$2)&amp;" "&amp;$C$4</f>
        <v>EUSA60 CMPL Curncy</v>
      </c>
      <c r="BK9" s="4"/>
    </row>
    <row r="10" spans="1:63" x14ac:dyDescent="0.25">
      <c r="A10" s="3"/>
      <c r="B10" s="3"/>
      <c r="C10" s="11"/>
      <c r="D10" s="11"/>
      <c r="E10" s="11"/>
      <c r="F10" s="11"/>
      <c r="G10" s="11"/>
      <c r="H10" s="11"/>
      <c r="I10" s="11"/>
      <c r="J10" s="11"/>
      <c r="K10" s="11"/>
      <c r="L10" s="11"/>
      <c r="M10" s="11"/>
      <c r="N10" s="11"/>
      <c r="O10" s="11"/>
      <c r="P10" s="11"/>
      <c r="Q10" s="11"/>
      <c r="R10" s="11"/>
      <c r="S10" s="11"/>
      <c r="T10" s="11"/>
      <c r="U10" s="11"/>
      <c r="V10" s="11"/>
      <c r="W10" s="11"/>
      <c r="X10" s="11"/>
      <c r="Y10" s="11"/>
      <c r="Z10" s="11"/>
      <c r="AA10" s="11"/>
      <c r="AB10" s="11"/>
      <c r="AC10" s="11"/>
      <c r="AD10" s="11"/>
      <c r="AE10" s="11"/>
      <c r="AF10" s="11"/>
      <c r="AG10" s="11"/>
      <c r="AH10" s="11"/>
      <c r="AI10" s="11"/>
      <c r="AJ10" s="11"/>
      <c r="AK10" s="11"/>
      <c r="AL10" s="11"/>
      <c r="AM10" s="11"/>
      <c r="AN10" s="11"/>
      <c r="AO10" s="11"/>
      <c r="AP10" s="11"/>
      <c r="AQ10" s="11"/>
      <c r="AR10" s="11"/>
      <c r="AS10" s="11"/>
      <c r="AT10" s="11"/>
      <c r="AU10" s="11"/>
      <c r="AV10" s="11"/>
      <c r="AW10" s="11"/>
      <c r="AX10" s="11"/>
      <c r="AY10" s="11"/>
      <c r="AZ10" s="11"/>
      <c r="BA10" s="11"/>
      <c r="BB10" s="11"/>
      <c r="BC10" s="11"/>
      <c r="BD10" s="11"/>
      <c r="BE10" s="11"/>
      <c r="BF10" s="11"/>
      <c r="BG10" s="11"/>
      <c r="BH10" s="11"/>
      <c r="BI10" s="11"/>
      <c r="BJ10" s="11"/>
      <c r="BK10" s="3"/>
    </row>
    <row r="11" spans="1:63" x14ac:dyDescent="0.25">
      <c r="A11" s="3"/>
      <c r="B11" s="7" t="e">
        <f ca="1">_xll.BDH(C9,$B$8,$B$6,$B$7,Master!$R$2,Master!$S$3,Master!$T$2,Master!$U$2,Master!$V$2,Master!$W$2,Master!$X$2,Master!$Y$2,Master!$Z$2,Master!$AA$2,"cols=2;rows=25")</f>
        <v>#NAME?</v>
      </c>
      <c r="C11" s="20"/>
      <c r="D11" s="12"/>
      <c r="E11" s="12"/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2"/>
      <c r="Z11" s="12"/>
      <c r="AA11" s="12"/>
      <c r="AB11" s="12"/>
      <c r="AC11" s="12"/>
      <c r="AD11" s="12"/>
      <c r="AE11" s="12"/>
      <c r="AF11" s="12"/>
      <c r="AG11" s="12"/>
      <c r="AH11" s="12"/>
      <c r="AI11" s="12"/>
      <c r="AJ11" s="12"/>
      <c r="AK11" s="12"/>
      <c r="AL11" s="12"/>
      <c r="AM11" s="12"/>
      <c r="AN11" s="12"/>
      <c r="AO11" s="12"/>
      <c r="AP11" s="12"/>
      <c r="AQ11" s="12"/>
      <c r="AR11" s="12"/>
      <c r="AS11" s="12"/>
      <c r="AT11" s="12"/>
      <c r="AU11" s="12"/>
      <c r="AV11" s="12"/>
      <c r="AW11" s="12"/>
      <c r="AX11" s="12"/>
      <c r="AY11" s="12"/>
      <c r="AZ11" s="12"/>
      <c r="BA11" s="12"/>
      <c r="BB11" s="12"/>
      <c r="BC11" s="12"/>
      <c r="BD11" s="12"/>
      <c r="BE11" s="12"/>
      <c r="BF11" s="12"/>
      <c r="BG11" s="12"/>
      <c r="BH11" s="12"/>
      <c r="BI11" s="12"/>
      <c r="BJ11" s="12"/>
      <c r="BK11" s="3"/>
    </row>
    <row r="12" spans="1:63" x14ac:dyDescent="0.25">
      <c r="A12" s="3"/>
      <c r="B12" s="42"/>
      <c r="C12" s="20"/>
      <c r="D12" s="23"/>
      <c r="E12" s="13"/>
      <c r="F12" s="13"/>
      <c r="G12" s="13"/>
      <c r="H12" s="13"/>
      <c r="I12" s="13"/>
      <c r="J12" s="13"/>
      <c r="K12" s="13"/>
      <c r="L12" s="13"/>
      <c r="M12" s="13"/>
      <c r="N12" s="13"/>
      <c r="O12" s="13"/>
      <c r="P12" s="13"/>
      <c r="Q12" s="13"/>
      <c r="R12" s="13"/>
      <c r="S12" s="13"/>
      <c r="T12" s="13"/>
      <c r="U12" s="13"/>
      <c r="V12" s="13"/>
      <c r="W12" s="13"/>
      <c r="X12" s="13"/>
      <c r="Y12" s="13"/>
      <c r="Z12" s="13"/>
      <c r="AA12" s="13"/>
      <c r="AB12" s="13"/>
      <c r="AC12" s="13"/>
      <c r="AD12" s="13"/>
      <c r="AE12" s="13"/>
      <c r="AF12" s="13"/>
      <c r="AG12" s="13"/>
      <c r="AH12" s="13"/>
      <c r="AI12" s="13"/>
      <c r="AJ12" s="13"/>
      <c r="AK12" s="13"/>
      <c r="AL12" s="13"/>
      <c r="AM12" s="13"/>
      <c r="AN12" s="13"/>
      <c r="AO12" s="13"/>
      <c r="AP12" s="13"/>
      <c r="AQ12" s="13"/>
      <c r="AR12" s="13"/>
      <c r="AS12" s="13"/>
      <c r="AT12" s="13"/>
      <c r="AU12" s="13"/>
      <c r="AV12" s="13"/>
      <c r="AW12" s="13"/>
      <c r="AX12" s="13"/>
      <c r="AY12" s="13"/>
      <c r="AZ12" s="13"/>
      <c r="BA12" s="13"/>
      <c r="BB12" s="13"/>
      <c r="BC12" s="13"/>
      <c r="BD12" s="13"/>
      <c r="BE12" s="13"/>
      <c r="BF12" s="13"/>
      <c r="BG12" s="13"/>
      <c r="BH12" s="13"/>
      <c r="BI12" s="13"/>
      <c r="BJ12" s="13"/>
      <c r="BK12" s="3"/>
    </row>
    <row r="13" spans="1:63" x14ac:dyDescent="0.25">
      <c r="A13" s="3"/>
      <c r="B13" s="42"/>
      <c r="C13" s="20"/>
      <c r="D13" s="23"/>
      <c r="E13" s="13"/>
      <c r="F13" s="13"/>
      <c r="G13" s="13"/>
      <c r="H13" s="13"/>
      <c r="I13" s="13"/>
      <c r="J13" s="13"/>
      <c r="K13" s="13"/>
      <c r="L13" s="13"/>
      <c r="M13" s="13"/>
      <c r="N13" s="13"/>
      <c r="O13" s="13"/>
      <c r="P13" s="13"/>
      <c r="Q13" s="13"/>
      <c r="R13" s="13"/>
      <c r="S13" s="13"/>
      <c r="T13" s="13"/>
      <c r="U13" s="13"/>
      <c r="V13" s="13"/>
      <c r="W13" s="13"/>
      <c r="X13" s="13"/>
      <c r="Y13" s="13"/>
      <c r="Z13" s="13"/>
      <c r="AA13" s="13"/>
      <c r="AB13" s="13"/>
      <c r="AC13" s="13"/>
      <c r="AD13" s="13"/>
      <c r="AE13" s="13"/>
      <c r="AF13" s="13"/>
      <c r="AG13" s="13"/>
      <c r="AH13" s="13"/>
      <c r="AI13" s="13"/>
      <c r="AJ13" s="13"/>
      <c r="AK13" s="13"/>
      <c r="AL13" s="13"/>
      <c r="AM13" s="13"/>
      <c r="AN13" s="13"/>
      <c r="AO13" s="13"/>
      <c r="AP13" s="13"/>
      <c r="AQ13" s="13"/>
      <c r="AR13" s="13"/>
      <c r="AS13" s="13"/>
      <c r="AT13" s="13"/>
      <c r="AU13" s="13"/>
      <c r="AV13" s="13"/>
      <c r="AW13" s="13"/>
      <c r="AX13" s="13"/>
      <c r="AY13" s="13"/>
      <c r="AZ13" s="13"/>
      <c r="BA13" s="13"/>
      <c r="BB13" s="13"/>
      <c r="BC13" s="13"/>
      <c r="BD13" s="13"/>
      <c r="BE13" s="13"/>
      <c r="BF13" s="13"/>
      <c r="BG13" s="13"/>
      <c r="BH13" s="13"/>
      <c r="BI13" s="13"/>
      <c r="BJ13" s="13"/>
      <c r="BK13" s="3"/>
    </row>
    <row r="14" spans="1:63" x14ac:dyDescent="0.25">
      <c r="A14" s="3"/>
      <c r="B14" s="42"/>
      <c r="C14" s="20"/>
      <c r="D14" s="23"/>
      <c r="E14" s="13"/>
      <c r="F14" s="13"/>
      <c r="G14" s="13"/>
      <c r="H14" s="13"/>
      <c r="I14" s="13"/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13"/>
      <c r="V14" s="13"/>
      <c r="W14" s="13"/>
      <c r="X14" s="13"/>
      <c r="Y14" s="13"/>
      <c r="Z14" s="13"/>
      <c r="AA14" s="13"/>
      <c r="AB14" s="13"/>
      <c r="AC14" s="13"/>
      <c r="AD14" s="13"/>
      <c r="AE14" s="13"/>
      <c r="AF14" s="13"/>
      <c r="AG14" s="13"/>
      <c r="AH14" s="13"/>
      <c r="AI14" s="13"/>
      <c r="AJ14" s="13"/>
      <c r="AK14" s="13"/>
      <c r="AL14" s="13"/>
      <c r="AM14" s="13"/>
      <c r="AN14" s="13"/>
      <c r="AO14" s="13"/>
      <c r="AP14" s="13"/>
      <c r="AQ14" s="13"/>
      <c r="AR14" s="13"/>
      <c r="AS14" s="13"/>
      <c r="AT14" s="13"/>
      <c r="AU14" s="13"/>
      <c r="AV14" s="13"/>
      <c r="AW14" s="13"/>
      <c r="AX14" s="13"/>
      <c r="AY14" s="13"/>
      <c r="AZ14" s="13"/>
      <c r="BA14" s="13"/>
      <c r="BB14" s="13"/>
      <c r="BC14" s="13"/>
      <c r="BD14" s="13"/>
      <c r="BE14" s="13"/>
      <c r="BF14" s="13"/>
      <c r="BG14" s="13"/>
      <c r="BH14" s="13"/>
      <c r="BI14" s="13"/>
      <c r="BJ14" s="13"/>
      <c r="BK14" s="3"/>
    </row>
    <row r="15" spans="1:63" x14ac:dyDescent="0.25">
      <c r="A15" s="3"/>
      <c r="B15" s="42"/>
      <c r="C15" s="20"/>
      <c r="D15" s="23"/>
      <c r="E15" s="13"/>
      <c r="F15" s="13"/>
      <c r="G15" s="13"/>
      <c r="H15" s="13"/>
      <c r="I15" s="13"/>
      <c r="J15" s="13"/>
      <c r="K15" s="13"/>
      <c r="L15" s="13"/>
      <c r="M15" s="13"/>
      <c r="N15" s="13"/>
      <c r="O15" s="13"/>
      <c r="P15" s="13"/>
      <c r="Q15" s="13"/>
      <c r="R15" s="13"/>
      <c r="S15" s="13"/>
      <c r="T15" s="13"/>
      <c r="U15" s="13"/>
      <c r="V15" s="13"/>
      <c r="W15" s="13"/>
      <c r="X15" s="13"/>
      <c r="Y15" s="13"/>
      <c r="Z15" s="13"/>
      <c r="AA15" s="13"/>
      <c r="AB15" s="13"/>
      <c r="AC15" s="13"/>
      <c r="AD15" s="13"/>
      <c r="AE15" s="13"/>
      <c r="AF15" s="13"/>
      <c r="AG15" s="13"/>
      <c r="AH15" s="13"/>
      <c r="AI15" s="13"/>
      <c r="AJ15" s="13"/>
      <c r="AK15" s="13"/>
      <c r="AL15" s="13"/>
      <c r="AM15" s="13"/>
      <c r="AN15" s="13"/>
      <c r="AO15" s="13"/>
      <c r="AP15" s="13"/>
      <c r="AQ15" s="13"/>
      <c r="AR15" s="13"/>
      <c r="AS15" s="13"/>
      <c r="AT15" s="13"/>
      <c r="AU15" s="13"/>
      <c r="AV15" s="13"/>
      <c r="AW15" s="13"/>
      <c r="AX15" s="13"/>
      <c r="AY15" s="13"/>
      <c r="AZ15" s="13"/>
      <c r="BA15" s="13"/>
      <c r="BB15" s="13"/>
      <c r="BC15" s="13"/>
      <c r="BD15" s="13"/>
      <c r="BE15" s="13"/>
      <c r="BF15" s="13"/>
      <c r="BG15" s="13"/>
      <c r="BH15" s="13"/>
      <c r="BI15" s="13"/>
      <c r="BJ15" s="13"/>
      <c r="BK15" s="3"/>
    </row>
    <row r="16" spans="1:63" x14ac:dyDescent="0.25">
      <c r="A16" s="3"/>
      <c r="B16" s="42"/>
      <c r="C16" s="20"/>
      <c r="D16" s="23"/>
      <c r="E16" s="13"/>
      <c r="F16" s="13"/>
      <c r="G16" s="13"/>
      <c r="H16" s="13"/>
      <c r="I16" s="13"/>
      <c r="J16" s="13"/>
      <c r="K16" s="13"/>
      <c r="L16" s="13"/>
      <c r="M16" s="13"/>
      <c r="N16" s="13"/>
      <c r="O16" s="13"/>
      <c r="P16" s="13"/>
      <c r="Q16" s="13"/>
      <c r="R16" s="13"/>
      <c r="S16" s="13"/>
      <c r="T16" s="13"/>
      <c r="U16" s="13"/>
      <c r="V16" s="13"/>
      <c r="W16" s="13"/>
      <c r="X16" s="13"/>
      <c r="Y16" s="13"/>
      <c r="Z16" s="13"/>
      <c r="AA16" s="13"/>
      <c r="AB16" s="13"/>
      <c r="AC16" s="13"/>
      <c r="AD16" s="13"/>
      <c r="AE16" s="13"/>
      <c r="AF16" s="13"/>
      <c r="AG16" s="13"/>
      <c r="AH16" s="13"/>
      <c r="AI16" s="13"/>
      <c r="AJ16" s="13"/>
      <c r="AK16" s="13"/>
      <c r="AL16" s="13"/>
      <c r="AM16" s="13"/>
      <c r="AN16" s="13"/>
      <c r="AO16" s="13"/>
      <c r="AP16" s="13"/>
      <c r="AQ16" s="13"/>
      <c r="AR16" s="13"/>
      <c r="AS16" s="13"/>
      <c r="AT16" s="13"/>
      <c r="AU16" s="13"/>
      <c r="AV16" s="13"/>
      <c r="AW16" s="13"/>
      <c r="AX16" s="13"/>
      <c r="AY16" s="13"/>
      <c r="AZ16" s="13"/>
      <c r="BA16" s="13"/>
      <c r="BB16" s="13"/>
      <c r="BC16" s="13"/>
      <c r="BD16" s="13"/>
      <c r="BE16" s="13"/>
      <c r="BF16" s="13"/>
      <c r="BG16" s="13"/>
      <c r="BH16" s="13"/>
      <c r="BI16" s="13"/>
      <c r="BJ16" s="13"/>
      <c r="BK16" s="3"/>
    </row>
    <row r="17" spans="1:63" x14ac:dyDescent="0.25">
      <c r="A17" s="3"/>
      <c r="B17" s="42"/>
      <c r="C17" s="20"/>
      <c r="D17" s="23"/>
      <c r="E17" s="13"/>
      <c r="F17" s="13"/>
      <c r="G17" s="13"/>
      <c r="H17" s="13"/>
      <c r="I17" s="13"/>
      <c r="J17" s="13"/>
      <c r="K17" s="13"/>
      <c r="L17" s="13"/>
      <c r="M17" s="13"/>
      <c r="N17" s="13"/>
      <c r="O17" s="13"/>
      <c r="P17" s="13"/>
      <c r="Q17" s="13"/>
      <c r="R17" s="13"/>
      <c r="S17" s="13"/>
      <c r="T17" s="13"/>
      <c r="U17" s="13"/>
      <c r="V17" s="13"/>
      <c r="W17" s="13"/>
      <c r="X17" s="13"/>
      <c r="Y17" s="13"/>
      <c r="Z17" s="13"/>
      <c r="AA17" s="13"/>
      <c r="AB17" s="13"/>
      <c r="AC17" s="13"/>
      <c r="AD17" s="13"/>
      <c r="AE17" s="13"/>
      <c r="AF17" s="13"/>
      <c r="AG17" s="13"/>
      <c r="AH17" s="13"/>
      <c r="AI17" s="13"/>
      <c r="AJ17" s="13"/>
      <c r="AK17" s="13"/>
      <c r="AL17" s="13"/>
      <c r="AM17" s="13"/>
      <c r="AN17" s="13"/>
      <c r="AO17" s="13"/>
      <c r="AP17" s="13"/>
      <c r="AQ17" s="13"/>
      <c r="AR17" s="13"/>
      <c r="AS17" s="13"/>
      <c r="AT17" s="13"/>
      <c r="AU17" s="13"/>
      <c r="AV17" s="13"/>
      <c r="AW17" s="13"/>
      <c r="AX17" s="13"/>
      <c r="AY17" s="13"/>
      <c r="AZ17" s="13"/>
      <c r="BA17" s="13"/>
      <c r="BB17" s="13"/>
      <c r="BC17" s="13"/>
      <c r="BD17" s="13"/>
      <c r="BE17" s="13"/>
      <c r="BF17" s="13"/>
      <c r="BG17" s="13"/>
      <c r="BH17" s="13"/>
      <c r="BI17" s="13"/>
      <c r="BJ17" s="13"/>
      <c r="BK17" s="3"/>
    </row>
    <row r="18" spans="1:63" x14ac:dyDescent="0.25">
      <c r="A18" s="3"/>
      <c r="B18" s="42"/>
      <c r="C18" s="20"/>
      <c r="D18" s="23"/>
      <c r="E18" s="13"/>
      <c r="F18" s="13"/>
      <c r="G18" s="13"/>
      <c r="H18" s="13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3"/>
      <c r="V18" s="13"/>
      <c r="W18" s="13"/>
      <c r="X18" s="13"/>
      <c r="Y18" s="13"/>
      <c r="Z18" s="13"/>
      <c r="AA18" s="13"/>
      <c r="AB18" s="13"/>
      <c r="AC18" s="13"/>
      <c r="AD18" s="13"/>
      <c r="AE18" s="13"/>
      <c r="AF18" s="13"/>
      <c r="AG18" s="13"/>
      <c r="AH18" s="13"/>
      <c r="AI18" s="13"/>
      <c r="AJ18" s="13"/>
      <c r="AK18" s="13"/>
      <c r="AL18" s="13"/>
      <c r="AM18" s="13"/>
      <c r="AN18" s="13"/>
      <c r="AO18" s="13"/>
      <c r="AP18" s="13"/>
      <c r="AQ18" s="13"/>
      <c r="AR18" s="13"/>
      <c r="AS18" s="13"/>
      <c r="AT18" s="13"/>
      <c r="AU18" s="13"/>
      <c r="AV18" s="13"/>
      <c r="AW18" s="13"/>
      <c r="AX18" s="13"/>
      <c r="AY18" s="13"/>
      <c r="AZ18" s="13"/>
      <c r="BA18" s="13"/>
      <c r="BB18" s="13"/>
      <c r="BC18" s="13"/>
      <c r="BD18" s="13"/>
      <c r="BE18" s="13"/>
      <c r="BF18" s="13"/>
      <c r="BG18" s="13"/>
      <c r="BH18" s="13"/>
      <c r="BI18" s="13"/>
      <c r="BJ18" s="13"/>
      <c r="BK18" s="3"/>
    </row>
    <row r="19" spans="1:63" x14ac:dyDescent="0.25">
      <c r="A19" s="3"/>
      <c r="B19" s="42"/>
      <c r="C19" s="20"/>
      <c r="D19" s="23"/>
      <c r="E19" s="13"/>
      <c r="F19" s="13"/>
      <c r="G19" s="13"/>
      <c r="H19" s="13"/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3"/>
      <c r="V19" s="13"/>
      <c r="W19" s="13"/>
      <c r="X19" s="13"/>
      <c r="Y19" s="13"/>
      <c r="Z19" s="13"/>
      <c r="AA19" s="13"/>
      <c r="AB19" s="13"/>
      <c r="AC19" s="13"/>
      <c r="AD19" s="13"/>
      <c r="AE19" s="13"/>
      <c r="AF19" s="13"/>
      <c r="AG19" s="13"/>
      <c r="AH19" s="13"/>
      <c r="AI19" s="13"/>
      <c r="AJ19" s="13"/>
      <c r="AK19" s="13"/>
      <c r="AL19" s="13"/>
      <c r="AM19" s="13"/>
      <c r="AN19" s="13"/>
      <c r="AO19" s="13"/>
      <c r="AP19" s="13"/>
      <c r="AQ19" s="13"/>
      <c r="AR19" s="13"/>
      <c r="AS19" s="13"/>
      <c r="AT19" s="13"/>
      <c r="AU19" s="13"/>
      <c r="AV19" s="13"/>
      <c r="AW19" s="13"/>
      <c r="AX19" s="13"/>
      <c r="AY19" s="13"/>
      <c r="AZ19" s="13"/>
      <c r="BA19" s="13"/>
      <c r="BB19" s="13"/>
      <c r="BC19" s="13"/>
      <c r="BD19" s="13"/>
      <c r="BE19" s="13"/>
      <c r="BF19" s="13"/>
      <c r="BG19" s="13"/>
      <c r="BH19" s="13"/>
      <c r="BI19" s="13"/>
      <c r="BJ19" s="13"/>
      <c r="BK19" s="3"/>
    </row>
    <row r="20" spans="1:63" x14ac:dyDescent="0.25">
      <c r="A20" s="3"/>
      <c r="B20" s="42"/>
      <c r="C20" s="20"/>
      <c r="D20" s="23"/>
      <c r="E20" s="13"/>
      <c r="F20" s="13"/>
      <c r="G20" s="13"/>
      <c r="H20" s="13"/>
      <c r="I20" s="13"/>
      <c r="J20" s="13"/>
      <c r="K20" s="13"/>
      <c r="L20" s="13"/>
      <c r="M20" s="13"/>
      <c r="N20" s="13"/>
      <c r="O20" s="13"/>
      <c r="P20" s="13"/>
      <c r="Q20" s="13"/>
      <c r="R20" s="13"/>
      <c r="S20" s="13"/>
      <c r="T20" s="13"/>
      <c r="U20" s="13"/>
      <c r="V20" s="13"/>
      <c r="W20" s="13"/>
      <c r="X20" s="13"/>
      <c r="Y20" s="13"/>
      <c r="Z20" s="13"/>
      <c r="AA20" s="13"/>
      <c r="AB20" s="13"/>
      <c r="AC20" s="13"/>
      <c r="AD20" s="13"/>
      <c r="AE20" s="13"/>
      <c r="AF20" s="13"/>
      <c r="AG20" s="13"/>
      <c r="AH20" s="13"/>
      <c r="AI20" s="13"/>
      <c r="AJ20" s="13"/>
      <c r="AK20" s="13"/>
      <c r="AL20" s="13"/>
      <c r="AM20" s="13"/>
      <c r="AN20" s="13"/>
      <c r="AO20" s="13"/>
      <c r="AP20" s="13"/>
      <c r="AQ20" s="13"/>
      <c r="AR20" s="13"/>
      <c r="AS20" s="13"/>
      <c r="AT20" s="13"/>
      <c r="AU20" s="13"/>
      <c r="AV20" s="13"/>
      <c r="AW20" s="13"/>
      <c r="AX20" s="13"/>
      <c r="AY20" s="13"/>
      <c r="AZ20" s="13"/>
      <c r="BA20" s="13"/>
      <c r="BB20" s="13"/>
      <c r="BC20" s="13"/>
      <c r="BD20" s="13"/>
      <c r="BE20" s="13"/>
      <c r="BF20" s="13"/>
      <c r="BG20" s="13"/>
      <c r="BH20" s="13"/>
      <c r="BI20" s="13"/>
      <c r="BJ20" s="13"/>
      <c r="BK20" s="3"/>
    </row>
    <row r="21" spans="1:63" x14ac:dyDescent="0.25">
      <c r="A21" s="3"/>
      <c r="B21" s="42"/>
      <c r="C21" s="20"/>
      <c r="D21" s="23"/>
      <c r="E21" s="13"/>
      <c r="F21" s="13"/>
      <c r="G21" s="13"/>
      <c r="H21" s="13"/>
      <c r="I21" s="13"/>
      <c r="J21" s="13"/>
      <c r="K21" s="13"/>
      <c r="L21" s="13"/>
      <c r="M21" s="13"/>
      <c r="N21" s="13"/>
      <c r="O21" s="13"/>
      <c r="P21" s="13"/>
      <c r="Q21" s="13"/>
      <c r="R21" s="13"/>
      <c r="S21" s="13"/>
      <c r="T21" s="13"/>
      <c r="U21" s="13"/>
      <c r="V21" s="13"/>
      <c r="W21" s="13"/>
      <c r="X21" s="13"/>
      <c r="Y21" s="13"/>
      <c r="Z21" s="13"/>
      <c r="AA21" s="13"/>
      <c r="AB21" s="13"/>
      <c r="AC21" s="13"/>
      <c r="AD21" s="13"/>
      <c r="AE21" s="13"/>
      <c r="AF21" s="13"/>
      <c r="AG21" s="13"/>
      <c r="AH21" s="13"/>
      <c r="AI21" s="13"/>
      <c r="AJ21" s="13"/>
      <c r="AK21" s="13"/>
      <c r="AL21" s="13"/>
      <c r="AM21" s="13"/>
      <c r="AN21" s="13"/>
      <c r="AO21" s="13"/>
      <c r="AP21" s="13"/>
      <c r="AQ21" s="13"/>
      <c r="AR21" s="13"/>
      <c r="AS21" s="13"/>
      <c r="AT21" s="13"/>
      <c r="AU21" s="13"/>
      <c r="AV21" s="13"/>
      <c r="AW21" s="13"/>
      <c r="AX21" s="13"/>
      <c r="AY21" s="13"/>
      <c r="AZ21" s="13"/>
      <c r="BA21" s="13"/>
      <c r="BB21" s="13"/>
      <c r="BC21" s="13"/>
      <c r="BD21" s="13"/>
      <c r="BE21" s="13"/>
      <c r="BF21" s="13"/>
      <c r="BG21" s="13"/>
      <c r="BH21" s="13"/>
      <c r="BI21" s="13"/>
      <c r="BJ21" s="13"/>
      <c r="BK21" s="3"/>
    </row>
    <row r="22" spans="1:63" x14ac:dyDescent="0.25">
      <c r="A22" s="3"/>
      <c r="B22" s="42"/>
      <c r="C22" s="20"/>
      <c r="D22" s="23"/>
      <c r="E22" s="13"/>
      <c r="F22" s="13"/>
      <c r="G22" s="13"/>
      <c r="H22" s="13"/>
      <c r="I22" s="13"/>
      <c r="J22" s="13"/>
      <c r="K22" s="13"/>
      <c r="L22" s="13"/>
      <c r="M22" s="13"/>
      <c r="N22" s="13"/>
      <c r="O22" s="13"/>
      <c r="P22" s="13"/>
      <c r="Q22" s="13"/>
      <c r="R22" s="13"/>
      <c r="S22" s="13"/>
      <c r="T22" s="13"/>
      <c r="U22" s="13"/>
      <c r="V22" s="13"/>
      <c r="W22" s="13"/>
      <c r="X22" s="13"/>
      <c r="Y22" s="13"/>
      <c r="Z22" s="13"/>
      <c r="AA22" s="13"/>
      <c r="AB22" s="13"/>
      <c r="AC22" s="13"/>
      <c r="AD22" s="13"/>
      <c r="AE22" s="13"/>
      <c r="AF22" s="13"/>
      <c r="AG22" s="13"/>
      <c r="AH22" s="13"/>
      <c r="AI22" s="13"/>
      <c r="AJ22" s="13"/>
      <c r="AK22" s="13"/>
      <c r="AL22" s="13"/>
      <c r="AM22" s="13"/>
      <c r="AN22" s="13"/>
      <c r="AO22" s="13"/>
      <c r="AP22" s="13"/>
      <c r="AQ22" s="13"/>
      <c r="AR22" s="13"/>
      <c r="AS22" s="13"/>
      <c r="AT22" s="13"/>
      <c r="AU22" s="13"/>
      <c r="AV22" s="13"/>
      <c r="AW22" s="13"/>
      <c r="AX22" s="13"/>
      <c r="AY22" s="13"/>
      <c r="AZ22" s="13"/>
      <c r="BA22" s="13"/>
      <c r="BB22" s="13"/>
      <c r="BC22" s="13"/>
      <c r="BD22" s="13"/>
      <c r="BE22" s="13"/>
      <c r="BF22" s="13"/>
      <c r="BG22" s="13"/>
      <c r="BH22" s="13"/>
      <c r="BI22" s="13"/>
      <c r="BJ22" s="13"/>
      <c r="BK22" s="3"/>
    </row>
    <row r="23" spans="1:63" x14ac:dyDescent="0.25">
      <c r="A23" s="3"/>
      <c r="B23" s="42"/>
      <c r="C23" s="20"/>
      <c r="D23" s="23"/>
      <c r="E23" s="13"/>
      <c r="F23" s="13"/>
      <c r="G23" s="13"/>
      <c r="H23" s="13"/>
      <c r="I23" s="13"/>
      <c r="J23" s="13"/>
      <c r="K23" s="13"/>
      <c r="L23" s="13"/>
      <c r="M23" s="13"/>
      <c r="N23" s="13"/>
      <c r="O23" s="13"/>
      <c r="P23" s="13"/>
      <c r="Q23" s="13"/>
      <c r="R23" s="13"/>
      <c r="S23" s="13"/>
      <c r="T23" s="13"/>
      <c r="U23" s="13"/>
      <c r="V23" s="13"/>
      <c r="W23" s="13"/>
      <c r="X23" s="13"/>
      <c r="Y23" s="13"/>
      <c r="Z23" s="13"/>
      <c r="AA23" s="13"/>
      <c r="AB23" s="13"/>
      <c r="AC23" s="13"/>
      <c r="AD23" s="13"/>
      <c r="AE23" s="13"/>
      <c r="AF23" s="13"/>
      <c r="AG23" s="13"/>
      <c r="AH23" s="13"/>
      <c r="AI23" s="13"/>
      <c r="AJ23" s="13"/>
      <c r="AK23" s="13"/>
      <c r="AL23" s="13"/>
      <c r="AM23" s="13"/>
      <c r="AN23" s="13"/>
      <c r="AO23" s="13"/>
      <c r="AP23" s="13"/>
      <c r="AQ23" s="13"/>
      <c r="AR23" s="13"/>
      <c r="AS23" s="13"/>
      <c r="AT23" s="13"/>
      <c r="AU23" s="13"/>
      <c r="AV23" s="13"/>
      <c r="AW23" s="13"/>
      <c r="AX23" s="13"/>
      <c r="AY23" s="13"/>
      <c r="AZ23" s="13"/>
      <c r="BA23" s="13"/>
      <c r="BB23" s="13"/>
      <c r="BC23" s="13"/>
      <c r="BD23" s="13"/>
      <c r="BE23" s="13"/>
      <c r="BF23" s="13"/>
      <c r="BG23" s="13"/>
      <c r="BH23" s="13"/>
      <c r="BI23" s="13"/>
      <c r="BJ23" s="13"/>
      <c r="BK23" s="3"/>
    </row>
    <row r="24" spans="1:63" x14ac:dyDescent="0.25">
      <c r="A24" s="3"/>
      <c r="B24" s="42"/>
      <c r="C24" s="20"/>
      <c r="D24" s="23"/>
      <c r="E24" s="13"/>
      <c r="F24" s="13"/>
      <c r="G24" s="13"/>
      <c r="H24" s="13"/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13"/>
      <c r="V24" s="13"/>
      <c r="W24" s="13"/>
      <c r="X24" s="13"/>
      <c r="Y24" s="13"/>
      <c r="Z24" s="13"/>
      <c r="AA24" s="13"/>
      <c r="AB24" s="13"/>
      <c r="AC24" s="13"/>
      <c r="AD24" s="13"/>
      <c r="AE24" s="13"/>
      <c r="AF24" s="13"/>
      <c r="AG24" s="13"/>
      <c r="AH24" s="13"/>
      <c r="AI24" s="13"/>
      <c r="AJ24" s="13"/>
      <c r="AK24" s="13"/>
      <c r="AL24" s="13"/>
      <c r="AM24" s="13"/>
      <c r="AN24" s="13"/>
      <c r="AO24" s="13"/>
      <c r="AP24" s="13"/>
      <c r="AQ24" s="13"/>
      <c r="AR24" s="13"/>
      <c r="AS24" s="13"/>
      <c r="AT24" s="13"/>
      <c r="AU24" s="13"/>
      <c r="AV24" s="13"/>
      <c r="AW24" s="13"/>
      <c r="AX24" s="13"/>
      <c r="AY24" s="13"/>
      <c r="AZ24" s="13"/>
      <c r="BA24" s="13"/>
      <c r="BB24" s="13"/>
      <c r="BC24" s="13"/>
      <c r="BD24" s="13"/>
      <c r="BE24" s="13"/>
      <c r="BF24" s="13"/>
      <c r="BG24" s="13"/>
      <c r="BH24" s="13"/>
      <c r="BI24" s="13"/>
      <c r="BJ24" s="13"/>
      <c r="BK24" s="3"/>
    </row>
    <row r="25" spans="1:63" x14ac:dyDescent="0.25">
      <c r="A25" s="3"/>
      <c r="B25" s="42"/>
      <c r="C25" s="20"/>
      <c r="D25" s="23"/>
      <c r="E25" s="13"/>
      <c r="F25" s="13"/>
      <c r="G25" s="13"/>
      <c r="H25" s="13"/>
      <c r="I25" s="13"/>
      <c r="J25" s="13"/>
      <c r="K25" s="13"/>
      <c r="L25" s="13"/>
      <c r="M25" s="13"/>
      <c r="N25" s="13"/>
      <c r="O25" s="13"/>
      <c r="P25" s="13"/>
      <c r="Q25" s="13"/>
      <c r="R25" s="13"/>
      <c r="S25" s="13"/>
      <c r="T25" s="13"/>
      <c r="U25" s="13"/>
      <c r="V25" s="13"/>
      <c r="W25" s="13"/>
      <c r="X25" s="13"/>
      <c r="Y25" s="13"/>
      <c r="Z25" s="13"/>
      <c r="AA25" s="13"/>
      <c r="AB25" s="13"/>
      <c r="AC25" s="13"/>
      <c r="AD25" s="13"/>
      <c r="AE25" s="13"/>
      <c r="AF25" s="13"/>
      <c r="AG25" s="13"/>
      <c r="AH25" s="13"/>
      <c r="AI25" s="13"/>
      <c r="AJ25" s="13"/>
      <c r="AK25" s="13"/>
      <c r="AL25" s="13"/>
      <c r="AM25" s="13"/>
      <c r="AN25" s="13"/>
      <c r="AO25" s="13"/>
      <c r="AP25" s="13"/>
      <c r="AQ25" s="13"/>
      <c r="AR25" s="13"/>
      <c r="AS25" s="13"/>
      <c r="AT25" s="13"/>
      <c r="AU25" s="13"/>
      <c r="AV25" s="13"/>
      <c r="AW25" s="13"/>
      <c r="AX25" s="13"/>
      <c r="AY25" s="13"/>
      <c r="AZ25" s="13"/>
      <c r="BA25" s="13"/>
      <c r="BB25" s="13"/>
      <c r="BC25" s="13"/>
      <c r="BD25" s="13"/>
      <c r="BE25" s="13"/>
      <c r="BF25" s="13"/>
      <c r="BG25" s="13"/>
      <c r="BH25" s="13"/>
      <c r="BI25" s="13"/>
      <c r="BJ25" s="13"/>
      <c r="BK25" s="3"/>
    </row>
    <row r="26" spans="1:63" x14ac:dyDescent="0.25">
      <c r="A26" s="3"/>
      <c r="B26" s="42"/>
      <c r="C26" s="20"/>
      <c r="D26" s="23"/>
      <c r="E26" s="13"/>
      <c r="F26" s="13"/>
      <c r="G26" s="13"/>
      <c r="H26" s="13"/>
      <c r="I26" s="13"/>
      <c r="J26" s="13"/>
      <c r="K26" s="13"/>
      <c r="L26" s="13"/>
      <c r="M26" s="13"/>
      <c r="N26" s="13"/>
      <c r="O26" s="13"/>
      <c r="P26" s="13"/>
      <c r="Q26" s="13"/>
      <c r="R26" s="13"/>
      <c r="S26" s="13"/>
      <c r="T26" s="13"/>
      <c r="U26" s="13"/>
      <c r="V26" s="13"/>
      <c r="W26" s="13"/>
      <c r="X26" s="13"/>
      <c r="Y26" s="13"/>
      <c r="Z26" s="13"/>
      <c r="AA26" s="13"/>
      <c r="AB26" s="13"/>
      <c r="AC26" s="13"/>
      <c r="AD26" s="13"/>
      <c r="AE26" s="13"/>
      <c r="AF26" s="13"/>
      <c r="AG26" s="13"/>
      <c r="AH26" s="13"/>
      <c r="AI26" s="13"/>
      <c r="AJ26" s="13"/>
      <c r="AK26" s="13"/>
      <c r="AL26" s="13"/>
      <c r="AM26" s="13"/>
      <c r="AN26" s="13"/>
      <c r="AO26" s="13"/>
      <c r="AP26" s="13"/>
      <c r="AQ26" s="13"/>
      <c r="AR26" s="13"/>
      <c r="AS26" s="13"/>
      <c r="AT26" s="13"/>
      <c r="AU26" s="13"/>
      <c r="AV26" s="13"/>
      <c r="AW26" s="13"/>
      <c r="AX26" s="13"/>
      <c r="AY26" s="13"/>
      <c r="AZ26" s="13"/>
      <c r="BA26" s="13"/>
      <c r="BB26" s="13"/>
      <c r="BC26" s="13"/>
      <c r="BD26" s="13"/>
      <c r="BE26" s="13"/>
      <c r="BF26" s="13"/>
      <c r="BG26" s="13"/>
      <c r="BH26" s="13"/>
      <c r="BI26" s="13"/>
      <c r="BJ26" s="13"/>
      <c r="BK26" s="3"/>
    </row>
    <row r="27" spans="1:63" x14ac:dyDescent="0.25">
      <c r="A27" s="3"/>
      <c r="B27" s="42"/>
      <c r="C27" s="20"/>
      <c r="D27" s="23"/>
      <c r="E27" s="13"/>
      <c r="F27" s="13"/>
      <c r="G27" s="13"/>
      <c r="H27" s="13"/>
      <c r="I27" s="13"/>
      <c r="J27" s="13"/>
      <c r="K27" s="13"/>
      <c r="L27" s="13"/>
      <c r="M27" s="13"/>
      <c r="N27" s="13"/>
      <c r="O27" s="13"/>
      <c r="P27" s="13"/>
      <c r="Q27" s="13"/>
      <c r="R27" s="13"/>
      <c r="S27" s="13"/>
      <c r="T27" s="13"/>
      <c r="U27" s="13"/>
      <c r="V27" s="13"/>
      <c r="W27" s="13"/>
      <c r="X27" s="13"/>
      <c r="Y27" s="13"/>
      <c r="Z27" s="13"/>
      <c r="AA27" s="13"/>
      <c r="AB27" s="13"/>
      <c r="AC27" s="13"/>
      <c r="AD27" s="13"/>
      <c r="AE27" s="13"/>
      <c r="AF27" s="13"/>
      <c r="AG27" s="13"/>
      <c r="AH27" s="13"/>
      <c r="AI27" s="13"/>
      <c r="AJ27" s="13"/>
      <c r="AK27" s="13"/>
      <c r="AL27" s="13"/>
      <c r="AM27" s="13"/>
      <c r="AN27" s="13"/>
      <c r="AO27" s="13"/>
      <c r="AP27" s="13"/>
      <c r="AQ27" s="13"/>
      <c r="AR27" s="13"/>
      <c r="AS27" s="13"/>
      <c r="AT27" s="13"/>
      <c r="AU27" s="13"/>
      <c r="AV27" s="13"/>
      <c r="AW27" s="13"/>
      <c r="AX27" s="13"/>
      <c r="AY27" s="13"/>
      <c r="AZ27" s="13"/>
      <c r="BA27" s="13"/>
      <c r="BB27" s="13"/>
      <c r="BC27" s="13"/>
      <c r="BD27" s="13"/>
      <c r="BE27" s="13"/>
      <c r="BF27" s="13"/>
      <c r="BG27" s="13"/>
      <c r="BH27" s="13"/>
      <c r="BI27" s="13"/>
      <c r="BJ27" s="13"/>
      <c r="BK27" s="3"/>
    </row>
    <row r="28" spans="1:63" x14ac:dyDescent="0.25">
      <c r="A28" s="3"/>
      <c r="B28" s="42"/>
      <c r="C28" s="20"/>
      <c r="D28" s="23"/>
      <c r="E28" s="13"/>
      <c r="F28" s="13"/>
      <c r="G28" s="13"/>
      <c r="H28" s="13"/>
      <c r="I28" s="13"/>
      <c r="J28" s="13"/>
      <c r="K28" s="13"/>
      <c r="L28" s="13"/>
      <c r="M28" s="13"/>
      <c r="N28" s="13"/>
      <c r="O28" s="13"/>
      <c r="P28" s="13"/>
      <c r="Q28" s="13"/>
      <c r="R28" s="13"/>
      <c r="S28" s="13"/>
      <c r="T28" s="13"/>
      <c r="U28" s="13"/>
      <c r="V28" s="13"/>
      <c r="W28" s="13"/>
      <c r="X28" s="13"/>
      <c r="Y28" s="13"/>
      <c r="Z28" s="13"/>
      <c r="AA28" s="13"/>
      <c r="AB28" s="13"/>
      <c r="AC28" s="13"/>
      <c r="AD28" s="13"/>
      <c r="AE28" s="13"/>
      <c r="AF28" s="13"/>
      <c r="AG28" s="13"/>
      <c r="AH28" s="13"/>
      <c r="AI28" s="13"/>
      <c r="AJ28" s="13"/>
      <c r="AK28" s="13"/>
      <c r="AL28" s="13"/>
      <c r="AM28" s="13"/>
      <c r="AN28" s="13"/>
      <c r="AO28" s="13"/>
      <c r="AP28" s="13"/>
      <c r="AQ28" s="13"/>
      <c r="AR28" s="13"/>
      <c r="AS28" s="13"/>
      <c r="AT28" s="13"/>
      <c r="AU28" s="13"/>
      <c r="AV28" s="13"/>
      <c r="AW28" s="13"/>
      <c r="AX28" s="13"/>
      <c r="AY28" s="13"/>
      <c r="AZ28" s="13"/>
      <c r="BA28" s="13"/>
      <c r="BB28" s="13"/>
      <c r="BC28" s="13"/>
      <c r="BD28" s="13"/>
      <c r="BE28" s="13"/>
      <c r="BF28" s="13"/>
      <c r="BG28" s="13"/>
      <c r="BH28" s="13"/>
      <c r="BI28" s="13"/>
      <c r="BJ28" s="13"/>
      <c r="BK28" s="3"/>
    </row>
    <row r="29" spans="1:63" x14ac:dyDescent="0.25">
      <c r="A29" s="3"/>
      <c r="B29" s="42"/>
      <c r="C29" s="20"/>
      <c r="D29" s="23"/>
      <c r="E29" s="13"/>
      <c r="F29" s="13"/>
      <c r="G29" s="13"/>
      <c r="H29" s="13"/>
      <c r="I29" s="13"/>
      <c r="J29" s="13"/>
      <c r="K29" s="13"/>
      <c r="L29" s="13"/>
      <c r="M29" s="13"/>
      <c r="N29" s="13"/>
      <c r="O29" s="13"/>
      <c r="P29" s="13"/>
      <c r="Q29" s="13"/>
      <c r="R29" s="13"/>
      <c r="S29" s="13"/>
      <c r="T29" s="13"/>
      <c r="U29" s="13"/>
      <c r="V29" s="13"/>
      <c r="W29" s="13"/>
      <c r="X29" s="13"/>
      <c r="Y29" s="13"/>
      <c r="Z29" s="13"/>
      <c r="AA29" s="13"/>
      <c r="AB29" s="13"/>
      <c r="AC29" s="13"/>
      <c r="AD29" s="13"/>
      <c r="AE29" s="13"/>
      <c r="AF29" s="13"/>
      <c r="AG29" s="13"/>
      <c r="AH29" s="13"/>
      <c r="AI29" s="13"/>
      <c r="AJ29" s="13"/>
      <c r="AK29" s="13"/>
      <c r="AL29" s="13"/>
      <c r="AM29" s="13"/>
      <c r="AN29" s="13"/>
      <c r="AO29" s="13"/>
      <c r="AP29" s="13"/>
      <c r="AQ29" s="13"/>
      <c r="AR29" s="13"/>
      <c r="AS29" s="13"/>
      <c r="AT29" s="13"/>
      <c r="AU29" s="13"/>
      <c r="AV29" s="13"/>
      <c r="AW29" s="13"/>
      <c r="AX29" s="13"/>
      <c r="AY29" s="13"/>
      <c r="AZ29" s="13"/>
      <c r="BA29" s="13"/>
      <c r="BB29" s="13"/>
      <c r="BC29" s="13"/>
      <c r="BD29" s="13"/>
      <c r="BE29" s="13"/>
      <c r="BF29" s="13"/>
      <c r="BG29" s="13"/>
      <c r="BH29" s="13"/>
      <c r="BI29" s="13"/>
      <c r="BJ29" s="13"/>
      <c r="BK29" s="3"/>
    </row>
    <row r="30" spans="1:63" x14ac:dyDescent="0.25">
      <c r="A30" s="3"/>
      <c r="B30" s="42"/>
      <c r="C30" s="20"/>
      <c r="D30" s="23"/>
      <c r="E30" s="13"/>
      <c r="F30" s="13"/>
      <c r="G30" s="13"/>
      <c r="H30" s="13"/>
      <c r="I30" s="13"/>
      <c r="J30" s="13"/>
      <c r="K30" s="13"/>
      <c r="L30" s="13"/>
      <c r="M30" s="13"/>
      <c r="N30" s="13"/>
      <c r="O30" s="13"/>
      <c r="P30" s="13"/>
      <c r="Q30" s="13"/>
      <c r="R30" s="13"/>
      <c r="S30" s="13"/>
      <c r="T30" s="13"/>
      <c r="U30" s="13"/>
      <c r="V30" s="13"/>
      <c r="W30" s="13"/>
      <c r="X30" s="13"/>
      <c r="Y30" s="13"/>
      <c r="Z30" s="13"/>
      <c r="AA30" s="13"/>
      <c r="AB30" s="13"/>
      <c r="AC30" s="13"/>
      <c r="AD30" s="13"/>
      <c r="AE30" s="13"/>
      <c r="AF30" s="13"/>
      <c r="AG30" s="13"/>
      <c r="AH30" s="13"/>
      <c r="AI30" s="13"/>
      <c r="AJ30" s="13"/>
      <c r="AK30" s="13"/>
      <c r="AL30" s="13"/>
      <c r="AM30" s="13"/>
      <c r="AN30" s="13"/>
      <c r="AO30" s="13"/>
      <c r="AP30" s="13"/>
      <c r="AQ30" s="13"/>
      <c r="AR30" s="13"/>
      <c r="AS30" s="13"/>
      <c r="AT30" s="13"/>
      <c r="AU30" s="13"/>
      <c r="AV30" s="13"/>
      <c r="AW30" s="13"/>
      <c r="AX30" s="13"/>
      <c r="AY30" s="13"/>
      <c r="AZ30" s="13"/>
      <c r="BA30" s="13"/>
      <c r="BB30" s="13"/>
      <c r="BC30" s="13"/>
      <c r="BD30" s="13"/>
      <c r="BE30" s="13"/>
      <c r="BF30" s="13"/>
      <c r="BG30" s="13"/>
      <c r="BH30" s="13"/>
      <c r="BI30" s="13"/>
      <c r="BJ30" s="13"/>
      <c r="BK30" s="3"/>
    </row>
    <row r="31" spans="1:63" x14ac:dyDescent="0.25">
      <c r="A31" s="3"/>
      <c r="B31" s="42"/>
      <c r="C31" s="20"/>
      <c r="D31" s="23"/>
      <c r="E31" s="13"/>
      <c r="F31" s="13"/>
      <c r="G31" s="13"/>
      <c r="H31" s="13"/>
      <c r="I31" s="13"/>
      <c r="J31" s="13"/>
      <c r="K31" s="13"/>
      <c r="L31" s="13"/>
      <c r="M31" s="13"/>
      <c r="N31" s="13"/>
      <c r="O31" s="13"/>
      <c r="P31" s="13"/>
      <c r="Q31" s="13"/>
      <c r="R31" s="13"/>
      <c r="S31" s="13"/>
      <c r="T31" s="13"/>
      <c r="U31" s="13"/>
      <c r="V31" s="13"/>
      <c r="W31" s="13"/>
      <c r="X31" s="13"/>
      <c r="Y31" s="13"/>
      <c r="Z31" s="13"/>
      <c r="AA31" s="13"/>
      <c r="AB31" s="13"/>
      <c r="AC31" s="13"/>
      <c r="AD31" s="13"/>
      <c r="AE31" s="13"/>
      <c r="AF31" s="13"/>
      <c r="AG31" s="13"/>
      <c r="AH31" s="13"/>
      <c r="AI31" s="13"/>
      <c r="AJ31" s="13"/>
      <c r="AK31" s="13"/>
      <c r="AL31" s="13"/>
      <c r="AM31" s="13"/>
      <c r="AN31" s="13"/>
      <c r="AO31" s="13"/>
      <c r="AP31" s="13"/>
      <c r="AQ31" s="13"/>
      <c r="AR31" s="13"/>
      <c r="AS31" s="13"/>
      <c r="AT31" s="13"/>
      <c r="AU31" s="13"/>
      <c r="AV31" s="13"/>
      <c r="AW31" s="13"/>
      <c r="AX31" s="13"/>
      <c r="AY31" s="13"/>
      <c r="AZ31" s="13"/>
      <c r="BA31" s="13"/>
      <c r="BB31" s="13"/>
      <c r="BC31" s="13"/>
      <c r="BD31" s="13"/>
      <c r="BE31" s="13"/>
      <c r="BF31" s="13"/>
      <c r="BG31" s="13"/>
      <c r="BH31" s="13"/>
      <c r="BI31" s="13"/>
      <c r="BJ31" s="13"/>
      <c r="BK31" s="3"/>
    </row>
    <row r="32" spans="1:63" x14ac:dyDescent="0.25">
      <c r="A32" s="3"/>
      <c r="B32" s="42"/>
      <c r="C32" s="20"/>
      <c r="D32" s="23"/>
      <c r="E32" s="13"/>
      <c r="F32" s="13"/>
      <c r="G32" s="13"/>
      <c r="H32" s="13"/>
      <c r="I32" s="13"/>
      <c r="J32" s="13"/>
      <c r="K32" s="13"/>
      <c r="L32" s="13"/>
      <c r="M32" s="13"/>
      <c r="N32" s="13"/>
      <c r="O32" s="13"/>
      <c r="P32" s="13"/>
      <c r="Q32" s="13"/>
      <c r="R32" s="13"/>
      <c r="S32" s="13"/>
      <c r="T32" s="13"/>
      <c r="U32" s="13"/>
      <c r="V32" s="13"/>
      <c r="W32" s="13"/>
      <c r="X32" s="13"/>
      <c r="Y32" s="13"/>
      <c r="Z32" s="13"/>
      <c r="AA32" s="13"/>
      <c r="AB32" s="13"/>
      <c r="AC32" s="13"/>
      <c r="AD32" s="13"/>
      <c r="AE32" s="13"/>
      <c r="AF32" s="13"/>
      <c r="AG32" s="13"/>
      <c r="AH32" s="13"/>
      <c r="AI32" s="13"/>
      <c r="AJ32" s="13"/>
      <c r="AK32" s="13"/>
      <c r="AL32" s="13"/>
      <c r="AM32" s="13"/>
      <c r="AN32" s="13"/>
      <c r="AO32" s="13"/>
      <c r="AP32" s="13"/>
      <c r="AQ32" s="13"/>
      <c r="AR32" s="13"/>
      <c r="AS32" s="13"/>
      <c r="AT32" s="13"/>
      <c r="AU32" s="13"/>
      <c r="AV32" s="13"/>
      <c r="AW32" s="13"/>
      <c r="AX32" s="13"/>
      <c r="AY32" s="13"/>
      <c r="AZ32" s="13"/>
      <c r="BA32" s="13"/>
      <c r="BB32" s="13"/>
      <c r="BC32" s="13"/>
      <c r="BD32" s="13"/>
      <c r="BE32" s="13"/>
      <c r="BF32" s="13"/>
      <c r="BG32" s="13"/>
      <c r="BH32" s="13"/>
      <c r="BI32" s="13"/>
      <c r="BJ32" s="13"/>
      <c r="BK32" s="3"/>
    </row>
    <row r="33" spans="1:63" x14ac:dyDescent="0.25">
      <c r="A33" s="3"/>
      <c r="B33" s="42"/>
      <c r="C33" s="20"/>
      <c r="D33" s="23"/>
      <c r="E33" s="13"/>
      <c r="F33" s="13"/>
      <c r="G33" s="13"/>
      <c r="H33" s="13"/>
      <c r="I33" s="13"/>
      <c r="J33" s="13"/>
      <c r="K33" s="13"/>
      <c r="L33" s="13"/>
      <c r="M33" s="13"/>
      <c r="N33" s="13"/>
      <c r="O33" s="13"/>
      <c r="P33" s="13"/>
      <c r="Q33" s="13"/>
      <c r="R33" s="13"/>
      <c r="S33" s="13"/>
      <c r="T33" s="13"/>
      <c r="U33" s="13"/>
      <c r="V33" s="13"/>
      <c r="W33" s="13"/>
      <c r="X33" s="13"/>
      <c r="Y33" s="13"/>
      <c r="Z33" s="13"/>
      <c r="AA33" s="13"/>
      <c r="AB33" s="13"/>
      <c r="AC33" s="13"/>
      <c r="AD33" s="13"/>
      <c r="AE33" s="13"/>
      <c r="AF33" s="13"/>
      <c r="AG33" s="13"/>
      <c r="AH33" s="13"/>
      <c r="AI33" s="13"/>
      <c r="AJ33" s="13"/>
      <c r="AK33" s="13"/>
      <c r="AL33" s="13"/>
      <c r="AM33" s="13"/>
      <c r="AN33" s="13"/>
      <c r="AO33" s="13"/>
      <c r="AP33" s="13"/>
      <c r="AQ33" s="13"/>
      <c r="AR33" s="13"/>
      <c r="AS33" s="13"/>
      <c r="AT33" s="13"/>
      <c r="AU33" s="13"/>
      <c r="AV33" s="13"/>
      <c r="AW33" s="13"/>
      <c r="AX33" s="13"/>
      <c r="AY33" s="13"/>
      <c r="AZ33" s="13"/>
      <c r="BA33" s="13"/>
      <c r="BB33" s="13"/>
      <c r="BC33" s="13"/>
      <c r="BD33" s="13"/>
      <c r="BE33" s="13"/>
      <c r="BF33" s="13"/>
      <c r="BG33" s="13"/>
      <c r="BH33" s="13"/>
      <c r="BI33" s="13"/>
      <c r="BJ33" s="13"/>
      <c r="BK33" s="3"/>
    </row>
    <row r="34" spans="1:63" x14ac:dyDescent="0.25">
      <c r="A34" s="3"/>
      <c r="B34" s="42"/>
      <c r="C34" s="20"/>
      <c r="D34" s="23"/>
      <c r="E34" s="13"/>
      <c r="F34" s="13"/>
      <c r="G34" s="13"/>
      <c r="H34" s="13"/>
      <c r="I34" s="13"/>
      <c r="J34" s="13"/>
      <c r="K34" s="13"/>
      <c r="L34" s="13"/>
      <c r="M34" s="13"/>
      <c r="N34" s="13"/>
      <c r="O34" s="13"/>
      <c r="P34" s="13"/>
      <c r="Q34" s="13"/>
      <c r="R34" s="13"/>
      <c r="S34" s="13"/>
      <c r="T34" s="13"/>
      <c r="U34" s="13"/>
      <c r="V34" s="13"/>
      <c r="W34" s="13"/>
      <c r="X34" s="13"/>
      <c r="Y34" s="13"/>
      <c r="Z34" s="13"/>
      <c r="AA34" s="13"/>
      <c r="AB34" s="13"/>
      <c r="AC34" s="13"/>
      <c r="AD34" s="13"/>
      <c r="AE34" s="13"/>
      <c r="AF34" s="13"/>
      <c r="AG34" s="13"/>
      <c r="AH34" s="13"/>
      <c r="AI34" s="13"/>
      <c r="AJ34" s="13"/>
      <c r="AK34" s="13"/>
      <c r="AL34" s="13"/>
      <c r="AM34" s="13"/>
      <c r="AN34" s="13"/>
      <c r="AO34" s="13"/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3"/>
      <c r="BC34" s="13"/>
      <c r="BD34" s="13"/>
      <c r="BE34" s="13"/>
      <c r="BF34" s="13"/>
      <c r="BG34" s="13"/>
      <c r="BH34" s="13"/>
      <c r="BI34" s="13"/>
      <c r="BJ34" s="13"/>
      <c r="BK34" s="3"/>
    </row>
    <row r="35" spans="1:63" x14ac:dyDescent="0.25">
      <c r="A35" s="3"/>
      <c r="B35" s="42"/>
      <c r="C35" s="20"/>
      <c r="D35" s="23"/>
      <c r="E35" s="13"/>
      <c r="F35" s="13"/>
      <c r="G35" s="13"/>
      <c r="H35" s="13"/>
      <c r="I35" s="13"/>
      <c r="J35" s="13"/>
      <c r="K35" s="13"/>
      <c r="L35" s="13"/>
      <c r="M35" s="13"/>
      <c r="N35" s="13"/>
      <c r="O35" s="13"/>
      <c r="P35" s="13"/>
      <c r="Q35" s="13"/>
      <c r="R35" s="13"/>
      <c r="S35" s="13"/>
      <c r="T35" s="13"/>
      <c r="U35" s="13"/>
      <c r="V35" s="13"/>
      <c r="W35" s="13"/>
      <c r="X35" s="13"/>
      <c r="Y35" s="13"/>
      <c r="Z35" s="13"/>
      <c r="AA35" s="13"/>
      <c r="AB35" s="13"/>
      <c r="AC35" s="13"/>
      <c r="AD35" s="13"/>
      <c r="AE35" s="13"/>
      <c r="AF35" s="13"/>
      <c r="AG35" s="13"/>
      <c r="AH35" s="13"/>
      <c r="AI35" s="13"/>
      <c r="AJ35" s="13"/>
      <c r="AK35" s="13"/>
      <c r="AL35" s="13"/>
      <c r="AM35" s="13"/>
      <c r="AN35" s="13"/>
      <c r="AO35" s="13"/>
      <c r="AP35" s="13"/>
      <c r="AQ35" s="13"/>
      <c r="AR35" s="13"/>
      <c r="AS35" s="13"/>
      <c r="AT35" s="13"/>
      <c r="AU35" s="13"/>
      <c r="AV35" s="13"/>
      <c r="AW35" s="13"/>
      <c r="AX35" s="13"/>
      <c r="AY35" s="13"/>
      <c r="AZ35" s="13"/>
      <c r="BA35" s="13"/>
      <c r="BB35" s="13"/>
      <c r="BC35" s="13"/>
      <c r="BD35" s="13"/>
      <c r="BE35" s="13"/>
      <c r="BF35" s="13"/>
      <c r="BG35" s="13"/>
      <c r="BH35" s="13"/>
      <c r="BI35" s="13"/>
      <c r="BJ35" s="13"/>
      <c r="BK35" s="3"/>
    </row>
    <row r="36" spans="1:63" x14ac:dyDescent="0.25">
      <c r="A36" s="3"/>
      <c r="B36" s="42"/>
      <c r="C36" s="20"/>
      <c r="D36" s="23"/>
      <c r="E36" s="13"/>
      <c r="F36" s="13"/>
      <c r="G36" s="13"/>
      <c r="H36" s="13"/>
      <c r="I36" s="13"/>
      <c r="J36" s="13"/>
      <c r="K36" s="13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3"/>
    </row>
    <row r="37" spans="1:63" x14ac:dyDescent="0.25">
      <c r="A37" s="3"/>
      <c r="B37" s="42"/>
      <c r="C37" s="20"/>
      <c r="D37" s="23"/>
      <c r="E37" s="13"/>
      <c r="F37" s="13"/>
      <c r="G37" s="13"/>
      <c r="H37" s="13"/>
      <c r="I37" s="13"/>
      <c r="J37" s="13"/>
      <c r="K37" s="13"/>
      <c r="L37" s="13"/>
      <c r="M37" s="13"/>
      <c r="N37" s="13"/>
      <c r="O37" s="13"/>
      <c r="P37" s="13"/>
      <c r="Q37" s="13"/>
      <c r="R37" s="13"/>
      <c r="S37" s="13"/>
      <c r="T37" s="13"/>
      <c r="U37" s="13"/>
      <c r="V37" s="13"/>
      <c r="W37" s="13"/>
      <c r="X37" s="13"/>
      <c r="Y37" s="13"/>
      <c r="Z37" s="13"/>
      <c r="AA37" s="13"/>
      <c r="AB37" s="13"/>
      <c r="AC37" s="13"/>
      <c r="AD37" s="13"/>
      <c r="AE37" s="13"/>
      <c r="AF37" s="13"/>
      <c r="AG37" s="13"/>
      <c r="AH37" s="13"/>
      <c r="AI37" s="13"/>
      <c r="AJ37" s="13"/>
      <c r="AK37" s="13"/>
      <c r="AL37" s="13"/>
      <c r="AM37" s="13"/>
      <c r="AN37" s="13"/>
      <c r="AO37" s="13"/>
      <c r="AP37" s="13"/>
      <c r="AQ37" s="13"/>
      <c r="AR37" s="13"/>
      <c r="AS37" s="13"/>
      <c r="AT37" s="13"/>
      <c r="AU37" s="13"/>
      <c r="AV37" s="13"/>
      <c r="AW37" s="13"/>
      <c r="AX37" s="13"/>
      <c r="AY37" s="13"/>
      <c r="AZ37" s="13"/>
      <c r="BA37" s="13"/>
      <c r="BB37" s="13"/>
      <c r="BC37" s="13"/>
      <c r="BD37" s="13"/>
      <c r="BE37" s="13"/>
      <c r="BF37" s="13"/>
      <c r="BG37" s="13"/>
      <c r="BH37" s="13"/>
      <c r="BI37" s="13"/>
      <c r="BJ37" s="13"/>
      <c r="BK37" s="3"/>
    </row>
    <row r="38" spans="1:63" x14ac:dyDescent="0.25">
      <c r="A38" s="3"/>
      <c r="B38" s="42"/>
      <c r="C38" s="20"/>
      <c r="D38" s="23"/>
      <c r="E38" s="13"/>
      <c r="F38" s="13"/>
      <c r="G38" s="13"/>
      <c r="H38" s="13"/>
      <c r="I38" s="13"/>
      <c r="J38" s="13"/>
      <c r="K38" s="13"/>
      <c r="L38" s="13"/>
      <c r="M38" s="13"/>
      <c r="N38" s="13"/>
      <c r="O38" s="13"/>
      <c r="P38" s="13"/>
      <c r="Q38" s="13"/>
      <c r="R38" s="13"/>
      <c r="S38" s="13"/>
      <c r="T38" s="13"/>
      <c r="U38" s="13"/>
      <c r="V38" s="13"/>
      <c r="W38" s="13"/>
      <c r="X38" s="13"/>
      <c r="Y38" s="13"/>
      <c r="Z38" s="13"/>
      <c r="AA38" s="13"/>
      <c r="AB38" s="13"/>
      <c r="AC38" s="13"/>
      <c r="AD38" s="13"/>
      <c r="AE38" s="13"/>
      <c r="AF38" s="13"/>
      <c r="AG38" s="13"/>
      <c r="AH38" s="13"/>
      <c r="AI38" s="13"/>
      <c r="AJ38" s="13"/>
      <c r="AK38" s="13"/>
      <c r="AL38" s="13"/>
      <c r="AM38" s="13"/>
      <c r="AN38" s="13"/>
      <c r="AO38" s="13"/>
      <c r="AP38" s="13"/>
      <c r="AQ38" s="13"/>
      <c r="AR38" s="13"/>
      <c r="AS38" s="13"/>
      <c r="AT38" s="13"/>
      <c r="AU38" s="13"/>
      <c r="AV38" s="13"/>
      <c r="AW38" s="13"/>
      <c r="AX38" s="13"/>
      <c r="AY38" s="13"/>
      <c r="AZ38" s="13"/>
      <c r="BA38" s="13"/>
      <c r="BB38" s="13"/>
      <c r="BC38" s="13"/>
      <c r="BD38" s="13"/>
      <c r="BE38" s="13"/>
      <c r="BF38" s="13"/>
      <c r="BG38" s="13"/>
      <c r="BH38" s="13"/>
      <c r="BI38" s="13"/>
      <c r="BJ38" s="13"/>
      <c r="BK38" s="3"/>
    </row>
    <row r="39" spans="1:63" x14ac:dyDescent="0.25">
      <c r="A39" s="3"/>
      <c r="B39" s="42"/>
      <c r="C39" s="20"/>
      <c r="D39" s="23"/>
      <c r="E39" s="13"/>
      <c r="F39" s="13"/>
      <c r="G39" s="13"/>
      <c r="H39" s="13"/>
      <c r="I39" s="13"/>
      <c r="J39" s="13"/>
      <c r="K39" s="13"/>
      <c r="L39" s="13"/>
      <c r="M39" s="13"/>
      <c r="N39" s="13"/>
      <c r="O39" s="13"/>
      <c r="P39" s="13"/>
      <c r="Q39" s="13"/>
      <c r="R39" s="13"/>
      <c r="S39" s="13"/>
      <c r="T39" s="13"/>
      <c r="U39" s="13"/>
      <c r="V39" s="13"/>
      <c r="W39" s="13"/>
      <c r="X39" s="13"/>
      <c r="Y39" s="13"/>
      <c r="Z39" s="13"/>
      <c r="AA39" s="13"/>
      <c r="AB39" s="13"/>
      <c r="AC39" s="13"/>
      <c r="AD39" s="13"/>
      <c r="AE39" s="13"/>
      <c r="AF39" s="13"/>
      <c r="AG39" s="13"/>
      <c r="AH39" s="13"/>
      <c r="AI39" s="13"/>
      <c r="AJ39" s="13"/>
      <c r="AK39" s="13"/>
      <c r="AL39" s="13"/>
      <c r="AM39" s="13"/>
      <c r="AN39" s="13"/>
      <c r="AO39" s="13"/>
      <c r="AP39" s="13"/>
      <c r="AQ39" s="13"/>
      <c r="AR39" s="13"/>
      <c r="AS39" s="13"/>
      <c r="AT39" s="13"/>
      <c r="AU39" s="13"/>
      <c r="AV39" s="13"/>
      <c r="AW39" s="13"/>
      <c r="AX39" s="13"/>
      <c r="AY39" s="13"/>
      <c r="AZ39" s="13"/>
      <c r="BA39" s="13"/>
      <c r="BB39" s="13"/>
      <c r="BC39" s="13"/>
      <c r="BD39" s="13"/>
      <c r="BE39" s="13"/>
      <c r="BF39" s="13"/>
      <c r="BG39" s="13"/>
      <c r="BH39" s="13"/>
      <c r="BI39" s="13"/>
      <c r="BJ39" s="13"/>
      <c r="BK39" s="3"/>
    </row>
    <row r="40" spans="1:63" x14ac:dyDescent="0.25">
      <c r="A40" s="3"/>
      <c r="B40" s="42"/>
      <c r="C40" s="20"/>
      <c r="D40" s="23"/>
      <c r="E40" s="13"/>
      <c r="F40" s="13"/>
      <c r="G40" s="13"/>
      <c r="H40" s="13"/>
      <c r="I40" s="13"/>
      <c r="J40" s="13"/>
      <c r="K40" s="13"/>
      <c r="L40" s="13"/>
      <c r="M40" s="13"/>
      <c r="N40" s="13"/>
      <c r="O40" s="13"/>
      <c r="P40" s="13"/>
      <c r="Q40" s="13"/>
      <c r="R40" s="13"/>
      <c r="S40" s="13"/>
      <c r="T40" s="13"/>
      <c r="U40" s="13"/>
      <c r="V40" s="13"/>
      <c r="W40" s="13"/>
      <c r="X40" s="13"/>
      <c r="Y40" s="13"/>
      <c r="Z40" s="13"/>
      <c r="AA40" s="13"/>
      <c r="AB40" s="13"/>
      <c r="AC40" s="13"/>
      <c r="AD40" s="13"/>
      <c r="AE40" s="13"/>
      <c r="AF40" s="13"/>
      <c r="AG40" s="13"/>
      <c r="AH40" s="13"/>
      <c r="AI40" s="13"/>
      <c r="AJ40" s="13"/>
      <c r="AK40" s="13"/>
      <c r="AL40" s="13"/>
      <c r="AM40" s="13"/>
      <c r="AN40" s="13"/>
      <c r="AO40" s="13"/>
      <c r="AP40" s="13"/>
      <c r="AQ40" s="13"/>
      <c r="AR40" s="13"/>
      <c r="AS40" s="13"/>
      <c r="AT40" s="13"/>
      <c r="AU40" s="13"/>
      <c r="AV40" s="13"/>
      <c r="AW40" s="13"/>
      <c r="AX40" s="13"/>
      <c r="AY40" s="13"/>
      <c r="AZ40" s="13"/>
      <c r="BA40" s="13"/>
      <c r="BB40" s="13"/>
      <c r="BC40" s="13"/>
      <c r="BD40" s="13"/>
      <c r="BE40" s="13"/>
      <c r="BF40" s="13"/>
      <c r="BG40" s="13"/>
      <c r="BH40" s="13"/>
      <c r="BI40" s="13"/>
      <c r="BJ40" s="13"/>
      <c r="BK40" s="3"/>
    </row>
    <row r="41" spans="1:63" x14ac:dyDescent="0.25">
      <c r="A41" s="3"/>
      <c r="B41" s="42"/>
      <c r="C41" s="20"/>
      <c r="D41" s="23"/>
      <c r="E41" s="13"/>
      <c r="F41" s="13"/>
      <c r="G41" s="13"/>
      <c r="H41" s="13"/>
      <c r="I41" s="13"/>
      <c r="J41" s="13"/>
      <c r="K41" s="13"/>
      <c r="L41" s="13"/>
      <c r="M41" s="13"/>
      <c r="N41" s="13"/>
      <c r="O41" s="13"/>
      <c r="P41" s="13"/>
      <c r="Q41" s="13"/>
      <c r="R41" s="13"/>
      <c r="S41" s="13"/>
      <c r="T41" s="13"/>
      <c r="U41" s="13"/>
      <c r="V41" s="13"/>
      <c r="W41" s="13"/>
      <c r="X41" s="13"/>
      <c r="Y41" s="13"/>
      <c r="Z41" s="13"/>
      <c r="AA41" s="13"/>
      <c r="AB41" s="13"/>
      <c r="AC41" s="13"/>
      <c r="AD41" s="13"/>
      <c r="AE41" s="13"/>
      <c r="AF41" s="13"/>
      <c r="AG41" s="13"/>
      <c r="AH41" s="13"/>
      <c r="AI41" s="13"/>
      <c r="AJ41" s="13"/>
      <c r="AK41" s="13"/>
      <c r="AL41" s="13"/>
      <c r="AM41" s="13"/>
      <c r="AN41" s="13"/>
      <c r="AO41" s="13"/>
      <c r="AP41" s="13"/>
      <c r="AQ41" s="13"/>
      <c r="AR41" s="13"/>
      <c r="AS41" s="13"/>
      <c r="AT41" s="13"/>
      <c r="AU41" s="13"/>
      <c r="AV41" s="13"/>
      <c r="AW41" s="13"/>
      <c r="AX41" s="13"/>
      <c r="AY41" s="13"/>
      <c r="AZ41" s="13"/>
      <c r="BA41" s="13"/>
      <c r="BB41" s="13"/>
      <c r="BC41" s="13"/>
      <c r="BD41" s="13"/>
      <c r="BE41" s="13"/>
      <c r="BF41" s="13"/>
      <c r="BG41" s="13"/>
      <c r="BH41" s="13"/>
      <c r="BI41" s="13"/>
      <c r="BJ41" s="13"/>
      <c r="BK41" s="3"/>
    </row>
    <row r="42" spans="1:63" x14ac:dyDescent="0.25">
      <c r="A42" s="3"/>
      <c r="B42" s="42"/>
      <c r="C42" s="20"/>
      <c r="D42" s="23"/>
      <c r="E42" s="13"/>
      <c r="F42" s="13"/>
      <c r="G42" s="13"/>
      <c r="H42" s="13"/>
      <c r="I42" s="13"/>
      <c r="J42" s="13"/>
      <c r="K42" s="13"/>
      <c r="L42" s="13"/>
      <c r="M42" s="13"/>
      <c r="N42" s="13"/>
      <c r="O42" s="13"/>
      <c r="P42" s="13"/>
      <c r="Q42" s="13"/>
      <c r="R42" s="13"/>
      <c r="S42" s="13"/>
      <c r="T42" s="13"/>
      <c r="U42" s="13"/>
      <c r="V42" s="13"/>
      <c r="W42" s="13"/>
      <c r="X42" s="13"/>
      <c r="Y42" s="13"/>
      <c r="Z42" s="13"/>
      <c r="AA42" s="13"/>
      <c r="AB42" s="13"/>
      <c r="AC42" s="13"/>
      <c r="AD42" s="13"/>
      <c r="AE42" s="13"/>
      <c r="AF42" s="13"/>
      <c r="AG42" s="13"/>
      <c r="AH42" s="13"/>
      <c r="AI42" s="13"/>
      <c r="AJ42" s="13"/>
      <c r="AK42" s="13"/>
      <c r="AL42" s="13"/>
      <c r="AM42" s="13"/>
      <c r="AN42" s="13"/>
      <c r="AO42" s="13"/>
      <c r="AP42" s="13"/>
      <c r="AQ42" s="13"/>
      <c r="AR42" s="13"/>
      <c r="AS42" s="13"/>
      <c r="AT42" s="13"/>
      <c r="AU42" s="13"/>
      <c r="AV42" s="13"/>
      <c r="AW42" s="13"/>
      <c r="AX42" s="13"/>
      <c r="AY42" s="13"/>
      <c r="AZ42" s="13"/>
      <c r="BA42" s="13"/>
      <c r="BB42" s="13"/>
      <c r="BC42" s="13"/>
      <c r="BD42" s="13"/>
      <c r="BE42" s="13"/>
      <c r="BF42" s="13"/>
      <c r="BG42" s="13"/>
      <c r="BH42" s="13"/>
      <c r="BI42" s="13"/>
      <c r="BJ42" s="13"/>
      <c r="BK42" s="3"/>
    </row>
    <row r="43" spans="1:63" x14ac:dyDescent="0.25">
      <c r="A43" s="3"/>
      <c r="B43" s="42"/>
      <c r="C43" s="20"/>
      <c r="D43" s="23"/>
      <c r="E43" s="13"/>
      <c r="F43" s="13"/>
      <c r="G43" s="13"/>
      <c r="H43" s="13"/>
      <c r="I43" s="13"/>
      <c r="J43" s="13"/>
      <c r="K43" s="13"/>
      <c r="L43" s="13"/>
      <c r="M43" s="13"/>
      <c r="N43" s="13"/>
      <c r="O43" s="13"/>
      <c r="P43" s="13"/>
      <c r="Q43" s="13"/>
      <c r="R43" s="13"/>
      <c r="S43" s="13"/>
      <c r="T43" s="13"/>
      <c r="U43" s="13"/>
      <c r="V43" s="13"/>
      <c r="W43" s="13"/>
      <c r="X43" s="13"/>
      <c r="Y43" s="13"/>
      <c r="Z43" s="13"/>
      <c r="AA43" s="13"/>
      <c r="AB43" s="13"/>
      <c r="AC43" s="13"/>
      <c r="AD43" s="13"/>
      <c r="AE43" s="13"/>
      <c r="AF43" s="13"/>
      <c r="AG43" s="13"/>
      <c r="AH43" s="13"/>
      <c r="AI43" s="13"/>
      <c r="AJ43" s="13"/>
      <c r="AK43" s="13"/>
      <c r="AL43" s="13"/>
      <c r="AM43" s="13"/>
      <c r="AN43" s="13"/>
      <c r="AO43" s="13"/>
      <c r="AP43" s="13"/>
      <c r="AQ43" s="13"/>
      <c r="AR43" s="13"/>
      <c r="AS43" s="13"/>
      <c r="AT43" s="13"/>
      <c r="AU43" s="13"/>
      <c r="AV43" s="13"/>
      <c r="AW43" s="13"/>
      <c r="AX43" s="13"/>
      <c r="AY43" s="13"/>
      <c r="AZ43" s="13"/>
      <c r="BA43" s="13"/>
      <c r="BB43" s="13"/>
      <c r="BC43" s="13"/>
      <c r="BD43" s="13"/>
      <c r="BE43" s="13"/>
      <c r="BF43" s="13"/>
      <c r="BG43" s="13"/>
      <c r="BH43" s="13"/>
      <c r="BI43" s="13"/>
      <c r="BJ43" s="13"/>
      <c r="BK43" s="3"/>
    </row>
    <row r="44" spans="1:63" x14ac:dyDescent="0.25">
      <c r="A44" s="3"/>
      <c r="B44" s="42"/>
      <c r="C44" s="20"/>
      <c r="D44" s="23"/>
      <c r="E44" s="13"/>
      <c r="F44" s="13"/>
      <c r="G44" s="13"/>
      <c r="H44" s="13"/>
      <c r="I44" s="13"/>
      <c r="J44" s="13"/>
      <c r="K44" s="13"/>
      <c r="L44" s="13"/>
      <c r="M44" s="13"/>
      <c r="N44" s="13"/>
      <c r="O44" s="13"/>
      <c r="P44" s="13"/>
      <c r="Q44" s="13"/>
      <c r="R44" s="13"/>
      <c r="S44" s="13"/>
      <c r="T44" s="13"/>
      <c r="U44" s="13"/>
      <c r="V44" s="13"/>
      <c r="W44" s="13"/>
      <c r="X44" s="13"/>
      <c r="Y44" s="13"/>
      <c r="Z44" s="13"/>
      <c r="AA44" s="13"/>
      <c r="AB44" s="13"/>
      <c r="AC44" s="13"/>
      <c r="AD44" s="13"/>
      <c r="AE44" s="13"/>
      <c r="AF44" s="13"/>
      <c r="AG44" s="13"/>
      <c r="AH44" s="13"/>
      <c r="AI44" s="13"/>
      <c r="AJ44" s="13"/>
      <c r="AK44" s="13"/>
      <c r="AL44" s="13"/>
      <c r="AM44" s="13"/>
      <c r="AN44" s="13"/>
      <c r="AO44" s="13"/>
      <c r="AP44" s="13"/>
      <c r="AQ44" s="13"/>
      <c r="AR44" s="13"/>
      <c r="AS44" s="13"/>
      <c r="AT44" s="13"/>
      <c r="AU44" s="13"/>
      <c r="AV44" s="13"/>
      <c r="AW44" s="13"/>
      <c r="AX44" s="13"/>
      <c r="AY44" s="13"/>
      <c r="AZ44" s="13"/>
      <c r="BA44" s="13"/>
      <c r="BB44" s="13"/>
      <c r="BC44" s="13"/>
      <c r="BD44" s="13"/>
      <c r="BE44" s="13"/>
      <c r="BF44" s="13"/>
      <c r="BG44" s="13"/>
      <c r="BH44" s="13"/>
      <c r="BI44" s="13"/>
      <c r="BJ44" s="13"/>
      <c r="BK44" s="3"/>
    </row>
    <row r="45" spans="1:63" x14ac:dyDescent="0.25">
      <c r="A45" s="3"/>
      <c r="B45" s="42"/>
      <c r="C45" s="20"/>
      <c r="D45" s="23"/>
      <c r="E45" s="13"/>
      <c r="F45" s="13"/>
      <c r="G45" s="13"/>
      <c r="H45" s="13"/>
      <c r="I45" s="13"/>
      <c r="J45" s="13"/>
      <c r="K45" s="13"/>
      <c r="L45" s="13"/>
      <c r="M45" s="13"/>
      <c r="N45" s="13"/>
      <c r="O45" s="13"/>
      <c r="P45" s="13"/>
      <c r="Q45" s="13"/>
      <c r="R45" s="13"/>
      <c r="S45" s="13"/>
      <c r="T45" s="13"/>
      <c r="U45" s="13"/>
      <c r="V45" s="13"/>
      <c r="W45" s="13"/>
      <c r="X45" s="13"/>
      <c r="Y45" s="13"/>
      <c r="Z45" s="13"/>
      <c r="AA45" s="13"/>
      <c r="AB45" s="13"/>
      <c r="AC45" s="13"/>
      <c r="AD45" s="13"/>
      <c r="AE45" s="13"/>
      <c r="AF45" s="13"/>
      <c r="AG45" s="13"/>
      <c r="AH45" s="13"/>
      <c r="AI45" s="13"/>
      <c r="AJ45" s="13"/>
      <c r="AK45" s="13"/>
      <c r="AL45" s="13"/>
      <c r="AM45" s="13"/>
      <c r="AN45" s="13"/>
      <c r="AO45" s="13"/>
      <c r="AP45" s="13"/>
      <c r="AQ45" s="13"/>
      <c r="AR45" s="13"/>
      <c r="AS45" s="13"/>
      <c r="AT45" s="13"/>
      <c r="AU45" s="13"/>
      <c r="AV45" s="13"/>
      <c r="AW45" s="13"/>
      <c r="AX45" s="13"/>
      <c r="AY45" s="13"/>
      <c r="AZ45" s="13"/>
      <c r="BA45" s="13"/>
      <c r="BB45" s="13"/>
      <c r="BC45" s="13"/>
      <c r="BD45" s="13"/>
      <c r="BE45" s="13"/>
      <c r="BF45" s="13"/>
      <c r="BG45" s="13"/>
      <c r="BH45" s="13"/>
      <c r="BI45" s="13"/>
      <c r="BJ45" s="13"/>
      <c r="BK45" s="3"/>
    </row>
    <row r="46" spans="1:63" x14ac:dyDescent="0.25">
      <c r="A46" s="3"/>
      <c r="B46" s="42"/>
      <c r="C46" s="20"/>
      <c r="D46" s="23"/>
      <c r="E46" s="13"/>
      <c r="F46" s="13"/>
      <c r="G46" s="13"/>
      <c r="H46" s="13"/>
      <c r="I46" s="13"/>
      <c r="J46" s="13"/>
      <c r="K46" s="13"/>
      <c r="L46" s="13"/>
      <c r="M46" s="13"/>
      <c r="N46" s="13"/>
      <c r="O46" s="13"/>
      <c r="P46" s="13"/>
      <c r="Q46" s="13"/>
      <c r="R46" s="13"/>
      <c r="S46" s="13"/>
      <c r="T46" s="13"/>
      <c r="U46" s="13"/>
      <c r="V46" s="13"/>
      <c r="W46" s="13"/>
      <c r="X46" s="13"/>
      <c r="Y46" s="13"/>
      <c r="Z46" s="13"/>
      <c r="AA46" s="13"/>
      <c r="AB46" s="13"/>
      <c r="AC46" s="13"/>
      <c r="AD46" s="13"/>
      <c r="AE46" s="13"/>
      <c r="AF46" s="13"/>
      <c r="AG46" s="13"/>
      <c r="AH46" s="13"/>
      <c r="AI46" s="13"/>
      <c r="AJ46" s="13"/>
      <c r="AK46" s="13"/>
      <c r="AL46" s="13"/>
      <c r="AM46" s="13"/>
      <c r="AN46" s="13"/>
      <c r="AO46" s="13"/>
      <c r="AP46" s="13"/>
      <c r="AQ46" s="13"/>
      <c r="AR46" s="13"/>
      <c r="AS46" s="13"/>
      <c r="AT46" s="13"/>
      <c r="AU46" s="13"/>
      <c r="AV46" s="13"/>
      <c r="AW46" s="13"/>
      <c r="AX46" s="13"/>
      <c r="AY46" s="13"/>
      <c r="AZ46" s="13"/>
      <c r="BA46" s="13"/>
      <c r="BB46" s="13"/>
      <c r="BC46" s="13"/>
      <c r="BD46" s="13"/>
      <c r="BE46" s="13"/>
      <c r="BF46" s="13"/>
      <c r="BG46" s="13"/>
      <c r="BH46" s="13"/>
      <c r="BI46" s="13"/>
      <c r="BJ46" s="13"/>
      <c r="BK46" s="3"/>
    </row>
    <row r="47" spans="1:63" x14ac:dyDescent="0.25">
      <c r="A47" s="3"/>
      <c r="B47" s="42"/>
      <c r="C47" s="20"/>
      <c r="D47" s="23"/>
      <c r="E47" s="13"/>
      <c r="F47" s="13"/>
      <c r="G47" s="13"/>
      <c r="H47" s="13"/>
      <c r="I47" s="13"/>
      <c r="J47" s="13"/>
      <c r="K47" s="13"/>
      <c r="L47" s="13"/>
      <c r="M47" s="13"/>
      <c r="N47" s="13"/>
      <c r="O47" s="13"/>
      <c r="P47" s="13"/>
      <c r="Q47" s="13"/>
      <c r="R47" s="13"/>
      <c r="S47" s="13"/>
      <c r="T47" s="13"/>
      <c r="U47" s="13"/>
      <c r="V47" s="13"/>
      <c r="W47" s="13"/>
      <c r="X47" s="13"/>
      <c r="Y47" s="13"/>
      <c r="Z47" s="13"/>
      <c r="AA47" s="13"/>
      <c r="AB47" s="13"/>
      <c r="AC47" s="13"/>
      <c r="AD47" s="13"/>
      <c r="AE47" s="13"/>
      <c r="AF47" s="13"/>
      <c r="AG47" s="13"/>
      <c r="AH47" s="13"/>
      <c r="AI47" s="13"/>
      <c r="AJ47" s="13"/>
      <c r="AK47" s="13"/>
      <c r="AL47" s="13"/>
      <c r="AM47" s="13"/>
      <c r="AN47" s="13"/>
      <c r="AO47" s="13"/>
      <c r="AP47" s="13"/>
      <c r="AQ47" s="13"/>
      <c r="AR47" s="13"/>
      <c r="AS47" s="13"/>
      <c r="AT47" s="13"/>
      <c r="AU47" s="13"/>
      <c r="AV47" s="13"/>
      <c r="AW47" s="13"/>
      <c r="AX47" s="13"/>
      <c r="AY47" s="13"/>
      <c r="AZ47" s="13"/>
      <c r="BA47" s="13"/>
      <c r="BB47" s="13"/>
      <c r="BC47" s="13"/>
      <c r="BD47" s="13"/>
      <c r="BE47" s="13"/>
      <c r="BF47" s="13"/>
      <c r="BG47" s="13"/>
      <c r="BH47" s="13"/>
      <c r="BI47" s="13"/>
      <c r="BJ47" s="13"/>
      <c r="BK47" s="3"/>
    </row>
    <row r="48" spans="1:63" x14ac:dyDescent="0.25">
      <c r="A48" s="3"/>
      <c r="B48" s="42"/>
      <c r="C48" s="20"/>
      <c r="D48" s="23"/>
      <c r="E48" s="13"/>
      <c r="F48" s="13"/>
      <c r="G48" s="13"/>
      <c r="H48" s="13"/>
      <c r="I48" s="13"/>
      <c r="J48" s="13"/>
      <c r="K48" s="13"/>
      <c r="L48" s="13"/>
      <c r="M48" s="13"/>
      <c r="N48" s="13"/>
      <c r="O48" s="13"/>
      <c r="P48" s="13"/>
      <c r="Q48" s="13"/>
      <c r="R48" s="13"/>
      <c r="S48" s="13"/>
      <c r="T48" s="13"/>
      <c r="U48" s="13"/>
      <c r="V48" s="13"/>
      <c r="W48" s="13"/>
      <c r="X48" s="13"/>
      <c r="Y48" s="13"/>
      <c r="Z48" s="13"/>
      <c r="AA48" s="13"/>
      <c r="AB48" s="13"/>
      <c r="AC48" s="13"/>
      <c r="AD48" s="13"/>
      <c r="AE48" s="13"/>
      <c r="AF48" s="13"/>
      <c r="AG48" s="13"/>
      <c r="AH48" s="13"/>
      <c r="AI48" s="13"/>
      <c r="AJ48" s="13"/>
      <c r="AK48" s="13"/>
      <c r="AL48" s="13"/>
      <c r="AM48" s="13"/>
      <c r="AN48" s="13"/>
      <c r="AO48" s="13"/>
      <c r="AP48" s="13"/>
      <c r="AQ48" s="13"/>
      <c r="AR48" s="13"/>
      <c r="AS48" s="13"/>
      <c r="AT48" s="13"/>
      <c r="AU48" s="13"/>
      <c r="AV48" s="13"/>
      <c r="AW48" s="13"/>
      <c r="AX48" s="13"/>
      <c r="AY48" s="13"/>
      <c r="AZ48" s="13"/>
      <c r="BA48" s="13"/>
      <c r="BB48" s="13"/>
      <c r="BC48" s="13"/>
      <c r="BD48" s="13"/>
      <c r="BE48" s="13"/>
      <c r="BF48" s="13"/>
      <c r="BG48" s="13"/>
      <c r="BH48" s="13"/>
      <c r="BI48" s="13"/>
      <c r="BJ48" s="13"/>
      <c r="BK48" s="3"/>
    </row>
    <row r="49" spans="1:63" x14ac:dyDescent="0.25">
      <c r="A49" s="3"/>
      <c r="B49" s="42"/>
      <c r="C49" s="20"/>
      <c r="D49" s="23"/>
      <c r="E49" s="13"/>
      <c r="F49" s="13"/>
      <c r="G49" s="13"/>
      <c r="H49" s="13"/>
      <c r="I49" s="13"/>
      <c r="J49" s="13"/>
      <c r="K49" s="13"/>
      <c r="L49" s="13"/>
      <c r="M49" s="13"/>
      <c r="N49" s="13"/>
      <c r="O49" s="13"/>
      <c r="P49" s="13"/>
      <c r="Q49" s="13"/>
      <c r="R49" s="13"/>
      <c r="S49" s="13"/>
      <c r="T49" s="13"/>
      <c r="U49" s="13"/>
      <c r="V49" s="13"/>
      <c r="W49" s="13"/>
      <c r="X49" s="13"/>
      <c r="Y49" s="13"/>
      <c r="Z49" s="13"/>
      <c r="AA49" s="13"/>
      <c r="AB49" s="13"/>
      <c r="AC49" s="13"/>
      <c r="AD49" s="13"/>
      <c r="AE49" s="13"/>
      <c r="AF49" s="13"/>
      <c r="AG49" s="13"/>
      <c r="AH49" s="13"/>
      <c r="AI49" s="13"/>
      <c r="AJ49" s="13"/>
      <c r="AK49" s="13"/>
      <c r="AL49" s="13"/>
      <c r="AM49" s="13"/>
      <c r="AN49" s="13"/>
      <c r="AO49" s="13"/>
      <c r="AP49" s="13"/>
      <c r="AQ49" s="13"/>
      <c r="AR49" s="13"/>
      <c r="AS49" s="13"/>
      <c r="AT49" s="13"/>
      <c r="AU49" s="13"/>
      <c r="AV49" s="13"/>
      <c r="AW49" s="13"/>
      <c r="AX49" s="13"/>
      <c r="AY49" s="13"/>
      <c r="AZ49" s="13"/>
      <c r="BA49" s="13"/>
      <c r="BB49" s="13"/>
      <c r="BC49" s="13"/>
      <c r="BD49" s="13"/>
      <c r="BE49" s="13"/>
      <c r="BF49" s="13"/>
      <c r="BG49" s="13"/>
      <c r="BH49" s="13"/>
      <c r="BI49" s="13"/>
      <c r="BJ49" s="13"/>
      <c r="BK49" s="3"/>
    </row>
    <row r="50" spans="1:63" x14ac:dyDescent="0.25">
      <c r="A50" s="3"/>
      <c r="B50" s="42"/>
      <c r="C50" s="20"/>
      <c r="D50" s="23"/>
      <c r="E50" s="13"/>
      <c r="F50" s="13"/>
      <c r="G50" s="13"/>
      <c r="H50" s="13"/>
      <c r="I50" s="13"/>
      <c r="J50" s="13"/>
      <c r="K50" s="13"/>
      <c r="L50" s="13"/>
      <c r="M50" s="13"/>
      <c r="N50" s="13"/>
      <c r="O50" s="13"/>
      <c r="P50" s="13"/>
      <c r="Q50" s="13"/>
      <c r="R50" s="13"/>
      <c r="S50" s="13"/>
      <c r="T50" s="13"/>
      <c r="U50" s="13"/>
      <c r="V50" s="13"/>
      <c r="W50" s="13"/>
      <c r="X50" s="13"/>
      <c r="Y50" s="13"/>
      <c r="Z50" s="13"/>
      <c r="AA50" s="13"/>
      <c r="AB50" s="13"/>
      <c r="AC50" s="13"/>
      <c r="AD50" s="13"/>
      <c r="AE50" s="13"/>
      <c r="AF50" s="13"/>
      <c r="AG50" s="13"/>
      <c r="AH50" s="13"/>
      <c r="AI50" s="13"/>
      <c r="AJ50" s="13"/>
      <c r="AK50" s="13"/>
      <c r="AL50" s="13"/>
      <c r="AM50" s="13"/>
      <c r="AN50" s="13"/>
      <c r="AO50" s="13"/>
      <c r="AP50" s="13"/>
      <c r="AQ50" s="13"/>
      <c r="AR50" s="13"/>
      <c r="AS50" s="13"/>
      <c r="AT50" s="13"/>
      <c r="AU50" s="13"/>
      <c r="AV50" s="13"/>
      <c r="AW50" s="13"/>
      <c r="AX50" s="13"/>
      <c r="AY50" s="13"/>
      <c r="AZ50" s="13"/>
      <c r="BA50" s="13"/>
      <c r="BB50" s="13"/>
      <c r="BC50" s="13"/>
      <c r="BD50" s="13"/>
      <c r="BE50" s="13"/>
      <c r="BF50" s="13"/>
      <c r="BG50" s="13"/>
      <c r="BH50" s="13"/>
      <c r="BI50" s="13"/>
      <c r="BJ50" s="13"/>
      <c r="BK50" s="3"/>
    </row>
    <row r="51" spans="1:63" x14ac:dyDescent="0.25">
      <c r="A51" s="3"/>
      <c r="B51" s="42"/>
      <c r="C51" s="20"/>
      <c r="D51" s="23"/>
      <c r="E51" s="13"/>
      <c r="F51" s="13"/>
      <c r="G51" s="13"/>
      <c r="H51" s="13"/>
      <c r="I51" s="13"/>
      <c r="J51" s="13"/>
      <c r="K51" s="13"/>
      <c r="L51" s="13"/>
      <c r="M51" s="13"/>
      <c r="N51" s="13"/>
      <c r="O51" s="13"/>
      <c r="P51" s="13"/>
      <c r="Q51" s="13"/>
      <c r="R51" s="13"/>
      <c r="S51" s="13"/>
      <c r="T51" s="13"/>
      <c r="U51" s="13"/>
      <c r="V51" s="13"/>
      <c r="W51" s="13"/>
      <c r="X51" s="13"/>
      <c r="Y51" s="13"/>
      <c r="Z51" s="13"/>
      <c r="AA51" s="13"/>
      <c r="AB51" s="13"/>
      <c r="AC51" s="13"/>
      <c r="AD51" s="13"/>
      <c r="AE51" s="13"/>
      <c r="AF51" s="13"/>
      <c r="AG51" s="13"/>
      <c r="AH51" s="13"/>
      <c r="AI51" s="13"/>
      <c r="AJ51" s="13"/>
      <c r="AK51" s="13"/>
      <c r="AL51" s="13"/>
      <c r="AM51" s="13"/>
      <c r="AN51" s="13"/>
      <c r="AO51" s="13"/>
      <c r="AP51" s="13"/>
      <c r="AQ51" s="13"/>
      <c r="AR51" s="13"/>
      <c r="AS51" s="13"/>
      <c r="AT51" s="13"/>
      <c r="AU51" s="13"/>
      <c r="AV51" s="13"/>
      <c r="AW51" s="13"/>
      <c r="AX51" s="13"/>
      <c r="AY51" s="13"/>
      <c r="AZ51" s="13"/>
      <c r="BA51" s="13"/>
      <c r="BB51" s="13"/>
      <c r="BC51" s="13"/>
      <c r="BD51" s="13"/>
      <c r="BE51" s="13"/>
      <c r="BF51" s="13"/>
      <c r="BG51" s="13"/>
      <c r="BH51" s="13"/>
      <c r="BI51" s="13"/>
      <c r="BJ51" s="13"/>
      <c r="BK51" s="3"/>
    </row>
    <row r="52" spans="1:63" x14ac:dyDescent="0.25">
      <c r="A52" s="3"/>
      <c r="B52" s="42"/>
      <c r="C52" s="20"/>
      <c r="D52" s="23"/>
      <c r="E52" s="13"/>
      <c r="F52" s="13"/>
      <c r="G52" s="13"/>
      <c r="H52" s="13"/>
      <c r="I52" s="13"/>
      <c r="J52" s="13"/>
      <c r="K52" s="13"/>
      <c r="L52" s="13"/>
      <c r="M52" s="13"/>
      <c r="N52" s="13"/>
      <c r="O52" s="13"/>
      <c r="P52" s="13"/>
      <c r="Q52" s="13"/>
      <c r="R52" s="13"/>
      <c r="S52" s="13"/>
      <c r="T52" s="13"/>
      <c r="U52" s="13"/>
      <c r="V52" s="13"/>
      <c r="W52" s="13"/>
      <c r="X52" s="13"/>
      <c r="Y52" s="13"/>
      <c r="Z52" s="13"/>
      <c r="AA52" s="13"/>
      <c r="AB52" s="13"/>
      <c r="AC52" s="13"/>
      <c r="AD52" s="13"/>
      <c r="AE52" s="13"/>
      <c r="AF52" s="13"/>
      <c r="AG52" s="13"/>
      <c r="AH52" s="13"/>
      <c r="AI52" s="13"/>
      <c r="AJ52" s="13"/>
      <c r="AK52" s="13"/>
      <c r="AL52" s="13"/>
      <c r="AM52" s="13"/>
      <c r="AN52" s="13"/>
      <c r="AO52" s="13"/>
      <c r="AP52" s="13"/>
      <c r="AQ52" s="13"/>
      <c r="AR52" s="13"/>
      <c r="AS52" s="13"/>
      <c r="AT52" s="13"/>
      <c r="AU52" s="13"/>
      <c r="AV52" s="13"/>
      <c r="AW52" s="13"/>
      <c r="AX52" s="13"/>
      <c r="AY52" s="13"/>
      <c r="AZ52" s="13"/>
      <c r="BA52" s="13"/>
      <c r="BB52" s="13"/>
      <c r="BC52" s="13"/>
      <c r="BD52" s="13"/>
      <c r="BE52" s="13"/>
      <c r="BF52" s="13"/>
      <c r="BG52" s="13"/>
      <c r="BH52" s="13"/>
      <c r="BI52" s="13"/>
      <c r="BJ52" s="13"/>
      <c r="BK52" s="3"/>
    </row>
    <row r="53" spans="1:63" x14ac:dyDescent="0.25">
      <c r="A53" s="3"/>
      <c r="B53" s="42"/>
      <c r="C53" s="20"/>
      <c r="D53" s="23"/>
      <c r="E53" s="13"/>
      <c r="F53" s="13"/>
      <c r="G53" s="13"/>
      <c r="H53" s="13"/>
      <c r="I53" s="13"/>
      <c r="J53" s="13"/>
      <c r="K53" s="13"/>
      <c r="L53" s="13"/>
      <c r="M53" s="13"/>
      <c r="N53" s="13"/>
      <c r="O53" s="13"/>
      <c r="P53" s="13"/>
      <c r="Q53" s="13"/>
      <c r="R53" s="13"/>
      <c r="S53" s="13"/>
      <c r="T53" s="13"/>
      <c r="U53" s="13"/>
      <c r="V53" s="13"/>
      <c r="W53" s="13"/>
      <c r="X53" s="13"/>
      <c r="Y53" s="13"/>
      <c r="Z53" s="13"/>
      <c r="AA53" s="13"/>
      <c r="AB53" s="13"/>
      <c r="AC53" s="13"/>
      <c r="AD53" s="13"/>
      <c r="AE53" s="13"/>
      <c r="AF53" s="13"/>
      <c r="AG53" s="13"/>
      <c r="AH53" s="13"/>
      <c r="AI53" s="13"/>
      <c r="AJ53" s="13"/>
      <c r="AK53" s="13"/>
      <c r="AL53" s="13"/>
      <c r="AM53" s="13"/>
      <c r="AN53" s="13"/>
      <c r="AO53" s="13"/>
      <c r="AP53" s="13"/>
      <c r="AQ53" s="13"/>
      <c r="AR53" s="13"/>
      <c r="AS53" s="13"/>
      <c r="AT53" s="13"/>
      <c r="AU53" s="13"/>
      <c r="AV53" s="13"/>
      <c r="AW53" s="13"/>
      <c r="AX53" s="13"/>
      <c r="AY53" s="13"/>
      <c r="AZ53" s="13"/>
      <c r="BA53" s="13"/>
      <c r="BB53" s="13"/>
      <c r="BC53" s="13"/>
      <c r="BD53" s="13"/>
      <c r="BE53" s="13"/>
      <c r="BF53" s="13"/>
      <c r="BG53" s="13"/>
      <c r="BH53" s="13"/>
      <c r="BI53" s="13"/>
      <c r="BJ53" s="13"/>
      <c r="BK53" s="3"/>
    </row>
    <row r="54" spans="1:63" x14ac:dyDescent="0.25">
      <c r="A54" s="3"/>
      <c r="B54" s="42"/>
      <c r="C54" s="20"/>
      <c r="D54" s="23"/>
      <c r="E54" s="13"/>
      <c r="F54" s="13"/>
      <c r="G54" s="13"/>
      <c r="H54" s="13"/>
      <c r="I54" s="13"/>
      <c r="J54" s="13"/>
      <c r="K54" s="13"/>
      <c r="L54" s="13"/>
      <c r="M54" s="13"/>
      <c r="N54" s="13"/>
      <c r="O54" s="13"/>
      <c r="P54" s="13"/>
      <c r="Q54" s="13"/>
      <c r="R54" s="13"/>
      <c r="S54" s="13"/>
      <c r="T54" s="13"/>
      <c r="U54" s="13"/>
      <c r="V54" s="13"/>
      <c r="W54" s="13"/>
      <c r="X54" s="13"/>
      <c r="Y54" s="13"/>
      <c r="Z54" s="13"/>
      <c r="AA54" s="13"/>
      <c r="AB54" s="13"/>
      <c r="AC54" s="13"/>
      <c r="AD54" s="13"/>
      <c r="AE54" s="13"/>
      <c r="AF54" s="13"/>
      <c r="AG54" s="13"/>
      <c r="AH54" s="13"/>
      <c r="AI54" s="13"/>
      <c r="AJ54" s="13"/>
      <c r="AK54" s="13"/>
      <c r="AL54" s="13"/>
      <c r="AM54" s="13"/>
      <c r="AN54" s="13"/>
      <c r="AO54" s="13"/>
      <c r="AP54" s="13"/>
      <c r="AQ54" s="13"/>
      <c r="AR54" s="13"/>
      <c r="AS54" s="13"/>
      <c r="AT54" s="13"/>
      <c r="AU54" s="13"/>
      <c r="AV54" s="13"/>
      <c r="AW54" s="13"/>
      <c r="AX54" s="13"/>
      <c r="AY54" s="13"/>
      <c r="AZ54" s="13"/>
      <c r="BA54" s="13"/>
      <c r="BB54" s="13"/>
      <c r="BC54" s="13"/>
      <c r="BD54" s="13"/>
      <c r="BE54" s="13"/>
      <c r="BF54" s="13"/>
      <c r="BG54" s="13"/>
      <c r="BH54" s="13"/>
      <c r="BI54" s="13"/>
      <c r="BJ54" s="13"/>
      <c r="BK54" s="3"/>
    </row>
    <row r="55" spans="1:63" x14ac:dyDescent="0.25">
      <c r="A55" s="3"/>
      <c r="B55" s="42"/>
      <c r="C55" s="20"/>
      <c r="D55" s="23"/>
      <c r="E55" s="13"/>
      <c r="F55" s="13"/>
      <c r="G55" s="13"/>
      <c r="H55" s="13"/>
      <c r="I55" s="13"/>
      <c r="J55" s="13"/>
      <c r="K55" s="13"/>
      <c r="L55" s="13"/>
      <c r="M55" s="13"/>
      <c r="N55" s="13"/>
      <c r="O55" s="13"/>
      <c r="P55" s="13"/>
      <c r="Q55" s="13"/>
      <c r="R55" s="13"/>
      <c r="S55" s="13"/>
      <c r="T55" s="13"/>
      <c r="U55" s="13"/>
      <c r="V55" s="13"/>
      <c r="W55" s="13"/>
      <c r="X55" s="13"/>
      <c r="Y55" s="13"/>
      <c r="Z55" s="13"/>
      <c r="AA55" s="13"/>
      <c r="AB55" s="13"/>
      <c r="AC55" s="13"/>
      <c r="AD55" s="13"/>
      <c r="AE55" s="13"/>
      <c r="AF55" s="13"/>
      <c r="AG55" s="13"/>
      <c r="AH55" s="13"/>
      <c r="AI55" s="13"/>
      <c r="AJ55" s="13"/>
      <c r="AK55" s="13"/>
      <c r="AL55" s="13"/>
      <c r="AM55" s="13"/>
      <c r="AN55" s="13"/>
      <c r="AO55" s="13"/>
      <c r="AP55" s="13"/>
      <c r="AQ55" s="13"/>
      <c r="AR55" s="13"/>
      <c r="AS55" s="13"/>
      <c r="AT55" s="13"/>
      <c r="AU55" s="13"/>
      <c r="AV55" s="13"/>
      <c r="AW55" s="13"/>
      <c r="AX55" s="13"/>
      <c r="AY55" s="13"/>
      <c r="AZ55" s="13"/>
      <c r="BA55" s="13"/>
      <c r="BB55" s="13"/>
      <c r="BC55" s="13"/>
      <c r="BD55" s="13"/>
      <c r="BE55" s="13"/>
      <c r="BF55" s="13"/>
      <c r="BG55" s="13"/>
      <c r="BH55" s="13"/>
      <c r="BI55" s="13"/>
      <c r="BJ55" s="13"/>
      <c r="BK55" s="3"/>
    </row>
    <row r="56" spans="1:63" x14ac:dyDescent="0.25">
      <c r="A56" s="3"/>
      <c r="B56" s="42"/>
      <c r="C56" s="20"/>
      <c r="D56" s="23"/>
      <c r="E56" s="13"/>
      <c r="F56" s="13"/>
      <c r="G56" s="13"/>
      <c r="H56" s="13"/>
      <c r="I56" s="13"/>
      <c r="J56" s="13"/>
      <c r="K56" s="13"/>
      <c r="L56" s="13"/>
      <c r="M56" s="13"/>
      <c r="N56" s="13"/>
      <c r="O56" s="13"/>
      <c r="P56" s="13"/>
      <c r="Q56" s="13"/>
      <c r="R56" s="13"/>
      <c r="S56" s="13"/>
      <c r="T56" s="13"/>
      <c r="U56" s="13"/>
      <c r="V56" s="13"/>
      <c r="W56" s="13"/>
      <c r="X56" s="13"/>
      <c r="Y56" s="13"/>
      <c r="Z56" s="13"/>
      <c r="AA56" s="13"/>
      <c r="AB56" s="13"/>
      <c r="AC56" s="13"/>
      <c r="AD56" s="13"/>
      <c r="AE56" s="13"/>
      <c r="AF56" s="13"/>
      <c r="AG56" s="13"/>
      <c r="AH56" s="13"/>
      <c r="AI56" s="13"/>
      <c r="AJ56" s="13"/>
      <c r="AK56" s="13"/>
      <c r="AL56" s="13"/>
      <c r="AM56" s="13"/>
      <c r="AN56" s="13"/>
      <c r="AO56" s="13"/>
      <c r="AP56" s="13"/>
      <c r="AQ56" s="13"/>
      <c r="AR56" s="13"/>
      <c r="AS56" s="13"/>
      <c r="AT56" s="13"/>
      <c r="AU56" s="13"/>
      <c r="AV56" s="13"/>
      <c r="AW56" s="13"/>
      <c r="AX56" s="13"/>
      <c r="AY56" s="13"/>
      <c r="AZ56" s="13"/>
      <c r="BA56" s="13"/>
      <c r="BB56" s="13"/>
      <c r="BC56" s="13"/>
      <c r="BD56" s="13"/>
      <c r="BE56" s="13"/>
      <c r="BF56" s="13"/>
      <c r="BG56" s="13"/>
      <c r="BH56" s="13"/>
      <c r="BI56" s="13"/>
      <c r="BJ56" s="13"/>
      <c r="BK56" s="3"/>
    </row>
    <row r="57" spans="1:63" x14ac:dyDescent="0.25">
      <c r="A57" s="3"/>
      <c r="B57" s="42"/>
      <c r="C57" s="20"/>
      <c r="D57" s="23"/>
      <c r="E57" s="13"/>
      <c r="F57" s="13"/>
      <c r="G57" s="13"/>
      <c r="H57" s="13"/>
      <c r="I57" s="13"/>
      <c r="J57" s="13"/>
      <c r="K57" s="13"/>
      <c r="L57" s="13"/>
      <c r="M57" s="13"/>
      <c r="N57" s="13"/>
      <c r="O57" s="13"/>
      <c r="P57" s="13"/>
      <c r="Q57" s="13"/>
      <c r="R57" s="13"/>
      <c r="S57" s="13"/>
      <c r="T57" s="13"/>
      <c r="U57" s="13"/>
      <c r="V57" s="13"/>
      <c r="W57" s="13"/>
      <c r="X57" s="13"/>
      <c r="Y57" s="13"/>
      <c r="Z57" s="13"/>
      <c r="AA57" s="13"/>
      <c r="AB57" s="13"/>
      <c r="AC57" s="13"/>
      <c r="AD57" s="13"/>
      <c r="AE57" s="13"/>
      <c r="AF57" s="13"/>
      <c r="AG57" s="13"/>
      <c r="AH57" s="13"/>
      <c r="AI57" s="13"/>
      <c r="AJ57" s="13"/>
      <c r="AK57" s="13"/>
      <c r="AL57" s="13"/>
      <c r="AM57" s="13"/>
      <c r="AN57" s="13"/>
      <c r="AO57" s="13"/>
      <c r="AP57" s="13"/>
      <c r="AQ57" s="13"/>
      <c r="AR57" s="13"/>
      <c r="AS57" s="13"/>
      <c r="AT57" s="13"/>
      <c r="AU57" s="13"/>
      <c r="AV57" s="13"/>
      <c r="AW57" s="13"/>
      <c r="AX57" s="13"/>
      <c r="AY57" s="13"/>
      <c r="AZ57" s="13"/>
      <c r="BA57" s="13"/>
      <c r="BB57" s="13"/>
      <c r="BC57" s="13"/>
      <c r="BD57" s="13"/>
      <c r="BE57" s="13"/>
      <c r="BF57" s="13"/>
      <c r="BG57" s="13"/>
      <c r="BH57" s="13"/>
      <c r="BI57" s="13"/>
      <c r="BJ57" s="13"/>
      <c r="BK57" s="3"/>
    </row>
    <row r="58" spans="1:63" x14ac:dyDescent="0.25">
      <c r="A58" s="3"/>
      <c r="B58" s="42"/>
      <c r="C58" s="20"/>
      <c r="D58" s="23"/>
      <c r="E58" s="13"/>
      <c r="F58" s="13"/>
      <c r="G58" s="13"/>
      <c r="H58" s="13"/>
      <c r="I58" s="13"/>
      <c r="J58" s="13"/>
      <c r="K58" s="13"/>
      <c r="L58" s="13"/>
      <c r="M58" s="13"/>
      <c r="N58" s="13"/>
      <c r="O58" s="13"/>
      <c r="P58" s="13"/>
      <c r="Q58" s="13"/>
      <c r="R58" s="13"/>
      <c r="S58" s="13"/>
      <c r="T58" s="13"/>
      <c r="U58" s="13"/>
      <c r="V58" s="13"/>
      <c r="W58" s="13"/>
      <c r="X58" s="13"/>
      <c r="Y58" s="13"/>
      <c r="Z58" s="13"/>
      <c r="AA58" s="13"/>
      <c r="AB58" s="13"/>
      <c r="AC58" s="13"/>
      <c r="AD58" s="13"/>
      <c r="AE58" s="13"/>
      <c r="AF58" s="13"/>
      <c r="AG58" s="13"/>
      <c r="AH58" s="13"/>
      <c r="AI58" s="13"/>
      <c r="AJ58" s="13"/>
      <c r="AK58" s="13"/>
      <c r="AL58" s="13"/>
      <c r="AM58" s="13"/>
      <c r="AN58" s="13"/>
      <c r="AO58" s="13"/>
      <c r="AP58" s="13"/>
      <c r="AQ58" s="13"/>
      <c r="AR58" s="13"/>
      <c r="AS58" s="13"/>
      <c r="AT58" s="13"/>
      <c r="AU58" s="13"/>
      <c r="AV58" s="13"/>
      <c r="AW58" s="13"/>
      <c r="AX58" s="13"/>
      <c r="AY58" s="13"/>
      <c r="AZ58" s="13"/>
      <c r="BA58" s="13"/>
      <c r="BB58" s="13"/>
      <c r="BC58" s="13"/>
      <c r="BD58" s="13"/>
      <c r="BE58" s="13"/>
      <c r="BF58" s="13"/>
      <c r="BG58" s="13"/>
      <c r="BH58" s="13"/>
      <c r="BI58" s="13"/>
      <c r="BJ58" s="13"/>
      <c r="BK58" s="3"/>
    </row>
    <row r="59" spans="1:63" x14ac:dyDescent="0.25">
      <c r="A59" s="3"/>
      <c r="B59" s="42"/>
      <c r="C59" s="20"/>
      <c r="D59" s="23"/>
      <c r="E59" s="13"/>
      <c r="F59" s="13"/>
      <c r="G59" s="13"/>
      <c r="H59" s="13"/>
      <c r="I59" s="13"/>
      <c r="J59" s="13"/>
      <c r="K59" s="13"/>
      <c r="L59" s="13"/>
      <c r="M59" s="13"/>
      <c r="N59" s="13"/>
      <c r="O59" s="13"/>
      <c r="P59" s="13"/>
      <c r="Q59" s="13"/>
      <c r="R59" s="13"/>
      <c r="S59" s="13"/>
      <c r="T59" s="13"/>
      <c r="U59" s="13"/>
      <c r="V59" s="13"/>
      <c r="W59" s="13"/>
      <c r="X59" s="13"/>
      <c r="Y59" s="13"/>
      <c r="Z59" s="13"/>
      <c r="AA59" s="13"/>
      <c r="AB59" s="13"/>
      <c r="AC59" s="13"/>
      <c r="AD59" s="13"/>
      <c r="AE59" s="13"/>
      <c r="AF59" s="13"/>
      <c r="AG59" s="13"/>
      <c r="AH59" s="13"/>
      <c r="AI59" s="13"/>
      <c r="AJ59" s="13"/>
      <c r="AK59" s="13"/>
      <c r="AL59" s="13"/>
      <c r="AM59" s="13"/>
      <c r="AN59" s="13"/>
      <c r="AO59" s="13"/>
      <c r="AP59" s="13"/>
      <c r="AQ59" s="13"/>
      <c r="AR59" s="13"/>
      <c r="AS59" s="13"/>
      <c r="AT59" s="13"/>
      <c r="AU59" s="13"/>
      <c r="AV59" s="13"/>
      <c r="AW59" s="13"/>
      <c r="AX59" s="13"/>
      <c r="AY59" s="13"/>
      <c r="AZ59" s="13"/>
      <c r="BA59" s="13"/>
      <c r="BB59" s="13"/>
      <c r="BC59" s="13"/>
      <c r="BD59" s="13"/>
      <c r="BE59" s="13"/>
      <c r="BF59" s="13"/>
      <c r="BG59" s="13"/>
      <c r="BH59" s="13"/>
      <c r="BI59" s="13"/>
      <c r="BJ59" s="13"/>
      <c r="BK59" s="3"/>
    </row>
    <row r="60" spans="1:63" x14ac:dyDescent="0.25">
      <c r="A60" s="3"/>
      <c r="B60" s="42"/>
      <c r="C60" s="20"/>
      <c r="D60" s="23"/>
      <c r="E60" s="13"/>
      <c r="F60" s="13"/>
      <c r="G60" s="13"/>
      <c r="H60" s="13"/>
      <c r="I60" s="13"/>
      <c r="J60" s="13"/>
      <c r="K60" s="13"/>
      <c r="L60" s="13"/>
      <c r="M60" s="13"/>
      <c r="N60" s="13"/>
      <c r="O60" s="13"/>
      <c r="P60" s="13"/>
      <c r="Q60" s="13"/>
      <c r="R60" s="13"/>
      <c r="S60" s="13"/>
      <c r="T60" s="13"/>
      <c r="U60" s="13"/>
      <c r="V60" s="13"/>
      <c r="W60" s="13"/>
      <c r="X60" s="13"/>
      <c r="Y60" s="13"/>
      <c r="Z60" s="13"/>
      <c r="AA60" s="13"/>
      <c r="AB60" s="13"/>
      <c r="AC60" s="13"/>
      <c r="AD60" s="13"/>
      <c r="AE60" s="13"/>
      <c r="AF60" s="13"/>
      <c r="AG60" s="13"/>
      <c r="AH60" s="13"/>
      <c r="AI60" s="13"/>
      <c r="AJ60" s="13"/>
      <c r="AK60" s="13"/>
      <c r="AL60" s="13"/>
      <c r="AM60" s="13"/>
      <c r="AN60" s="13"/>
      <c r="AO60" s="13"/>
      <c r="AP60" s="13"/>
      <c r="AQ60" s="13"/>
      <c r="AR60" s="13"/>
      <c r="AS60" s="13"/>
      <c r="AT60" s="13"/>
      <c r="AU60" s="13"/>
      <c r="AV60" s="13"/>
      <c r="AW60" s="13"/>
      <c r="AX60" s="13"/>
      <c r="AY60" s="13"/>
      <c r="AZ60" s="13"/>
      <c r="BA60" s="13"/>
      <c r="BB60" s="13"/>
      <c r="BC60" s="13"/>
      <c r="BD60" s="13"/>
      <c r="BE60" s="13"/>
      <c r="BF60" s="13"/>
      <c r="BG60" s="13"/>
      <c r="BH60" s="13"/>
      <c r="BI60" s="13"/>
      <c r="BJ60" s="13"/>
      <c r="BK60" s="3"/>
    </row>
    <row r="61" spans="1:63" x14ac:dyDescent="0.25">
      <c r="A61" s="3"/>
      <c r="B61" s="42"/>
      <c r="C61" s="20"/>
      <c r="D61" s="23"/>
      <c r="E61" s="13"/>
      <c r="F61" s="13"/>
      <c r="G61" s="13"/>
      <c r="H61" s="13"/>
      <c r="I61" s="13"/>
      <c r="J61" s="13"/>
      <c r="K61" s="13"/>
      <c r="L61" s="13"/>
      <c r="M61" s="13"/>
      <c r="N61" s="13"/>
      <c r="O61" s="13"/>
      <c r="P61" s="13"/>
      <c r="Q61" s="13"/>
      <c r="R61" s="13"/>
      <c r="S61" s="13"/>
      <c r="T61" s="13"/>
      <c r="U61" s="13"/>
      <c r="V61" s="13"/>
      <c r="W61" s="13"/>
      <c r="X61" s="13"/>
      <c r="Y61" s="13"/>
      <c r="Z61" s="13"/>
      <c r="AA61" s="13"/>
      <c r="AB61" s="13"/>
      <c r="AC61" s="13"/>
      <c r="AD61" s="13"/>
      <c r="AE61" s="13"/>
      <c r="AF61" s="13"/>
      <c r="AG61" s="13"/>
      <c r="AH61" s="13"/>
      <c r="AI61" s="13"/>
      <c r="AJ61" s="13"/>
      <c r="AK61" s="13"/>
      <c r="AL61" s="13"/>
      <c r="AM61" s="13"/>
      <c r="AN61" s="13"/>
      <c r="AO61" s="13"/>
      <c r="AP61" s="13"/>
      <c r="AQ61" s="13"/>
      <c r="AR61" s="13"/>
      <c r="AS61" s="13"/>
      <c r="AT61" s="13"/>
      <c r="AU61" s="13"/>
      <c r="AV61" s="13"/>
      <c r="AW61" s="13"/>
      <c r="AX61" s="13"/>
      <c r="AY61" s="13"/>
      <c r="AZ61" s="13"/>
      <c r="BA61" s="13"/>
      <c r="BB61" s="13"/>
      <c r="BC61" s="13"/>
      <c r="BD61" s="13"/>
      <c r="BE61" s="13"/>
      <c r="BF61" s="13"/>
      <c r="BG61" s="13"/>
      <c r="BH61" s="13"/>
      <c r="BI61" s="13"/>
      <c r="BJ61" s="13"/>
      <c r="BK61" s="3"/>
    </row>
    <row r="62" spans="1:63" x14ac:dyDescent="0.25">
      <c r="A62" s="3"/>
      <c r="B62" s="42"/>
      <c r="C62" s="20"/>
      <c r="D62" s="23"/>
      <c r="E62" s="13"/>
      <c r="F62" s="13"/>
      <c r="G62" s="13"/>
      <c r="H62" s="13"/>
      <c r="I62" s="13"/>
      <c r="J62" s="13"/>
      <c r="K62" s="13"/>
      <c r="L62" s="13"/>
      <c r="M62" s="13"/>
      <c r="N62" s="13"/>
      <c r="O62" s="13"/>
      <c r="P62" s="13"/>
      <c r="Q62" s="13"/>
      <c r="R62" s="13"/>
      <c r="S62" s="13"/>
      <c r="T62" s="13"/>
      <c r="U62" s="13"/>
      <c r="V62" s="13"/>
      <c r="W62" s="13"/>
      <c r="X62" s="13"/>
      <c r="Y62" s="13"/>
      <c r="Z62" s="13"/>
      <c r="AA62" s="13"/>
      <c r="AB62" s="13"/>
      <c r="AC62" s="13"/>
      <c r="AD62" s="13"/>
      <c r="AE62" s="13"/>
      <c r="AF62" s="13"/>
      <c r="AG62" s="13"/>
      <c r="AH62" s="13"/>
      <c r="AI62" s="13"/>
      <c r="AJ62" s="13"/>
      <c r="AK62" s="13"/>
      <c r="AL62" s="13"/>
      <c r="AM62" s="13"/>
      <c r="AN62" s="13"/>
      <c r="AO62" s="13"/>
      <c r="AP62" s="13"/>
      <c r="AQ62" s="13"/>
      <c r="AR62" s="13"/>
      <c r="AS62" s="13"/>
      <c r="AT62" s="13"/>
      <c r="AU62" s="13"/>
      <c r="AV62" s="13"/>
      <c r="AW62" s="13"/>
      <c r="AX62" s="13"/>
      <c r="AY62" s="13"/>
      <c r="AZ62" s="13"/>
      <c r="BA62" s="13"/>
      <c r="BB62" s="13"/>
      <c r="BC62" s="13"/>
      <c r="BD62" s="13"/>
      <c r="BE62" s="13"/>
      <c r="BF62" s="13"/>
      <c r="BG62" s="13"/>
      <c r="BH62" s="13"/>
      <c r="BI62" s="13"/>
      <c r="BJ62" s="13"/>
      <c r="BK62" s="3"/>
    </row>
    <row r="63" spans="1:63" x14ac:dyDescent="0.25">
      <c r="A63" s="3"/>
      <c r="B63" s="42"/>
      <c r="C63" s="20"/>
      <c r="D63" s="23"/>
      <c r="E63" s="13"/>
      <c r="F63" s="13"/>
      <c r="G63" s="13"/>
      <c r="H63" s="13"/>
      <c r="I63" s="13"/>
      <c r="J63" s="13"/>
      <c r="K63" s="13"/>
      <c r="L63" s="13"/>
      <c r="M63" s="13"/>
      <c r="N63" s="13"/>
      <c r="O63" s="13"/>
      <c r="P63" s="13"/>
      <c r="Q63" s="13"/>
      <c r="R63" s="13"/>
      <c r="S63" s="13"/>
      <c r="T63" s="13"/>
      <c r="U63" s="13"/>
      <c r="V63" s="13"/>
      <c r="W63" s="13"/>
      <c r="X63" s="13"/>
      <c r="Y63" s="13"/>
      <c r="Z63" s="13"/>
      <c r="AA63" s="13"/>
      <c r="AB63" s="13"/>
      <c r="AC63" s="13"/>
      <c r="AD63" s="13"/>
      <c r="AE63" s="13"/>
      <c r="AF63" s="13"/>
      <c r="AG63" s="13"/>
      <c r="AH63" s="13"/>
      <c r="AI63" s="13"/>
      <c r="AJ63" s="13"/>
      <c r="AK63" s="13"/>
      <c r="AL63" s="13"/>
      <c r="AM63" s="13"/>
      <c r="AN63" s="13"/>
      <c r="AO63" s="13"/>
      <c r="AP63" s="13"/>
      <c r="AQ63" s="13"/>
      <c r="AR63" s="13"/>
      <c r="AS63" s="13"/>
      <c r="AT63" s="13"/>
      <c r="AU63" s="13"/>
      <c r="AV63" s="13"/>
      <c r="AW63" s="13"/>
      <c r="AX63" s="13"/>
      <c r="AY63" s="13"/>
      <c r="AZ63" s="13"/>
      <c r="BA63" s="13"/>
      <c r="BB63" s="13"/>
      <c r="BC63" s="13"/>
      <c r="BD63" s="13"/>
      <c r="BE63" s="13"/>
      <c r="BF63" s="13"/>
      <c r="BG63" s="13"/>
      <c r="BH63" s="13"/>
      <c r="BI63" s="13"/>
      <c r="BJ63" s="13"/>
      <c r="BK63" s="3"/>
    </row>
    <row r="64" spans="1:63" x14ac:dyDescent="0.25">
      <c r="A64" s="3"/>
      <c r="B64" s="42"/>
      <c r="C64" s="20"/>
      <c r="D64" s="23"/>
      <c r="E64" s="13"/>
      <c r="F64" s="13"/>
      <c r="G64" s="13"/>
      <c r="H64" s="13"/>
      <c r="I64" s="13"/>
      <c r="J64" s="13"/>
      <c r="K64" s="13"/>
      <c r="L64" s="13"/>
      <c r="M64" s="13"/>
      <c r="N64" s="13"/>
      <c r="O64" s="13"/>
      <c r="P64" s="13"/>
      <c r="Q64" s="13"/>
      <c r="R64" s="13"/>
      <c r="S64" s="13"/>
      <c r="T64" s="13"/>
      <c r="U64" s="13"/>
      <c r="V64" s="13"/>
      <c r="W64" s="13"/>
      <c r="X64" s="13"/>
      <c r="Y64" s="13"/>
      <c r="Z64" s="13"/>
      <c r="AA64" s="13"/>
      <c r="AB64" s="13"/>
      <c r="AC64" s="13"/>
      <c r="AD64" s="13"/>
      <c r="AE64" s="13"/>
      <c r="AF64" s="13"/>
      <c r="AG64" s="13"/>
      <c r="AH64" s="13"/>
      <c r="AI64" s="13"/>
      <c r="AJ64" s="13"/>
      <c r="AK64" s="13"/>
      <c r="AL64" s="13"/>
      <c r="AM64" s="13"/>
      <c r="AN64" s="13"/>
      <c r="AO64" s="13"/>
      <c r="AP64" s="13"/>
      <c r="AQ64" s="13"/>
      <c r="AR64" s="13"/>
      <c r="AS64" s="13"/>
      <c r="AT64" s="13"/>
      <c r="AU64" s="13"/>
      <c r="AV64" s="13"/>
      <c r="AW64" s="13"/>
      <c r="AX64" s="13"/>
      <c r="AY64" s="13"/>
      <c r="AZ64" s="13"/>
      <c r="BA64" s="13"/>
      <c r="BB64" s="13"/>
      <c r="BC64" s="13"/>
      <c r="BD64" s="13"/>
      <c r="BE64" s="13"/>
      <c r="BF64" s="13"/>
      <c r="BG64" s="13"/>
      <c r="BH64" s="13"/>
      <c r="BI64" s="13"/>
      <c r="BJ64" s="13"/>
      <c r="BK64" s="3"/>
    </row>
    <row r="65" spans="1:63" x14ac:dyDescent="0.25">
      <c r="A65" s="3"/>
      <c r="B65" s="42"/>
      <c r="C65" s="20"/>
      <c r="D65" s="23"/>
      <c r="E65" s="13"/>
      <c r="F65" s="13"/>
      <c r="G65" s="13"/>
      <c r="H65" s="13"/>
      <c r="I65" s="13"/>
      <c r="J65" s="13"/>
      <c r="K65" s="13"/>
      <c r="L65" s="13"/>
      <c r="M65" s="13"/>
      <c r="N65" s="13"/>
      <c r="O65" s="13"/>
      <c r="P65" s="13"/>
      <c r="Q65" s="13"/>
      <c r="R65" s="13"/>
      <c r="S65" s="13"/>
      <c r="T65" s="13"/>
      <c r="U65" s="13"/>
      <c r="V65" s="13"/>
      <c r="W65" s="13"/>
      <c r="X65" s="13"/>
      <c r="Y65" s="13"/>
      <c r="Z65" s="13"/>
      <c r="AA65" s="13"/>
      <c r="AB65" s="13"/>
      <c r="AC65" s="13"/>
      <c r="AD65" s="13"/>
      <c r="AE65" s="13"/>
      <c r="AF65" s="13"/>
      <c r="AG65" s="13"/>
      <c r="AH65" s="13"/>
      <c r="AI65" s="13"/>
      <c r="AJ65" s="13"/>
      <c r="AK65" s="13"/>
      <c r="AL65" s="13"/>
      <c r="AM65" s="13"/>
      <c r="AN65" s="13"/>
      <c r="AO65" s="13"/>
      <c r="AP65" s="13"/>
      <c r="AQ65" s="13"/>
      <c r="AR65" s="13"/>
      <c r="AS65" s="13"/>
      <c r="AT65" s="13"/>
      <c r="AU65" s="13"/>
      <c r="AV65" s="13"/>
      <c r="AW65" s="13"/>
      <c r="AX65" s="13"/>
      <c r="AY65" s="13"/>
      <c r="AZ65" s="13"/>
      <c r="BA65" s="13"/>
      <c r="BB65" s="13"/>
      <c r="BC65" s="13"/>
      <c r="BD65" s="13"/>
      <c r="BE65" s="13"/>
      <c r="BF65" s="13"/>
      <c r="BG65" s="13"/>
      <c r="BH65" s="13"/>
      <c r="BI65" s="13"/>
      <c r="BJ65" s="13"/>
      <c r="BK65" s="3"/>
    </row>
    <row r="66" spans="1:63" x14ac:dyDescent="0.25">
      <c r="A66" s="3"/>
      <c r="B66" s="42"/>
      <c r="C66" s="20"/>
      <c r="D66" s="23"/>
      <c r="E66" s="13"/>
      <c r="F66" s="13"/>
      <c r="G66" s="13"/>
      <c r="H66" s="13"/>
      <c r="I66" s="13"/>
      <c r="J66" s="13"/>
      <c r="K66" s="13"/>
      <c r="L66" s="13"/>
      <c r="M66" s="13"/>
      <c r="N66" s="13"/>
      <c r="O66" s="13"/>
      <c r="P66" s="13"/>
      <c r="Q66" s="13"/>
      <c r="R66" s="13"/>
      <c r="S66" s="13"/>
      <c r="T66" s="13"/>
      <c r="U66" s="13"/>
      <c r="V66" s="13"/>
      <c r="W66" s="13"/>
      <c r="X66" s="13"/>
      <c r="Y66" s="13"/>
      <c r="Z66" s="13"/>
      <c r="AA66" s="13"/>
      <c r="AB66" s="13"/>
      <c r="AC66" s="13"/>
      <c r="AD66" s="13"/>
      <c r="AE66" s="13"/>
      <c r="AF66" s="13"/>
      <c r="AG66" s="13"/>
      <c r="AH66" s="13"/>
      <c r="AI66" s="13"/>
      <c r="AJ66" s="13"/>
      <c r="AK66" s="13"/>
      <c r="AL66" s="13"/>
      <c r="AM66" s="13"/>
      <c r="AN66" s="13"/>
      <c r="AO66" s="13"/>
      <c r="AP66" s="13"/>
      <c r="AQ66" s="13"/>
      <c r="AR66" s="13"/>
      <c r="AS66" s="13"/>
      <c r="AT66" s="13"/>
      <c r="AU66" s="13"/>
      <c r="AV66" s="13"/>
      <c r="AW66" s="13"/>
      <c r="AX66" s="13"/>
      <c r="AY66" s="13"/>
      <c r="AZ66" s="13"/>
      <c r="BA66" s="13"/>
      <c r="BB66" s="13"/>
      <c r="BC66" s="13"/>
      <c r="BD66" s="13"/>
      <c r="BE66" s="13"/>
      <c r="BF66" s="13"/>
      <c r="BG66" s="13"/>
      <c r="BH66" s="13"/>
      <c r="BI66" s="13"/>
      <c r="BJ66" s="13"/>
      <c r="BK66" s="3"/>
    </row>
    <row r="67" spans="1:63" x14ac:dyDescent="0.25">
      <c r="A67" s="3"/>
      <c r="B67" s="42"/>
      <c r="C67" s="20"/>
      <c r="D67" s="23"/>
      <c r="E67" s="13"/>
      <c r="F67" s="13"/>
      <c r="G67" s="13"/>
      <c r="H67" s="13"/>
      <c r="I67" s="13"/>
      <c r="J67" s="13"/>
      <c r="K67" s="13"/>
      <c r="L67" s="13"/>
      <c r="M67" s="13"/>
      <c r="N67" s="13"/>
      <c r="O67" s="13"/>
      <c r="P67" s="13"/>
      <c r="Q67" s="13"/>
      <c r="R67" s="13"/>
      <c r="S67" s="13"/>
      <c r="T67" s="13"/>
      <c r="U67" s="13"/>
      <c r="V67" s="13"/>
      <c r="W67" s="13"/>
      <c r="X67" s="13"/>
      <c r="Y67" s="13"/>
      <c r="Z67" s="13"/>
      <c r="AA67" s="13"/>
      <c r="AB67" s="13"/>
      <c r="AC67" s="13"/>
      <c r="AD67" s="13"/>
      <c r="AE67" s="13"/>
      <c r="AF67" s="13"/>
      <c r="AG67" s="13"/>
      <c r="AH67" s="13"/>
      <c r="AI67" s="13"/>
      <c r="AJ67" s="13"/>
      <c r="AK67" s="13"/>
      <c r="AL67" s="13"/>
      <c r="AM67" s="13"/>
      <c r="AN67" s="13"/>
      <c r="AO67" s="13"/>
      <c r="AP67" s="13"/>
      <c r="AQ67" s="13"/>
      <c r="AR67" s="13"/>
      <c r="AS67" s="13"/>
      <c r="AT67" s="13"/>
      <c r="AU67" s="13"/>
      <c r="AV67" s="13"/>
      <c r="AW67" s="13"/>
      <c r="AX67" s="13"/>
      <c r="AY67" s="13"/>
      <c r="AZ67" s="13"/>
      <c r="BA67" s="13"/>
      <c r="BB67" s="13"/>
      <c r="BC67" s="13"/>
      <c r="BD67" s="13"/>
      <c r="BE67" s="13"/>
      <c r="BF67" s="13"/>
      <c r="BG67" s="13"/>
      <c r="BH67" s="13"/>
      <c r="BI67" s="13"/>
      <c r="BJ67" s="13"/>
      <c r="BK67" s="3"/>
    </row>
    <row r="68" spans="1:63" x14ac:dyDescent="0.25">
      <c r="A68" s="3"/>
      <c r="B68" s="42"/>
      <c r="C68" s="20"/>
      <c r="D68" s="23"/>
      <c r="E68" s="13"/>
      <c r="F68" s="13"/>
      <c r="G68" s="13"/>
      <c r="H68" s="13"/>
      <c r="I68" s="13"/>
      <c r="J68" s="13"/>
      <c r="K68" s="13"/>
      <c r="L68" s="13"/>
      <c r="M68" s="13"/>
      <c r="N68" s="13"/>
      <c r="O68" s="13"/>
      <c r="P68" s="13"/>
      <c r="Q68" s="13"/>
      <c r="R68" s="13"/>
      <c r="S68" s="13"/>
      <c r="T68" s="13"/>
      <c r="U68" s="13"/>
      <c r="V68" s="13"/>
      <c r="W68" s="13"/>
      <c r="X68" s="13"/>
      <c r="Y68" s="13"/>
      <c r="Z68" s="13"/>
      <c r="AA68" s="13"/>
      <c r="AB68" s="13"/>
      <c r="AC68" s="13"/>
      <c r="AD68" s="13"/>
      <c r="AE68" s="13"/>
      <c r="AF68" s="13"/>
      <c r="AG68" s="13"/>
      <c r="AH68" s="13"/>
      <c r="AI68" s="13"/>
      <c r="AJ68" s="13"/>
      <c r="AK68" s="13"/>
      <c r="AL68" s="13"/>
      <c r="AM68" s="13"/>
      <c r="AN68" s="13"/>
      <c r="AO68" s="13"/>
      <c r="AP68" s="13"/>
      <c r="AQ68" s="13"/>
      <c r="AR68" s="13"/>
      <c r="AS68" s="13"/>
      <c r="AT68" s="13"/>
      <c r="AU68" s="13"/>
      <c r="AV68" s="13"/>
      <c r="AW68" s="13"/>
      <c r="AX68" s="13"/>
      <c r="AY68" s="13"/>
      <c r="AZ68" s="13"/>
      <c r="BA68" s="13"/>
      <c r="BB68" s="13"/>
      <c r="BC68" s="13"/>
      <c r="BD68" s="13"/>
      <c r="BE68" s="13"/>
      <c r="BF68" s="13"/>
      <c r="BG68" s="13"/>
      <c r="BH68" s="13"/>
      <c r="BI68" s="13"/>
      <c r="BJ68" s="13"/>
      <c r="BK68" s="3"/>
    </row>
    <row r="69" spans="1:63" x14ac:dyDescent="0.25">
      <c r="A69" s="3"/>
      <c r="B69" s="42"/>
      <c r="C69" s="20"/>
      <c r="D69" s="23"/>
      <c r="E69" s="13"/>
      <c r="F69" s="13"/>
      <c r="G69" s="13"/>
      <c r="H69" s="13"/>
      <c r="I69" s="13"/>
      <c r="J69" s="13"/>
      <c r="K69" s="13"/>
      <c r="L69" s="13"/>
      <c r="M69" s="13"/>
      <c r="N69" s="13"/>
      <c r="O69" s="13"/>
      <c r="P69" s="13"/>
      <c r="Q69" s="13"/>
      <c r="R69" s="13"/>
      <c r="S69" s="13"/>
      <c r="T69" s="13"/>
      <c r="U69" s="13"/>
      <c r="V69" s="13"/>
      <c r="W69" s="13"/>
      <c r="X69" s="13"/>
      <c r="Y69" s="13"/>
      <c r="Z69" s="13"/>
      <c r="AA69" s="13"/>
      <c r="AB69" s="13"/>
      <c r="AC69" s="13"/>
      <c r="AD69" s="13"/>
      <c r="AE69" s="13"/>
      <c r="AF69" s="13"/>
      <c r="AG69" s="13"/>
      <c r="AH69" s="13"/>
      <c r="AI69" s="13"/>
      <c r="AJ69" s="13"/>
      <c r="AK69" s="13"/>
      <c r="AL69" s="13"/>
      <c r="AM69" s="13"/>
      <c r="AN69" s="13"/>
      <c r="AO69" s="13"/>
      <c r="AP69" s="13"/>
      <c r="AQ69" s="13"/>
      <c r="AR69" s="13"/>
      <c r="AS69" s="13"/>
      <c r="AT69" s="13"/>
      <c r="AU69" s="13"/>
      <c r="AV69" s="13"/>
      <c r="AW69" s="13"/>
      <c r="AX69" s="13"/>
      <c r="AY69" s="13"/>
      <c r="AZ69" s="13"/>
      <c r="BA69" s="13"/>
      <c r="BB69" s="13"/>
      <c r="BC69" s="13"/>
      <c r="BD69" s="13"/>
      <c r="BE69" s="13"/>
      <c r="BF69" s="13"/>
      <c r="BG69" s="13"/>
      <c r="BH69" s="13"/>
      <c r="BI69" s="13"/>
      <c r="BJ69" s="13"/>
      <c r="BK69" s="3"/>
    </row>
    <row r="70" spans="1:63" x14ac:dyDescent="0.25">
      <c r="A70" s="3"/>
      <c r="B70" s="42"/>
      <c r="C70" s="20"/>
      <c r="D70" s="23"/>
      <c r="E70" s="13"/>
      <c r="F70" s="13"/>
      <c r="G70" s="13"/>
      <c r="H70" s="13"/>
      <c r="I70" s="13"/>
      <c r="J70" s="13"/>
      <c r="K70" s="13"/>
      <c r="L70" s="13"/>
      <c r="M70" s="13"/>
      <c r="N70" s="13"/>
      <c r="O70" s="13"/>
      <c r="P70" s="13"/>
      <c r="Q70" s="13"/>
      <c r="R70" s="13"/>
      <c r="S70" s="13"/>
      <c r="T70" s="13"/>
      <c r="U70" s="13"/>
      <c r="V70" s="13"/>
      <c r="W70" s="13"/>
      <c r="X70" s="13"/>
      <c r="Y70" s="13"/>
      <c r="Z70" s="13"/>
      <c r="AA70" s="13"/>
      <c r="AB70" s="13"/>
      <c r="AC70" s="13"/>
      <c r="AD70" s="13"/>
      <c r="AE70" s="13"/>
      <c r="AF70" s="13"/>
      <c r="AG70" s="13"/>
      <c r="AH70" s="13"/>
      <c r="AI70" s="13"/>
      <c r="AJ70" s="13"/>
      <c r="AK70" s="13"/>
      <c r="AL70" s="13"/>
      <c r="AM70" s="13"/>
      <c r="AN70" s="13"/>
      <c r="AO70" s="13"/>
      <c r="AP70" s="13"/>
      <c r="AQ70" s="13"/>
      <c r="AR70" s="13"/>
      <c r="AS70" s="13"/>
      <c r="AT70" s="13"/>
      <c r="AU70" s="13"/>
      <c r="AV70" s="13"/>
      <c r="AW70" s="13"/>
      <c r="AX70" s="13"/>
      <c r="AY70" s="13"/>
      <c r="AZ70" s="13"/>
      <c r="BA70" s="13"/>
      <c r="BB70" s="13"/>
      <c r="BC70" s="13"/>
      <c r="BD70" s="13"/>
      <c r="BE70" s="13"/>
      <c r="BF70" s="13"/>
      <c r="BG70" s="13"/>
      <c r="BH70" s="13"/>
      <c r="BI70" s="13"/>
      <c r="BJ70" s="13"/>
      <c r="BK70" s="3"/>
    </row>
    <row r="71" spans="1:63" x14ac:dyDescent="0.25">
      <c r="A71" s="3"/>
      <c r="B71" s="42"/>
      <c r="C71" s="20"/>
      <c r="D71" s="23"/>
      <c r="E71" s="13"/>
      <c r="F71" s="13"/>
      <c r="G71" s="13"/>
      <c r="H71" s="13"/>
      <c r="I71" s="13"/>
      <c r="J71" s="13"/>
      <c r="K71" s="13"/>
      <c r="L71" s="13"/>
      <c r="M71" s="13"/>
      <c r="N71" s="13"/>
      <c r="O71" s="13"/>
      <c r="P71" s="13"/>
      <c r="Q71" s="13"/>
      <c r="R71" s="13"/>
      <c r="S71" s="13"/>
      <c r="T71" s="13"/>
      <c r="U71" s="13"/>
      <c r="V71" s="13"/>
      <c r="W71" s="13"/>
      <c r="X71" s="13"/>
      <c r="Y71" s="13"/>
      <c r="Z71" s="13"/>
      <c r="AA71" s="13"/>
      <c r="AB71" s="13"/>
      <c r="AC71" s="13"/>
      <c r="AD71" s="13"/>
      <c r="AE71" s="13"/>
      <c r="AF71" s="13"/>
      <c r="AG71" s="13"/>
      <c r="AH71" s="13"/>
      <c r="AI71" s="13"/>
      <c r="AJ71" s="13"/>
      <c r="AK71" s="13"/>
      <c r="AL71" s="13"/>
      <c r="AM71" s="13"/>
      <c r="AN71" s="13"/>
      <c r="AO71" s="13"/>
      <c r="AP71" s="13"/>
      <c r="AQ71" s="13"/>
      <c r="AR71" s="13"/>
      <c r="AS71" s="13"/>
      <c r="AT71" s="13"/>
      <c r="AU71" s="13"/>
      <c r="AV71" s="13"/>
      <c r="AW71" s="13"/>
      <c r="AX71" s="13"/>
      <c r="AY71" s="13"/>
      <c r="AZ71" s="13"/>
      <c r="BA71" s="13"/>
      <c r="BB71" s="13"/>
      <c r="BC71" s="13"/>
      <c r="BD71" s="13"/>
      <c r="BE71" s="13"/>
      <c r="BF71" s="13"/>
      <c r="BG71" s="13"/>
      <c r="BH71" s="13"/>
      <c r="BI71" s="13"/>
      <c r="BJ71" s="13"/>
      <c r="BK71" s="3"/>
    </row>
    <row r="72" spans="1:63" x14ac:dyDescent="0.25">
      <c r="A72" s="3"/>
      <c r="B72" s="42"/>
      <c r="C72" s="20"/>
      <c r="D72" s="23"/>
      <c r="E72" s="13"/>
      <c r="F72" s="13"/>
      <c r="G72" s="13"/>
      <c r="H72" s="13"/>
      <c r="I72" s="13"/>
      <c r="J72" s="13"/>
      <c r="K72" s="13"/>
      <c r="L72" s="13"/>
      <c r="M72" s="13"/>
      <c r="N72" s="13"/>
      <c r="O72" s="13"/>
      <c r="P72" s="13"/>
      <c r="Q72" s="13"/>
      <c r="R72" s="13"/>
      <c r="S72" s="13"/>
      <c r="T72" s="13"/>
      <c r="U72" s="13"/>
      <c r="V72" s="13"/>
      <c r="W72" s="13"/>
      <c r="X72" s="13"/>
      <c r="Y72" s="13"/>
      <c r="Z72" s="13"/>
      <c r="AA72" s="13"/>
      <c r="AB72" s="13"/>
      <c r="AC72" s="13"/>
      <c r="AD72" s="13"/>
      <c r="AE72" s="13"/>
      <c r="AF72" s="13"/>
      <c r="AG72" s="13"/>
      <c r="AH72" s="13"/>
      <c r="AI72" s="13"/>
      <c r="AJ72" s="13"/>
      <c r="AK72" s="13"/>
      <c r="AL72" s="13"/>
      <c r="AM72" s="13"/>
      <c r="AN72" s="13"/>
      <c r="AO72" s="13"/>
      <c r="AP72" s="13"/>
      <c r="AQ72" s="13"/>
      <c r="AR72" s="13"/>
      <c r="AS72" s="13"/>
      <c r="AT72" s="13"/>
      <c r="AU72" s="13"/>
      <c r="AV72" s="13"/>
      <c r="AW72" s="13"/>
      <c r="AX72" s="13"/>
      <c r="AY72" s="13"/>
      <c r="AZ72" s="13"/>
      <c r="BA72" s="13"/>
      <c r="BB72" s="13"/>
      <c r="BC72" s="13"/>
      <c r="BD72" s="13"/>
      <c r="BE72" s="13"/>
      <c r="BF72" s="13"/>
      <c r="BG72" s="13"/>
      <c r="BH72" s="13"/>
      <c r="BI72" s="13"/>
      <c r="BJ72" s="13"/>
      <c r="BK72" s="3"/>
    </row>
    <row r="73" spans="1:63" x14ac:dyDescent="0.25">
      <c r="A73" s="3"/>
      <c r="B73" s="42"/>
      <c r="C73" s="20"/>
      <c r="D73" s="23"/>
      <c r="E73" s="13"/>
      <c r="F73" s="13"/>
      <c r="G73" s="13"/>
      <c r="H73" s="13"/>
      <c r="I73" s="13"/>
      <c r="J73" s="13"/>
      <c r="K73" s="13"/>
      <c r="L73" s="13"/>
      <c r="M73" s="13"/>
      <c r="N73" s="13"/>
      <c r="O73" s="13"/>
      <c r="P73" s="13"/>
      <c r="Q73" s="13"/>
      <c r="R73" s="13"/>
      <c r="S73" s="13"/>
      <c r="T73" s="13"/>
      <c r="U73" s="13"/>
      <c r="V73" s="13"/>
      <c r="W73" s="13"/>
      <c r="X73" s="13"/>
      <c r="Y73" s="13"/>
      <c r="Z73" s="13"/>
      <c r="AA73" s="13"/>
      <c r="AB73" s="13"/>
      <c r="AC73" s="13"/>
      <c r="AD73" s="13"/>
      <c r="AE73" s="13"/>
      <c r="AF73" s="13"/>
      <c r="AG73" s="13"/>
      <c r="AH73" s="13"/>
      <c r="AI73" s="13"/>
      <c r="AJ73" s="13"/>
      <c r="AK73" s="13"/>
      <c r="AL73" s="13"/>
      <c r="AM73" s="13"/>
      <c r="AN73" s="13"/>
      <c r="AO73" s="13"/>
      <c r="AP73" s="13"/>
      <c r="AQ73" s="13"/>
      <c r="AR73" s="13"/>
      <c r="AS73" s="13"/>
      <c r="AT73" s="13"/>
      <c r="AU73" s="13"/>
      <c r="AV73" s="13"/>
      <c r="AW73" s="13"/>
      <c r="AX73" s="13"/>
      <c r="AY73" s="13"/>
      <c r="AZ73" s="13"/>
      <c r="BA73" s="13"/>
      <c r="BB73" s="13"/>
      <c r="BC73" s="13"/>
      <c r="BD73" s="13"/>
      <c r="BE73" s="13"/>
      <c r="BF73" s="13"/>
      <c r="BG73" s="13"/>
      <c r="BH73" s="13"/>
      <c r="BI73" s="13"/>
      <c r="BJ73" s="13"/>
      <c r="BK73" s="3"/>
    </row>
    <row r="74" spans="1:63" x14ac:dyDescent="0.25">
      <c r="A74" s="3"/>
      <c r="B74" s="42"/>
      <c r="C74" s="20"/>
      <c r="D74" s="23"/>
      <c r="E74" s="13"/>
      <c r="F74" s="13"/>
      <c r="G74" s="13"/>
      <c r="H74" s="13"/>
      <c r="I74" s="13"/>
      <c r="J74" s="13"/>
      <c r="K74" s="13"/>
      <c r="L74" s="13"/>
      <c r="M74" s="13"/>
      <c r="N74" s="13"/>
      <c r="O74" s="13"/>
      <c r="P74" s="13"/>
      <c r="Q74" s="13"/>
      <c r="R74" s="13"/>
      <c r="S74" s="13"/>
      <c r="T74" s="13"/>
      <c r="U74" s="13"/>
      <c r="V74" s="13"/>
      <c r="W74" s="13"/>
      <c r="X74" s="13"/>
      <c r="Y74" s="13"/>
      <c r="Z74" s="13"/>
      <c r="AA74" s="13"/>
      <c r="AB74" s="13"/>
      <c r="AC74" s="13"/>
      <c r="AD74" s="13"/>
      <c r="AE74" s="13"/>
      <c r="AF74" s="13"/>
      <c r="AG74" s="13"/>
      <c r="AH74" s="13"/>
      <c r="AI74" s="13"/>
      <c r="AJ74" s="13"/>
      <c r="AK74" s="13"/>
      <c r="AL74" s="13"/>
      <c r="AM74" s="13"/>
      <c r="AN74" s="13"/>
      <c r="AO74" s="13"/>
      <c r="AP74" s="13"/>
      <c r="AQ74" s="13"/>
      <c r="AR74" s="13"/>
      <c r="AS74" s="13"/>
      <c r="AT74" s="13"/>
      <c r="AU74" s="13"/>
      <c r="AV74" s="13"/>
      <c r="AW74" s="13"/>
      <c r="AX74" s="13"/>
      <c r="AY74" s="13"/>
      <c r="AZ74" s="13"/>
      <c r="BA74" s="13"/>
      <c r="BB74" s="13"/>
      <c r="BC74" s="13"/>
      <c r="BD74" s="13"/>
      <c r="BE74" s="13"/>
      <c r="BF74" s="13"/>
      <c r="BG74" s="13"/>
      <c r="BH74" s="13"/>
      <c r="BI74" s="13"/>
      <c r="BJ74" s="13"/>
      <c r="BK74" s="3"/>
    </row>
    <row r="75" spans="1:63" x14ac:dyDescent="0.25">
      <c r="A75" s="3"/>
      <c r="B75" s="42"/>
      <c r="C75" s="20"/>
      <c r="D75" s="23"/>
      <c r="E75" s="13"/>
      <c r="F75" s="13"/>
      <c r="G75" s="13"/>
      <c r="H75" s="13"/>
      <c r="I75" s="13"/>
      <c r="J75" s="13"/>
      <c r="K75" s="13"/>
      <c r="L75" s="13"/>
      <c r="M75" s="13"/>
      <c r="N75" s="13"/>
      <c r="O75" s="13"/>
      <c r="P75" s="13"/>
      <c r="Q75" s="13"/>
      <c r="R75" s="13"/>
      <c r="S75" s="13"/>
      <c r="T75" s="13"/>
      <c r="U75" s="13"/>
      <c r="V75" s="13"/>
      <c r="W75" s="13"/>
      <c r="X75" s="13"/>
      <c r="Y75" s="13"/>
      <c r="Z75" s="13"/>
      <c r="AA75" s="13"/>
      <c r="AB75" s="13"/>
      <c r="AC75" s="13"/>
      <c r="AD75" s="13"/>
      <c r="AE75" s="13"/>
      <c r="AF75" s="13"/>
      <c r="AG75" s="13"/>
      <c r="AH75" s="13"/>
      <c r="AI75" s="13"/>
      <c r="AJ75" s="13"/>
      <c r="AK75" s="13"/>
      <c r="AL75" s="13"/>
      <c r="AM75" s="13"/>
      <c r="AN75" s="13"/>
      <c r="AO75" s="13"/>
      <c r="AP75" s="13"/>
      <c r="AQ75" s="13"/>
      <c r="AR75" s="13"/>
      <c r="AS75" s="13"/>
      <c r="AT75" s="13"/>
      <c r="AU75" s="13"/>
      <c r="AV75" s="13"/>
      <c r="AW75" s="13"/>
      <c r="AX75" s="13"/>
      <c r="AY75" s="13"/>
      <c r="AZ75" s="13"/>
      <c r="BA75" s="13"/>
      <c r="BB75" s="13"/>
      <c r="BC75" s="13"/>
      <c r="BD75" s="13"/>
      <c r="BE75" s="13"/>
      <c r="BF75" s="13"/>
      <c r="BG75" s="13"/>
      <c r="BH75" s="13"/>
      <c r="BI75" s="13"/>
      <c r="BJ75" s="13"/>
      <c r="BK75" s="3"/>
    </row>
    <row r="76" spans="1:63" x14ac:dyDescent="0.25">
      <c r="A76" s="3"/>
      <c r="B76" s="42"/>
      <c r="C76" s="20"/>
      <c r="D76" s="23"/>
      <c r="E76" s="13"/>
      <c r="F76" s="13"/>
      <c r="G76" s="13"/>
      <c r="H76" s="13"/>
      <c r="I76" s="13"/>
      <c r="J76" s="13"/>
      <c r="K76" s="13"/>
      <c r="L76" s="13"/>
      <c r="M76" s="13"/>
      <c r="N76" s="13"/>
      <c r="O76" s="13"/>
      <c r="P76" s="13"/>
      <c r="Q76" s="13"/>
      <c r="R76" s="13"/>
      <c r="S76" s="13"/>
      <c r="T76" s="13"/>
      <c r="U76" s="13"/>
      <c r="V76" s="13"/>
      <c r="W76" s="13"/>
      <c r="X76" s="13"/>
      <c r="Y76" s="13"/>
      <c r="Z76" s="13"/>
      <c r="AA76" s="13"/>
      <c r="AB76" s="13"/>
      <c r="AC76" s="13"/>
      <c r="AD76" s="13"/>
      <c r="AE76" s="13"/>
      <c r="AF76" s="13"/>
      <c r="AG76" s="13"/>
      <c r="AH76" s="13"/>
      <c r="AI76" s="13"/>
      <c r="AJ76" s="13"/>
      <c r="AK76" s="13"/>
      <c r="AL76" s="13"/>
      <c r="AM76" s="13"/>
      <c r="AN76" s="13"/>
      <c r="AO76" s="13"/>
      <c r="AP76" s="13"/>
      <c r="AQ76" s="13"/>
      <c r="AR76" s="13"/>
      <c r="AS76" s="13"/>
      <c r="AT76" s="13"/>
      <c r="AU76" s="13"/>
      <c r="AV76" s="13"/>
      <c r="AW76" s="13"/>
      <c r="AX76" s="13"/>
      <c r="AY76" s="13"/>
      <c r="AZ76" s="13"/>
      <c r="BA76" s="13"/>
      <c r="BB76" s="13"/>
      <c r="BC76" s="13"/>
      <c r="BD76" s="13"/>
      <c r="BE76" s="13"/>
      <c r="BF76" s="13"/>
      <c r="BG76" s="13"/>
      <c r="BH76" s="13"/>
      <c r="BI76" s="13"/>
      <c r="BJ76" s="13"/>
      <c r="BK76" s="3"/>
    </row>
    <row r="77" spans="1:63" x14ac:dyDescent="0.25">
      <c r="A77" s="3"/>
      <c r="B77" s="42"/>
      <c r="C77" s="20"/>
      <c r="D77" s="23"/>
      <c r="E77" s="13"/>
      <c r="F77" s="13"/>
      <c r="G77" s="13"/>
      <c r="H77" s="13"/>
      <c r="I77" s="13"/>
      <c r="J77" s="13"/>
      <c r="K77" s="13"/>
      <c r="L77" s="13"/>
      <c r="M77" s="13"/>
      <c r="N77" s="13"/>
      <c r="O77" s="13"/>
      <c r="P77" s="13"/>
      <c r="Q77" s="13"/>
      <c r="R77" s="13"/>
      <c r="S77" s="13"/>
      <c r="T77" s="13"/>
      <c r="U77" s="13"/>
      <c r="V77" s="13"/>
      <c r="W77" s="13"/>
      <c r="X77" s="13"/>
      <c r="Y77" s="13"/>
      <c r="Z77" s="13"/>
      <c r="AA77" s="13"/>
      <c r="AB77" s="13"/>
      <c r="AC77" s="13"/>
      <c r="AD77" s="13"/>
      <c r="AE77" s="13"/>
      <c r="AF77" s="13"/>
      <c r="AG77" s="13"/>
      <c r="AH77" s="13"/>
      <c r="AI77" s="13"/>
      <c r="AJ77" s="13"/>
      <c r="AK77" s="13"/>
      <c r="AL77" s="13"/>
      <c r="AM77" s="13"/>
      <c r="AN77" s="13"/>
      <c r="AO77" s="13"/>
      <c r="AP77" s="13"/>
      <c r="AQ77" s="13"/>
      <c r="AR77" s="13"/>
      <c r="AS77" s="13"/>
      <c r="AT77" s="13"/>
      <c r="AU77" s="13"/>
      <c r="AV77" s="13"/>
      <c r="AW77" s="13"/>
      <c r="AX77" s="13"/>
      <c r="AY77" s="13"/>
      <c r="AZ77" s="13"/>
      <c r="BA77" s="13"/>
      <c r="BB77" s="13"/>
      <c r="BC77" s="13"/>
      <c r="BD77" s="13"/>
      <c r="BE77" s="13"/>
      <c r="BF77" s="13"/>
      <c r="BG77" s="13"/>
      <c r="BH77" s="13"/>
      <c r="BI77" s="13"/>
      <c r="BJ77" s="13"/>
      <c r="BK77" s="3"/>
    </row>
    <row r="78" spans="1:63" x14ac:dyDescent="0.25">
      <c r="A78" s="3"/>
      <c r="B78" s="42"/>
      <c r="C78" s="20"/>
      <c r="D78" s="23"/>
      <c r="E78" s="13"/>
      <c r="F78" s="13"/>
      <c r="G78" s="13"/>
      <c r="H78" s="13"/>
      <c r="I78" s="13"/>
      <c r="J78" s="13"/>
      <c r="K78" s="13"/>
      <c r="L78" s="13"/>
      <c r="M78" s="13"/>
      <c r="N78" s="13"/>
      <c r="O78" s="13"/>
      <c r="P78" s="13"/>
      <c r="Q78" s="13"/>
      <c r="R78" s="13"/>
      <c r="S78" s="13"/>
      <c r="T78" s="13"/>
      <c r="U78" s="13"/>
      <c r="V78" s="13"/>
      <c r="W78" s="13"/>
      <c r="X78" s="13"/>
      <c r="Y78" s="13"/>
      <c r="Z78" s="13"/>
      <c r="AA78" s="13"/>
      <c r="AB78" s="13"/>
      <c r="AC78" s="13"/>
      <c r="AD78" s="13"/>
      <c r="AE78" s="13"/>
      <c r="AF78" s="13"/>
      <c r="AG78" s="13"/>
      <c r="AH78" s="13"/>
      <c r="AI78" s="13"/>
      <c r="AJ78" s="13"/>
      <c r="AK78" s="13"/>
      <c r="AL78" s="13"/>
      <c r="AM78" s="13"/>
      <c r="AN78" s="13"/>
      <c r="AO78" s="13"/>
      <c r="AP78" s="13"/>
      <c r="AQ78" s="13"/>
      <c r="AR78" s="13"/>
      <c r="AS78" s="13"/>
      <c r="AT78" s="13"/>
      <c r="AU78" s="13"/>
      <c r="AV78" s="13"/>
      <c r="AW78" s="13"/>
      <c r="AX78" s="13"/>
      <c r="AY78" s="13"/>
      <c r="AZ78" s="13"/>
      <c r="BA78" s="13"/>
      <c r="BB78" s="13"/>
      <c r="BC78" s="13"/>
      <c r="BD78" s="13"/>
      <c r="BE78" s="13"/>
      <c r="BF78" s="13"/>
      <c r="BG78" s="13"/>
      <c r="BH78" s="13"/>
      <c r="BI78" s="13"/>
      <c r="BJ78" s="13"/>
      <c r="BK78" s="3"/>
    </row>
    <row r="79" spans="1:63" x14ac:dyDescent="0.25">
      <c r="A79" s="3"/>
      <c r="B79" s="42"/>
      <c r="C79" s="20"/>
      <c r="D79" s="23"/>
      <c r="E79" s="13"/>
      <c r="F79" s="13"/>
      <c r="G79" s="13"/>
      <c r="H79" s="13"/>
      <c r="I79" s="13"/>
      <c r="J79" s="13"/>
      <c r="K79" s="13"/>
      <c r="L79" s="13"/>
      <c r="M79" s="13"/>
      <c r="N79" s="13"/>
      <c r="O79" s="13"/>
      <c r="P79" s="13"/>
      <c r="Q79" s="13"/>
      <c r="R79" s="13"/>
      <c r="S79" s="13"/>
      <c r="T79" s="13"/>
      <c r="U79" s="13"/>
      <c r="V79" s="13"/>
      <c r="W79" s="13"/>
      <c r="X79" s="13"/>
      <c r="Y79" s="13"/>
      <c r="Z79" s="13"/>
      <c r="AA79" s="13"/>
      <c r="AB79" s="13"/>
      <c r="AC79" s="13"/>
      <c r="AD79" s="13"/>
      <c r="AE79" s="13"/>
      <c r="AF79" s="13"/>
      <c r="AG79" s="13"/>
      <c r="AH79" s="13"/>
      <c r="AI79" s="13"/>
      <c r="AJ79" s="13"/>
      <c r="AK79" s="13"/>
      <c r="AL79" s="13"/>
      <c r="AM79" s="13"/>
      <c r="AN79" s="13"/>
      <c r="AO79" s="13"/>
      <c r="AP79" s="13"/>
      <c r="AQ79" s="13"/>
      <c r="AR79" s="13"/>
      <c r="AS79" s="13"/>
      <c r="AT79" s="13"/>
      <c r="AU79" s="13"/>
      <c r="AV79" s="13"/>
      <c r="AW79" s="13"/>
      <c r="AX79" s="13"/>
      <c r="AY79" s="13"/>
      <c r="AZ79" s="13"/>
      <c r="BA79" s="13"/>
      <c r="BB79" s="13"/>
      <c r="BC79" s="13"/>
      <c r="BD79" s="13"/>
      <c r="BE79" s="13"/>
      <c r="BF79" s="13"/>
      <c r="BG79" s="13"/>
      <c r="BH79" s="13"/>
      <c r="BI79" s="13"/>
      <c r="BJ79" s="13"/>
      <c r="BK79" s="3"/>
    </row>
    <row r="80" spans="1:63" x14ac:dyDescent="0.25">
      <c r="A80" s="3"/>
      <c r="B80" s="42"/>
      <c r="C80" s="20"/>
      <c r="D80" s="23"/>
      <c r="E80" s="13"/>
      <c r="F80" s="13"/>
      <c r="G80" s="13"/>
      <c r="H80" s="13"/>
      <c r="I80" s="13"/>
      <c r="J80" s="13"/>
      <c r="K80" s="13"/>
      <c r="L80" s="13"/>
      <c r="M80" s="13"/>
      <c r="N80" s="13"/>
      <c r="O80" s="13"/>
      <c r="P80" s="13"/>
      <c r="Q80" s="13"/>
      <c r="R80" s="13"/>
      <c r="S80" s="13"/>
      <c r="T80" s="13"/>
      <c r="U80" s="13"/>
      <c r="V80" s="13"/>
      <c r="W80" s="13"/>
      <c r="X80" s="13"/>
      <c r="Y80" s="13"/>
      <c r="Z80" s="13"/>
      <c r="AA80" s="13"/>
      <c r="AB80" s="13"/>
      <c r="AC80" s="13"/>
      <c r="AD80" s="13"/>
      <c r="AE80" s="13"/>
      <c r="AF80" s="13"/>
      <c r="AG80" s="13"/>
      <c r="AH80" s="13"/>
      <c r="AI80" s="13"/>
      <c r="AJ80" s="13"/>
      <c r="AK80" s="13"/>
      <c r="AL80" s="13"/>
      <c r="AM80" s="13"/>
      <c r="AN80" s="13"/>
      <c r="AO80" s="13"/>
      <c r="AP80" s="13"/>
      <c r="AQ80" s="13"/>
      <c r="AR80" s="13"/>
      <c r="AS80" s="13"/>
      <c r="AT80" s="13"/>
      <c r="AU80" s="13"/>
      <c r="AV80" s="13"/>
      <c r="AW80" s="13"/>
      <c r="AX80" s="13"/>
      <c r="AY80" s="13"/>
      <c r="AZ80" s="13"/>
      <c r="BA80" s="13"/>
      <c r="BB80" s="13"/>
      <c r="BC80" s="13"/>
      <c r="BD80" s="13"/>
      <c r="BE80" s="13"/>
      <c r="BF80" s="13"/>
      <c r="BG80" s="13"/>
      <c r="BH80" s="13"/>
      <c r="BI80" s="13"/>
      <c r="BJ80" s="13"/>
      <c r="BK80" s="3"/>
    </row>
    <row r="81" spans="1:63" x14ac:dyDescent="0.25">
      <c r="A81" s="3"/>
      <c r="B81" s="42"/>
      <c r="C81" s="20"/>
      <c r="D81" s="23"/>
      <c r="E81" s="13"/>
      <c r="F81" s="13"/>
      <c r="G81" s="13"/>
      <c r="H81" s="13"/>
      <c r="I81" s="13"/>
      <c r="J81" s="13"/>
      <c r="K81" s="13"/>
      <c r="L81" s="13"/>
      <c r="M81" s="13"/>
      <c r="N81" s="13"/>
      <c r="O81" s="13"/>
      <c r="P81" s="13"/>
      <c r="Q81" s="13"/>
      <c r="R81" s="13"/>
      <c r="S81" s="13"/>
      <c r="T81" s="13"/>
      <c r="U81" s="13"/>
      <c r="V81" s="13"/>
      <c r="W81" s="13"/>
      <c r="X81" s="13"/>
      <c r="Y81" s="13"/>
      <c r="Z81" s="13"/>
      <c r="AA81" s="13"/>
      <c r="AB81" s="13"/>
      <c r="AC81" s="13"/>
      <c r="AD81" s="13"/>
      <c r="AE81" s="13"/>
      <c r="AF81" s="13"/>
      <c r="AG81" s="13"/>
      <c r="AH81" s="13"/>
      <c r="AI81" s="13"/>
      <c r="AJ81" s="13"/>
      <c r="AK81" s="13"/>
      <c r="AL81" s="13"/>
      <c r="AM81" s="13"/>
      <c r="AN81" s="13"/>
      <c r="AO81" s="13"/>
      <c r="AP81" s="13"/>
      <c r="AQ81" s="13"/>
      <c r="AR81" s="13"/>
      <c r="AS81" s="13"/>
      <c r="AT81" s="13"/>
      <c r="AU81" s="13"/>
      <c r="AV81" s="13"/>
      <c r="AW81" s="13"/>
      <c r="AX81" s="13"/>
      <c r="AY81" s="13"/>
      <c r="AZ81" s="13"/>
      <c r="BA81" s="13"/>
      <c r="BB81" s="13"/>
      <c r="BC81" s="13"/>
      <c r="BD81" s="13"/>
      <c r="BE81" s="13"/>
      <c r="BF81" s="13"/>
      <c r="BG81" s="13"/>
      <c r="BH81" s="13"/>
      <c r="BI81" s="13"/>
      <c r="BJ81" s="13"/>
      <c r="BK81" s="3"/>
    </row>
    <row r="82" spans="1:63" x14ac:dyDescent="0.25">
      <c r="A82" s="3"/>
      <c r="B82" s="42"/>
      <c r="C82" s="20"/>
      <c r="D82" s="23"/>
      <c r="E82" s="13"/>
      <c r="F82" s="13"/>
      <c r="G82" s="13"/>
      <c r="H82" s="13"/>
      <c r="I82" s="13"/>
      <c r="J82" s="13"/>
      <c r="K82" s="13"/>
      <c r="L82" s="13"/>
      <c r="M82" s="13"/>
      <c r="N82" s="13"/>
      <c r="O82" s="13"/>
      <c r="P82" s="13"/>
      <c r="Q82" s="13"/>
      <c r="R82" s="13"/>
      <c r="S82" s="13"/>
      <c r="T82" s="13"/>
      <c r="U82" s="13"/>
      <c r="V82" s="13"/>
      <c r="W82" s="13"/>
      <c r="X82" s="13"/>
      <c r="Y82" s="13"/>
      <c r="Z82" s="13"/>
      <c r="AA82" s="13"/>
      <c r="AB82" s="13"/>
      <c r="AC82" s="13"/>
      <c r="AD82" s="13"/>
      <c r="AE82" s="13"/>
      <c r="AF82" s="13"/>
      <c r="AG82" s="13"/>
      <c r="AH82" s="13"/>
      <c r="AI82" s="13"/>
      <c r="AJ82" s="13"/>
      <c r="AK82" s="13"/>
      <c r="AL82" s="13"/>
      <c r="AM82" s="13"/>
      <c r="AN82" s="13"/>
      <c r="AO82" s="13"/>
      <c r="AP82" s="13"/>
      <c r="AQ82" s="13"/>
      <c r="AR82" s="13"/>
      <c r="AS82" s="13"/>
      <c r="AT82" s="13"/>
      <c r="AU82" s="13"/>
      <c r="AV82" s="13"/>
      <c r="AW82" s="13"/>
      <c r="AX82" s="13"/>
      <c r="AY82" s="13"/>
      <c r="AZ82" s="13"/>
      <c r="BA82" s="13"/>
      <c r="BB82" s="13"/>
      <c r="BC82" s="13"/>
      <c r="BD82" s="13"/>
      <c r="BE82" s="13"/>
      <c r="BF82" s="13"/>
      <c r="BG82" s="13"/>
      <c r="BH82" s="13"/>
      <c r="BI82" s="13"/>
      <c r="BJ82" s="13"/>
      <c r="BK82" s="3"/>
    </row>
    <row r="83" spans="1:63" x14ac:dyDescent="0.25">
      <c r="A83" s="3"/>
      <c r="B83" s="42"/>
      <c r="C83" s="20"/>
      <c r="D83" s="23"/>
      <c r="E83" s="13"/>
      <c r="F83" s="13"/>
      <c r="G83" s="13"/>
      <c r="H83" s="13"/>
      <c r="I83" s="13"/>
      <c r="J83" s="13"/>
      <c r="K83" s="13"/>
      <c r="L83" s="13"/>
      <c r="M83" s="13"/>
      <c r="N83" s="13"/>
      <c r="O83" s="13"/>
      <c r="P83" s="13"/>
      <c r="Q83" s="13"/>
      <c r="R83" s="13"/>
      <c r="S83" s="13"/>
      <c r="T83" s="13"/>
      <c r="U83" s="13"/>
      <c r="V83" s="13"/>
      <c r="W83" s="13"/>
      <c r="X83" s="13"/>
      <c r="Y83" s="13"/>
      <c r="Z83" s="13"/>
      <c r="AA83" s="13"/>
      <c r="AB83" s="13"/>
      <c r="AC83" s="13"/>
      <c r="AD83" s="13"/>
      <c r="AE83" s="13"/>
      <c r="AF83" s="13"/>
      <c r="AG83" s="13"/>
      <c r="AH83" s="13"/>
      <c r="AI83" s="13"/>
      <c r="AJ83" s="13"/>
      <c r="AK83" s="13"/>
      <c r="AL83" s="13"/>
      <c r="AM83" s="13"/>
      <c r="AN83" s="13"/>
      <c r="AO83" s="13"/>
      <c r="AP83" s="13"/>
      <c r="AQ83" s="13"/>
      <c r="AR83" s="13"/>
      <c r="AS83" s="13"/>
      <c r="AT83" s="13"/>
      <c r="AU83" s="13"/>
      <c r="AV83" s="13"/>
      <c r="AW83" s="13"/>
      <c r="AX83" s="13"/>
      <c r="AY83" s="13"/>
      <c r="AZ83" s="13"/>
      <c r="BA83" s="13"/>
      <c r="BB83" s="13"/>
      <c r="BC83" s="13"/>
      <c r="BD83" s="13"/>
      <c r="BE83" s="13"/>
      <c r="BF83" s="13"/>
      <c r="BG83" s="13"/>
      <c r="BH83" s="13"/>
      <c r="BI83" s="13"/>
      <c r="BJ83" s="13"/>
      <c r="BK83" s="3"/>
    </row>
    <row r="84" spans="1:63" x14ac:dyDescent="0.25">
      <c r="A84" s="3"/>
      <c r="B84" s="42"/>
      <c r="C84" s="20"/>
      <c r="D84" s="23"/>
      <c r="E84" s="13"/>
      <c r="F84" s="13"/>
      <c r="G84" s="13"/>
      <c r="H84" s="13"/>
      <c r="I84" s="13"/>
      <c r="J84" s="13"/>
      <c r="K84" s="13"/>
      <c r="L84" s="13"/>
      <c r="M84" s="13"/>
      <c r="N84" s="13"/>
      <c r="O84" s="13"/>
      <c r="P84" s="13"/>
      <c r="Q84" s="13"/>
      <c r="R84" s="13"/>
      <c r="S84" s="13"/>
      <c r="T84" s="13"/>
      <c r="U84" s="13"/>
      <c r="V84" s="13"/>
      <c r="W84" s="13"/>
      <c r="X84" s="13"/>
      <c r="Y84" s="13"/>
      <c r="Z84" s="13"/>
      <c r="AA84" s="13"/>
      <c r="AB84" s="13"/>
      <c r="AC84" s="13"/>
      <c r="AD84" s="13"/>
      <c r="AE84" s="13"/>
      <c r="AF84" s="13"/>
      <c r="AG84" s="13"/>
      <c r="AH84" s="13"/>
      <c r="AI84" s="13"/>
      <c r="AJ84" s="13"/>
      <c r="AK84" s="13"/>
      <c r="AL84" s="13"/>
      <c r="AM84" s="13"/>
      <c r="AN84" s="13"/>
      <c r="AO84" s="13"/>
      <c r="AP84" s="13"/>
      <c r="AQ84" s="13"/>
      <c r="AR84" s="13"/>
      <c r="AS84" s="13"/>
      <c r="AT84" s="13"/>
      <c r="AU84" s="13"/>
      <c r="AV84" s="13"/>
      <c r="AW84" s="13"/>
      <c r="AX84" s="13"/>
      <c r="AY84" s="13"/>
      <c r="AZ84" s="13"/>
      <c r="BA84" s="13"/>
      <c r="BB84" s="13"/>
      <c r="BC84" s="13"/>
      <c r="BD84" s="13"/>
      <c r="BE84" s="13"/>
      <c r="BF84" s="13"/>
      <c r="BG84" s="13"/>
      <c r="BH84" s="13"/>
      <c r="BI84" s="13"/>
      <c r="BJ84" s="13"/>
      <c r="BK84" s="3"/>
    </row>
    <row r="85" spans="1:63" x14ac:dyDescent="0.25">
      <c r="A85" s="3"/>
      <c r="B85" s="42"/>
      <c r="C85" s="20"/>
      <c r="D85" s="23"/>
      <c r="E85" s="13"/>
      <c r="F85" s="13"/>
      <c r="G85" s="13"/>
      <c r="H85" s="13"/>
      <c r="I85" s="13"/>
      <c r="J85" s="13"/>
      <c r="K85" s="13"/>
      <c r="L85" s="13"/>
      <c r="M85" s="13"/>
      <c r="N85" s="13"/>
      <c r="O85" s="13"/>
      <c r="P85" s="13"/>
      <c r="Q85" s="13"/>
      <c r="R85" s="13"/>
      <c r="S85" s="13"/>
      <c r="T85" s="13"/>
      <c r="U85" s="13"/>
      <c r="V85" s="13"/>
      <c r="W85" s="13"/>
      <c r="X85" s="13"/>
      <c r="Y85" s="13"/>
      <c r="Z85" s="13"/>
      <c r="AA85" s="13"/>
      <c r="AB85" s="13"/>
      <c r="AC85" s="13"/>
      <c r="AD85" s="13"/>
      <c r="AE85" s="13"/>
      <c r="AF85" s="13"/>
      <c r="AG85" s="13"/>
      <c r="AH85" s="13"/>
      <c r="AI85" s="13"/>
      <c r="AJ85" s="13"/>
      <c r="AK85" s="13"/>
      <c r="AL85" s="13"/>
      <c r="AM85" s="13"/>
      <c r="AN85" s="13"/>
      <c r="AO85" s="13"/>
      <c r="AP85" s="13"/>
      <c r="AQ85" s="13"/>
      <c r="AR85" s="13"/>
      <c r="AS85" s="13"/>
      <c r="AT85" s="13"/>
      <c r="AU85" s="13"/>
      <c r="AV85" s="13"/>
      <c r="AW85" s="13"/>
      <c r="AX85" s="13"/>
      <c r="AY85" s="13"/>
      <c r="AZ85" s="13"/>
      <c r="BA85" s="13"/>
      <c r="BB85" s="13"/>
      <c r="BC85" s="13"/>
      <c r="BD85" s="13"/>
      <c r="BE85" s="13"/>
      <c r="BF85" s="13"/>
      <c r="BG85" s="13"/>
      <c r="BH85" s="13"/>
      <c r="BI85" s="13"/>
      <c r="BJ85" s="13"/>
      <c r="BK85" s="3"/>
    </row>
    <row r="86" spans="1:63" x14ac:dyDescent="0.25">
      <c r="A86" s="3"/>
      <c r="B86" s="42"/>
      <c r="C86" s="20"/>
      <c r="D86" s="23"/>
      <c r="E86" s="13"/>
      <c r="F86" s="13"/>
      <c r="G86" s="13"/>
      <c r="H86" s="13"/>
      <c r="I86" s="13"/>
      <c r="J86" s="13"/>
      <c r="K86" s="13"/>
      <c r="L86" s="13"/>
      <c r="M86" s="13"/>
      <c r="N86" s="13"/>
      <c r="O86" s="13"/>
      <c r="P86" s="13"/>
      <c r="Q86" s="13"/>
      <c r="R86" s="13"/>
      <c r="S86" s="13"/>
      <c r="T86" s="13"/>
      <c r="U86" s="13"/>
      <c r="V86" s="13"/>
      <c r="W86" s="13"/>
      <c r="X86" s="13"/>
      <c r="Y86" s="13"/>
      <c r="Z86" s="13"/>
      <c r="AA86" s="13"/>
      <c r="AB86" s="13"/>
      <c r="AC86" s="13"/>
      <c r="AD86" s="13"/>
      <c r="AE86" s="13"/>
      <c r="AF86" s="13"/>
      <c r="AG86" s="13"/>
      <c r="AH86" s="13"/>
      <c r="AI86" s="13"/>
      <c r="AJ86" s="13"/>
      <c r="AK86" s="13"/>
      <c r="AL86" s="13"/>
      <c r="AM86" s="13"/>
      <c r="AN86" s="13"/>
      <c r="AO86" s="13"/>
      <c r="AP86" s="13"/>
      <c r="AQ86" s="13"/>
      <c r="AR86" s="13"/>
      <c r="AS86" s="13"/>
      <c r="AT86" s="13"/>
      <c r="AU86" s="13"/>
      <c r="AV86" s="13"/>
      <c r="AW86" s="13"/>
      <c r="AX86" s="13"/>
      <c r="AY86" s="13"/>
      <c r="AZ86" s="13"/>
      <c r="BA86" s="13"/>
      <c r="BB86" s="13"/>
      <c r="BC86" s="13"/>
      <c r="BD86" s="13"/>
      <c r="BE86" s="13"/>
      <c r="BF86" s="13"/>
      <c r="BG86" s="13"/>
      <c r="BH86" s="13"/>
      <c r="BI86" s="13"/>
      <c r="BJ86" s="13"/>
      <c r="BK86" s="3"/>
    </row>
    <row r="87" spans="1:63" x14ac:dyDescent="0.25">
      <c r="A87" s="3"/>
      <c r="B87" s="42"/>
      <c r="C87" s="20"/>
      <c r="D87" s="23"/>
      <c r="E87" s="13"/>
      <c r="F87" s="13"/>
      <c r="G87" s="13"/>
      <c r="H87" s="13"/>
      <c r="I87" s="13"/>
      <c r="J87" s="13"/>
      <c r="K87" s="13"/>
      <c r="L87" s="13"/>
      <c r="M87" s="13"/>
      <c r="N87" s="13"/>
      <c r="O87" s="13"/>
      <c r="P87" s="13"/>
      <c r="Q87" s="13"/>
      <c r="R87" s="13"/>
      <c r="S87" s="13"/>
      <c r="T87" s="13"/>
      <c r="U87" s="13"/>
      <c r="V87" s="13"/>
      <c r="W87" s="13"/>
      <c r="X87" s="13"/>
      <c r="Y87" s="13"/>
      <c r="Z87" s="13"/>
      <c r="AA87" s="13"/>
      <c r="AB87" s="13"/>
      <c r="AC87" s="13"/>
      <c r="AD87" s="13"/>
      <c r="AE87" s="13"/>
      <c r="AF87" s="13"/>
      <c r="AG87" s="13"/>
      <c r="AH87" s="13"/>
      <c r="AI87" s="13"/>
      <c r="AJ87" s="13"/>
      <c r="AK87" s="13"/>
      <c r="AL87" s="13"/>
      <c r="AM87" s="13"/>
      <c r="AN87" s="13"/>
      <c r="AO87" s="13"/>
      <c r="AP87" s="13"/>
      <c r="AQ87" s="13"/>
      <c r="AR87" s="13"/>
      <c r="AS87" s="13"/>
      <c r="AT87" s="13"/>
      <c r="AU87" s="13"/>
      <c r="AV87" s="13"/>
      <c r="AW87" s="13"/>
      <c r="AX87" s="13"/>
      <c r="AY87" s="13"/>
      <c r="AZ87" s="13"/>
      <c r="BA87" s="13"/>
      <c r="BB87" s="13"/>
      <c r="BC87" s="13"/>
      <c r="BD87" s="13"/>
      <c r="BE87" s="13"/>
      <c r="BF87" s="13"/>
      <c r="BG87" s="13"/>
      <c r="BH87" s="13"/>
      <c r="BI87" s="13"/>
      <c r="BJ87" s="13"/>
      <c r="BK87" s="3"/>
    </row>
    <row r="88" spans="1:63" x14ac:dyDescent="0.25">
      <c r="A88" s="3"/>
      <c r="B88" s="42"/>
      <c r="C88" s="20"/>
      <c r="D88" s="23"/>
      <c r="E88" s="13"/>
      <c r="F88" s="13"/>
      <c r="G88" s="13"/>
      <c r="H88" s="13"/>
      <c r="I88" s="13"/>
      <c r="J88" s="13"/>
      <c r="K88" s="13"/>
      <c r="L88" s="13"/>
      <c r="M88" s="13"/>
      <c r="N88" s="13"/>
      <c r="O88" s="13"/>
      <c r="P88" s="13"/>
      <c r="Q88" s="13"/>
      <c r="R88" s="13"/>
      <c r="S88" s="13"/>
      <c r="T88" s="13"/>
      <c r="U88" s="13"/>
      <c r="V88" s="13"/>
      <c r="W88" s="13"/>
      <c r="X88" s="13"/>
      <c r="Y88" s="13"/>
      <c r="Z88" s="13"/>
      <c r="AA88" s="13"/>
      <c r="AB88" s="13"/>
      <c r="AC88" s="13"/>
      <c r="AD88" s="13"/>
      <c r="AE88" s="13"/>
      <c r="AF88" s="13"/>
      <c r="AG88" s="13"/>
      <c r="AH88" s="13"/>
      <c r="AI88" s="13"/>
      <c r="AJ88" s="13"/>
      <c r="AK88" s="13"/>
      <c r="AL88" s="13"/>
      <c r="AM88" s="13"/>
      <c r="AN88" s="13"/>
      <c r="AO88" s="13"/>
      <c r="AP88" s="13"/>
      <c r="AQ88" s="13"/>
      <c r="AR88" s="13"/>
      <c r="AS88" s="13"/>
      <c r="AT88" s="13"/>
      <c r="AU88" s="13"/>
      <c r="AV88" s="13"/>
      <c r="AW88" s="13"/>
      <c r="AX88" s="13"/>
      <c r="AY88" s="13"/>
      <c r="AZ88" s="13"/>
      <c r="BA88" s="13"/>
      <c r="BB88" s="13"/>
      <c r="BC88" s="13"/>
      <c r="BD88" s="13"/>
      <c r="BE88" s="13"/>
      <c r="BF88" s="13"/>
      <c r="BG88" s="13"/>
      <c r="BH88" s="13"/>
      <c r="BI88" s="13"/>
      <c r="BJ88" s="13"/>
      <c r="BK88" s="3"/>
    </row>
    <row r="89" spans="1:63" x14ac:dyDescent="0.25">
      <c r="A89" s="3"/>
      <c r="B89" s="42"/>
      <c r="C89" s="20"/>
      <c r="D89" s="23"/>
      <c r="E89" s="13"/>
      <c r="F89" s="13"/>
      <c r="G89" s="13"/>
      <c r="H89" s="13"/>
      <c r="I89" s="13"/>
      <c r="J89" s="13"/>
      <c r="K89" s="13"/>
      <c r="L89" s="13"/>
      <c r="M89" s="13"/>
      <c r="N89" s="13"/>
      <c r="O89" s="13"/>
      <c r="P89" s="13"/>
      <c r="Q89" s="13"/>
      <c r="R89" s="13"/>
      <c r="S89" s="13"/>
      <c r="T89" s="13"/>
      <c r="U89" s="13"/>
      <c r="V89" s="13"/>
      <c r="W89" s="13"/>
      <c r="X89" s="13"/>
      <c r="Y89" s="13"/>
      <c r="Z89" s="13"/>
      <c r="AA89" s="13"/>
      <c r="AB89" s="13"/>
      <c r="AC89" s="13"/>
      <c r="AD89" s="13"/>
      <c r="AE89" s="13"/>
      <c r="AF89" s="13"/>
      <c r="AG89" s="13"/>
      <c r="AH89" s="13"/>
      <c r="AI89" s="13"/>
      <c r="AJ89" s="13"/>
      <c r="AK89" s="13"/>
      <c r="AL89" s="13"/>
      <c r="AM89" s="13"/>
      <c r="AN89" s="13"/>
      <c r="AO89" s="13"/>
      <c r="AP89" s="13"/>
      <c r="AQ89" s="13"/>
      <c r="AR89" s="13"/>
      <c r="AS89" s="13"/>
      <c r="AT89" s="13"/>
      <c r="AU89" s="13"/>
      <c r="AV89" s="13"/>
      <c r="AW89" s="13"/>
      <c r="AX89" s="13"/>
      <c r="AY89" s="13"/>
      <c r="AZ89" s="13"/>
      <c r="BA89" s="13"/>
      <c r="BB89" s="13"/>
      <c r="BC89" s="13"/>
      <c r="BD89" s="13"/>
      <c r="BE89" s="13"/>
      <c r="BF89" s="13"/>
      <c r="BG89" s="13"/>
      <c r="BH89" s="13"/>
      <c r="BI89" s="13"/>
      <c r="BJ89" s="13"/>
      <c r="BK89" s="3"/>
    </row>
    <row r="90" spans="1:63" x14ac:dyDescent="0.25">
      <c r="A90" s="3"/>
      <c r="B90" s="42"/>
      <c r="C90" s="20"/>
      <c r="D90" s="23"/>
      <c r="E90" s="13"/>
      <c r="F90" s="13"/>
      <c r="G90" s="13"/>
      <c r="H90" s="13"/>
      <c r="I90" s="13"/>
      <c r="J90" s="13"/>
      <c r="K90" s="13"/>
      <c r="L90" s="13"/>
      <c r="M90" s="13"/>
      <c r="N90" s="13"/>
      <c r="O90" s="13"/>
      <c r="P90" s="13"/>
      <c r="Q90" s="13"/>
      <c r="R90" s="13"/>
      <c r="S90" s="13"/>
      <c r="T90" s="13"/>
      <c r="U90" s="13"/>
      <c r="V90" s="13"/>
      <c r="W90" s="13"/>
      <c r="X90" s="13"/>
      <c r="Y90" s="13"/>
      <c r="Z90" s="13"/>
      <c r="AA90" s="13"/>
      <c r="AB90" s="13"/>
      <c r="AC90" s="13"/>
      <c r="AD90" s="13"/>
      <c r="AE90" s="13"/>
      <c r="AF90" s="13"/>
      <c r="AG90" s="13"/>
      <c r="AH90" s="13"/>
      <c r="AI90" s="13"/>
      <c r="AJ90" s="13"/>
      <c r="AK90" s="13"/>
      <c r="AL90" s="13"/>
      <c r="AM90" s="13"/>
      <c r="AN90" s="13"/>
      <c r="AO90" s="13"/>
      <c r="AP90" s="13"/>
      <c r="AQ90" s="13"/>
      <c r="AR90" s="13"/>
      <c r="AS90" s="13"/>
      <c r="AT90" s="13"/>
      <c r="AU90" s="13"/>
      <c r="AV90" s="13"/>
      <c r="AW90" s="13"/>
      <c r="AX90" s="13"/>
      <c r="AY90" s="13"/>
      <c r="AZ90" s="13"/>
      <c r="BA90" s="13"/>
      <c r="BB90" s="13"/>
      <c r="BC90" s="13"/>
      <c r="BD90" s="13"/>
      <c r="BE90" s="13"/>
      <c r="BF90" s="13"/>
      <c r="BG90" s="13"/>
      <c r="BH90" s="13"/>
      <c r="BI90" s="13"/>
      <c r="BJ90" s="13"/>
      <c r="BK90" s="3"/>
    </row>
    <row r="91" spans="1:63" x14ac:dyDescent="0.25">
      <c r="A91" s="3"/>
      <c r="B91" s="42"/>
      <c r="C91" s="20"/>
      <c r="D91" s="23"/>
      <c r="E91" s="13"/>
      <c r="F91" s="13"/>
      <c r="G91" s="13"/>
      <c r="H91" s="13"/>
      <c r="I91" s="13"/>
      <c r="J91" s="13"/>
      <c r="K91" s="13"/>
      <c r="L91" s="13"/>
      <c r="M91" s="13"/>
      <c r="N91" s="13"/>
      <c r="O91" s="13"/>
      <c r="P91" s="13"/>
      <c r="Q91" s="13"/>
      <c r="R91" s="13"/>
      <c r="S91" s="13"/>
      <c r="T91" s="13"/>
      <c r="U91" s="13"/>
      <c r="V91" s="13"/>
      <c r="W91" s="13"/>
      <c r="X91" s="13"/>
      <c r="Y91" s="13"/>
      <c r="Z91" s="13"/>
      <c r="AA91" s="13"/>
      <c r="AB91" s="13"/>
      <c r="AC91" s="13"/>
      <c r="AD91" s="13"/>
      <c r="AE91" s="13"/>
      <c r="AF91" s="13"/>
      <c r="AG91" s="13"/>
      <c r="AH91" s="13"/>
      <c r="AI91" s="13"/>
      <c r="AJ91" s="13"/>
      <c r="AK91" s="13"/>
      <c r="AL91" s="13"/>
      <c r="AM91" s="13"/>
      <c r="AN91" s="13"/>
      <c r="AO91" s="13"/>
      <c r="AP91" s="13"/>
      <c r="AQ91" s="13"/>
      <c r="AR91" s="13"/>
      <c r="AS91" s="13"/>
      <c r="AT91" s="13"/>
      <c r="AU91" s="13"/>
      <c r="AV91" s="13"/>
      <c r="AW91" s="13"/>
      <c r="AX91" s="13"/>
      <c r="AY91" s="13"/>
      <c r="AZ91" s="13"/>
      <c r="BA91" s="13"/>
      <c r="BB91" s="13"/>
      <c r="BC91" s="13"/>
      <c r="BD91" s="13"/>
      <c r="BE91" s="13"/>
      <c r="BF91" s="13"/>
      <c r="BG91" s="13"/>
      <c r="BH91" s="13"/>
      <c r="BI91" s="13"/>
      <c r="BJ91" s="13"/>
      <c r="BK91" s="3"/>
    </row>
    <row r="92" spans="1:63" x14ac:dyDescent="0.25">
      <c r="A92" s="3"/>
      <c r="B92" s="42"/>
      <c r="C92" s="20"/>
      <c r="D92" s="23"/>
      <c r="E92" s="13"/>
      <c r="F92" s="13"/>
      <c r="G92" s="13"/>
      <c r="H92" s="13"/>
      <c r="I92" s="13"/>
      <c r="J92" s="13"/>
      <c r="K92" s="13"/>
      <c r="L92" s="13"/>
      <c r="M92" s="13"/>
      <c r="N92" s="13"/>
      <c r="O92" s="13"/>
      <c r="P92" s="13"/>
      <c r="Q92" s="13"/>
      <c r="R92" s="13"/>
      <c r="S92" s="13"/>
      <c r="T92" s="13"/>
      <c r="U92" s="13"/>
      <c r="V92" s="13"/>
      <c r="W92" s="13"/>
      <c r="X92" s="13"/>
      <c r="Y92" s="13"/>
      <c r="Z92" s="13"/>
      <c r="AA92" s="13"/>
      <c r="AB92" s="13"/>
      <c r="AC92" s="13"/>
      <c r="AD92" s="13"/>
      <c r="AE92" s="13"/>
      <c r="AF92" s="13"/>
      <c r="AG92" s="13"/>
      <c r="AH92" s="13"/>
      <c r="AI92" s="13"/>
      <c r="AJ92" s="13"/>
      <c r="AK92" s="13"/>
      <c r="AL92" s="13"/>
      <c r="AM92" s="13"/>
      <c r="AN92" s="13"/>
      <c r="AO92" s="13"/>
      <c r="AP92" s="13"/>
      <c r="AQ92" s="13"/>
      <c r="AR92" s="13"/>
      <c r="AS92" s="13"/>
      <c r="AT92" s="13"/>
      <c r="AU92" s="13"/>
      <c r="AV92" s="13"/>
      <c r="AW92" s="13"/>
      <c r="AX92" s="13"/>
      <c r="AY92" s="13"/>
      <c r="AZ92" s="13"/>
      <c r="BA92" s="13"/>
      <c r="BB92" s="13"/>
      <c r="BC92" s="13"/>
      <c r="BD92" s="13"/>
      <c r="BE92" s="13"/>
      <c r="BF92" s="13"/>
      <c r="BG92" s="13"/>
      <c r="BH92" s="13"/>
      <c r="BI92" s="13"/>
      <c r="BJ92" s="13"/>
      <c r="BK92" s="3"/>
    </row>
    <row r="93" spans="1:63" x14ac:dyDescent="0.25">
      <c r="A93" s="3"/>
      <c r="B93" s="42"/>
      <c r="C93" s="20"/>
      <c r="D93" s="23"/>
      <c r="E93" s="13"/>
      <c r="F93" s="13"/>
      <c r="G93" s="13"/>
      <c r="H93" s="13"/>
      <c r="I93" s="13"/>
      <c r="J93" s="13"/>
      <c r="K93" s="13"/>
      <c r="L93" s="13"/>
      <c r="M93" s="13"/>
      <c r="N93" s="13"/>
      <c r="O93" s="13"/>
      <c r="P93" s="13"/>
      <c r="Q93" s="13"/>
      <c r="R93" s="13"/>
      <c r="S93" s="13"/>
      <c r="T93" s="13"/>
      <c r="U93" s="13"/>
      <c r="V93" s="13"/>
      <c r="W93" s="13"/>
      <c r="X93" s="13"/>
      <c r="Y93" s="13"/>
      <c r="Z93" s="13"/>
      <c r="AA93" s="13"/>
      <c r="AB93" s="13"/>
      <c r="AC93" s="13"/>
      <c r="AD93" s="13"/>
      <c r="AE93" s="13"/>
      <c r="AF93" s="13"/>
      <c r="AG93" s="13"/>
      <c r="AH93" s="13"/>
      <c r="AI93" s="13"/>
      <c r="AJ93" s="13"/>
      <c r="AK93" s="13"/>
      <c r="AL93" s="13"/>
      <c r="AM93" s="13"/>
      <c r="AN93" s="13"/>
      <c r="AO93" s="13"/>
      <c r="AP93" s="13"/>
      <c r="AQ93" s="13"/>
      <c r="AR93" s="13"/>
      <c r="AS93" s="13"/>
      <c r="AT93" s="13"/>
      <c r="AU93" s="13"/>
      <c r="AV93" s="13"/>
      <c r="AW93" s="13"/>
      <c r="AX93" s="13"/>
      <c r="AY93" s="13"/>
      <c r="AZ93" s="13"/>
      <c r="BA93" s="13"/>
      <c r="BB93" s="13"/>
      <c r="BC93" s="13"/>
      <c r="BD93" s="13"/>
      <c r="BE93" s="13"/>
      <c r="BF93" s="13"/>
      <c r="BG93" s="13"/>
      <c r="BH93" s="13"/>
      <c r="BI93" s="13"/>
      <c r="BJ93" s="13"/>
      <c r="BK93" s="3"/>
    </row>
    <row r="94" spans="1:63" x14ac:dyDescent="0.25">
      <c r="A94" s="3"/>
      <c r="B94" s="42"/>
      <c r="C94" s="20"/>
      <c r="D94" s="23"/>
      <c r="E94" s="13"/>
      <c r="F94" s="13"/>
      <c r="G94" s="13"/>
      <c r="H94" s="13"/>
      <c r="I94" s="13"/>
      <c r="J94" s="13"/>
      <c r="K94" s="13"/>
      <c r="L94" s="13"/>
      <c r="M94" s="13"/>
      <c r="N94" s="13"/>
      <c r="O94" s="13"/>
      <c r="P94" s="13"/>
      <c r="Q94" s="13"/>
      <c r="R94" s="13"/>
      <c r="S94" s="13"/>
      <c r="T94" s="13"/>
      <c r="U94" s="13"/>
      <c r="V94" s="13"/>
      <c r="W94" s="13"/>
      <c r="X94" s="13"/>
      <c r="Y94" s="13"/>
      <c r="Z94" s="13"/>
      <c r="AA94" s="13"/>
      <c r="AB94" s="13"/>
      <c r="AC94" s="13"/>
      <c r="AD94" s="13"/>
      <c r="AE94" s="13"/>
      <c r="AF94" s="13"/>
      <c r="AG94" s="13"/>
      <c r="AH94" s="13"/>
      <c r="AI94" s="13"/>
      <c r="AJ94" s="13"/>
      <c r="AK94" s="13"/>
      <c r="AL94" s="13"/>
      <c r="AM94" s="13"/>
      <c r="AN94" s="13"/>
      <c r="AO94" s="13"/>
      <c r="AP94" s="13"/>
      <c r="AQ94" s="13"/>
      <c r="AR94" s="13"/>
      <c r="AS94" s="13"/>
      <c r="AT94" s="13"/>
      <c r="AU94" s="13"/>
      <c r="AV94" s="13"/>
      <c r="AW94" s="13"/>
      <c r="AX94" s="13"/>
      <c r="AY94" s="13"/>
      <c r="AZ94" s="13"/>
      <c r="BA94" s="13"/>
      <c r="BB94" s="13"/>
      <c r="BC94" s="13"/>
      <c r="BD94" s="13"/>
      <c r="BE94" s="13"/>
      <c r="BF94" s="13"/>
      <c r="BG94" s="13"/>
      <c r="BH94" s="13"/>
      <c r="BI94" s="13"/>
      <c r="BJ94" s="13"/>
      <c r="BK94" s="3"/>
    </row>
    <row r="95" spans="1:63" x14ac:dyDescent="0.25">
      <c r="A95" s="3"/>
      <c r="B95" s="42"/>
      <c r="C95" s="20"/>
      <c r="D95" s="23"/>
      <c r="E95" s="13"/>
      <c r="F95" s="13"/>
      <c r="G95" s="13"/>
      <c r="H95" s="13"/>
      <c r="I95" s="13"/>
      <c r="J95" s="13"/>
      <c r="K95" s="13"/>
      <c r="L95" s="13"/>
      <c r="M95" s="13"/>
      <c r="N95" s="13"/>
      <c r="O95" s="13"/>
      <c r="P95" s="13"/>
      <c r="Q95" s="13"/>
      <c r="R95" s="13"/>
      <c r="S95" s="13"/>
      <c r="T95" s="13"/>
      <c r="U95" s="13"/>
      <c r="V95" s="13"/>
      <c r="W95" s="13"/>
      <c r="X95" s="13"/>
      <c r="Y95" s="13"/>
      <c r="Z95" s="13"/>
      <c r="AA95" s="13"/>
      <c r="AB95" s="13"/>
      <c r="AC95" s="13"/>
      <c r="AD95" s="13"/>
      <c r="AE95" s="13"/>
      <c r="AF95" s="13"/>
      <c r="AG95" s="13"/>
      <c r="AH95" s="13"/>
      <c r="AI95" s="13"/>
      <c r="AJ95" s="13"/>
      <c r="AK95" s="13"/>
      <c r="AL95" s="13"/>
      <c r="AM95" s="13"/>
      <c r="AN95" s="13"/>
      <c r="AO95" s="13"/>
      <c r="AP95" s="13"/>
      <c r="AQ95" s="13"/>
      <c r="AR95" s="13"/>
      <c r="AS95" s="13"/>
      <c r="AT95" s="13"/>
      <c r="AU95" s="13"/>
      <c r="AV95" s="13"/>
      <c r="AW95" s="13"/>
      <c r="AX95" s="13"/>
      <c r="AY95" s="13"/>
      <c r="AZ95" s="13"/>
      <c r="BA95" s="13"/>
      <c r="BB95" s="13"/>
      <c r="BC95" s="13"/>
      <c r="BD95" s="13"/>
      <c r="BE95" s="13"/>
      <c r="BF95" s="13"/>
      <c r="BG95" s="13"/>
      <c r="BH95" s="13"/>
      <c r="BI95" s="13"/>
      <c r="BJ95" s="13"/>
      <c r="BK95" s="3"/>
    </row>
    <row r="96" spans="1:63" x14ac:dyDescent="0.25">
      <c r="A96" s="3"/>
      <c r="B96" s="42"/>
      <c r="C96" s="20"/>
      <c r="D96" s="23"/>
      <c r="E96" s="13"/>
      <c r="F96" s="13"/>
      <c r="G96" s="13"/>
      <c r="H96" s="13"/>
      <c r="I96" s="13"/>
      <c r="J96" s="13"/>
      <c r="K96" s="13"/>
      <c r="L96" s="13"/>
      <c r="M96" s="13"/>
      <c r="N96" s="13"/>
      <c r="O96" s="13"/>
      <c r="P96" s="13"/>
      <c r="Q96" s="13"/>
      <c r="R96" s="13"/>
      <c r="S96" s="13"/>
      <c r="T96" s="13"/>
      <c r="U96" s="13"/>
      <c r="V96" s="13"/>
      <c r="W96" s="13"/>
      <c r="X96" s="13"/>
      <c r="Y96" s="13"/>
      <c r="Z96" s="13"/>
      <c r="AA96" s="13"/>
      <c r="AB96" s="13"/>
      <c r="AC96" s="13"/>
      <c r="AD96" s="13"/>
      <c r="AE96" s="13"/>
      <c r="AF96" s="13"/>
      <c r="AG96" s="13"/>
      <c r="AH96" s="13"/>
      <c r="AI96" s="13"/>
      <c r="AJ96" s="13"/>
      <c r="AK96" s="13"/>
      <c r="AL96" s="13"/>
      <c r="AM96" s="13"/>
      <c r="AN96" s="13"/>
      <c r="AO96" s="13"/>
      <c r="AP96" s="13"/>
      <c r="AQ96" s="13"/>
      <c r="AR96" s="13"/>
      <c r="AS96" s="13"/>
      <c r="AT96" s="13"/>
      <c r="AU96" s="13"/>
      <c r="AV96" s="13"/>
      <c r="AW96" s="13"/>
      <c r="AX96" s="13"/>
      <c r="AY96" s="13"/>
      <c r="AZ96" s="13"/>
      <c r="BA96" s="13"/>
      <c r="BB96" s="13"/>
      <c r="BC96" s="13"/>
      <c r="BD96" s="13"/>
      <c r="BE96" s="13"/>
      <c r="BF96" s="13"/>
      <c r="BG96" s="13"/>
      <c r="BH96" s="13"/>
      <c r="BI96" s="13"/>
      <c r="BJ96" s="13"/>
      <c r="BK96" s="3"/>
    </row>
    <row r="97" spans="1:63" x14ac:dyDescent="0.25">
      <c r="A97" s="3"/>
      <c r="B97" s="42"/>
      <c r="C97" s="20"/>
      <c r="D97" s="23"/>
      <c r="E97" s="13"/>
      <c r="F97" s="13"/>
      <c r="G97" s="13"/>
      <c r="H97" s="13"/>
      <c r="I97" s="13"/>
      <c r="J97" s="13"/>
      <c r="K97" s="13"/>
      <c r="L97" s="13"/>
      <c r="M97" s="13"/>
      <c r="N97" s="13"/>
      <c r="O97" s="13"/>
      <c r="P97" s="13"/>
      <c r="Q97" s="13"/>
      <c r="R97" s="13"/>
      <c r="S97" s="13"/>
      <c r="T97" s="13"/>
      <c r="U97" s="13"/>
      <c r="V97" s="13"/>
      <c r="W97" s="13"/>
      <c r="X97" s="13"/>
      <c r="Y97" s="13"/>
      <c r="Z97" s="13"/>
      <c r="AA97" s="13"/>
      <c r="AB97" s="13"/>
      <c r="AC97" s="13"/>
      <c r="AD97" s="13"/>
      <c r="AE97" s="13"/>
      <c r="AF97" s="13"/>
      <c r="AG97" s="13"/>
      <c r="AH97" s="13"/>
      <c r="AI97" s="13"/>
      <c r="AJ97" s="13"/>
      <c r="AK97" s="13"/>
      <c r="AL97" s="13"/>
      <c r="AM97" s="13"/>
      <c r="AN97" s="13"/>
      <c r="AO97" s="13"/>
      <c r="AP97" s="13"/>
      <c r="AQ97" s="13"/>
      <c r="AR97" s="13"/>
      <c r="AS97" s="13"/>
      <c r="AT97" s="13"/>
      <c r="AU97" s="13"/>
      <c r="AV97" s="13"/>
      <c r="AW97" s="13"/>
      <c r="AX97" s="13"/>
      <c r="AY97" s="13"/>
      <c r="AZ97" s="13"/>
      <c r="BA97" s="13"/>
      <c r="BB97" s="13"/>
      <c r="BC97" s="13"/>
      <c r="BD97" s="13"/>
      <c r="BE97" s="13"/>
      <c r="BF97" s="13"/>
      <c r="BG97" s="13"/>
      <c r="BH97" s="13"/>
      <c r="BI97" s="13"/>
      <c r="BJ97" s="13"/>
      <c r="BK97" s="3"/>
    </row>
    <row r="98" spans="1:63" x14ac:dyDescent="0.25">
      <c r="A98" s="3"/>
      <c r="B98" s="42"/>
      <c r="C98" s="20"/>
      <c r="D98" s="23"/>
      <c r="E98" s="13"/>
      <c r="F98" s="13"/>
      <c r="G98" s="13"/>
      <c r="H98" s="13"/>
      <c r="I98" s="13"/>
      <c r="J98" s="13"/>
      <c r="K98" s="13"/>
      <c r="L98" s="13"/>
      <c r="M98" s="13"/>
      <c r="N98" s="13"/>
      <c r="O98" s="13"/>
      <c r="P98" s="13"/>
      <c r="Q98" s="13"/>
      <c r="R98" s="13"/>
      <c r="S98" s="13"/>
      <c r="T98" s="13"/>
      <c r="U98" s="13"/>
      <c r="V98" s="13"/>
      <c r="W98" s="13"/>
      <c r="X98" s="13"/>
      <c r="Y98" s="13"/>
      <c r="Z98" s="13"/>
      <c r="AA98" s="13"/>
      <c r="AB98" s="13"/>
      <c r="AC98" s="13"/>
      <c r="AD98" s="13"/>
      <c r="AE98" s="13"/>
      <c r="AF98" s="13"/>
      <c r="AG98" s="13"/>
      <c r="AH98" s="13"/>
      <c r="AI98" s="13"/>
      <c r="AJ98" s="13"/>
      <c r="AK98" s="13"/>
      <c r="AL98" s="13"/>
      <c r="AM98" s="13"/>
      <c r="AN98" s="13"/>
      <c r="AO98" s="13"/>
      <c r="AP98" s="13"/>
      <c r="AQ98" s="13"/>
      <c r="AR98" s="13"/>
      <c r="AS98" s="13"/>
      <c r="AT98" s="13"/>
      <c r="AU98" s="13"/>
      <c r="AV98" s="13"/>
      <c r="AW98" s="13"/>
      <c r="AX98" s="13"/>
      <c r="AY98" s="13"/>
      <c r="AZ98" s="13"/>
      <c r="BA98" s="13"/>
      <c r="BB98" s="13"/>
      <c r="BC98" s="13"/>
      <c r="BD98" s="13"/>
      <c r="BE98" s="13"/>
      <c r="BF98" s="13"/>
      <c r="BG98" s="13"/>
      <c r="BH98" s="13"/>
      <c r="BI98" s="13"/>
      <c r="BJ98" s="13"/>
      <c r="BK98" s="3"/>
    </row>
    <row r="99" spans="1:63" x14ac:dyDescent="0.25">
      <c r="A99" s="3"/>
      <c r="B99" s="42"/>
      <c r="C99" s="20"/>
      <c r="D99" s="23"/>
      <c r="E99" s="13"/>
      <c r="F99" s="13"/>
      <c r="G99" s="13"/>
      <c r="H99" s="13"/>
      <c r="I99" s="13"/>
      <c r="J99" s="13"/>
      <c r="K99" s="13"/>
      <c r="L99" s="13"/>
      <c r="M99" s="13"/>
      <c r="N99" s="13"/>
      <c r="O99" s="13"/>
      <c r="P99" s="13"/>
      <c r="Q99" s="13"/>
      <c r="R99" s="13"/>
      <c r="S99" s="13"/>
      <c r="T99" s="13"/>
      <c r="U99" s="13"/>
      <c r="V99" s="13"/>
      <c r="W99" s="13"/>
      <c r="X99" s="13"/>
      <c r="Y99" s="13"/>
      <c r="Z99" s="13"/>
      <c r="AA99" s="13"/>
      <c r="AB99" s="13"/>
      <c r="AC99" s="13"/>
      <c r="AD99" s="13"/>
      <c r="AE99" s="13"/>
      <c r="AF99" s="13"/>
      <c r="AG99" s="13"/>
      <c r="AH99" s="13"/>
      <c r="AI99" s="13"/>
      <c r="AJ99" s="13"/>
      <c r="AK99" s="13"/>
      <c r="AL99" s="13"/>
      <c r="AM99" s="13"/>
      <c r="AN99" s="13"/>
      <c r="AO99" s="13"/>
      <c r="AP99" s="13"/>
      <c r="AQ99" s="13"/>
      <c r="AR99" s="13"/>
      <c r="AS99" s="13"/>
      <c r="AT99" s="13"/>
      <c r="AU99" s="13"/>
      <c r="AV99" s="13"/>
      <c r="AW99" s="13"/>
      <c r="AX99" s="13"/>
      <c r="AY99" s="13"/>
      <c r="AZ99" s="13"/>
      <c r="BA99" s="13"/>
      <c r="BB99" s="13"/>
      <c r="BC99" s="13"/>
      <c r="BD99" s="13"/>
      <c r="BE99" s="13"/>
      <c r="BF99" s="13"/>
      <c r="BG99" s="13"/>
      <c r="BH99" s="13"/>
      <c r="BI99" s="13"/>
      <c r="BJ99" s="13"/>
      <c r="BK99" s="3"/>
    </row>
    <row r="100" spans="1:63" x14ac:dyDescent="0.25">
      <c r="A100" s="3"/>
      <c r="B100" s="42"/>
      <c r="C100" s="20"/>
      <c r="D100" s="23"/>
      <c r="E100" s="13"/>
      <c r="F100" s="13"/>
      <c r="G100" s="13"/>
      <c r="H100" s="13"/>
      <c r="I100" s="13"/>
      <c r="J100" s="13"/>
      <c r="K100" s="13"/>
      <c r="L100" s="13"/>
      <c r="M100" s="13"/>
      <c r="N100" s="13"/>
      <c r="O100" s="13"/>
      <c r="P100" s="13"/>
      <c r="Q100" s="13"/>
      <c r="R100" s="13"/>
      <c r="S100" s="13"/>
      <c r="T100" s="13"/>
      <c r="U100" s="13"/>
      <c r="V100" s="13"/>
      <c r="W100" s="13"/>
      <c r="X100" s="13"/>
      <c r="Y100" s="13"/>
      <c r="Z100" s="13"/>
      <c r="AA100" s="13"/>
      <c r="AB100" s="13"/>
      <c r="AC100" s="13"/>
      <c r="AD100" s="13"/>
      <c r="AE100" s="13"/>
      <c r="AF100" s="13"/>
      <c r="AG100" s="13"/>
      <c r="AH100" s="13"/>
      <c r="AI100" s="13"/>
      <c r="AJ100" s="13"/>
      <c r="AK100" s="13"/>
      <c r="AL100" s="13"/>
      <c r="AM100" s="13"/>
      <c r="AN100" s="13"/>
      <c r="AO100" s="13"/>
      <c r="AP100" s="13"/>
      <c r="AQ100" s="13"/>
      <c r="AR100" s="13"/>
      <c r="AS100" s="13"/>
      <c r="AT100" s="13"/>
      <c r="AU100" s="13"/>
      <c r="AV100" s="13"/>
      <c r="AW100" s="13"/>
      <c r="AX100" s="13"/>
      <c r="AY100" s="13"/>
      <c r="AZ100" s="13"/>
      <c r="BA100" s="13"/>
      <c r="BB100" s="13"/>
      <c r="BC100" s="13"/>
      <c r="BD100" s="13"/>
      <c r="BE100" s="13"/>
      <c r="BF100" s="13"/>
      <c r="BG100" s="13"/>
      <c r="BH100" s="13"/>
      <c r="BI100" s="13"/>
      <c r="BJ100" s="13"/>
      <c r="BK100" s="3"/>
    </row>
    <row r="101" spans="1:63" x14ac:dyDescent="0.25">
      <c r="A101" s="3"/>
      <c r="B101" s="42"/>
      <c r="C101" s="20"/>
      <c r="D101" s="23"/>
      <c r="E101" s="13"/>
      <c r="F101" s="13"/>
      <c r="G101" s="13"/>
      <c r="H101" s="13"/>
      <c r="I101" s="13"/>
      <c r="J101" s="13"/>
      <c r="K101" s="13"/>
      <c r="L101" s="13"/>
      <c r="M101" s="13"/>
      <c r="N101" s="13"/>
      <c r="O101" s="13"/>
      <c r="P101" s="13"/>
      <c r="Q101" s="13"/>
      <c r="R101" s="13"/>
      <c r="S101" s="13"/>
      <c r="T101" s="13"/>
      <c r="U101" s="13"/>
      <c r="V101" s="13"/>
      <c r="W101" s="13"/>
      <c r="X101" s="13"/>
      <c r="Y101" s="13"/>
      <c r="Z101" s="13"/>
      <c r="AA101" s="13"/>
      <c r="AB101" s="13"/>
      <c r="AC101" s="13"/>
      <c r="AD101" s="13"/>
      <c r="AE101" s="13"/>
      <c r="AF101" s="13"/>
      <c r="AG101" s="13"/>
      <c r="AH101" s="13"/>
      <c r="AI101" s="13"/>
      <c r="AJ101" s="13"/>
      <c r="AK101" s="13"/>
      <c r="AL101" s="13"/>
      <c r="AM101" s="13"/>
      <c r="AN101" s="13"/>
      <c r="AO101" s="13"/>
      <c r="AP101" s="13"/>
      <c r="AQ101" s="13"/>
      <c r="AR101" s="13"/>
      <c r="AS101" s="13"/>
      <c r="AT101" s="13"/>
      <c r="AU101" s="13"/>
      <c r="AV101" s="13"/>
      <c r="AW101" s="13"/>
      <c r="AX101" s="13"/>
      <c r="AY101" s="13"/>
      <c r="AZ101" s="13"/>
      <c r="BA101" s="13"/>
      <c r="BB101" s="13"/>
      <c r="BC101" s="13"/>
      <c r="BD101" s="13"/>
      <c r="BE101" s="13"/>
      <c r="BF101" s="13"/>
      <c r="BG101" s="13"/>
      <c r="BH101" s="13"/>
      <c r="BI101" s="13"/>
      <c r="BJ101" s="13"/>
      <c r="BK101" s="3"/>
    </row>
    <row r="102" spans="1:63" x14ac:dyDescent="0.25">
      <c r="A102" s="3"/>
      <c r="B102" s="42"/>
      <c r="C102" s="20"/>
      <c r="D102" s="23"/>
      <c r="E102" s="13"/>
      <c r="F102" s="13"/>
      <c r="G102" s="13"/>
      <c r="H102" s="13"/>
      <c r="I102" s="13"/>
      <c r="J102" s="13"/>
      <c r="K102" s="13"/>
      <c r="L102" s="13"/>
      <c r="M102" s="13"/>
      <c r="N102" s="13"/>
      <c r="O102" s="13"/>
      <c r="P102" s="13"/>
      <c r="Q102" s="13"/>
      <c r="R102" s="13"/>
      <c r="S102" s="13"/>
      <c r="T102" s="13"/>
      <c r="U102" s="13"/>
      <c r="V102" s="13"/>
      <c r="W102" s="13"/>
      <c r="X102" s="13"/>
      <c r="Y102" s="13"/>
      <c r="Z102" s="13"/>
      <c r="AA102" s="13"/>
      <c r="AB102" s="13"/>
      <c r="AC102" s="13"/>
      <c r="AD102" s="13"/>
      <c r="AE102" s="13"/>
      <c r="AF102" s="13"/>
      <c r="AG102" s="13"/>
      <c r="AH102" s="13"/>
      <c r="AI102" s="13"/>
      <c r="AJ102" s="13"/>
      <c r="AK102" s="13"/>
      <c r="AL102" s="13"/>
      <c r="AM102" s="13"/>
      <c r="AN102" s="13"/>
      <c r="AO102" s="13"/>
      <c r="AP102" s="13"/>
      <c r="AQ102" s="13"/>
      <c r="AR102" s="13"/>
      <c r="AS102" s="13"/>
      <c r="AT102" s="13"/>
      <c r="AU102" s="13"/>
      <c r="AV102" s="13"/>
      <c r="AW102" s="13"/>
      <c r="AX102" s="13"/>
      <c r="AY102" s="13"/>
      <c r="AZ102" s="13"/>
      <c r="BA102" s="13"/>
      <c r="BB102" s="13"/>
      <c r="BC102" s="13"/>
      <c r="BD102" s="13"/>
      <c r="BE102" s="13"/>
      <c r="BF102" s="13"/>
      <c r="BG102" s="13"/>
      <c r="BH102" s="13"/>
      <c r="BI102" s="13"/>
      <c r="BJ102" s="13"/>
      <c r="BK102" s="3"/>
    </row>
    <row r="103" spans="1:63" x14ac:dyDescent="0.25">
      <c r="A103" s="3"/>
      <c r="B103" s="42"/>
      <c r="C103" s="20"/>
      <c r="D103" s="23"/>
      <c r="E103" s="13"/>
      <c r="F103" s="13"/>
      <c r="G103" s="13"/>
      <c r="H103" s="13"/>
      <c r="I103" s="13"/>
      <c r="J103" s="13"/>
      <c r="K103" s="13"/>
      <c r="L103" s="13"/>
      <c r="M103" s="13"/>
      <c r="N103" s="13"/>
      <c r="O103" s="13"/>
      <c r="P103" s="13"/>
      <c r="Q103" s="13"/>
      <c r="R103" s="13"/>
      <c r="S103" s="13"/>
      <c r="T103" s="13"/>
      <c r="U103" s="13"/>
      <c r="V103" s="13"/>
      <c r="W103" s="13"/>
      <c r="X103" s="13"/>
      <c r="Y103" s="13"/>
      <c r="Z103" s="13"/>
      <c r="AA103" s="13"/>
      <c r="AB103" s="13"/>
      <c r="AC103" s="13"/>
      <c r="AD103" s="13"/>
      <c r="AE103" s="13"/>
      <c r="AF103" s="13"/>
      <c r="AG103" s="13"/>
      <c r="AH103" s="13"/>
      <c r="AI103" s="13"/>
      <c r="AJ103" s="13"/>
      <c r="AK103" s="13"/>
      <c r="AL103" s="13"/>
      <c r="AM103" s="13"/>
      <c r="AN103" s="13"/>
      <c r="AO103" s="13"/>
      <c r="AP103" s="13"/>
      <c r="AQ103" s="13"/>
      <c r="AR103" s="13"/>
      <c r="AS103" s="13"/>
      <c r="AT103" s="13"/>
      <c r="AU103" s="13"/>
      <c r="AV103" s="13"/>
      <c r="AW103" s="13"/>
      <c r="AX103" s="13"/>
      <c r="AY103" s="13"/>
      <c r="AZ103" s="13"/>
      <c r="BA103" s="13"/>
      <c r="BB103" s="13"/>
      <c r="BC103" s="13"/>
      <c r="BD103" s="13"/>
      <c r="BE103" s="13"/>
      <c r="BF103" s="13"/>
      <c r="BG103" s="13"/>
      <c r="BH103" s="13"/>
      <c r="BI103" s="13"/>
      <c r="BJ103" s="13"/>
      <c r="BK103" s="3"/>
    </row>
    <row r="104" spans="1:63" x14ac:dyDescent="0.25">
      <c r="A104" s="3"/>
      <c r="B104" s="42"/>
      <c r="C104" s="20"/>
      <c r="D104" s="23"/>
      <c r="E104" s="13"/>
      <c r="F104" s="13"/>
      <c r="G104" s="13"/>
      <c r="H104" s="13"/>
      <c r="I104" s="13"/>
      <c r="J104" s="13"/>
      <c r="K104" s="13"/>
      <c r="L104" s="13"/>
      <c r="M104" s="13"/>
      <c r="N104" s="13"/>
      <c r="O104" s="13"/>
      <c r="P104" s="13"/>
      <c r="Q104" s="13"/>
      <c r="R104" s="13"/>
      <c r="S104" s="13"/>
      <c r="T104" s="13"/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F104" s="13"/>
      <c r="AG104" s="13"/>
      <c r="AH104" s="13"/>
      <c r="AI104" s="13"/>
      <c r="AJ104" s="13"/>
      <c r="AK104" s="13"/>
      <c r="AL104" s="13"/>
      <c r="AM104" s="13"/>
      <c r="AN104" s="13"/>
      <c r="AO104" s="13"/>
      <c r="AP104" s="13"/>
      <c r="AQ104" s="13"/>
      <c r="AR104" s="13"/>
      <c r="AS104" s="13"/>
      <c r="AT104" s="13"/>
      <c r="AU104" s="13"/>
      <c r="AV104" s="13"/>
      <c r="AW104" s="13"/>
      <c r="AX104" s="13"/>
      <c r="AY104" s="13"/>
      <c r="AZ104" s="13"/>
      <c r="BA104" s="13"/>
      <c r="BB104" s="13"/>
      <c r="BC104" s="13"/>
      <c r="BD104" s="13"/>
      <c r="BE104" s="13"/>
      <c r="BF104" s="13"/>
      <c r="BG104" s="13"/>
      <c r="BH104" s="13"/>
      <c r="BI104" s="13"/>
      <c r="BJ104" s="13"/>
      <c r="BK104" s="3"/>
    </row>
    <row r="105" spans="1:63" x14ac:dyDescent="0.25">
      <c r="A105" s="3"/>
      <c r="B105" s="42"/>
      <c r="C105" s="20"/>
      <c r="D105" s="23"/>
      <c r="E105" s="13"/>
      <c r="F105" s="13"/>
      <c r="G105" s="13"/>
      <c r="H105" s="13"/>
      <c r="I105" s="13"/>
      <c r="J105" s="13"/>
      <c r="K105" s="13"/>
      <c r="L105" s="13"/>
      <c r="M105" s="13"/>
      <c r="N105" s="13"/>
      <c r="O105" s="13"/>
      <c r="P105" s="13"/>
      <c r="Q105" s="13"/>
      <c r="R105" s="13"/>
      <c r="S105" s="13"/>
      <c r="T105" s="13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F105" s="13"/>
      <c r="AG105" s="13"/>
      <c r="AH105" s="13"/>
      <c r="AI105" s="13"/>
      <c r="AJ105" s="13"/>
      <c r="AK105" s="13"/>
      <c r="AL105" s="13"/>
      <c r="AM105" s="13"/>
      <c r="AN105" s="13"/>
      <c r="AO105" s="13"/>
      <c r="AP105" s="13"/>
      <c r="AQ105" s="13"/>
      <c r="AR105" s="13"/>
      <c r="AS105" s="13"/>
      <c r="AT105" s="13"/>
      <c r="AU105" s="13"/>
      <c r="AV105" s="13"/>
      <c r="AW105" s="13"/>
      <c r="AX105" s="13"/>
      <c r="AY105" s="13"/>
      <c r="AZ105" s="13"/>
      <c r="BA105" s="13"/>
      <c r="BB105" s="13"/>
      <c r="BC105" s="13"/>
      <c r="BD105" s="13"/>
      <c r="BE105" s="13"/>
      <c r="BF105" s="13"/>
      <c r="BG105" s="13"/>
      <c r="BH105" s="13"/>
      <c r="BI105" s="13"/>
      <c r="BJ105" s="13"/>
      <c r="BK105" s="3"/>
    </row>
    <row r="106" spans="1:63" x14ac:dyDescent="0.25">
      <c r="A106" s="3"/>
      <c r="B106" s="42"/>
      <c r="C106" s="20"/>
      <c r="D106" s="23"/>
      <c r="E106" s="13"/>
      <c r="F106" s="13"/>
      <c r="G106" s="13"/>
      <c r="H106" s="13"/>
      <c r="I106" s="13"/>
      <c r="J106" s="13"/>
      <c r="K106" s="13"/>
      <c r="L106" s="13"/>
      <c r="M106" s="13"/>
      <c r="N106" s="13"/>
      <c r="O106" s="13"/>
      <c r="P106" s="13"/>
      <c r="Q106" s="13"/>
      <c r="R106" s="13"/>
      <c r="S106" s="13"/>
      <c r="T106" s="13"/>
      <c r="U106" s="13"/>
      <c r="V106" s="13"/>
      <c r="W106" s="13"/>
      <c r="X106" s="13"/>
      <c r="Y106" s="13"/>
      <c r="Z106" s="13"/>
      <c r="AA106" s="13"/>
      <c r="AB106" s="13"/>
      <c r="AC106" s="13"/>
      <c r="AD106" s="13"/>
      <c r="AE106" s="13"/>
      <c r="AF106" s="13"/>
      <c r="AG106" s="13"/>
      <c r="AH106" s="13"/>
      <c r="AI106" s="13"/>
      <c r="AJ106" s="13"/>
      <c r="AK106" s="13"/>
      <c r="AL106" s="13"/>
      <c r="AM106" s="13"/>
      <c r="AN106" s="13"/>
      <c r="AO106" s="13"/>
      <c r="AP106" s="13"/>
      <c r="AQ106" s="13"/>
      <c r="AR106" s="13"/>
      <c r="AS106" s="13"/>
      <c r="AT106" s="13"/>
      <c r="AU106" s="13"/>
      <c r="AV106" s="13"/>
      <c r="AW106" s="13"/>
      <c r="AX106" s="13"/>
      <c r="AY106" s="13"/>
      <c r="AZ106" s="13"/>
      <c r="BA106" s="13"/>
      <c r="BB106" s="13"/>
      <c r="BC106" s="13"/>
      <c r="BD106" s="13"/>
      <c r="BE106" s="13"/>
      <c r="BF106" s="13"/>
      <c r="BG106" s="13"/>
      <c r="BH106" s="13"/>
      <c r="BI106" s="13"/>
      <c r="BJ106" s="13"/>
      <c r="BK106" s="3"/>
    </row>
    <row r="107" spans="1:63" x14ac:dyDescent="0.25">
      <c r="A107" s="3"/>
      <c r="B107" s="42"/>
      <c r="C107" s="20"/>
      <c r="D107" s="23"/>
      <c r="E107" s="13"/>
      <c r="F107" s="13"/>
      <c r="G107" s="13"/>
      <c r="H107" s="13"/>
      <c r="I107" s="13"/>
      <c r="J107" s="13"/>
      <c r="K107" s="13"/>
      <c r="L107" s="13"/>
      <c r="M107" s="13"/>
      <c r="N107" s="13"/>
      <c r="O107" s="13"/>
      <c r="P107" s="13"/>
      <c r="Q107" s="13"/>
      <c r="R107" s="13"/>
      <c r="S107" s="13"/>
      <c r="T107" s="13"/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F107" s="13"/>
      <c r="AG107" s="13"/>
      <c r="AH107" s="13"/>
      <c r="AI107" s="13"/>
      <c r="AJ107" s="13"/>
      <c r="AK107" s="13"/>
      <c r="AL107" s="13"/>
      <c r="AM107" s="13"/>
      <c r="AN107" s="13"/>
      <c r="AO107" s="13"/>
      <c r="AP107" s="13"/>
      <c r="AQ107" s="13"/>
      <c r="AR107" s="13"/>
      <c r="AS107" s="13"/>
      <c r="AT107" s="13"/>
      <c r="AU107" s="13"/>
      <c r="AV107" s="13"/>
      <c r="AW107" s="13"/>
      <c r="AX107" s="13"/>
      <c r="AY107" s="13"/>
      <c r="AZ107" s="13"/>
      <c r="BA107" s="13"/>
      <c r="BB107" s="13"/>
      <c r="BC107" s="13"/>
      <c r="BD107" s="13"/>
      <c r="BE107" s="13"/>
      <c r="BF107" s="13"/>
      <c r="BG107" s="13"/>
      <c r="BH107" s="13"/>
      <c r="BI107" s="13"/>
      <c r="BJ107" s="13"/>
      <c r="BK107" s="3"/>
    </row>
    <row r="108" spans="1:63" x14ac:dyDescent="0.25">
      <c r="A108" s="3"/>
      <c r="B108" s="42"/>
      <c r="C108" s="20"/>
      <c r="D108" s="23"/>
      <c r="E108" s="13"/>
      <c r="F108" s="13"/>
      <c r="G108" s="13"/>
      <c r="H108" s="13"/>
      <c r="I108" s="13"/>
      <c r="J108" s="13"/>
      <c r="K108" s="13"/>
      <c r="L108" s="13"/>
      <c r="M108" s="13"/>
      <c r="N108" s="13"/>
      <c r="O108" s="13"/>
      <c r="P108" s="13"/>
      <c r="Q108" s="13"/>
      <c r="R108" s="13"/>
      <c r="S108" s="13"/>
      <c r="T108" s="13"/>
      <c r="U108" s="13"/>
      <c r="V108" s="13"/>
      <c r="W108" s="13"/>
      <c r="X108" s="13"/>
      <c r="Y108" s="13"/>
      <c r="Z108" s="13"/>
      <c r="AA108" s="13"/>
      <c r="AB108" s="13"/>
      <c r="AC108" s="13"/>
      <c r="AD108" s="13"/>
      <c r="AE108" s="13"/>
      <c r="AF108" s="13"/>
      <c r="AG108" s="13"/>
      <c r="AH108" s="13"/>
      <c r="AI108" s="13"/>
      <c r="AJ108" s="13"/>
      <c r="AK108" s="13"/>
      <c r="AL108" s="13"/>
      <c r="AM108" s="13"/>
      <c r="AN108" s="13"/>
      <c r="AO108" s="13"/>
      <c r="AP108" s="13"/>
      <c r="AQ108" s="13"/>
      <c r="AR108" s="13"/>
      <c r="AS108" s="13"/>
      <c r="AT108" s="13"/>
      <c r="AU108" s="13"/>
      <c r="AV108" s="13"/>
      <c r="AW108" s="13"/>
      <c r="AX108" s="13"/>
      <c r="AY108" s="13"/>
      <c r="AZ108" s="13"/>
      <c r="BA108" s="13"/>
      <c r="BB108" s="13"/>
      <c r="BC108" s="13"/>
      <c r="BD108" s="13"/>
      <c r="BE108" s="13"/>
      <c r="BF108" s="13"/>
      <c r="BG108" s="13"/>
      <c r="BH108" s="13"/>
      <c r="BI108" s="13"/>
      <c r="BJ108" s="13"/>
      <c r="BK108" s="3"/>
    </row>
    <row r="109" spans="1:63" x14ac:dyDescent="0.25">
      <c r="A109" s="3"/>
      <c r="B109" s="42"/>
      <c r="C109" s="20"/>
      <c r="D109" s="23"/>
      <c r="E109" s="13"/>
      <c r="F109" s="13"/>
      <c r="G109" s="13"/>
      <c r="H109" s="13"/>
      <c r="I109" s="13"/>
      <c r="J109" s="13"/>
      <c r="K109" s="13"/>
      <c r="L109" s="13"/>
      <c r="M109" s="13"/>
      <c r="N109" s="13"/>
      <c r="O109" s="13"/>
      <c r="P109" s="13"/>
      <c r="Q109" s="13"/>
      <c r="R109" s="13"/>
      <c r="S109" s="13"/>
      <c r="T109" s="13"/>
      <c r="U109" s="13"/>
      <c r="V109" s="13"/>
      <c r="W109" s="13"/>
      <c r="X109" s="13"/>
      <c r="Y109" s="13"/>
      <c r="Z109" s="13"/>
      <c r="AA109" s="13"/>
      <c r="AB109" s="13"/>
      <c r="AC109" s="13"/>
      <c r="AD109" s="13"/>
      <c r="AE109" s="13"/>
      <c r="AF109" s="13"/>
      <c r="AG109" s="13"/>
      <c r="AH109" s="13"/>
      <c r="AI109" s="13"/>
      <c r="AJ109" s="13"/>
      <c r="AK109" s="13"/>
      <c r="AL109" s="13"/>
      <c r="AM109" s="13"/>
      <c r="AN109" s="13"/>
      <c r="AO109" s="13"/>
      <c r="AP109" s="13"/>
      <c r="AQ109" s="13"/>
      <c r="AR109" s="13"/>
      <c r="AS109" s="13"/>
      <c r="AT109" s="13"/>
      <c r="AU109" s="13"/>
      <c r="AV109" s="13"/>
      <c r="AW109" s="13"/>
      <c r="AX109" s="13"/>
      <c r="AY109" s="13"/>
      <c r="AZ109" s="13"/>
      <c r="BA109" s="13"/>
      <c r="BB109" s="13"/>
      <c r="BC109" s="13"/>
      <c r="BD109" s="13"/>
      <c r="BE109" s="13"/>
      <c r="BF109" s="13"/>
      <c r="BG109" s="13"/>
      <c r="BH109" s="13"/>
      <c r="BI109" s="13"/>
      <c r="BJ109" s="13"/>
      <c r="BK109" s="3"/>
    </row>
    <row r="110" spans="1:63" x14ac:dyDescent="0.25">
      <c r="A110" s="3"/>
      <c r="B110" s="8"/>
      <c r="C110" s="21"/>
      <c r="D110" s="24"/>
      <c r="E110" s="14"/>
      <c r="F110" s="14"/>
      <c r="G110" s="14"/>
      <c r="H110" s="14"/>
      <c r="I110" s="14"/>
      <c r="J110" s="14"/>
      <c r="K110" s="14"/>
      <c r="L110" s="14"/>
      <c r="M110" s="14"/>
      <c r="N110" s="14"/>
      <c r="O110" s="14"/>
      <c r="P110" s="14"/>
      <c r="Q110" s="14"/>
      <c r="R110" s="14"/>
      <c r="S110" s="14"/>
      <c r="T110" s="14"/>
      <c r="U110" s="14"/>
      <c r="V110" s="14"/>
      <c r="W110" s="14"/>
      <c r="X110" s="14"/>
      <c r="Y110" s="14"/>
      <c r="Z110" s="14"/>
      <c r="AA110" s="14"/>
      <c r="AB110" s="14"/>
      <c r="AC110" s="14"/>
      <c r="AD110" s="14"/>
      <c r="AE110" s="14"/>
      <c r="AF110" s="14"/>
      <c r="AG110" s="14"/>
      <c r="AH110" s="14"/>
      <c r="AI110" s="14"/>
      <c r="AJ110" s="14"/>
      <c r="AK110" s="14"/>
      <c r="AL110" s="14"/>
      <c r="AM110" s="14"/>
      <c r="AN110" s="14"/>
      <c r="AO110" s="14"/>
      <c r="AP110" s="14"/>
      <c r="AQ110" s="14"/>
      <c r="AR110" s="14"/>
      <c r="AS110" s="14"/>
      <c r="AT110" s="14"/>
      <c r="AU110" s="14"/>
      <c r="AV110" s="14"/>
      <c r="AW110" s="14"/>
      <c r="AX110" s="14"/>
      <c r="AY110" s="14"/>
      <c r="AZ110" s="14"/>
      <c r="BA110" s="14"/>
      <c r="BB110" s="14"/>
      <c r="BC110" s="14"/>
      <c r="BD110" s="14"/>
      <c r="BE110" s="14"/>
      <c r="BF110" s="14"/>
      <c r="BG110" s="14"/>
      <c r="BH110" s="14"/>
      <c r="BI110" s="14"/>
      <c r="BJ110" s="14"/>
      <c r="BK110" s="3"/>
    </row>
    <row r="111" spans="1:63" x14ac:dyDescent="0.25">
      <c r="A111" s="3"/>
      <c r="B111" s="9"/>
      <c r="C111" s="11"/>
      <c r="D111" s="11"/>
      <c r="E111" s="11"/>
      <c r="F111" s="11"/>
      <c r="G111" s="11"/>
      <c r="H111" s="11"/>
      <c r="I111" s="11"/>
      <c r="J111" s="11"/>
      <c r="K111" s="11"/>
      <c r="L111" s="11"/>
      <c r="M111" s="11"/>
      <c r="N111" s="11"/>
      <c r="O111" s="11"/>
      <c r="P111" s="11"/>
      <c r="Q111" s="11"/>
      <c r="R111" s="11"/>
      <c r="S111" s="11"/>
      <c r="T111" s="11"/>
      <c r="U111" s="11"/>
      <c r="V111" s="11"/>
      <c r="W111" s="11"/>
      <c r="X111" s="11"/>
      <c r="Y111" s="11"/>
      <c r="Z111" s="11"/>
      <c r="AA111" s="11"/>
      <c r="AB111" s="11"/>
      <c r="AC111" s="11"/>
      <c r="AD111" s="11"/>
      <c r="AE111" s="11"/>
      <c r="AF111" s="11"/>
      <c r="AG111" s="11"/>
      <c r="AH111" s="11"/>
      <c r="AI111" s="11"/>
      <c r="AJ111" s="11"/>
      <c r="AK111" s="11"/>
      <c r="AL111" s="11"/>
      <c r="AM111" s="11"/>
      <c r="AN111" s="11"/>
      <c r="AO111" s="11"/>
      <c r="AP111" s="11"/>
      <c r="AQ111" s="11"/>
      <c r="AR111" s="11"/>
      <c r="AS111" s="11"/>
      <c r="AT111" s="11"/>
      <c r="AU111" s="11"/>
      <c r="AV111" s="11"/>
      <c r="AW111" s="11"/>
      <c r="AX111" s="11"/>
      <c r="AY111" s="11"/>
      <c r="AZ111" s="11"/>
      <c r="BA111" s="11"/>
      <c r="BB111" s="11"/>
      <c r="BC111" s="11"/>
      <c r="BD111" s="11"/>
      <c r="BE111" s="11"/>
      <c r="BF111" s="11"/>
      <c r="BG111" s="11"/>
      <c r="BH111" s="11"/>
      <c r="BI111" s="11"/>
      <c r="BJ111" s="11"/>
      <c r="BK111" s="3"/>
    </row>
    <row r="112" spans="1:63" x14ac:dyDescent="0.25">
      <c r="A112" s="3"/>
      <c r="B112" s="9"/>
      <c r="C112" s="11"/>
      <c r="D112" s="11"/>
      <c r="E112" s="11"/>
      <c r="F112" s="11"/>
      <c r="G112" s="11"/>
      <c r="H112" s="11"/>
      <c r="I112" s="11"/>
      <c r="J112" s="11"/>
      <c r="K112" s="11"/>
      <c r="L112" s="11"/>
      <c r="M112" s="11"/>
      <c r="N112" s="11"/>
      <c r="O112" s="11"/>
      <c r="P112" s="11"/>
      <c r="Q112" s="11"/>
      <c r="R112" s="11"/>
      <c r="S112" s="11"/>
      <c r="T112" s="11"/>
      <c r="U112" s="11"/>
      <c r="V112" s="11"/>
      <c r="W112" s="11"/>
      <c r="X112" s="11"/>
      <c r="Y112" s="11"/>
      <c r="Z112" s="11"/>
      <c r="AA112" s="11"/>
      <c r="AB112" s="11"/>
      <c r="AC112" s="11"/>
      <c r="AD112" s="11"/>
      <c r="AE112" s="11"/>
      <c r="AF112" s="11"/>
      <c r="AG112" s="11"/>
      <c r="AH112" s="11"/>
      <c r="AI112" s="11"/>
      <c r="AJ112" s="11"/>
      <c r="AK112" s="11"/>
      <c r="AL112" s="11"/>
      <c r="AM112" s="11"/>
      <c r="AN112" s="11"/>
      <c r="AO112" s="11"/>
      <c r="AP112" s="11"/>
      <c r="AQ112" s="11"/>
      <c r="AR112" s="11"/>
      <c r="AS112" s="11"/>
      <c r="AT112" s="11"/>
      <c r="AU112" s="11"/>
      <c r="AV112" s="11"/>
      <c r="AW112" s="11"/>
      <c r="AX112" s="11"/>
      <c r="AY112" s="11"/>
      <c r="AZ112" s="11"/>
      <c r="BA112" s="11"/>
      <c r="BB112" s="11"/>
      <c r="BC112" s="11"/>
      <c r="BD112" s="11"/>
      <c r="BE112" s="11"/>
      <c r="BF112" s="11"/>
      <c r="BG112" s="11"/>
      <c r="BH112" s="11"/>
      <c r="BI112" s="11"/>
      <c r="BJ112" s="11"/>
      <c r="BK112" s="3"/>
    </row>
    <row r="113" spans="1:63" x14ac:dyDescent="0.25">
      <c r="A113" s="3"/>
      <c r="B113" s="9"/>
      <c r="C113" s="11"/>
      <c r="D113" s="11"/>
      <c r="E113" s="11"/>
      <c r="F113" s="11"/>
      <c r="G113" s="11"/>
      <c r="H113" s="11"/>
      <c r="I113" s="11"/>
      <c r="J113" s="11"/>
      <c r="K113" s="11"/>
      <c r="L113" s="11"/>
      <c r="M113" s="11"/>
      <c r="N113" s="11"/>
      <c r="O113" s="11"/>
      <c r="P113" s="11"/>
      <c r="Q113" s="11"/>
      <c r="R113" s="11"/>
      <c r="S113" s="11"/>
      <c r="T113" s="11"/>
      <c r="U113" s="11"/>
      <c r="V113" s="11"/>
      <c r="W113" s="11"/>
      <c r="X113" s="11"/>
      <c r="Y113" s="11"/>
      <c r="Z113" s="11"/>
      <c r="AA113" s="11"/>
      <c r="AB113" s="11"/>
      <c r="AC113" s="11"/>
      <c r="AD113" s="11"/>
      <c r="AE113" s="11"/>
      <c r="AF113" s="11"/>
      <c r="AG113" s="11"/>
      <c r="AH113" s="11"/>
      <c r="AI113" s="11"/>
      <c r="AJ113" s="11"/>
      <c r="AK113" s="11"/>
      <c r="AL113" s="11"/>
      <c r="AM113" s="11"/>
      <c r="AN113" s="11"/>
      <c r="AO113" s="11"/>
      <c r="AP113" s="11"/>
      <c r="AQ113" s="11"/>
      <c r="AR113" s="11"/>
      <c r="AS113" s="11"/>
      <c r="AT113" s="11"/>
      <c r="AU113" s="11"/>
      <c r="AV113" s="11"/>
      <c r="AW113" s="11"/>
      <c r="AX113" s="11"/>
      <c r="AY113" s="11"/>
      <c r="AZ113" s="11"/>
      <c r="BA113" s="11"/>
      <c r="BB113" s="11"/>
      <c r="BC113" s="11"/>
      <c r="BD113" s="11"/>
      <c r="BE113" s="11"/>
      <c r="BF113" s="11"/>
      <c r="BG113" s="11"/>
      <c r="BH113" s="11"/>
      <c r="BI113" s="11"/>
      <c r="BJ113" s="11"/>
      <c r="BK113" s="3"/>
    </row>
    <row r="114" spans="1:63" x14ac:dyDescent="0.25">
      <c r="A114" s="3"/>
      <c r="B114" s="9"/>
      <c r="C114" s="11"/>
      <c r="D114" s="11"/>
      <c r="E114" s="11"/>
      <c r="F114" s="11"/>
      <c r="G114" s="11"/>
      <c r="H114" s="11"/>
      <c r="I114" s="11"/>
      <c r="J114" s="11"/>
      <c r="K114" s="11"/>
      <c r="L114" s="11"/>
      <c r="M114" s="11"/>
      <c r="N114" s="11"/>
      <c r="O114" s="11"/>
      <c r="P114" s="11"/>
      <c r="Q114" s="11"/>
      <c r="R114" s="11"/>
      <c r="S114" s="11"/>
      <c r="T114" s="11"/>
      <c r="U114" s="11"/>
      <c r="V114" s="11"/>
      <c r="W114" s="11"/>
      <c r="X114" s="11"/>
      <c r="Y114" s="11"/>
      <c r="Z114" s="11"/>
      <c r="AA114" s="11"/>
      <c r="AB114" s="11"/>
      <c r="AC114" s="11"/>
      <c r="AD114" s="11"/>
      <c r="AE114" s="11"/>
      <c r="AF114" s="11"/>
      <c r="AG114" s="11"/>
      <c r="AH114" s="11"/>
      <c r="AI114" s="11"/>
      <c r="AJ114" s="11"/>
      <c r="AK114" s="11"/>
      <c r="AL114" s="11"/>
      <c r="AM114" s="11"/>
      <c r="AN114" s="11"/>
      <c r="AO114" s="11"/>
      <c r="AP114" s="11"/>
      <c r="AQ114" s="11"/>
      <c r="AR114" s="11"/>
      <c r="AS114" s="11"/>
      <c r="AT114" s="11"/>
      <c r="AU114" s="11"/>
      <c r="AV114" s="11"/>
      <c r="AW114" s="11"/>
      <c r="AX114" s="11"/>
      <c r="AY114" s="11"/>
      <c r="AZ114" s="11"/>
      <c r="BA114" s="11"/>
      <c r="BB114" s="11"/>
      <c r="BC114" s="11"/>
      <c r="BD114" s="11"/>
      <c r="BE114" s="11"/>
      <c r="BF114" s="11"/>
      <c r="BG114" s="11"/>
      <c r="BH114" s="11"/>
      <c r="BI114" s="11"/>
      <c r="BJ114" s="11"/>
      <c r="BK114" s="3"/>
    </row>
    <row r="115" spans="1:63" x14ac:dyDescent="0.25">
      <c r="A115" s="3"/>
      <c r="B115" s="9"/>
      <c r="C115" s="11"/>
      <c r="D115" s="11"/>
      <c r="E115" s="11"/>
      <c r="F115" s="11"/>
      <c r="G115" s="11"/>
      <c r="H115" s="11"/>
      <c r="I115" s="11"/>
      <c r="J115" s="11"/>
      <c r="K115" s="11"/>
      <c r="L115" s="11"/>
      <c r="M115" s="11"/>
      <c r="N115" s="11"/>
      <c r="O115" s="11"/>
      <c r="P115" s="11"/>
      <c r="Q115" s="11"/>
      <c r="R115" s="11"/>
      <c r="S115" s="11"/>
      <c r="T115" s="11"/>
      <c r="U115" s="11"/>
      <c r="V115" s="11"/>
      <c r="W115" s="11"/>
      <c r="X115" s="11"/>
      <c r="Y115" s="11"/>
      <c r="Z115" s="11"/>
      <c r="AA115" s="11"/>
      <c r="AB115" s="11"/>
      <c r="AC115" s="11"/>
      <c r="AD115" s="11"/>
      <c r="AE115" s="11"/>
      <c r="AF115" s="11"/>
      <c r="AG115" s="11"/>
      <c r="AH115" s="11"/>
      <c r="AI115" s="11"/>
      <c r="AJ115" s="11"/>
      <c r="AK115" s="11"/>
      <c r="AL115" s="11"/>
      <c r="AM115" s="11"/>
      <c r="AN115" s="11"/>
      <c r="AO115" s="11"/>
      <c r="AP115" s="11"/>
      <c r="AQ115" s="11"/>
      <c r="AR115" s="11"/>
      <c r="AS115" s="11"/>
      <c r="AT115" s="11"/>
      <c r="AU115" s="11"/>
      <c r="AV115" s="11"/>
      <c r="AW115" s="11"/>
      <c r="AX115" s="11"/>
      <c r="AY115" s="11"/>
      <c r="AZ115" s="11"/>
      <c r="BA115" s="11"/>
      <c r="BB115" s="11"/>
      <c r="BC115" s="11"/>
      <c r="BD115" s="11"/>
      <c r="BE115" s="11"/>
      <c r="BF115" s="11"/>
      <c r="BG115" s="11"/>
      <c r="BH115" s="11"/>
      <c r="BI115" s="11"/>
      <c r="BJ115" s="11"/>
      <c r="BK115" s="3"/>
    </row>
    <row r="116" spans="1:63" x14ac:dyDescent="0.25">
      <c r="A116" s="3"/>
      <c r="B116" s="9"/>
      <c r="C116" s="11"/>
      <c r="D116" s="11"/>
      <c r="E116" s="11"/>
      <c r="F116" s="11"/>
      <c r="G116" s="11"/>
      <c r="H116" s="11"/>
      <c r="I116" s="11"/>
      <c r="J116" s="11"/>
      <c r="K116" s="11"/>
      <c r="L116" s="11"/>
      <c r="M116" s="11"/>
      <c r="N116" s="11"/>
      <c r="O116" s="11"/>
      <c r="P116" s="11"/>
      <c r="Q116" s="11"/>
      <c r="R116" s="11"/>
      <c r="S116" s="11"/>
      <c r="T116" s="11"/>
      <c r="U116" s="11"/>
      <c r="V116" s="11"/>
      <c r="W116" s="11"/>
      <c r="X116" s="11"/>
      <c r="Y116" s="11"/>
      <c r="Z116" s="11"/>
      <c r="AA116" s="11"/>
      <c r="AB116" s="11"/>
      <c r="AC116" s="11"/>
      <c r="AD116" s="11"/>
      <c r="AE116" s="11"/>
      <c r="AF116" s="11"/>
      <c r="AG116" s="11"/>
      <c r="AH116" s="11"/>
      <c r="AI116" s="11"/>
      <c r="AJ116" s="11"/>
      <c r="AK116" s="11"/>
      <c r="AL116" s="11"/>
      <c r="AM116" s="11"/>
      <c r="AN116" s="11"/>
      <c r="AO116" s="11"/>
      <c r="AP116" s="11"/>
      <c r="AQ116" s="11"/>
      <c r="AR116" s="11"/>
      <c r="AS116" s="11"/>
      <c r="AT116" s="11"/>
      <c r="AU116" s="11"/>
      <c r="AV116" s="11"/>
      <c r="AW116" s="11"/>
      <c r="AX116" s="11"/>
      <c r="AY116" s="11"/>
      <c r="AZ116" s="11"/>
      <c r="BA116" s="11"/>
      <c r="BB116" s="11"/>
      <c r="BC116" s="11"/>
      <c r="BD116" s="11"/>
      <c r="BE116" s="11"/>
      <c r="BF116" s="11"/>
      <c r="BG116" s="11"/>
      <c r="BH116" s="11"/>
      <c r="BI116" s="11"/>
      <c r="BJ116" s="11"/>
      <c r="BK116" s="3"/>
    </row>
    <row r="117" spans="1:63" x14ac:dyDescent="0.25">
      <c r="A117" s="3"/>
      <c r="B117" s="9"/>
      <c r="C117" s="11"/>
      <c r="D117" s="11"/>
      <c r="E117" s="11"/>
      <c r="F117" s="11"/>
      <c r="G117" s="11"/>
      <c r="H117" s="11"/>
      <c r="I117" s="11"/>
      <c r="J117" s="11"/>
      <c r="K117" s="11"/>
      <c r="L117" s="11"/>
      <c r="M117" s="11"/>
      <c r="N117" s="11"/>
      <c r="O117" s="11"/>
      <c r="P117" s="11"/>
      <c r="Q117" s="11"/>
      <c r="R117" s="11"/>
      <c r="S117" s="11"/>
      <c r="T117" s="11"/>
      <c r="U117" s="11"/>
      <c r="V117" s="11"/>
      <c r="W117" s="11"/>
      <c r="X117" s="11"/>
      <c r="Y117" s="11"/>
      <c r="Z117" s="11"/>
      <c r="AA117" s="11"/>
      <c r="AB117" s="11"/>
      <c r="AC117" s="11"/>
      <c r="AD117" s="11"/>
      <c r="AE117" s="11"/>
      <c r="AF117" s="11"/>
      <c r="AG117" s="11"/>
      <c r="AH117" s="11"/>
      <c r="AI117" s="11"/>
      <c r="AJ117" s="11"/>
      <c r="AK117" s="11"/>
      <c r="AL117" s="11"/>
      <c r="AM117" s="11"/>
      <c r="AN117" s="11"/>
      <c r="AO117" s="11"/>
      <c r="AP117" s="11"/>
      <c r="AQ117" s="11"/>
      <c r="AR117" s="11"/>
      <c r="AS117" s="11"/>
      <c r="AT117" s="11"/>
      <c r="AU117" s="11"/>
      <c r="AV117" s="11"/>
      <c r="AW117" s="11"/>
      <c r="AX117" s="11"/>
      <c r="AY117" s="11"/>
      <c r="AZ117" s="11"/>
      <c r="BA117" s="11"/>
      <c r="BB117" s="11"/>
      <c r="BC117" s="11"/>
      <c r="BD117" s="11"/>
      <c r="BE117" s="11"/>
      <c r="BF117" s="11"/>
      <c r="BG117" s="11"/>
      <c r="BH117" s="11"/>
      <c r="BI117" s="11"/>
      <c r="BJ117" s="11"/>
      <c r="BK117" s="3"/>
    </row>
    <row r="118" spans="1:63" x14ac:dyDescent="0.25">
      <c r="A118" s="3"/>
      <c r="B118" s="9"/>
      <c r="C118" s="11"/>
      <c r="D118" s="11"/>
      <c r="E118" s="11"/>
      <c r="F118" s="11"/>
      <c r="G118" s="11"/>
      <c r="H118" s="11"/>
      <c r="I118" s="11"/>
      <c r="J118" s="11"/>
      <c r="K118" s="11"/>
      <c r="L118" s="11"/>
      <c r="M118" s="11"/>
      <c r="N118" s="11"/>
      <c r="O118" s="11"/>
      <c r="P118" s="11"/>
      <c r="Q118" s="11"/>
      <c r="R118" s="11"/>
      <c r="S118" s="11"/>
      <c r="T118" s="11"/>
      <c r="U118" s="11"/>
      <c r="V118" s="11"/>
      <c r="W118" s="11"/>
      <c r="X118" s="11"/>
      <c r="Y118" s="11"/>
      <c r="Z118" s="11"/>
      <c r="AA118" s="11"/>
      <c r="AB118" s="11"/>
      <c r="AC118" s="11"/>
      <c r="AD118" s="11"/>
      <c r="AE118" s="11"/>
      <c r="AF118" s="11"/>
      <c r="AG118" s="11"/>
      <c r="AH118" s="11"/>
      <c r="AI118" s="11"/>
      <c r="AJ118" s="11"/>
      <c r="AK118" s="11"/>
      <c r="AL118" s="11"/>
      <c r="AM118" s="11"/>
      <c r="AN118" s="11"/>
      <c r="AO118" s="11"/>
      <c r="AP118" s="11"/>
      <c r="AQ118" s="11"/>
      <c r="AR118" s="11"/>
      <c r="AS118" s="11"/>
      <c r="AT118" s="11"/>
      <c r="AU118" s="11"/>
      <c r="AV118" s="11"/>
      <c r="AW118" s="11"/>
      <c r="AX118" s="11"/>
      <c r="AY118" s="11"/>
      <c r="AZ118" s="11"/>
      <c r="BA118" s="11"/>
      <c r="BB118" s="11"/>
      <c r="BC118" s="11"/>
      <c r="BD118" s="11"/>
      <c r="BE118" s="11"/>
      <c r="BF118" s="11"/>
      <c r="BG118" s="11"/>
      <c r="BH118" s="11"/>
      <c r="BI118" s="11"/>
      <c r="BJ118" s="11"/>
      <c r="BK118" s="3"/>
    </row>
    <row r="119" spans="1:63" x14ac:dyDescent="0.25">
      <c r="A119" s="3"/>
      <c r="B119" s="9"/>
      <c r="C119" s="11"/>
      <c r="D119" s="11"/>
      <c r="E119" s="11"/>
      <c r="F119" s="11"/>
      <c r="G119" s="11"/>
      <c r="H119" s="11"/>
      <c r="I119" s="11"/>
      <c r="J119" s="11"/>
      <c r="K119" s="11"/>
      <c r="L119" s="11"/>
      <c r="M119" s="11"/>
      <c r="N119" s="11"/>
      <c r="O119" s="11"/>
      <c r="P119" s="11"/>
      <c r="Q119" s="11"/>
      <c r="R119" s="11"/>
      <c r="S119" s="11"/>
      <c r="T119" s="11"/>
      <c r="U119" s="11"/>
      <c r="V119" s="11"/>
      <c r="W119" s="11"/>
      <c r="X119" s="11"/>
      <c r="Y119" s="11"/>
      <c r="Z119" s="11"/>
      <c r="AA119" s="11"/>
      <c r="AB119" s="11"/>
      <c r="AC119" s="11"/>
      <c r="AD119" s="11"/>
      <c r="AE119" s="11"/>
      <c r="AF119" s="11"/>
      <c r="AG119" s="11"/>
      <c r="AH119" s="11"/>
      <c r="AI119" s="11"/>
      <c r="AJ119" s="11"/>
      <c r="AK119" s="11"/>
      <c r="AL119" s="11"/>
      <c r="AM119" s="11"/>
      <c r="AN119" s="11"/>
      <c r="AO119" s="11"/>
      <c r="AP119" s="11"/>
      <c r="AQ119" s="11"/>
      <c r="AR119" s="11"/>
      <c r="AS119" s="11"/>
      <c r="AT119" s="11"/>
      <c r="AU119" s="11"/>
      <c r="AV119" s="11"/>
      <c r="AW119" s="11"/>
      <c r="AX119" s="11"/>
      <c r="AY119" s="11"/>
      <c r="AZ119" s="11"/>
      <c r="BA119" s="11"/>
      <c r="BB119" s="11"/>
      <c r="BC119" s="11"/>
      <c r="BD119" s="11"/>
      <c r="BE119" s="11"/>
      <c r="BF119" s="11"/>
      <c r="BG119" s="11"/>
      <c r="BH119" s="11"/>
      <c r="BI119" s="11"/>
      <c r="BJ119" s="11"/>
      <c r="BK119" s="3"/>
    </row>
    <row r="120" spans="1:63" x14ac:dyDescent="0.25">
      <c r="A120" s="3"/>
      <c r="B120" s="9"/>
      <c r="C120" s="11"/>
      <c r="D120" s="11"/>
      <c r="E120" s="11"/>
      <c r="F120" s="11"/>
      <c r="G120" s="11"/>
      <c r="H120" s="11"/>
      <c r="I120" s="11"/>
      <c r="J120" s="11"/>
      <c r="K120" s="11"/>
      <c r="L120" s="11"/>
      <c r="M120" s="11"/>
      <c r="N120" s="11"/>
      <c r="O120" s="11"/>
      <c r="P120" s="11"/>
      <c r="Q120" s="11"/>
      <c r="R120" s="11"/>
      <c r="S120" s="11"/>
      <c r="T120" s="11"/>
      <c r="U120" s="11"/>
      <c r="V120" s="11"/>
      <c r="W120" s="11"/>
      <c r="X120" s="11"/>
      <c r="Y120" s="11"/>
      <c r="Z120" s="11"/>
      <c r="AA120" s="11"/>
      <c r="AB120" s="11"/>
      <c r="AC120" s="11"/>
      <c r="AD120" s="11"/>
      <c r="AE120" s="11"/>
      <c r="AF120" s="11"/>
      <c r="AG120" s="11"/>
      <c r="AH120" s="11"/>
      <c r="AI120" s="11"/>
      <c r="AJ120" s="11"/>
      <c r="AK120" s="11"/>
      <c r="AL120" s="11"/>
      <c r="AM120" s="11"/>
      <c r="AN120" s="11"/>
      <c r="AO120" s="11"/>
      <c r="AP120" s="11"/>
      <c r="AQ120" s="11"/>
      <c r="AR120" s="11"/>
      <c r="AS120" s="11"/>
      <c r="AT120" s="11"/>
      <c r="AU120" s="11"/>
      <c r="AV120" s="11"/>
      <c r="AW120" s="11"/>
      <c r="AX120" s="11"/>
      <c r="AY120" s="11"/>
      <c r="AZ120" s="11"/>
      <c r="BA120" s="11"/>
      <c r="BB120" s="11"/>
      <c r="BC120" s="11"/>
      <c r="BD120" s="11"/>
      <c r="BE120" s="11"/>
      <c r="BF120" s="11"/>
      <c r="BG120" s="11"/>
      <c r="BH120" s="11"/>
      <c r="BI120" s="11"/>
      <c r="BJ120" s="11"/>
      <c r="BK120" s="3"/>
    </row>
  </sheetData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Master!$B$7:$B$107</xm:f>
          </x14:formula1>
          <xm:sqref>B2</xm:sqref>
        </x14:dataValidation>
      </x14:dataValidations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>
    <tabColor rgb="FF0000FF"/>
  </sheetPr>
  <dimension ref="A1:CC120"/>
  <sheetViews>
    <sheetView zoomScale="70" zoomScaleNormal="70" workbookViewId="0">
      <pane xSplit="3" ySplit="10" topLeftCell="D11" activePane="bottomRight" state="frozen"/>
      <selection activeCell="C11" sqref="C11:BJ32"/>
      <selection pane="topRight" activeCell="C11" sqref="C11:BJ32"/>
      <selection pane="bottomLeft" activeCell="C11" sqref="C11:BJ32"/>
      <selection pane="bottomRight" activeCell="C11" sqref="C11:BJ32"/>
    </sheetView>
  </sheetViews>
  <sheetFormatPr defaultColWidth="0" defaultRowHeight="15" x14ac:dyDescent="0.25"/>
  <cols>
    <col min="1" max="1" width="5.7109375" style="2" customWidth="1"/>
    <col min="2" max="2" width="11.7109375" style="10" customWidth="1"/>
    <col min="3" max="62" width="11.7109375" style="15" customWidth="1"/>
    <col min="63" max="63" width="9.140625" style="2" customWidth="1"/>
    <col min="64" max="81" width="0" style="2" hidden="1" customWidth="1"/>
    <col min="82" max="16384" width="9.140625" style="2" hidden="1"/>
  </cols>
  <sheetData>
    <row r="1" spans="1:63" ht="15.75" thickBot="1" x14ac:dyDescent="0.3">
      <c r="A1" s="3"/>
      <c r="B1" s="3"/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  <c r="AA1" s="11"/>
      <c r="AB1" s="11"/>
      <c r="AC1" s="11"/>
      <c r="AD1" s="11"/>
      <c r="AE1" s="11"/>
      <c r="AF1" s="11"/>
      <c r="AG1" s="11"/>
      <c r="AH1" s="11"/>
      <c r="AI1" s="11"/>
      <c r="AJ1" s="11"/>
      <c r="AK1" s="11"/>
      <c r="AL1" s="11"/>
      <c r="AM1" s="11"/>
      <c r="AN1" s="11"/>
      <c r="AO1" s="11"/>
      <c r="AP1" s="11"/>
      <c r="AQ1" s="11"/>
      <c r="AR1" s="11"/>
      <c r="AS1" s="11"/>
      <c r="AT1" s="11"/>
      <c r="AU1" s="11"/>
      <c r="AV1" s="11"/>
      <c r="AW1" s="11"/>
      <c r="AX1" s="11"/>
      <c r="AY1" s="11"/>
      <c r="AZ1" s="11"/>
      <c r="BA1" s="11"/>
      <c r="BB1" s="11"/>
      <c r="BC1" s="11"/>
      <c r="BD1" s="11"/>
      <c r="BE1" s="11"/>
      <c r="BF1" s="11"/>
      <c r="BG1" s="11"/>
      <c r="BH1" s="11"/>
      <c r="BI1" s="11"/>
      <c r="BJ1" s="11"/>
      <c r="BK1" s="3"/>
    </row>
    <row r="2" spans="1:63" ht="19.5" thickBot="1" x14ac:dyDescent="0.3">
      <c r="A2" s="3"/>
      <c r="B2" s="34" t="s">
        <v>37</v>
      </c>
      <c r="C2" s="25">
        <f>VLOOKUP(B2,Master!$B$7:$K$59,10,FALSE)</f>
        <v>4</v>
      </c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  <c r="O2" s="11"/>
      <c r="P2" s="11"/>
      <c r="Q2" s="11"/>
      <c r="R2" s="11"/>
      <c r="S2" s="11"/>
      <c r="T2" s="11"/>
      <c r="U2" s="11"/>
      <c r="V2" s="11"/>
      <c r="W2" s="11"/>
      <c r="X2" s="11"/>
      <c r="Y2" s="11"/>
      <c r="Z2" s="11"/>
      <c r="AA2" s="11"/>
      <c r="AB2" s="11"/>
      <c r="AC2" s="11"/>
      <c r="AD2" s="11"/>
      <c r="AE2" s="11"/>
      <c r="AF2" s="11"/>
      <c r="AG2" s="11"/>
      <c r="AH2" s="11"/>
      <c r="AI2" s="11"/>
      <c r="AJ2" s="11"/>
      <c r="AK2" s="11"/>
      <c r="AL2" s="11"/>
      <c r="AM2" s="11"/>
      <c r="AN2" s="11"/>
      <c r="AO2" s="11"/>
      <c r="AP2" s="11"/>
      <c r="AQ2" s="11"/>
      <c r="AR2" s="11"/>
      <c r="AS2" s="11"/>
      <c r="AT2" s="11"/>
      <c r="AU2" s="11"/>
      <c r="AV2" s="11"/>
      <c r="AW2" s="11"/>
      <c r="AX2" s="11"/>
      <c r="AY2" s="11"/>
      <c r="AZ2" s="11"/>
      <c r="BA2" s="11"/>
      <c r="BB2" s="11"/>
      <c r="BC2" s="11"/>
      <c r="BD2" s="11"/>
      <c r="BE2" s="11"/>
      <c r="BF2" s="11"/>
      <c r="BG2" s="11"/>
      <c r="BH2" s="11"/>
      <c r="BI2" s="11"/>
      <c r="BJ2" s="11"/>
      <c r="BK2" s="3"/>
    </row>
    <row r="3" spans="1:63" ht="18.75" x14ac:dyDescent="0.25">
      <c r="A3" s="3"/>
      <c r="B3" s="3"/>
      <c r="C3" s="3"/>
      <c r="D3" s="11"/>
      <c r="E3" s="11"/>
      <c r="F3" s="11"/>
      <c r="G3" s="16" t="str">
        <f>Master!I2</f>
        <v>Swaps fixing ibor. Basic risk free curve</v>
      </c>
      <c r="H3" s="16"/>
      <c r="I3" s="11"/>
      <c r="J3" s="11"/>
      <c r="K3" s="11"/>
      <c r="L3" s="11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1"/>
      <c r="AA3" s="11"/>
      <c r="AB3" s="11"/>
      <c r="AC3" s="11"/>
      <c r="AD3" s="11"/>
      <c r="AE3" s="11"/>
      <c r="AF3" s="11"/>
      <c r="AG3" s="11"/>
      <c r="AH3" s="11"/>
      <c r="AI3" s="11"/>
      <c r="AJ3" s="11"/>
      <c r="AK3" s="11"/>
      <c r="AL3" s="11"/>
      <c r="AM3" s="11"/>
      <c r="AN3" s="11"/>
      <c r="AO3" s="11"/>
      <c r="AP3" s="11"/>
      <c r="AQ3" s="11"/>
      <c r="AR3" s="11"/>
      <c r="AS3" s="11"/>
      <c r="AT3" s="11"/>
      <c r="AU3" s="11"/>
      <c r="AV3" s="11"/>
      <c r="AW3" s="11"/>
      <c r="AX3" s="11"/>
      <c r="AY3" s="11"/>
      <c r="AZ3" s="11"/>
      <c r="BA3" s="11"/>
      <c r="BB3" s="11"/>
      <c r="BC3" s="11"/>
      <c r="BD3" s="11"/>
      <c r="BE3" s="11"/>
      <c r="BF3" s="11"/>
      <c r="BG3" s="11"/>
      <c r="BH3" s="11"/>
      <c r="BI3" s="11"/>
      <c r="BJ3" s="11"/>
      <c r="BK3" s="3"/>
    </row>
    <row r="4" spans="1:63" ht="30" x14ac:dyDescent="0.25">
      <c r="A4" s="3"/>
      <c r="B4" s="17" t="str">
        <f>VLOOKUP(B2,Master!$B$7:$I$59,8,FALSE)</f>
        <v>HFSW</v>
      </c>
      <c r="C4" s="17" t="str">
        <f>VLOOKUP(B2,Master!$B$7:$J$59,9,FALSE)</f>
        <v>CMPL Curncy</v>
      </c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  <c r="AH4" s="11"/>
      <c r="AI4" s="11"/>
      <c r="AJ4" s="11"/>
      <c r="AK4" s="11"/>
      <c r="AL4" s="11"/>
      <c r="AM4" s="11"/>
      <c r="AN4" s="11"/>
      <c r="AO4" s="11"/>
      <c r="AP4" s="11"/>
      <c r="AQ4" s="11"/>
      <c r="AR4" s="11"/>
      <c r="AS4" s="11"/>
      <c r="AT4" s="11"/>
      <c r="AU4" s="11"/>
      <c r="AV4" s="11"/>
      <c r="AW4" s="11"/>
      <c r="AX4" s="11"/>
      <c r="AY4" s="11"/>
      <c r="AZ4" s="11"/>
      <c r="BA4" s="11"/>
      <c r="BB4" s="11"/>
      <c r="BC4" s="11"/>
      <c r="BD4" s="11"/>
      <c r="BE4" s="11"/>
      <c r="BF4" s="11"/>
      <c r="BG4" s="11"/>
      <c r="BH4" s="11"/>
      <c r="BI4" s="11"/>
      <c r="BJ4" s="11"/>
      <c r="BK4" s="3"/>
    </row>
    <row r="5" spans="1:63" x14ac:dyDescent="0.25">
      <c r="A5" s="3"/>
      <c r="B5" s="3"/>
      <c r="C5" s="3"/>
      <c r="D5" s="11"/>
      <c r="E5" s="11"/>
      <c r="F5" s="11"/>
      <c r="G5" s="11"/>
      <c r="H5" s="11"/>
      <c r="I5" s="11"/>
      <c r="J5" s="11"/>
      <c r="K5" s="11"/>
      <c r="L5" s="11"/>
      <c r="M5" s="11"/>
      <c r="N5" s="11"/>
      <c r="O5" s="11"/>
      <c r="P5" s="11"/>
      <c r="Q5" s="11"/>
      <c r="R5" s="11"/>
      <c r="S5" s="11"/>
      <c r="T5" s="11"/>
      <c r="U5" s="11"/>
      <c r="V5" s="11"/>
      <c r="W5" s="11"/>
      <c r="X5" s="11"/>
      <c r="Y5" s="11"/>
      <c r="Z5" s="11"/>
      <c r="AA5" s="11"/>
      <c r="AB5" s="11"/>
      <c r="AC5" s="11"/>
      <c r="AD5" s="11"/>
      <c r="AE5" s="11"/>
      <c r="AF5" s="11"/>
      <c r="AG5" s="11"/>
      <c r="AH5" s="11"/>
      <c r="AI5" s="11"/>
      <c r="AJ5" s="11"/>
      <c r="AK5" s="11"/>
      <c r="AL5" s="11"/>
      <c r="AM5" s="11"/>
      <c r="AN5" s="11"/>
      <c r="AO5" s="11"/>
      <c r="AP5" s="11"/>
      <c r="AQ5" s="11"/>
      <c r="AR5" s="11"/>
      <c r="AS5" s="11"/>
      <c r="AT5" s="11"/>
      <c r="AU5" s="11"/>
      <c r="AV5" s="11"/>
      <c r="AW5" s="11"/>
      <c r="AX5" s="11"/>
      <c r="AY5" s="11"/>
      <c r="AZ5" s="11"/>
      <c r="BA5" s="11"/>
      <c r="BB5" s="11"/>
      <c r="BC5" s="11"/>
      <c r="BD5" s="11"/>
      <c r="BE5" s="11"/>
      <c r="BF5" s="11"/>
      <c r="BG5" s="11"/>
      <c r="BH5" s="11"/>
      <c r="BI5" s="11"/>
      <c r="BJ5" s="11"/>
      <c r="BK5" s="3"/>
    </row>
    <row r="6" spans="1:63" x14ac:dyDescent="0.25">
      <c r="A6" s="3"/>
      <c r="B6" s="26">
        <f>Master!E2</f>
        <v>42583</v>
      </c>
      <c r="C6" s="11" t="s">
        <v>1</v>
      </c>
      <c r="D6" s="18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  <c r="AA6" s="11"/>
      <c r="AB6" s="11"/>
      <c r="AC6" s="11"/>
      <c r="AD6" s="11"/>
      <c r="AE6" s="11"/>
      <c r="AF6" s="11"/>
      <c r="AG6" s="11"/>
      <c r="AH6" s="11"/>
      <c r="AI6" s="11"/>
      <c r="AJ6" s="11"/>
      <c r="AK6" s="11"/>
      <c r="AL6" s="11"/>
      <c r="AM6" s="11"/>
      <c r="AN6" s="11"/>
      <c r="AO6" s="11"/>
      <c r="AP6" s="11"/>
      <c r="AQ6" s="11"/>
      <c r="AR6" s="11"/>
      <c r="AS6" s="11"/>
      <c r="AT6" s="11"/>
      <c r="AU6" s="11"/>
      <c r="AV6" s="11"/>
      <c r="AW6" s="11"/>
      <c r="AX6" s="11"/>
      <c r="AY6" s="11"/>
      <c r="AZ6" s="11"/>
      <c r="BA6" s="11"/>
      <c r="BB6" s="11"/>
      <c r="BC6" s="11"/>
      <c r="BD6" s="11"/>
      <c r="BE6" s="11"/>
      <c r="BF6" s="11"/>
      <c r="BG6" s="11"/>
      <c r="BH6" s="11"/>
      <c r="BI6" s="11"/>
      <c r="BJ6" s="11"/>
      <c r="BK6" s="3"/>
    </row>
    <row r="7" spans="1:63" x14ac:dyDescent="0.25">
      <c r="A7" s="3"/>
      <c r="B7" s="26">
        <f>Master!E3</f>
        <v>42613</v>
      </c>
      <c r="C7" s="18"/>
      <c r="D7" s="11"/>
      <c r="E7" s="11"/>
      <c r="F7" s="11"/>
      <c r="G7" s="11"/>
      <c r="H7" s="11"/>
      <c r="I7" s="11"/>
      <c r="J7" s="11"/>
      <c r="K7" s="11"/>
      <c r="L7" s="11"/>
      <c r="M7" s="11"/>
      <c r="N7" s="11"/>
      <c r="O7" s="11"/>
      <c r="P7" s="11"/>
      <c r="Q7" s="11"/>
      <c r="R7" s="11"/>
      <c r="S7" s="11"/>
      <c r="T7" s="11"/>
      <c r="U7" s="11"/>
      <c r="V7" s="11"/>
      <c r="W7" s="11"/>
      <c r="X7" s="11"/>
      <c r="Y7" s="11"/>
      <c r="Z7" s="11"/>
      <c r="AA7" s="11"/>
      <c r="AB7" s="11"/>
      <c r="AC7" s="11"/>
      <c r="AD7" s="11"/>
      <c r="AE7" s="11"/>
      <c r="AF7" s="11"/>
      <c r="AG7" s="11"/>
      <c r="AH7" s="11"/>
      <c r="AI7" s="11"/>
      <c r="AJ7" s="11"/>
      <c r="AK7" s="11"/>
      <c r="AL7" s="11"/>
      <c r="AM7" s="11"/>
      <c r="AN7" s="11"/>
      <c r="AO7" s="11"/>
      <c r="AP7" s="11"/>
      <c r="AQ7" s="11"/>
      <c r="AR7" s="11"/>
      <c r="AS7" s="11"/>
      <c r="AT7" s="11"/>
      <c r="AU7" s="11"/>
      <c r="AV7" s="11"/>
      <c r="AW7" s="11"/>
      <c r="AX7" s="11"/>
      <c r="AY7" s="11"/>
      <c r="AZ7" s="11"/>
      <c r="BA7" s="11"/>
      <c r="BB7" s="11"/>
      <c r="BC7" s="11"/>
      <c r="BD7" s="11"/>
      <c r="BE7" s="11"/>
      <c r="BF7" s="11"/>
      <c r="BG7" s="11"/>
      <c r="BH7" s="11"/>
      <c r="BI7" s="11"/>
      <c r="BJ7" s="11"/>
      <c r="BK7" s="3"/>
    </row>
    <row r="8" spans="1:63" s="5" customFormat="1" x14ac:dyDescent="0.25">
      <c r="A8" s="6"/>
      <c r="B8" s="17" t="str">
        <f>Master!G2</f>
        <v>PX_LAST</v>
      </c>
      <c r="C8" s="25"/>
      <c r="D8" s="25"/>
      <c r="E8" s="25"/>
      <c r="F8" s="25"/>
      <c r="G8" s="25"/>
      <c r="H8" s="25"/>
      <c r="I8" s="25"/>
      <c r="J8" s="25"/>
      <c r="K8" s="25"/>
      <c r="L8" s="25"/>
      <c r="M8" s="25"/>
      <c r="N8" s="25"/>
      <c r="O8" s="25"/>
      <c r="P8" s="25"/>
      <c r="Q8" s="25"/>
      <c r="R8" s="25"/>
      <c r="S8" s="25"/>
      <c r="T8" s="25"/>
      <c r="U8" s="25"/>
      <c r="V8" s="25"/>
      <c r="W8" s="25"/>
      <c r="X8" s="25"/>
      <c r="Y8" s="25"/>
      <c r="Z8" s="25"/>
      <c r="AA8" s="25"/>
      <c r="AB8" s="25"/>
      <c r="AC8" s="25"/>
      <c r="AD8" s="25"/>
      <c r="AE8" s="25"/>
      <c r="AF8" s="25"/>
      <c r="AG8" s="25"/>
      <c r="AH8" s="25"/>
      <c r="AI8" s="25"/>
      <c r="AJ8" s="25"/>
      <c r="AK8" s="25"/>
      <c r="AL8" s="25"/>
      <c r="AM8" s="25"/>
      <c r="AN8" s="25"/>
      <c r="AO8" s="25"/>
      <c r="AP8" s="25"/>
      <c r="AQ8" s="25"/>
      <c r="AR8" s="25"/>
      <c r="AS8" s="25"/>
      <c r="AT8" s="25"/>
      <c r="AU8" s="25"/>
      <c r="AV8" s="25"/>
      <c r="AW8" s="25"/>
      <c r="AX8" s="25"/>
      <c r="AY8" s="25"/>
      <c r="AZ8" s="25"/>
      <c r="BA8" s="25"/>
      <c r="BB8" s="25"/>
      <c r="BC8" s="25"/>
      <c r="BD8" s="25"/>
      <c r="BE8" s="25"/>
      <c r="BF8" s="25"/>
      <c r="BG8" s="25"/>
      <c r="BH8" s="25"/>
      <c r="BI8" s="25"/>
      <c r="BJ8" s="25"/>
      <c r="BK8" s="6"/>
    </row>
    <row r="9" spans="1:63" s="1" customFormat="1" ht="45" x14ac:dyDescent="0.25">
      <c r="A9" s="4"/>
      <c r="B9" s="4"/>
      <c r="C9" s="17" t="str">
        <f ca="1">$B$4&amp;OFFSET(Master!$M$6,COLUMN(C1)-2,$C$2)&amp;" "&amp;$C$4</f>
        <v>HFSW1 CMPL Curncy</v>
      </c>
      <c r="D9" s="17" t="str">
        <f ca="1">$B$4&amp;OFFSET(Master!$M$6,COLUMN(D1)-2,$C$2)&amp;" "&amp;$C$4</f>
        <v>HFSW2 CMPL Curncy</v>
      </c>
      <c r="E9" s="17" t="str">
        <f ca="1">$B$4&amp;OFFSET(Master!$M$6,COLUMN(E1)-2,$C$2)&amp;" "&amp;$C$4</f>
        <v>HFSW3 CMPL Curncy</v>
      </c>
      <c r="F9" s="17" t="str">
        <f ca="1">$B$4&amp;OFFSET(Master!$M$6,COLUMN(F1)-2,$C$2)&amp;" "&amp;$C$4</f>
        <v>HFSW4 CMPL Curncy</v>
      </c>
      <c r="G9" s="17" t="str">
        <f ca="1">$B$4&amp;OFFSET(Master!$M$6,COLUMN(G1)-2,$C$2)&amp;" "&amp;$C$4</f>
        <v>HFSW5 CMPL Curncy</v>
      </c>
      <c r="H9" s="17" t="str">
        <f ca="1">$B$4&amp;OFFSET(Master!$M$6,COLUMN(H1)-2,$C$2)&amp;" "&amp;$C$4</f>
        <v>HFSW6 CMPL Curncy</v>
      </c>
      <c r="I9" s="17" t="str">
        <f ca="1">$B$4&amp;OFFSET(Master!$M$6,COLUMN(I1)-2,$C$2)&amp;" "&amp;$C$4</f>
        <v>HFSW7 CMPL Curncy</v>
      </c>
      <c r="J9" s="17" t="str">
        <f ca="1">$B$4&amp;OFFSET(Master!$M$6,COLUMN(J1)-2,$C$2)&amp;" "&amp;$C$4</f>
        <v>HFSW8 CMPL Curncy</v>
      </c>
      <c r="K9" s="17" t="str">
        <f ca="1">$B$4&amp;OFFSET(Master!$M$6,COLUMN(K1)-2,$C$2)&amp;" "&amp;$C$4</f>
        <v>HFSW9 CMPL Curncy</v>
      </c>
      <c r="L9" s="17" t="str">
        <f ca="1">$B$4&amp;OFFSET(Master!$M$6,COLUMN(L1)-2,$C$2)&amp;" "&amp;$C$4</f>
        <v>HFSW10 CMPL Curncy</v>
      </c>
      <c r="M9" s="17" t="str">
        <f ca="1">$B$4&amp;OFFSET(Master!$M$6,COLUMN(M1)-2,$C$2)&amp;" "&amp;$C$4</f>
        <v>HFSW11 CMPL Curncy</v>
      </c>
      <c r="N9" s="17" t="str">
        <f ca="1">$B$4&amp;OFFSET(Master!$M$6,COLUMN(N1)-2,$C$2)&amp;" "&amp;$C$4</f>
        <v>HFSW12 CMPL Curncy</v>
      </c>
      <c r="O9" s="17" t="str">
        <f ca="1">$B$4&amp;OFFSET(Master!$M$6,COLUMN(O1)-2,$C$2)&amp;" "&amp;$C$4</f>
        <v>HFSW13 CMPL Curncy</v>
      </c>
      <c r="P9" s="17" t="str">
        <f ca="1">$B$4&amp;OFFSET(Master!$M$6,COLUMN(P1)-2,$C$2)&amp;" "&amp;$C$4</f>
        <v>HFSW14 CMPL Curncy</v>
      </c>
      <c r="Q9" s="17" t="str">
        <f ca="1">$B$4&amp;OFFSET(Master!$M$6,COLUMN(Q1)-2,$C$2)&amp;" "&amp;$C$4</f>
        <v>HFSW15 CMPL Curncy</v>
      </c>
      <c r="R9" s="17" t="str">
        <f ca="1">$B$4&amp;OFFSET(Master!$M$6,COLUMN(R1)-2,$C$2)&amp;" "&amp;$C$4</f>
        <v>HFSW16 CMPL Curncy</v>
      </c>
      <c r="S9" s="17" t="str">
        <f ca="1">$B$4&amp;OFFSET(Master!$M$6,COLUMN(S1)-2,$C$2)&amp;" "&amp;$C$4</f>
        <v>HFSW17 CMPL Curncy</v>
      </c>
      <c r="T9" s="17" t="str">
        <f ca="1">$B$4&amp;OFFSET(Master!$M$6,COLUMN(T1)-2,$C$2)&amp;" "&amp;$C$4</f>
        <v>HFSW18 CMPL Curncy</v>
      </c>
      <c r="U9" s="17" t="str">
        <f ca="1">$B$4&amp;OFFSET(Master!$M$6,COLUMN(U1)-2,$C$2)&amp;" "&amp;$C$4</f>
        <v>HFSW19 CMPL Curncy</v>
      </c>
      <c r="V9" s="17" t="str">
        <f ca="1">$B$4&amp;OFFSET(Master!$M$6,COLUMN(V1)-2,$C$2)&amp;" "&amp;$C$4</f>
        <v>HFSW20 CMPL Curncy</v>
      </c>
      <c r="W9" s="17" t="str">
        <f ca="1">$B$4&amp;OFFSET(Master!$M$6,COLUMN(W1)-2,$C$2)&amp;" "&amp;$C$4</f>
        <v>HFSW21 CMPL Curncy</v>
      </c>
      <c r="X9" s="17" t="str">
        <f ca="1">$B$4&amp;OFFSET(Master!$M$6,COLUMN(X1)-2,$C$2)&amp;" "&amp;$C$4</f>
        <v>HFSW22 CMPL Curncy</v>
      </c>
      <c r="Y9" s="17" t="str">
        <f ca="1">$B$4&amp;OFFSET(Master!$M$6,COLUMN(Y1)-2,$C$2)&amp;" "&amp;$C$4</f>
        <v>HFSW23 CMPL Curncy</v>
      </c>
      <c r="Z9" s="17" t="str">
        <f ca="1">$B$4&amp;OFFSET(Master!$M$6,COLUMN(Z1)-2,$C$2)&amp;" "&amp;$C$4</f>
        <v>HFSW24 CMPL Curncy</v>
      </c>
      <c r="AA9" s="17" t="str">
        <f ca="1">$B$4&amp;OFFSET(Master!$M$6,COLUMN(AA1)-2,$C$2)&amp;" "&amp;$C$4</f>
        <v>HFSW25 CMPL Curncy</v>
      </c>
      <c r="AB9" s="17" t="str">
        <f ca="1">$B$4&amp;OFFSET(Master!$M$6,COLUMN(AB1)-2,$C$2)&amp;" "&amp;$C$4</f>
        <v>HFSW26 CMPL Curncy</v>
      </c>
      <c r="AC9" s="17" t="str">
        <f ca="1">$B$4&amp;OFFSET(Master!$M$6,COLUMN(AC1)-2,$C$2)&amp;" "&amp;$C$4</f>
        <v>HFSW27 CMPL Curncy</v>
      </c>
      <c r="AD9" s="17" t="str">
        <f ca="1">$B$4&amp;OFFSET(Master!$M$6,COLUMN(AD1)-2,$C$2)&amp;" "&amp;$C$4</f>
        <v>HFSW28 CMPL Curncy</v>
      </c>
      <c r="AE9" s="17" t="str">
        <f ca="1">$B$4&amp;OFFSET(Master!$M$6,COLUMN(AE1)-2,$C$2)&amp;" "&amp;$C$4</f>
        <v>HFSW29 CMPL Curncy</v>
      </c>
      <c r="AF9" s="17" t="str">
        <f ca="1">$B$4&amp;OFFSET(Master!$M$6,COLUMN(AF1)-2,$C$2)&amp;" "&amp;$C$4</f>
        <v>HFSW30 CMPL Curncy</v>
      </c>
      <c r="AG9" s="17" t="str">
        <f ca="1">$B$4&amp;OFFSET(Master!$M$6,COLUMN(AG1)-2,$C$2)&amp;" "&amp;$C$4</f>
        <v>HFSW31 CMPL Curncy</v>
      </c>
      <c r="AH9" s="17" t="str">
        <f ca="1">$B$4&amp;OFFSET(Master!$M$6,COLUMN(AH1)-2,$C$2)&amp;" "&amp;$C$4</f>
        <v>HFSW32 CMPL Curncy</v>
      </c>
      <c r="AI9" s="17" t="str">
        <f ca="1">$B$4&amp;OFFSET(Master!$M$6,COLUMN(AI1)-2,$C$2)&amp;" "&amp;$C$4</f>
        <v>HFSW33 CMPL Curncy</v>
      </c>
      <c r="AJ9" s="17" t="str">
        <f ca="1">$B$4&amp;OFFSET(Master!$M$6,COLUMN(AJ1)-2,$C$2)&amp;" "&amp;$C$4</f>
        <v>HFSW34 CMPL Curncy</v>
      </c>
      <c r="AK9" s="17" t="str">
        <f ca="1">$B$4&amp;OFFSET(Master!$M$6,COLUMN(AK1)-2,$C$2)&amp;" "&amp;$C$4</f>
        <v>HFSW35 CMPL Curncy</v>
      </c>
      <c r="AL9" s="17" t="str">
        <f ca="1">$B$4&amp;OFFSET(Master!$M$6,COLUMN(AL1)-2,$C$2)&amp;" "&amp;$C$4</f>
        <v>HFSW36 CMPL Curncy</v>
      </c>
      <c r="AM9" s="17" t="str">
        <f ca="1">$B$4&amp;OFFSET(Master!$M$6,COLUMN(AM1)-2,$C$2)&amp;" "&amp;$C$4</f>
        <v>HFSW37 CMPL Curncy</v>
      </c>
      <c r="AN9" s="17" t="str">
        <f ca="1">$B$4&amp;OFFSET(Master!$M$6,COLUMN(AN1)-2,$C$2)&amp;" "&amp;$C$4</f>
        <v>HFSW38 CMPL Curncy</v>
      </c>
      <c r="AO9" s="17" t="str">
        <f ca="1">$B$4&amp;OFFSET(Master!$M$6,COLUMN(AO1)-2,$C$2)&amp;" "&amp;$C$4</f>
        <v>HFSW39 CMPL Curncy</v>
      </c>
      <c r="AP9" s="17" t="str">
        <f ca="1">$B$4&amp;OFFSET(Master!$M$6,COLUMN(AP1)-2,$C$2)&amp;" "&amp;$C$4</f>
        <v>HFSW40 CMPL Curncy</v>
      </c>
      <c r="AQ9" s="17" t="str">
        <f ca="1">$B$4&amp;OFFSET(Master!$M$6,COLUMN(AQ1)-2,$C$2)&amp;" "&amp;$C$4</f>
        <v>HFSW41 CMPL Curncy</v>
      </c>
      <c r="AR9" s="17" t="str">
        <f ca="1">$B$4&amp;OFFSET(Master!$M$6,COLUMN(AR1)-2,$C$2)&amp;" "&amp;$C$4</f>
        <v>HFSW42 CMPL Curncy</v>
      </c>
      <c r="AS9" s="17" t="str">
        <f ca="1">$B$4&amp;OFFSET(Master!$M$6,COLUMN(AS1)-2,$C$2)&amp;" "&amp;$C$4</f>
        <v>HFSW43 CMPL Curncy</v>
      </c>
      <c r="AT9" s="17" t="str">
        <f ca="1">$B$4&amp;OFFSET(Master!$M$6,COLUMN(AT1)-2,$C$2)&amp;" "&amp;$C$4</f>
        <v>HFSW44 CMPL Curncy</v>
      </c>
      <c r="AU9" s="17" t="str">
        <f ca="1">$B$4&amp;OFFSET(Master!$M$6,COLUMN(AU1)-2,$C$2)&amp;" "&amp;$C$4</f>
        <v>HFSW45 CMPL Curncy</v>
      </c>
      <c r="AV9" s="17" t="str">
        <f ca="1">$B$4&amp;OFFSET(Master!$M$6,COLUMN(AV1)-2,$C$2)&amp;" "&amp;$C$4</f>
        <v>HFSW46 CMPL Curncy</v>
      </c>
      <c r="AW9" s="17" t="str">
        <f ca="1">$B$4&amp;OFFSET(Master!$M$6,COLUMN(AW1)-2,$C$2)&amp;" "&amp;$C$4</f>
        <v>HFSW47 CMPL Curncy</v>
      </c>
      <c r="AX9" s="17" t="str">
        <f ca="1">$B$4&amp;OFFSET(Master!$M$6,COLUMN(AX1)-2,$C$2)&amp;" "&amp;$C$4</f>
        <v>HFSW48 CMPL Curncy</v>
      </c>
      <c r="AY9" s="17" t="str">
        <f ca="1">$B$4&amp;OFFSET(Master!$M$6,COLUMN(AY1)-2,$C$2)&amp;" "&amp;$C$4</f>
        <v>HFSW49 CMPL Curncy</v>
      </c>
      <c r="AZ9" s="17" t="str">
        <f ca="1">$B$4&amp;OFFSET(Master!$M$6,COLUMN(AZ1)-2,$C$2)&amp;" "&amp;$C$4</f>
        <v>HFSW50 CMPL Curncy</v>
      </c>
      <c r="BA9" s="17" t="str">
        <f ca="1">$B$4&amp;OFFSET(Master!$M$6,COLUMN(BA1)-2,$C$2)&amp;" "&amp;$C$4</f>
        <v>HFSW51 CMPL Curncy</v>
      </c>
      <c r="BB9" s="17" t="str">
        <f ca="1">$B$4&amp;OFFSET(Master!$M$6,COLUMN(BB1)-2,$C$2)&amp;" "&amp;$C$4</f>
        <v>HFSW52 CMPL Curncy</v>
      </c>
      <c r="BC9" s="17" t="str">
        <f ca="1">$B$4&amp;OFFSET(Master!$M$6,COLUMN(BC1)-2,$C$2)&amp;" "&amp;$C$4</f>
        <v>HFSW53 CMPL Curncy</v>
      </c>
      <c r="BD9" s="17" t="str">
        <f ca="1">$B$4&amp;OFFSET(Master!$M$6,COLUMN(BD1)-2,$C$2)&amp;" "&amp;$C$4</f>
        <v>HFSW54 CMPL Curncy</v>
      </c>
      <c r="BE9" s="17" t="str">
        <f ca="1">$B$4&amp;OFFSET(Master!$M$6,COLUMN(BE1)-2,$C$2)&amp;" "&amp;$C$4</f>
        <v>HFSW55 CMPL Curncy</v>
      </c>
      <c r="BF9" s="17" t="str">
        <f ca="1">$B$4&amp;OFFSET(Master!$M$6,COLUMN(BF1)-2,$C$2)&amp;" "&amp;$C$4</f>
        <v>HFSW56 CMPL Curncy</v>
      </c>
      <c r="BG9" s="17" t="str">
        <f ca="1">$B$4&amp;OFFSET(Master!$M$6,COLUMN(BG1)-2,$C$2)&amp;" "&amp;$C$4</f>
        <v>HFSW57 CMPL Curncy</v>
      </c>
      <c r="BH9" s="17" t="str">
        <f ca="1">$B$4&amp;OFFSET(Master!$M$6,COLUMN(BH1)-2,$C$2)&amp;" "&amp;$C$4</f>
        <v>HFSW58 CMPL Curncy</v>
      </c>
      <c r="BI9" s="17" t="str">
        <f ca="1">$B$4&amp;OFFSET(Master!$M$6,COLUMN(BI1)-2,$C$2)&amp;" "&amp;$C$4</f>
        <v>HFSW59 CMPL Curncy</v>
      </c>
      <c r="BJ9" s="17" t="str">
        <f ca="1">$B$4&amp;OFFSET(Master!$M$6,COLUMN(BJ1)-2,$C$2)&amp;" "&amp;$C$4</f>
        <v>HFSW60 CMPL Curncy</v>
      </c>
      <c r="BK9" s="4"/>
    </row>
    <row r="10" spans="1:63" x14ac:dyDescent="0.25">
      <c r="A10" s="3"/>
      <c r="B10" s="3"/>
      <c r="C10" s="11"/>
      <c r="D10" s="11"/>
      <c r="E10" s="11"/>
      <c r="F10" s="11"/>
      <c r="G10" s="11"/>
      <c r="H10" s="11"/>
      <c r="I10" s="11"/>
      <c r="J10" s="11"/>
      <c r="K10" s="11"/>
      <c r="L10" s="11"/>
      <c r="M10" s="11"/>
      <c r="N10" s="11"/>
      <c r="O10" s="11"/>
      <c r="P10" s="11"/>
      <c r="Q10" s="11"/>
      <c r="R10" s="11"/>
      <c r="S10" s="11"/>
      <c r="T10" s="11"/>
      <c r="U10" s="11"/>
      <c r="V10" s="11"/>
      <c r="W10" s="11"/>
      <c r="X10" s="11"/>
      <c r="Y10" s="11"/>
      <c r="Z10" s="11"/>
      <c r="AA10" s="11"/>
      <c r="AB10" s="11"/>
      <c r="AC10" s="11"/>
      <c r="AD10" s="11"/>
      <c r="AE10" s="11"/>
      <c r="AF10" s="11"/>
      <c r="AG10" s="11"/>
      <c r="AH10" s="11"/>
      <c r="AI10" s="11"/>
      <c r="AJ10" s="11"/>
      <c r="AK10" s="11"/>
      <c r="AL10" s="11"/>
      <c r="AM10" s="11"/>
      <c r="AN10" s="11"/>
      <c r="AO10" s="11"/>
      <c r="AP10" s="11"/>
      <c r="AQ10" s="11"/>
      <c r="AR10" s="11"/>
      <c r="AS10" s="11"/>
      <c r="AT10" s="11"/>
      <c r="AU10" s="11"/>
      <c r="AV10" s="11"/>
      <c r="AW10" s="11"/>
      <c r="AX10" s="11"/>
      <c r="AY10" s="11"/>
      <c r="AZ10" s="11"/>
      <c r="BA10" s="11"/>
      <c r="BB10" s="11"/>
      <c r="BC10" s="11"/>
      <c r="BD10" s="11"/>
      <c r="BE10" s="11"/>
      <c r="BF10" s="11"/>
      <c r="BG10" s="11"/>
      <c r="BH10" s="11"/>
      <c r="BI10" s="11"/>
      <c r="BJ10" s="11"/>
      <c r="BK10" s="3"/>
    </row>
    <row r="11" spans="1:63" x14ac:dyDescent="0.25">
      <c r="A11" s="3"/>
      <c r="B11" s="7" t="e">
        <f ca="1">_xll.BDH(C9,$B$8,$B$6,$B$7,Master!$R$2,Master!$S$3,Master!$T$2,Master!$U$2,Master!$V$2,Master!$W$2,Master!$X$2,Master!$Y$2,Master!$Z$2,Master!$AA$2,"cols=2;rows=25")</f>
        <v>#NAME?</v>
      </c>
      <c r="C11" s="20"/>
      <c r="D11" s="12"/>
      <c r="E11" s="12"/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2"/>
      <c r="Z11" s="12"/>
      <c r="AA11" s="12"/>
      <c r="AB11" s="12"/>
      <c r="AC11" s="12"/>
      <c r="AD11" s="12"/>
      <c r="AE11" s="12"/>
      <c r="AF11" s="12"/>
      <c r="AG11" s="12"/>
      <c r="AH11" s="12"/>
      <c r="AI11" s="12"/>
      <c r="AJ11" s="12"/>
      <c r="AK11" s="12"/>
      <c r="AL11" s="12"/>
      <c r="AM11" s="12"/>
      <c r="AN11" s="12"/>
      <c r="AO11" s="12"/>
      <c r="AP11" s="12"/>
      <c r="AQ11" s="12"/>
      <c r="AR11" s="12"/>
      <c r="AS11" s="12"/>
      <c r="AT11" s="12"/>
      <c r="AU11" s="12"/>
      <c r="AV11" s="12"/>
      <c r="AW11" s="12"/>
      <c r="AX11" s="12"/>
      <c r="AY11" s="12"/>
      <c r="AZ11" s="12"/>
      <c r="BA11" s="12"/>
      <c r="BB11" s="12"/>
      <c r="BC11" s="12"/>
      <c r="BD11" s="12"/>
      <c r="BE11" s="12"/>
      <c r="BF11" s="12"/>
      <c r="BG11" s="12"/>
      <c r="BH11" s="12"/>
      <c r="BI11" s="12"/>
      <c r="BJ11" s="12"/>
      <c r="BK11" s="3"/>
    </row>
    <row r="12" spans="1:63" x14ac:dyDescent="0.25">
      <c r="A12" s="3"/>
      <c r="B12" s="42"/>
      <c r="C12" s="20"/>
      <c r="D12" s="23"/>
      <c r="E12" s="13"/>
      <c r="F12" s="13"/>
      <c r="G12" s="13"/>
      <c r="H12" s="13"/>
      <c r="I12" s="13"/>
      <c r="J12" s="13"/>
      <c r="K12" s="13"/>
      <c r="L12" s="13"/>
      <c r="M12" s="13"/>
      <c r="N12" s="13"/>
      <c r="O12" s="13"/>
      <c r="P12" s="13"/>
      <c r="Q12" s="13"/>
      <c r="R12" s="13"/>
      <c r="S12" s="13"/>
      <c r="T12" s="13"/>
      <c r="U12" s="13"/>
      <c r="V12" s="13"/>
      <c r="W12" s="13"/>
      <c r="X12" s="13"/>
      <c r="Y12" s="13"/>
      <c r="Z12" s="13"/>
      <c r="AA12" s="13"/>
      <c r="AB12" s="13"/>
      <c r="AC12" s="13"/>
      <c r="AD12" s="13"/>
      <c r="AE12" s="13"/>
      <c r="AF12" s="13"/>
      <c r="AG12" s="13"/>
      <c r="AH12" s="13"/>
      <c r="AI12" s="13"/>
      <c r="AJ12" s="13"/>
      <c r="AK12" s="13"/>
      <c r="AL12" s="13"/>
      <c r="AM12" s="13"/>
      <c r="AN12" s="13"/>
      <c r="AO12" s="13"/>
      <c r="AP12" s="13"/>
      <c r="AQ12" s="13"/>
      <c r="AR12" s="13"/>
      <c r="AS12" s="13"/>
      <c r="AT12" s="13"/>
      <c r="AU12" s="13"/>
      <c r="AV12" s="13"/>
      <c r="AW12" s="13"/>
      <c r="AX12" s="13"/>
      <c r="AY12" s="13"/>
      <c r="AZ12" s="13"/>
      <c r="BA12" s="13"/>
      <c r="BB12" s="13"/>
      <c r="BC12" s="13"/>
      <c r="BD12" s="13"/>
      <c r="BE12" s="13"/>
      <c r="BF12" s="13"/>
      <c r="BG12" s="13"/>
      <c r="BH12" s="13"/>
      <c r="BI12" s="13"/>
      <c r="BJ12" s="13"/>
      <c r="BK12" s="3"/>
    </row>
    <row r="13" spans="1:63" x14ac:dyDescent="0.25">
      <c r="A13" s="3"/>
      <c r="B13" s="42"/>
      <c r="C13" s="20"/>
      <c r="D13" s="23"/>
      <c r="E13" s="13"/>
      <c r="F13" s="13"/>
      <c r="G13" s="13"/>
      <c r="H13" s="13"/>
      <c r="I13" s="13"/>
      <c r="J13" s="13"/>
      <c r="K13" s="13"/>
      <c r="L13" s="13"/>
      <c r="M13" s="13"/>
      <c r="N13" s="13"/>
      <c r="O13" s="13"/>
      <c r="P13" s="13"/>
      <c r="Q13" s="13"/>
      <c r="R13" s="13"/>
      <c r="S13" s="13"/>
      <c r="T13" s="13"/>
      <c r="U13" s="13"/>
      <c r="V13" s="13"/>
      <c r="W13" s="13"/>
      <c r="X13" s="13"/>
      <c r="Y13" s="13"/>
      <c r="Z13" s="13"/>
      <c r="AA13" s="13"/>
      <c r="AB13" s="13"/>
      <c r="AC13" s="13"/>
      <c r="AD13" s="13"/>
      <c r="AE13" s="13"/>
      <c r="AF13" s="13"/>
      <c r="AG13" s="13"/>
      <c r="AH13" s="13"/>
      <c r="AI13" s="13"/>
      <c r="AJ13" s="13"/>
      <c r="AK13" s="13"/>
      <c r="AL13" s="13"/>
      <c r="AM13" s="13"/>
      <c r="AN13" s="13"/>
      <c r="AO13" s="13"/>
      <c r="AP13" s="13"/>
      <c r="AQ13" s="13"/>
      <c r="AR13" s="13"/>
      <c r="AS13" s="13"/>
      <c r="AT13" s="13"/>
      <c r="AU13" s="13"/>
      <c r="AV13" s="13"/>
      <c r="AW13" s="13"/>
      <c r="AX13" s="13"/>
      <c r="AY13" s="13"/>
      <c r="AZ13" s="13"/>
      <c r="BA13" s="13"/>
      <c r="BB13" s="13"/>
      <c r="BC13" s="13"/>
      <c r="BD13" s="13"/>
      <c r="BE13" s="13"/>
      <c r="BF13" s="13"/>
      <c r="BG13" s="13"/>
      <c r="BH13" s="13"/>
      <c r="BI13" s="13"/>
      <c r="BJ13" s="13"/>
      <c r="BK13" s="3"/>
    </row>
    <row r="14" spans="1:63" x14ac:dyDescent="0.25">
      <c r="A14" s="3"/>
      <c r="B14" s="42"/>
      <c r="C14" s="20"/>
      <c r="D14" s="23"/>
      <c r="E14" s="13"/>
      <c r="F14" s="13"/>
      <c r="G14" s="13"/>
      <c r="H14" s="13"/>
      <c r="I14" s="13"/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13"/>
      <c r="V14" s="13"/>
      <c r="W14" s="13"/>
      <c r="X14" s="13"/>
      <c r="Y14" s="13"/>
      <c r="Z14" s="13"/>
      <c r="AA14" s="13"/>
      <c r="AB14" s="13"/>
      <c r="AC14" s="13"/>
      <c r="AD14" s="13"/>
      <c r="AE14" s="13"/>
      <c r="AF14" s="13"/>
      <c r="AG14" s="13"/>
      <c r="AH14" s="13"/>
      <c r="AI14" s="13"/>
      <c r="AJ14" s="13"/>
      <c r="AK14" s="13"/>
      <c r="AL14" s="13"/>
      <c r="AM14" s="13"/>
      <c r="AN14" s="13"/>
      <c r="AO14" s="13"/>
      <c r="AP14" s="13"/>
      <c r="AQ14" s="13"/>
      <c r="AR14" s="13"/>
      <c r="AS14" s="13"/>
      <c r="AT14" s="13"/>
      <c r="AU14" s="13"/>
      <c r="AV14" s="13"/>
      <c r="AW14" s="13"/>
      <c r="AX14" s="13"/>
      <c r="AY14" s="13"/>
      <c r="AZ14" s="13"/>
      <c r="BA14" s="13"/>
      <c r="BB14" s="13"/>
      <c r="BC14" s="13"/>
      <c r="BD14" s="13"/>
      <c r="BE14" s="13"/>
      <c r="BF14" s="13"/>
      <c r="BG14" s="13"/>
      <c r="BH14" s="13"/>
      <c r="BI14" s="13"/>
      <c r="BJ14" s="13"/>
      <c r="BK14" s="3"/>
    </row>
    <row r="15" spans="1:63" x14ac:dyDescent="0.25">
      <c r="A15" s="3"/>
      <c r="B15" s="42"/>
      <c r="C15" s="20"/>
      <c r="D15" s="23"/>
      <c r="E15" s="13"/>
      <c r="F15" s="13"/>
      <c r="G15" s="13"/>
      <c r="H15" s="13"/>
      <c r="I15" s="13"/>
      <c r="J15" s="13"/>
      <c r="K15" s="13"/>
      <c r="L15" s="13"/>
      <c r="M15" s="13"/>
      <c r="N15" s="13"/>
      <c r="O15" s="13"/>
      <c r="P15" s="13"/>
      <c r="Q15" s="13"/>
      <c r="R15" s="13"/>
      <c r="S15" s="13"/>
      <c r="T15" s="13"/>
      <c r="U15" s="13"/>
      <c r="V15" s="13"/>
      <c r="W15" s="13"/>
      <c r="X15" s="13"/>
      <c r="Y15" s="13"/>
      <c r="Z15" s="13"/>
      <c r="AA15" s="13"/>
      <c r="AB15" s="13"/>
      <c r="AC15" s="13"/>
      <c r="AD15" s="13"/>
      <c r="AE15" s="13"/>
      <c r="AF15" s="13"/>
      <c r="AG15" s="13"/>
      <c r="AH15" s="13"/>
      <c r="AI15" s="13"/>
      <c r="AJ15" s="13"/>
      <c r="AK15" s="13"/>
      <c r="AL15" s="13"/>
      <c r="AM15" s="13"/>
      <c r="AN15" s="13"/>
      <c r="AO15" s="13"/>
      <c r="AP15" s="13"/>
      <c r="AQ15" s="13"/>
      <c r="AR15" s="13"/>
      <c r="AS15" s="13"/>
      <c r="AT15" s="13"/>
      <c r="AU15" s="13"/>
      <c r="AV15" s="13"/>
      <c r="AW15" s="13"/>
      <c r="AX15" s="13"/>
      <c r="AY15" s="13"/>
      <c r="AZ15" s="13"/>
      <c r="BA15" s="13"/>
      <c r="BB15" s="13"/>
      <c r="BC15" s="13"/>
      <c r="BD15" s="13"/>
      <c r="BE15" s="13"/>
      <c r="BF15" s="13"/>
      <c r="BG15" s="13"/>
      <c r="BH15" s="13"/>
      <c r="BI15" s="13"/>
      <c r="BJ15" s="13"/>
      <c r="BK15" s="3"/>
    </row>
    <row r="16" spans="1:63" x14ac:dyDescent="0.25">
      <c r="A16" s="3"/>
      <c r="B16" s="42"/>
      <c r="C16" s="20"/>
      <c r="D16" s="23"/>
      <c r="E16" s="13"/>
      <c r="F16" s="13"/>
      <c r="G16" s="13"/>
      <c r="H16" s="13"/>
      <c r="I16" s="13"/>
      <c r="J16" s="13"/>
      <c r="K16" s="13"/>
      <c r="L16" s="13"/>
      <c r="M16" s="13"/>
      <c r="N16" s="13"/>
      <c r="O16" s="13"/>
      <c r="P16" s="13"/>
      <c r="Q16" s="13"/>
      <c r="R16" s="13"/>
      <c r="S16" s="13"/>
      <c r="T16" s="13"/>
      <c r="U16" s="13"/>
      <c r="V16" s="13"/>
      <c r="W16" s="13"/>
      <c r="X16" s="13"/>
      <c r="Y16" s="13"/>
      <c r="Z16" s="13"/>
      <c r="AA16" s="13"/>
      <c r="AB16" s="13"/>
      <c r="AC16" s="13"/>
      <c r="AD16" s="13"/>
      <c r="AE16" s="13"/>
      <c r="AF16" s="13"/>
      <c r="AG16" s="13"/>
      <c r="AH16" s="13"/>
      <c r="AI16" s="13"/>
      <c r="AJ16" s="13"/>
      <c r="AK16" s="13"/>
      <c r="AL16" s="13"/>
      <c r="AM16" s="13"/>
      <c r="AN16" s="13"/>
      <c r="AO16" s="13"/>
      <c r="AP16" s="13"/>
      <c r="AQ16" s="13"/>
      <c r="AR16" s="13"/>
      <c r="AS16" s="13"/>
      <c r="AT16" s="13"/>
      <c r="AU16" s="13"/>
      <c r="AV16" s="13"/>
      <c r="AW16" s="13"/>
      <c r="AX16" s="13"/>
      <c r="AY16" s="13"/>
      <c r="AZ16" s="13"/>
      <c r="BA16" s="13"/>
      <c r="BB16" s="13"/>
      <c r="BC16" s="13"/>
      <c r="BD16" s="13"/>
      <c r="BE16" s="13"/>
      <c r="BF16" s="13"/>
      <c r="BG16" s="13"/>
      <c r="BH16" s="13"/>
      <c r="BI16" s="13"/>
      <c r="BJ16" s="13"/>
      <c r="BK16" s="3"/>
    </row>
    <row r="17" spans="1:63" x14ac:dyDescent="0.25">
      <c r="A17" s="3"/>
      <c r="B17" s="42"/>
      <c r="C17" s="20"/>
      <c r="D17" s="23"/>
      <c r="E17" s="13"/>
      <c r="F17" s="13"/>
      <c r="G17" s="13"/>
      <c r="H17" s="13"/>
      <c r="I17" s="13"/>
      <c r="J17" s="13"/>
      <c r="K17" s="13"/>
      <c r="L17" s="13"/>
      <c r="M17" s="13"/>
      <c r="N17" s="13"/>
      <c r="O17" s="13"/>
      <c r="P17" s="13"/>
      <c r="Q17" s="13"/>
      <c r="R17" s="13"/>
      <c r="S17" s="13"/>
      <c r="T17" s="13"/>
      <c r="U17" s="13"/>
      <c r="V17" s="13"/>
      <c r="W17" s="13"/>
      <c r="X17" s="13"/>
      <c r="Y17" s="13"/>
      <c r="Z17" s="13"/>
      <c r="AA17" s="13"/>
      <c r="AB17" s="13"/>
      <c r="AC17" s="13"/>
      <c r="AD17" s="13"/>
      <c r="AE17" s="13"/>
      <c r="AF17" s="13"/>
      <c r="AG17" s="13"/>
      <c r="AH17" s="13"/>
      <c r="AI17" s="13"/>
      <c r="AJ17" s="13"/>
      <c r="AK17" s="13"/>
      <c r="AL17" s="13"/>
      <c r="AM17" s="13"/>
      <c r="AN17" s="13"/>
      <c r="AO17" s="13"/>
      <c r="AP17" s="13"/>
      <c r="AQ17" s="13"/>
      <c r="AR17" s="13"/>
      <c r="AS17" s="13"/>
      <c r="AT17" s="13"/>
      <c r="AU17" s="13"/>
      <c r="AV17" s="13"/>
      <c r="AW17" s="13"/>
      <c r="AX17" s="13"/>
      <c r="AY17" s="13"/>
      <c r="AZ17" s="13"/>
      <c r="BA17" s="13"/>
      <c r="BB17" s="13"/>
      <c r="BC17" s="13"/>
      <c r="BD17" s="13"/>
      <c r="BE17" s="13"/>
      <c r="BF17" s="13"/>
      <c r="BG17" s="13"/>
      <c r="BH17" s="13"/>
      <c r="BI17" s="13"/>
      <c r="BJ17" s="13"/>
      <c r="BK17" s="3"/>
    </row>
    <row r="18" spans="1:63" x14ac:dyDescent="0.25">
      <c r="A18" s="3"/>
      <c r="B18" s="42"/>
      <c r="C18" s="20"/>
      <c r="D18" s="23"/>
      <c r="E18" s="13"/>
      <c r="F18" s="13"/>
      <c r="G18" s="13"/>
      <c r="H18" s="13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3"/>
      <c r="V18" s="13"/>
      <c r="W18" s="13"/>
      <c r="X18" s="13"/>
      <c r="Y18" s="13"/>
      <c r="Z18" s="13"/>
      <c r="AA18" s="13"/>
      <c r="AB18" s="13"/>
      <c r="AC18" s="13"/>
      <c r="AD18" s="13"/>
      <c r="AE18" s="13"/>
      <c r="AF18" s="13"/>
      <c r="AG18" s="13"/>
      <c r="AH18" s="13"/>
      <c r="AI18" s="13"/>
      <c r="AJ18" s="13"/>
      <c r="AK18" s="13"/>
      <c r="AL18" s="13"/>
      <c r="AM18" s="13"/>
      <c r="AN18" s="13"/>
      <c r="AO18" s="13"/>
      <c r="AP18" s="13"/>
      <c r="AQ18" s="13"/>
      <c r="AR18" s="13"/>
      <c r="AS18" s="13"/>
      <c r="AT18" s="13"/>
      <c r="AU18" s="13"/>
      <c r="AV18" s="13"/>
      <c r="AW18" s="13"/>
      <c r="AX18" s="13"/>
      <c r="AY18" s="13"/>
      <c r="AZ18" s="13"/>
      <c r="BA18" s="13"/>
      <c r="BB18" s="13"/>
      <c r="BC18" s="13"/>
      <c r="BD18" s="13"/>
      <c r="BE18" s="13"/>
      <c r="BF18" s="13"/>
      <c r="BG18" s="13"/>
      <c r="BH18" s="13"/>
      <c r="BI18" s="13"/>
      <c r="BJ18" s="13"/>
      <c r="BK18" s="3"/>
    </row>
    <row r="19" spans="1:63" x14ac:dyDescent="0.25">
      <c r="A19" s="3"/>
      <c r="B19" s="42"/>
      <c r="C19" s="20"/>
      <c r="D19" s="23"/>
      <c r="E19" s="13"/>
      <c r="F19" s="13"/>
      <c r="G19" s="13"/>
      <c r="H19" s="13"/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3"/>
      <c r="V19" s="13"/>
      <c r="W19" s="13"/>
      <c r="X19" s="13"/>
      <c r="Y19" s="13"/>
      <c r="Z19" s="13"/>
      <c r="AA19" s="13"/>
      <c r="AB19" s="13"/>
      <c r="AC19" s="13"/>
      <c r="AD19" s="13"/>
      <c r="AE19" s="13"/>
      <c r="AF19" s="13"/>
      <c r="AG19" s="13"/>
      <c r="AH19" s="13"/>
      <c r="AI19" s="13"/>
      <c r="AJ19" s="13"/>
      <c r="AK19" s="13"/>
      <c r="AL19" s="13"/>
      <c r="AM19" s="13"/>
      <c r="AN19" s="13"/>
      <c r="AO19" s="13"/>
      <c r="AP19" s="13"/>
      <c r="AQ19" s="13"/>
      <c r="AR19" s="13"/>
      <c r="AS19" s="13"/>
      <c r="AT19" s="13"/>
      <c r="AU19" s="13"/>
      <c r="AV19" s="13"/>
      <c r="AW19" s="13"/>
      <c r="AX19" s="13"/>
      <c r="AY19" s="13"/>
      <c r="AZ19" s="13"/>
      <c r="BA19" s="13"/>
      <c r="BB19" s="13"/>
      <c r="BC19" s="13"/>
      <c r="BD19" s="13"/>
      <c r="BE19" s="13"/>
      <c r="BF19" s="13"/>
      <c r="BG19" s="13"/>
      <c r="BH19" s="13"/>
      <c r="BI19" s="13"/>
      <c r="BJ19" s="13"/>
      <c r="BK19" s="3"/>
    </row>
    <row r="20" spans="1:63" x14ac:dyDescent="0.25">
      <c r="A20" s="3"/>
      <c r="B20" s="42"/>
      <c r="C20" s="20"/>
      <c r="D20" s="23"/>
      <c r="E20" s="13"/>
      <c r="F20" s="13"/>
      <c r="G20" s="13"/>
      <c r="H20" s="13"/>
      <c r="I20" s="13"/>
      <c r="J20" s="13"/>
      <c r="K20" s="13"/>
      <c r="L20" s="13"/>
      <c r="M20" s="13"/>
      <c r="N20" s="13"/>
      <c r="O20" s="13"/>
      <c r="P20" s="13"/>
      <c r="Q20" s="13"/>
      <c r="R20" s="13"/>
      <c r="S20" s="13"/>
      <c r="T20" s="13"/>
      <c r="U20" s="13"/>
      <c r="V20" s="13"/>
      <c r="W20" s="13"/>
      <c r="X20" s="13"/>
      <c r="Y20" s="13"/>
      <c r="Z20" s="13"/>
      <c r="AA20" s="13"/>
      <c r="AB20" s="13"/>
      <c r="AC20" s="13"/>
      <c r="AD20" s="13"/>
      <c r="AE20" s="13"/>
      <c r="AF20" s="13"/>
      <c r="AG20" s="13"/>
      <c r="AH20" s="13"/>
      <c r="AI20" s="13"/>
      <c r="AJ20" s="13"/>
      <c r="AK20" s="13"/>
      <c r="AL20" s="13"/>
      <c r="AM20" s="13"/>
      <c r="AN20" s="13"/>
      <c r="AO20" s="13"/>
      <c r="AP20" s="13"/>
      <c r="AQ20" s="13"/>
      <c r="AR20" s="13"/>
      <c r="AS20" s="13"/>
      <c r="AT20" s="13"/>
      <c r="AU20" s="13"/>
      <c r="AV20" s="13"/>
      <c r="AW20" s="13"/>
      <c r="AX20" s="13"/>
      <c r="AY20" s="13"/>
      <c r="AZ20" s="13"/>
      <c r="BA20" s="13"/>
      <c r="BB20" s="13"/>
      <c r="BC20" s="13"/>
      <c r="BD20" s="13"/>
      <c r="BE20" s="13"/>
      <c r="BF20" s="13"/>
      <c r="BG20" s="13"/>
      <c r="BH20" s="13"/>
      <c r="BI20" s="13"/>
      <c r="BJ20" s="13"/>
      <c r="BK20" s="3"/>
    </row>
    <row r="21" spans="1:63" x14ac:dyDescent="0.25">
      <c r="A21" s="3"/>
      <c r="B21" s="42"/>
      <c r="C21" s="20"/>
      <c r="D21" s="23"/>
      <c r="E21" s="13"/>
      <c r="F21" s="13"/>
      <c r="G21" s="13"/>
      <c r="H21" s="13"/>
      <c r="I21" s="13"/>
      <c r="J21" s="13"/>
      <c r="K21" s="13"/>
      <c r="L21" s="13"/>
      <c r="M21" s="13"/>
      <c r="N21" s="13"/>
      <c r="O21" s="13"/>
      <c r="P21" s="13"/>
      <c r="Q21" s="13"/>
      <c r="R21" s="13"/>
      <c r="S21" s="13"/>
      <c r="T21" s="13"/>
      <c r="U21" s="13"/>
      <c r="V21" s="13"/>
      <c r="W21" s="13"/>
      <c r="X21" s="13"/>
      <c r="Y21" s="13"/>
      <c r="Z21" s="13"/>
      <c r="AA21" s="13"/>
      <c r="AB21" s="13"/>
      <c r="AC21" s="13"/>
      <c r="AD21" s="13"/>
      <c r="AE21" s="13"/>
      <c r="AF21" s="13"/>
      <c r="AG21" s="13"/>
      <c r="AH21" s="13"/>
      <c r="AI21" s="13"/>
      <c r="AJ21" s="13"/>
      <c r="AK21" s="13"/>
      <c r="AL21" s="13"/>
      <c r="AM21" s="13"/>
      <c r="AN21" s="13"/>
      <c r="AO21" s="13"/>
      <c r="AP21" s="13"/>
      <c r="AQ21" s="13"/>
      <c r="AR21" s="13"/>
      <c r="AS21" s="13"/>
      <c r="AT21" s="13"/>
      <c r="AU21" s="13"/>
      <c r="AV21" s="13"/>
      <c r="AW21" s="13"/>
      <c r="AX21" s="13"/>
      <c r="AY21" s="13"/>
      <c r="AZ21" s="13"/>
      <c r="BA21" s="13"/>
      <c r="BB21" s="13"/>
      <c r="BC21" s="13"/>
      <c r="BD21" s="13"/>
      <c r="BE21" s="13"/>
      <c r="BF21" s="13"/>
      <c r="BG21" s="13"/>
      <c r="BH21" s="13"/>
      <c r="BI21" s="13"/>
      <c r="BJ21" s="13"/>
      <c r="BK21" s="3"/>
    </row>
    <row r="22" spans="1:63" x14ac:dyDescent="0.25">
      <c r="A22" s="3"/>
      <c r="B22" s="42"/>
      <c r="C22" s="20"/>
      <c r="D22" s="23"/>
      <c r="E22" s="13"/>
      <c r="F22" s="13"/>
      <c r="G22" s="13"/>
      <c r="H22" s="13"/>
      <c r="I22" s="13"/>
      <c r="J22" s="13"/>
      <c r="K22" s="13"/>
      <c r="L22" s="13"/>
      <c r="M22" s="13"/>
      <c r="N22" s="13"/>
      <c r="O22" s="13"/>
      <c r="P22" s="13"/>
      <c r="Q22" s="13"/>
      <c r="R22" s="13"/>
      <c r="S22" s="13"/>
      <c r="T22" s="13"/>
      <c r="U22" s="13"/>
      <c r="V22" s="13"/>
      <c r="W22" s="13"/>
      <c r="X22" s="13"/>
      <c r="Y22" s="13"/>
      <c r="Z22" s="13"/>
      <c r="AA22" s="13"/>
      <c r="AB22" s="13"/>
      <c r="AC22" s="13"/>
      <c r="AD22" s="13"/>
      <c r="AE22" s="13"/>
      <c r="AF22" s="13"/>
      <c r="AG22" s="13"/>
      <c r="AH22" s="13"/>
      <c r="AI22" s="13"/>
      <c r="AJ22" s="13"/>
      <c r="AK22" s="13"/>
      <c r="AL22" s="13"/>
      <c r="AM22" s="13"/>
      <c r="AN22" s="13"/>
      <c r="AO22" s="13"/>
      <c r="AP22" s="13"/>
      <c r="AQ22" s="13"/>
      <c r="AR22" s="13"/>
      <c r="AS22" s="13"/>
      <c r="AT22" s="13"/>
      <c r="AU22" s="13"/>
      <c r="AV22" s="13"/>
      <c r="AW22" s="13"/>
      <c r="AX22" s="13"/>
      <c r="AY22" s="13"/>
      <c r="AZ22" s="13"/>
      <c r="BA22" s="13"/>
      <c r="BB22" s="13"/>
      <c r="BC22" s="13"/>
      <c r="BD22" s="13"/>
      <c r="BE22" s="13"/>
      <c r="BF22" s="13"/>
      <c r="BG22" s="13"/>
      <c r="BH22" s="13"/>
      <c r="BI22" s="13"/>
      <c r="BJ22" s="13"/>
      <c r="BK22" s="3"/>
    </row>
    <row r="23" spans="1:63" x14ac:dyDescent="0.25">
      <c r="A23" s="3"/>
      <c r="B23" s="42"/>
      <c r="C23" s="20"/>
      <c r="D23" s="23"/>
      <c r="E23" s="13"/>
      <c r="F23" s="13"/>
      <c r="G23" s="13"/>
      <c r="H23" s="13"/>
      <c r="I23" s="13"/>
      <c r="J23" s="13"/>
      <c r="K23" s="13"/>
      <c r="L23" s="13"/>
      <c r="M23" s="13"/>
      <c r="N23" s="13"/>
      <c r="O23" s="13"/>
      <c r="P23" s="13"/>
      <c r="Q23" s="13"/>
      <c r="R23" s="13"/>
      <c r="S23" s="13"/>
      <c r="T23" s="13"/>
      <c r="U23" s="13"/>
      <c r="V23" s="13"/>
      <c r="W23" s="13"/>
      <c r="X23" s="13"/>
      <c r="Y23" s="13"/>
      <c r="Z23" s="13"/>
      <c r="AA23" s="13"/>
      <c r="AB23" s="13"/>
      <c r="AC23" s="13"/>
      <c r="AD23" s="13"/>
      <c r="AE23" s="13"/>
      <c r="AF23" s="13"/>
      <c r="AG23" s="13"/>
      <c r="AH23" s="13"/>
      <c r="AI23" s="13"/>
      <c r="AJ23" s="13"/>
      <c r="AK23" s="13"/>
      <c r="AL23" s="13"/>
      <c r="AM23" s="13"/>
      <c r="AN23" s="13"/>
      <c r="AO23" s="13"/>
      <c r="AP23" s="13"/>
      <c r="AQ23" s="13"/>
      <c r="AR23" s="13"/>
      <c r="AS23" s="13"/>
      <c r="AT23" s="13"/>
      <c r="AU23" s="13"/>
      <c r="AV23" s="13"/>
      <c r="AW23" s="13"/>
      <c r="AX23" s="13"/>
      <c r="AY23" s="13"/>
      <c r="AZ23" s="13"/>
      <c r="BA23" s="13"/>
      <c r="BB23" s="13"/>
      <c r="BC23" s="13"/>
      <c r="BD23" s="13"/>
      <c r="BE23" s="13"/>
      <c r="BF23" s="13"/>
      <c r="BG23" s="13"/>
      <c r="BH23" s="13"/>
      <c r="BI23" s="13"/>
      <c r="BJ23" s="13"/>
      <c r="BK23" s="3"/>
    </row>
    <row r="24" spans="1:63" x14ac:dyDescent="0.25">
      <c r="A24" s="3"/>
      <c r="B24" s="42"/>
      <c r="C24" s="20"/>
      <c r="D24" s="23"/>
      <c r="E24" s="13"/>
      <c r="F24" s="13"/>
      <c r="G24" s="13"/>
      <c r="H24" s="13"/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13"/>
      <c r="V24" s="13"/>
      <c r="W24" s="13"/>
      <c r="X24" s="13"/>
      <c r="Y24" s="13"/>
      <c r="Z24" s="13"/>
      <c r="AA24" s="13"/>
      <c r="AB24" s="13"/>
      <c r="AC24" s="13"/>
      <c r="AD24" s="13"/>
      <c r="AE24" s="13"/>
      <c r="AF24" s="13"/>
      <c r="AG24" s="13"/>
      <c r="AH24" s="13"/>
      <c r="AI24" s="13"/>
      <c r="AJ24" s="13"/>
      <c r="AK24" s="13"/>
      <c r="AL24" s="13"/>
      <c r="AM24" s="13"/>
      <c r="AN24" s="13"/>
      <c r="AO24" s="13"/>
      <c r="AP24" s="13"/>
      <c r="AQ24" s="13"/>
      <c r="AR24" s="13"/>
      <c r="AS24" s="13"/>
      <c r="AT24" s="13"/>
      <c r="AU24" s="13"/>
      <c r="AV24" s="13"/>
      <c r="AW24" s="13"/>
      <c r="AX24" s="13"/>
      <c r="AY24" s="13"/>
      <c r="AZ24" s="13"/>
      <c r="BA24" s="13"/>
      <c r="BB24" s="13"/>
      <c r="BC24" s="13"/>
      <c r="BD24" s="13"/>
      <c r="BE24" s="13"/>
      <c r="BF24" s="13"/>
      <c r="BG24" s="13"/>
      <c r="BH24" s="13"/>
      <c r="BI24" s="13"/>
      <c r="BJ24" s="13"/>
      <c r="BK24" s="3"/>
    </row>
    <row r="25" spans="1:63" x14ac:dyDescent="0.25">
      <c r="A25" s="3"/>
      <c r="B25" s="42"/>
      <c r="C25" s="20"/>
      <c r="D25" s="23"/>
      <c r="E25" s="13"/>
      <c r="F25" s="13"/>
      <c r="G25" s="13"/>
      <c r="H25" s="13"/>
      <c r="I25" s="13"/>
      <c r="J25" s="13"/>
      <c r="K25" s="13"/>
      <c r="L25" s="13"/>
      <c r="M25" s="13"/>
      <c r="N25" s="13"/>
      <c r="O25" s="13"/>
      <c r="P25" s="13"/>
      <c r="Q25" s="13"/>
      <c r="R25" s="13"/>
      <c r="S25" s="13"/>
      <c r="T25" s="13"/>
      <c r="U25" s="13"/>
      <c r="V25" s="13"/>
      <c r="W25" s="13"/>
      <c r="X25" s="13"/>
      <c r="Y25" s="13"/>
      <c r="Z25" s="13"/>
      <c r="AA25" s="13"/>
      <c r="AB25" s="13"/>
      <c r="AC25" s="13"/>
      <c r="AD25" s="13"/>
      <c r="AE25" s="13"/>
      <c r="AF25" s="13"/>
      <c r="AG25" s="13"/>
      <c r="AH25" s="13"/>
      <c r="AI25" s="13"/>
      <c r="AJ25" s="13"/>
      <c r="AK25" s="13"/>
      <c r="AL25" s="13"/>
      <c r="AM25" s="13"/>
      <c r="AN25" s="13"/>
      <c r="AO25" s="13"/>
      <c r="AP25" s="13"/>
      <c r="AQ25" s="13"/>
      <c r="AR25" s="13"/>
      <c r="AS25" s="13"/>
      <c r="AT25" s="13"/>
      <c r="AU25" s="13"/>
      <c r="AV25" s="13"/>
      <c r="AW25" s="13"/>
      <c r="AX25" s="13"/>
      <c r="AY25" s="13"/>
      <c r="AZ25" s="13"/>
      <c r="BA25" s="13"/>
      <c r="BB25" s="13"/>
      <c r="BC25" s="13"/>
      <c r="BD25" s="13"/>
      <c r="BE25" s="13"/>
      <c r="BF25" s="13"/>
      <c r="BG25" s="13"/>
      <c r="BH25" s="13"/>
      <c r="BI25" s="13"/>
      <c r="BJ25" s="13"/>
      <c r="BK25" s="3"/>
    </row>
    <row r="26" spans="1:63" x14ac:dyDescent="0.25">
      <c r="A26" s="3"/>
      <c r="B26" s="42"/>
      <c r="C26" s="20"/>
      <c r="D26" s="23"/>
      <c r="E26" s="13"/>
      <c r="F26" s="13"/>
      <c r="G26" s="13"/>
      <c r="H26" s="13"/>
      <c r="I26" s="13"/>
      <c r="J26" s="13"/>
      <c r="K26" s="13"/>
      <c r="L26" s="13"/>
      <c r="M26" s="13"/>
      <c r="N26" s="13"/>
      <c r="O26" s="13"/>
      <c r="P26" s="13"/>
      <c r="Q26" s="13"/>
      <c r="R26" s="13"/>
      <c r="S26" s="13"/>
      <c r="T26" s="13"/>
      <c r="U26" s="13"/>
      <c r="V26" s="13"/>
      <c r="W26" s="13"/>
      <c r="X26" s="13"/>
      <c r="Y26" s="13"/>
      <c r="Z26" s="13"/>
      <c r="AA26" s="13"/>
      <c r="AB26" s="13"/>
      <c r="AC26" s="13"/>
      <c r="AD26" s="13"/>
      <c r="AE26" s="13"/>
      <c r="AF26" s="13"/>
      <c r="AG26" s="13"/>
      <c r="AH26" s="13"/>
      <c r="AI26" s="13"/>
      <c r="AJ26" s="13"/>
      <c r="AK26" s="13"/>
      <c r="AL26" s="13"/>
      <c r="AM26" s="13"/>
      <c r="AN26" s="13"/>
      <c r="AO26" s="13"/>
      <c r="AP26" s="13"/>
      <c r="AQ26" s="13"/>
      <c r="AR26" s="13"/>
      <c r="AS26" s="13"/>
      <c r="AT26" s="13"/>
      <c r="AU26" s="13"/>
      <c r="AV26" s="13"/>
      <c r="AW26" s="13"/>
      <c r="AX26" s="13"/>
      <c r="AY26" s="13"/>
      <c r="AZ26" s="13"/>
      <c r="BA26" s="13"/>
      <c r="BB26" s="13"/>
      <c r="BC26" s="13"/>
      <c r="BD26" s="13"/>
      <c r="BE26" s="13"/>
      <c r="BF26" s="13"/>
      <c r="BG26" s="13"/>
      <c r="BH26" s="13"/>
      <c r="BI26" s="13"/>
      <c r="BJ26" s="13"/>
      <c r="BK26" s="3"/>
    </row>
    <row r="27" spans="1:63" x14ac:dyDescent="0.25">
      <c r="A27" s="3"/>
      <c r="B27" s="42"/>
      <c r="C27" s="20"/>
      <c r="D27" s="23"/>
      <c r="E27" s="13"/>
      <c r="F27" s="13"/>
      <c r="G27" s="13"/>
      <c r="H27" s="13"/>
      <c r="I27" s="13"/>
      <c r="J27" s="13"/>
      <c r="K27" s="13"/>
      <c r="L27" s="13"/>
      <c r="M27" s="13"/>
      <c r="N27" s="13"/>
      <c r="O27" s="13"/>
      <c r="P27" s="13"/>
      <c r="Q27" s="13"/>
      <c r="R27" s="13"/>
      <c r="S27" s="13"/>
      <c r="T27" s="13"/>
      <c r="U27" s="13"/>
      <c r="V27" s="13"/>
      <c r="W27" s="13"/>
      <c r="X27" s="13"/>
      <c r="Y27" s="13"/>
      <c r="Z27" s="13"/>
      <c r="AA27" s="13"/>
      <c r="AB27" s="13"/>
      <c r="AC27" s="13"/>
      <c r="AD27" s="13"/>
      <c r="AE27" s="13"/>
      <c r="AF27" s="13"/>
      <c r="AG27" s="13"/>
      <c r="AH27" s="13"/>
      <c r="AI27" s="13"/>
      <c r="AJ27" s="13"/>
      <c r="AK27" s="13"/>
      <c r="AL27" s="13"/>
      <c r="AM27" s="13"/>
      <c r="AN27" s="13"/>
      <c r="AO27" s="13"/>
      <c r="AP27" s="13"/>
      <c r="AQ27" s="13"/>
      <c r="AR27" s="13"/>
      <c r="AS27" s="13"/>
      <c r="AT27" s="13"/>
      <c r="AU27" s="13"/>
      <c r="AV27" s="13"/>
      <c r="AW27" s="13"/>
      <c r="AX27" s="13"/>
      <c r="AY27" s="13"/>
      <c r="AZ27" s="13"/>
      <c r="BA27" s="13"/>
      <c r="BB27" s="13"/>
      <c r="BC27" s="13"/>
      <c r="BD27" s="13"/>
      <c r="BE27" s="13"/>
      <c r="BF27" s="13"/>
      <c r="BG27" s="13"/>
      <c r="BH27" s="13"/>
      <c r="BI27" s="13"/>
      <c r="BJ27" s="13"/>
      <c r="BK27" s="3"/>
    </row>
    <row r="28" spans="1:63" x14ac:dyDescent="0.25">
      <c r="A28" s="3"/>
      <c r="B28" s="42"/>
      <c r="C28" s="20"/>
      <c r="D28" s="23"/>
      <c r="E28" s="13"/>
      <c r="F28" s="13"/>
      <c r="G28" s="13"/>
      <c r="H28" s="13"/>
      <c r="I28" s="13"/>
      <c r="J28" s="13"/>
      <c r="K28" s="13"/>
      <c r="L28" s="13"/>
      <c r="M28" s="13"/>
      <c r="N28" s="13"/>
      <c r="O28" s="13"/>
      <c r="P28" s="13"/>
      <c r="Q28" s="13"/>
      <c r="R28" s="13"/>
      <c r="S28" s="13"/>
      <c r="T28" s="13"/>
      <c r="U28" s="13"/>
      <c r="V28" s="13"/>
      <c r="W28" s="13"/>
      <c r="X28" s="13"/>
      <c r="Y28" s="13"/>
      <c r="Z28" s="13"/>
      <c r="AA28" s="13"/>
      <c r="AB28" s="13"/>
      <c r="AC28" s="13"/>
      <c r="AD28" s="13"/>
      <c r="AE28" s="13"/>
      <c r="AF28" s="13"/>
      <c r="AG28" s="13"/>
      <c r="AH28" s="13"/>
      <c r="AI28" s="13"/>
      <c r="AJ28" s="13"/>
      <c r="AK28" s="13"/>
      <c r="AL28" s="13"/>
      <c r="AM28" s="13"/>
      <c r="AN28" s="13"/>
      <c r="AO28" s="13"/>
      <c r="AP28" s="13"/>
      <c r="AQ28" s="13"/>
      <c r="AR28" s="13"/>
      <c r="AS28" s="13"/>
      <c r="AT28" s="13"/>
      <c r="AU28" s="13"/>
      <c r="AV28" s="13"/>
      <c r="AW28" s="13"/>
      <c r="AX28" s="13"/>
      <c r="AY28" s="13"/>
      <c r="AZ28" s="13"/>
      <c r="BA28" s="13"/>
      <c r="BB28" s="13"/>
      <c r="BC28" s="13"/>
      <c r="BD28" s="13"/>
      <c r="BE28" s="13"/>
      <c r="BF28" s="13"/>
      <c r="BG28" s="13"/>
      <c r="BH28" s="13"/>
      <c r="BI28" s="13"/>
      <c r="BJ28" s="13"/>
      <c r="BK28" s="3"/>
    </row>
    <row r="29" spans="1:63" x14ac:dyDescent="0.25">
      <c r="A29" s="3"/>
      <c r="B29" s="42"/>
      <c r="C29" s="20"/>
      <c r="D29" s="23"/>
      <c r="E29" s="13"/>
      <c r="F29" s="13"/>
      <c r="G29" s="13"/>
      <c r="H29" s="13"/>
      <c r="I29" s="13"/>
      <c r="J29" s="13"/>
      <c r="K29" s="13"/>
      <c r="L29" s="13"/>
      <c r="M29" s="13"/>
      <c r="N29" s="13"/>
      <c r="O29" s="13"/>
      <c r="P29" s="13"/>
      <c r="Q29" s="13"/>
      <c r="R29" s="13"/>
      <c r="S29" s="13"/>
      <c r="T29" s="13"/>
      <c r="U29" s="13"/>
      <c r="V29" s="13"/>
      <c r="W29" s="13"/>
      <c r="X29" s="13"/>
      <c r="Y29" s="13"/>
      <c r="Z29" s="13"/>
      <c r="AA29" s="13"/>
      <c r="AB29" s="13"/>
      <c r="AC29" s="13"/>
      <c r="AD29" s="13"/>
      <c r="AE29" s="13"/>
      <c r="AF29" s="13"/>
      <c r="AG29" s="13"/>
      <c r="AH29" s="13"/>
      <c r="AI29" s="13"/>
      <c r="AJ29" s="13"/>
      <c r="AK29" s="13"/>
      <c r="AL29" s="13"/>
      <c r="AM29" s="13"/>
      <c r="AN29" s="13"/>
      <c r="AO29" s="13"/>
      <c r="AP29" s="13"/>
      <c r="AQ29" s="13"/>
      <c r="AR29" s="13"/>
      <c r="AS29" s="13"/>
      <c r="AT29" s="13"/>
      <c r="AU29" s="13"/>
      <c r="AV29" s="13"/>
      <c r="AW29" s="13"/>
      <c r="AX29" s="13"/>
      <c r="AY29" s="13"/>
      <c r="AZ29" s="13"/>
      <c r="BA29" s="13"/>
      <c r="BB29" s="13"/>
      <c r="BC29" s="13"/>
      <c r="BD29" s="13"/>
      <c r="BE29" s="13"/>
      <c r="BF29" s="13"/>
      <c r="BG29" s="13"/>
      <c r="BH29" s="13"/>
      <c r="BI29" s="13"/>
      <c r="BJ29" s="13"/>
      <c r="BK29" s="3"/>
    </row>
    <row r="30" spans="1:63" x14ac:dyDescent="0.25">
      <c r="A30" s="3"/>
      <c r="B30" s="42"/>
      <c r="C30" s="20"/>
      <c r="D30" s="23"/>
      <c r="E30" s="13"/>
      <c r="F30" s="13"/>
      <c r="G30" s="13"/>
      <c r="H30" s="13"/>
      <c r="I30" s="13"/>
      <c r="J30" s="13"/>
      <c r="K30" s="13"/>
      <c r="L30" s="13"/>
      <c r="M30" s="13"/>
      <c r="N30" s="13"/>
      <c r="O30" s="13"/>
      <c r="P30" s="13"/>
      <c r="Q30" s="13"/>
      <c r="R30" s="13"/>
      <c r="S30" s="13"/>
      <c r="T30" s="13"/>
      <c r="U30" s="13"/>
      <c r="V30" s="13"/>
      <c r="W30" s="13"/>
      <c r="X30" s="13"/>
      <c r="Y30" s="13"/>
      <c r="Z30" s="13"/>
      <c r="AA30" s="13"/>
      <c r="AB30" s="13"/>
      <c r="AC30" s="13"/>
      <c r="AD30" s="13"/>
      <c r="AE30" s="13"/>
      <c r="AF30" s="13"/>
      <c r="AG30" s="13"/>
      <c r="AH30" s="13"/>
      <c r="AI30" s="13"/>
      <c r="AJ30" s="13"/>
      <c r="AK30" s="13"/>
      <c r="AL30" s="13"/>
      <c r="AM30" s="13"/>
      <c r="AN30" s="13"/>
      <c r="AO30" s="13"/>
      <c r="AP30" s="13"/>
      <c r="AQ30" s="13"/>
      <c r="AR30" s="13"/>
      <c r="AS30" s="13"/>
      <c r="AT30" s="13"/>
      <c r="AU30" s="13"/>
      <c r="AV30" s="13"/>
      <c r="AW30" s="13"/>
      <c r="AX30" s="13"/>
      <c r="AY30" s="13"/>
      <c r="AZ30" s="13"/>
      <c r="BA30" s="13"/>
      <c r="BB30" s="13"/>
      <c r="BC30" s="13"/>
      <c r="BD30" s="13"/>
      <c r="BE30" s="13"/>
      <c r="BF30" s="13"/>
      <c r="BG30" s="13"/>
      <c r="BH30" s="13"/>
      <c r="BI30" s="13"/>
      <c r="BJ30" s="13"/>
      <c r="BK30" s="3"/>
    </row>
    <row r="31" spans="1:63" x14ac:dyDescent="0.25">
      <c r="A31" s="3"/>
      <c r="B31" s="42"/>
      <c r="C31" s="20"/>
      <c r="D31" s="23"/>
      <c r="E31" s="13"/>
      <c r="F31" s="13"/>
      <c r="G31" s="13"/>
      <c r="H31" s="13"/>
      <c r="I31" s="13"/>
      <c r="J31" s="13"/>
      <c r="K31" s="13"/>
      <c r="L31" s="13"/>
      <c r="M31" s="13"/>
      <c r="N31" s="13"/>
      <c r="O31" s="13"/>
      <c r="P31" s="13"/>
      <c r="Q31" s="13"/>
      <c r="R31" s="13"/>
      <c r="S31" s="13"/>
      <c r="T31" s="13"/>
      <c r="U31" s="13"/>
      <c r="V31" s="13"/>
      <c r="W31" s="13"/>
      <c r="X31" s="13"/>
      <c r="Y31" s="13"/>
      <c r="Z31" s="13"/>
      <c r="AA31" s="13"/>
      <c r="AB31" s="13"/>
      <c r="AC31" s="13"/>
      <c r="AD31" s="13"/>
      <c r="AE31" s="13"/>
      <c r="AF31" s="13"/>
      <c r="AG31" s="13"/>
      <c r="AH31" s="13"/>
      <c r="AI31" s="13"/>
      <c r="AJ31" s="13"/>
      <c r="AK31" s="13"/>
      <c r="AL31" s="13"/>
      <c r="AM31" s="13"/>
      <c r="AN31" s="13"/>
      <c r="AO31" s="13"/>
      <c r="AP31" s="13"/>
      <c r="AQ31" s="13"/>
      <c r="AR31" s="13"/>
      <c r="AS31" s="13"/>
      <c r="AT31" s="13"/>
      <c r="AU31" s="13"/>
      <c r="AV31" s="13"/>
      <c r="AW31" s="13"/>
      <c r="AX31" s="13"/>
      <c r="AY31" s="13"/>
      <c r="AZ31" s="13"/>
      <c r="BA31" s="13"/>
      <c r="BB31" s="13"/>
      <c r="BC31" s="13"/>
      <c r="BD31" s="13"/>
      <c r="BE31" s="13"/>
      <c r="BF31" s="13"/>
      <c r="BG31" s="13"/>
      <c r="BH31" s="13"/>
      <c r="BI31" s="13"/>
      <c r="BJ31" s="13"/>
      <c r="BK31" s="3"/>
    </row>
    <row r="32" spans="1:63" x14ac:dyDescent="0.25">
      <c r="A32" s="3"/>
      <c r="B32" s="42"/>
      <c r="C32" s="20"/>
      <c r="D32" s="23"/>
      <c r="E32" s="13"/>
      <c r="F32" s="13"/>
      <c r="G32" s="13"/>
      <c r="H32" s="13"/>
      <c r="I32" s="13"/>
      <c r="J32" s="13"/>
      <c r="K32" s="13"/>
      <c r="L32" s="13"/>
      <c r="M32" s="13"/>
      <c r="N32" s="13"/>
      <c r="O32" s="13"/>
      <c r="P32" s="13"/>
      <c r="Q32" s="13"/>
      <c r="R32" s="13"/>
      <c r="S32" s="13"/>
      <c r="T32" s="13"/>
      <c r="U32" s="13"/>
      <c r="V32" s="13"/>
      <c r="W32" s="13"/>
      <c r="X32" s="13"/>
      <c r="Y32" s="13"/>
      <c r="Z32" s="13"/>
      <c r="AA32" s="13"/>
      <c r="AB32" s="13"/>
      <c r="AC32" s="13"/>
      <c r="AD32" s="13"/>
      <c r="AE32" s="13"/>
      <c r="AF32" s="13"/>
      <c r="AG32" s="13"/>
      <c r="AH32" s="13"/>
      <c r="AI32" s="13"/>
      <c r="AJ32" s="13"/>
      <c r="AK32" s="13"/>
      <c r="AL32" s="13"/>
      <c r="AM32" s="13"/>
      <c r="AN32" s="13"/>
      <c r="AO32" s="13"/>
      <c r="AP32" s="13"/>
      <c r="AQ32" s="13"/>
      <c r="AR32" s="13"/>
      <c r="AS32" s="13"/>
      <c r="AT32" s="13"/>
      <c r="AU32" s="13"/>
      <c r="AV32" s="13"/>
      <c r="AW32" s="13"/>
      <c r="AX32" s="13"/>
      <c r="AY32" s="13"/>
      <c r="AZ32" s="13"/>
      <c r="BA32" s="13"/>
      <c r="BB32" s="13"/>
      <c r="BC32" s="13"/>
      <c r="BD32" s="13"/>
      <c r="BE32" s="13"/>
      <c r="BF32" s="13"/>
      <c r="BG32" s="13"/>
      <c r="BH32" s="13"/>
      <c r="BI32" s="13"/>
      <c r="BJ32" s="13"/>
      <c r="BK32" s="3"/>
    </row>
    <row r="33" spans="1:63" x14ac:dyDescent="0.25">
      <c r="A33" s="3"/>
      <c r="B33" s="42"/>
      <c r="C33" s="20"/>
      <c r="D33" s="23"/>
      <c r="E33" s="13"/>
      <c r="F33" s="13"/>
      <c r="G33" s="13"/>
      <c r="H33" s="13"/>
      <c r="I33" s="13"/>
      <c r="J33" s="13"/>
      <c r="K33" s="13"/>
      <c r="L33" s="13"/>
      <c r="M33" s="13"/>
      <c r="N33" s="13"/>
      <c r="O33" s="13"/>
      <c r="P33" s="13"/>
      <c r="Q33" s="13"/>
      <c r="R33" s="13"/>
      <c r="S33" s="13"/>
      <c r="T33" s="13"/>
      <c r="U33" s="13"/>
      <c r="V33" s="13"/>
      <c r="W33" s="13"/>
      <c r="X33" s="13"/>
      <c r="Y33" s="13"/>
      <c r="Z33" s="13"/>
      <c r="AA33" s="13"/>
      <c r="AB33" s="13"/>
      <c r="AC33" s="13"/>
      <c r="AD33" s="13"/>
      <c r="AE33" s="13"/>
      <c r="AF33" s="13"/>
      <c r="AG33" s="13"/>
      <c r="AH33" s="13"/>
      <c r="AI33" s="13"/>
      <c r="AJ33" s="13"/>
      <c r="AK33" s="13"/>
      <c r="AL33" s="13"/>
      <c r="AM33" s="13"/>
      <c r="AN33" s="13"/>
      <c r="AO33" s="13"/>
      <c r="AP33" s="13"/>
      <c r="AQ33" s="13"/>
      <c r="AR33" s="13"/>
      <c r="AS33" s="13"/>
      <c r="AT33" s="13"/>
      <c r="AU33" s="13"/>
      <c r="AV33" s="13"/>
      <c r="AW33" s="13"/>
      <c r="AX33" s="13"/>
      <c r="AY33" s="13"/>
      <c r="AZ33" s="13"/>
      <c r="BA33" s="13"/>
      <c r="BB33" s="13"/>
      <c r="BC33" s="13"/>
      <c r="BD33" s="13"/>
      <c r="BE33" s="13"/>
      <c r="BF33" s="13"/>
      <c r="BG33" s="13"/>
      <c r="BH33" s="13"/>
      <c r="BI33" s="13"/>
      <c r="BJ33" s="13"/>
      <c r="BK33" s="3"/>
    </row>
    <row r="34" spans="1:63" x14ac:dyDescent="0.25">
      <c r="A34" s="3"/>
      <c r="B34" s="42"/>
      <c r="C34" s="20"/>
      <c r="D34" s="23"/>
      <c r="E34" s="13"/>
      <c r="F34" s="13"/>
      <c r="G34" s="13"/>
      <c r="H34" s="13"/>
      <c r="I34" s="13"/>
      <c r="J34" s="13"/>
      <c r="K34" s="13"/>
      <c r="L34" s="13"/>
      <c r="M34" s="13"/>
      <c r="N34" s="13"/>
      <c r="O34" s="13"/>
      <c r="P34" s="13"/>
      <c r="Q34" s="13"/>
      <c r="R34" s="13"/>
      <c r="S34" s="13"/>
      <c r="T34" s="13"/>
      <c r="U34" s="13"/>
      <c r="V34" s="13"/>
      <c r="W34" s="13"/>
      <c r="X34" s="13"/>
      <c r="Y34" s="13"/>
      <c r="Z34" s="13"/>
      <c r="AA34" s="13"/>
      <c r="AB34" s="13"/>
      <c r="AC34" s="13"/>
      <c r="AD34" s="13"/>
      <c r="AE34" s="13"/>
      <c r="AF34" s="13"/>
      <c r="AG34" s="13"/>
      <c r="AH34" s="13"/>
      <c r="AI34" s="13"/>
      <c r="AJ34" s="13"/>
      <c r="AK34" s="13"/>
      <c r="AL34" s="13"/>
      <c r="AM34" s="13"/>
      <c r="AN34" s="13"/>
      <c r="AO34" s="13"/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3"/>
      <c r="BC34" s="13"/>
      <c r="BD34" s="13"/>
      <c r="BE34" s="13"/>
      <c r="BF34" s="13"/>
      <c r="BG34" s="13"/>
      <c r="BH34" s="13"/>
      <c r="BI34" s="13"/>
      <c r="BJ34" s="13"/>
      <c r="BK34" s="3"/>
    </row>
    <row r="35" spans="1:63" x14ac:dyDescent="0.25">
      <c r="A35" s="3"/>
      <c r="B35" s="42"/>
      <c r="C35" s="20"/>
      <c r="D35" s="23"/>
      <c r="E35" s="13"/>
      <c r="F35" s="13"/>
      <c r="G35" s="13"/>
      <c r="H35" s="13"/>
      <c r="I35" s="13"/>
      <c r="J35" s="13"/>
      <c r="K35" s="13"/>
      <c r="L35" s="13"/>
      <c r="M35" s="13"/>
      <c r="N35" s="13"/>
      <c r="O35" s="13"/>
      <c r="P35" s="13"/>
      <c r="Q35" s="13"/>
      <c r="R35" s="13"/>
      <c r="S35" s="13"/>
      <c r="T35" s="13"/>
      <c r="U35" s="13"/>
      <c r="V35" s="13"/>
      <c r="W35" s="13"/>
      <c r="X35" s="13"/>
      <c r="Y35" s="13"/>
      <c r="Z35" s="13"/>
      <c r="AA35" s="13"/>
      <c r="AB35" s="13"/>
      <c r="AC35" s="13"/>
      <c r="AD35" s="13"/>
      <c r="AE35" s="13"/>
      <c r="AF35" s="13"/>
      <c r="AG35" s="13"/>
      <c r="AH35" s="13"/>
      <c r="AI35" s="13"/>
      <c r="AJ35" s="13"/>
      <c r="AK35" s="13"/>
      <c r="AL35" s="13"/>
      <c r="AM35" s="13"/>
      <c r="AN35" s="13"/>
      <c r="AO35" s="13"/>
      <c r="AP35" s="13"/>
      <c r="AQ35" s="13"/>
      <c r="AR35" s="13"/>
      <c r="AS35" s="13"/>
      <c r="AT35" s="13"/>
      <c r="AU35" s="13"/>
      <c r="AV35" s="13"/>
      <c r="AW35" s="13"/>
      <c r="AX35" s="13"/>
      <c r="AY35" s="13"/>
      <c r="AZ35" s="13"/>
      <c r="BA35" s="13"/>
      <c r="BB35" s="13"/>
      <c r="BC35" s="13"/>
      <c r="BD35" s="13"/>
      <c r="BE35" s="13"/>
      <c r="BF35" s="13"/>
      <c r="BG35" s="13"/>
      <c r="BH35" s="13"/>
      <c r="BI35" s="13"/>
      <c r="BJ35" s="13"/>
      <c r="BK35" s="3"/>
    </row>
    <row r="36" spans="1:63" x14ac:dyDescent="0.25">
      <c r="A36" s="3"/>
      <c r="B36" s="42"/>
      <c r="C36" s="20"/>
      <c r="D36" s="23"/>
      <c r="E36" s="13"/>
      <c r="F36" s="13"/>
      <c r="G36" s="13"/>
      <c r="H36" s="13"/>
      <c r="I36" s="13"/>
      <c r="J36" s="13"/>
      <c r="K36" s="13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3"/>
    </row>
    <row r="37" spans="1:63" x14ac:dyDescent="0.25">
      <c r="A37" s="3"/>
      <c r="B37" s="42"/>
      <c r="C37" s="20"/>
      <c r="D37" s="23"/>
      <c r="E37" s="13"/>
      <c r="F37" s="13"/>
      <c r="G37" s="13"/>
      <c r="H37" s="13"/>
      <c r="I37" s="13"/>
      <c r="J37" s="13"/>
      <c r="K37" s="13"/>
      <c r="L37" s="13"/>
      <c r="M37" s="13"/>
      <c r="N37" s="13"/>
      <c r="O37" s="13"/>
      <c r="P37" s="13"/>
      <c r="Q37" s="13"/>
      <c r="R37" s="13"/>
      <c r="S37" s="13"/>
      <c r="T37" s="13"/>
      <c r="U37" s="13"/>
      <c r="V37" s="13"/>
      <c r="W37" s="13"/>
      <c r="X37" s="13"/>
      <c r="Y37" s="13"/>
      <c r="Z37" s="13"/>
      <c r="AA37" s="13"/>
      <c r="AB37" s="13"/>
      <c r="AC37" s="13"/>
      <c r="AD37" s="13"/>
      <c r="AE37" s="13"/>
      <c r="AF37" s="13"/>
      <c r="AG37" s="13"/>
      <c r="AH37" s="13"/>
      <c r="AI37" s="13"/>
      <c r="AJ37" s="13"/>
      <c r="AK37" s="13"/>
      <c r="AL37" s="13"/>
      <c r="AM37" s="13"/>
      <c r="AN37" s="13"/>
      <c r="AO37" s="13"/>
      <c r="AP37" s="13"/>
      <c r="AQ37" s="13"/>
      <c r="AR37" s="13"/>
      <c r="AS37" s="13"/>
      <c r="AT37" s="13"/>
      <c r="AU37" s="13"/>
      <c r="AV37" s="13"/>
      <c r="AW37" s="13"/>
      <c r="AX37" s="13"/>
      <c r="AY37" s="13"/>
      <c r="AZ37" s="13"/>
      <c r="BA37" s="13"/>
      <c r="BB37" s="13"/>
      <c r="BC37" s="13"/>
      <c r="BD37" s="13"/>
      <c r="BE37" s="13"/>
      <c r="BF37" s="13"/>
      <c r="BG37" s="13"/>
      <c r="BH37" s="13"/>
      <c r="BI37" s="13"/>
      <c r="BJ37" s="13"/>
      <c r="BK37" s="3"/>
    </row>
    <row r="38" spans="1:63" x14ac:dyDescent="0.25">
      <c r="A38" s="3"/>
      <c r="B38" s="42"/>
      <c r="C38" s="20"/>
      <c r="D38" s="23"/>
      <c r="E38" s="13"/>
      <c r="F38" s="13"/>
      <c r="G38" s="13"/>
      <c r="H38" s="13"/>
      <c r="I38" s="13"/>
      <c r="J38" s="13"/>
      <c r="K38" s="13"/>
      <c r="L38" s="13"/>
      <c r="M38" s="13"/>
      <c r="N38" s="13"/>
      <c r="O38" s="13"/>
      <c r="P38" s="13"/>
      <c r="Q38" s="13"/>
      <c r="R38" s="13"/>
      <c r="S38" s="13"/>
      <c r="T38" s="13"/>
      <c r="U38" s="13"/>
      <c r="V38" s="13"/>
      <c r="W38" s="13"/>
      <c r="X38" s="13"/>
      <c r="Y38" s="13"/>
      <c r="Z38" s="13"/>
      <c r="AA38" s="13"/>
      <c r="AB38" s="13"/>
      <c r="AC38" s="13"/>
      <c r="AD38" s="13"/>
      <c r="AE38" s="13"/>
      <c r="AF38" s="13"/>
      <c r="AG38" s="13"/>
      <c r="AH38" s="13"/>
      <c r="AI38" s="13"/>
      <c r="AJ38" s="13"/>
      <c r="AK38" s="13"/>
      <c r="AL38" s="13"/>
      <c r="AM38" s="13"/>
      <c r="AN38" s="13"/>
      <c r="AO38" s="13"/>
      <c r="AP38" s="13"/>
      <c r="AQ38" s="13"/>
      <c r="AR38" s="13"/>
      <c r="AS38" s="13"/>
      <c r="AT38" s="13"/>
      <c r="AU38" s="13"/>
      <c r="AV38" s="13"/>
      <c r="AW38" s="13"/>
      <c r="AX38" s="13"/>
      <c r="AY38" s="13"/>
      <c r="AZ38" s="13"/>
      <c r="BA38" s="13"/>
      <c r="BB38" s="13"/>
      <c r="BC38" s="13"/>
      <c r="BD38" s="13"/>
      <c r="BE38" s="13"/>
      <c r="BF38" s="13"/>
      <c r="BG38" s="13"/>
      <c r="BH38" s="13"/>
      <c r="BI38" s="13"/>
      <c r="BJ38" s="13"/>
      <c r="BK38" s="3"/>
    </row>
    <row r="39" spans="1:63" x14ac:dyDescent="0.25">
      <c r="A39" s="3"/>
      <c r="B39" s="42"/>
      <c r="C39" s="20"/>
      <c r="D39" s="23"/>
      <c r="E39" s="13"/>
      <c r="F39" s="13"/>
      <c r="G39" s="13"/>
      <c r="H39" s="13"/>
      <c r="I39" s="13"/>
      <c r="J39" s="13"/>
      <c r="K39" s="13"/>
      <c r="L39" s="13"/>
      <c r="M39" s="13"/>
      <c r="N39" s="13"/>
      <c r="O39" s="13"/>
      <c r="P39" s="13"/>
      <c r="Q39" s="13"/>
      <c r="R39" s="13"/>
      <c r="S39" s="13"/>
      <c r="T39" s="13"/>
      <c r="U39" s="13"/>
      <c r="V39" s="13"/>
      <c r="W39" s="13"/>
      <c r="X39" s="13"/>
      <c r="Y39" s="13"/>
      <c r="Z39" s="13"/>
      <c r="AA39" s="13"/>
      <c r="AB39" s="13"/>
      <c r="AC39" s="13"/>
      <c r="AD39" s="13"/>
      <c r="AE39" s="13"/>
      <c r="AF39" s="13"/>
      <c r="AG39" s="13"/>
      <c r="AH39" s="13"/>
      <c r="AI39" s="13"/>
      <c r="AJ39" s="13"/>
      <c r="AK39" s="13"/>
      <c r="AL39" s="13"/>
      <c r="AM39" s="13"/>
      <c r="AN39" s="13"/>
      <c r="AO39" s="13"/>
      <c r="AP39" s="13"/>
      <c r="AQ39" s="13"/>
      <c r="AR39" s="13"/>
      <c r="AS39" s="13"/>
      <c r="AT39" s="13"/>
      <c r="AU39" s="13"/>
      <c r="AV39" s="13"/>
      <c r="AW39" s="13"/>
      <c r="AX39" s="13"/>
      <c r="AY39" s="13"/>
      <c r="AZ39" s="13"/>
      <c r="BA39" s="13"/>
      <c r="BB39" s="13"/>
      <c r="BC39" s="13"/>
      <c r="BD39" s="13"/>
      <c r="BE39" s="13"/>
      <c r="BF39" s="13"/>
      <c r="BG39" s="13"/>
      <c r="BH39" s="13"/>
      <c r="BI39" s="13"/>
      <c r="BJ39" s="13"/>
      <c r="BK39" s="3"/>
    </row>
    <row r="40" spans="1:63" x14ac:dyDescent="0.25">
      <c r="A40" s="3"/>
      <c r="B40" s="42"/>
      <c r="C40" s="20"/>
      <c r="D40" s="23"/>
      <c r="E40" s="13"/>
      <c r="F40" s="13"/>
      <c r="G40" s="13"/>
      <c r="H40" s="13"/>
      <c r="I40" s="13"/>
      <c r="J40" s="13"/>
      <c r="K40" s="13"/>
      <c r="L40" s="13"/>
      <c r="M40" s="13"/>
      <c r="N40" s="13"/>
      <c r="O40" s="13"/>
      <c r="P40" s="13"/>
      <c r="Q40" s="13"/>
      <c r="R40" s="13"/>
      <c r="S40" s="13"/>
      <c r="T40" s="13"/>
      <c r="U40" s="13"/>
      <c r="V40" s="13"/>
      <c r="W40" s="13"/>
      <c r="X40" s="13"/>
      <c r="Y40" s="13"/>
      <c r="Z40" s="13"/>
      <c r="AA40" s="13"/>
      <c r="AB40" s="13"/>
      <c r="AC40" s="13"/>
      <c r="AD40" s="13"/>
      <c r="AE40" s="13"/>
      <c r="AF40" s="13"/>
      <c r="AG40" s="13"/>
      <c r="AH40" s="13"/>
      <c r="AI40" s="13"/>
      <c r="AJ40" s="13"/>
      <c r="AK40" s="13"/>
      <c r="AL40" s="13"/>
      <c r="AM40" s="13"/>
      <c r="AN40" s="13"/>
      <c r="AO40" s="13"/>
      <c r="AP40" s="13"/>
      <c r="AQ40" s="13"/>
      <c r="AR40" s="13"/>
      <c r="AS40" s="13"/>
      <c r="AT40" s="13"/>
      <c r="AU40" s="13"/>
      <c r="AV40" s="13"/>
      <c r="AW40" s="13"/>
      <c r="AX40" s="13"/>
      <c r="AY40" s="13"/>
      <c r="AZ40" s="13"/>
      <c r="BA40" s="13"/>
      <c r="BB40" s="13"/>
      <c r="BC40" s="13"/>
      <c r="BD40" s="13"/>
      <c r="BE40" s="13"/>
      <c r="BF40" s="13"/>
      <c r="BG40" s="13"/>
      <c r="BH40" s="13"/>
      <c r="BI40" s="13"/>
      <c r="BJ40" s="13"/>
      <c r="BK40" s="3"/>
    </row>
    <row r="41" spans="1:63" x14ac:dyDescent="0.25">
      <c r="A41" s="3"/>
      <c r="B41" s="42"/>
      <c r="C41" s="20"/>
      <c r="D41" s="23"/>
      <c r="E41" s="13"/>
      <c r="F41" s="13"/>
      <c r="G41" s="13"/>
      <c r="H41" s="13"/>
      <c r="I41" s="13"/>
      <c r="J41" s="13"/>
      <c r="K41" s="13"/>
      <c r="L41" s="13"/>
      <c r="M41" s="13"/>
      <c r="N41" s="13"/>
      <c r="O41" s="13"/>
      <c r="P41" s="13"/>
      <c r="Q41" s="13"/>
      <c r="R41" s="13"/>
      <c r="S41" s="13"/>
      <c r="T41" s="13"/>
      <c r="U41" s="13"/>
      <c r="V41" s="13"/>
      <c r="W41" s="13"/>
      <c r="X41" s="13"/>
      <c r="Y41" s="13"/>
      <c r="Z41" s="13"/>
      <c r="AA41" s="13"/>
      <c r="AB41" s="13"/>
      <c r="AC41" s="13"/>
      <c r="AD41" s="13"/>
      <c r="AE41" s="13"/>
      <c r="AF41" s="13"/>
      <c r="AG41" s="13"/>
      <c r="AH41" s="13"/>
      <c r="AI41" s="13"/>
      <c r="AJ41" s="13"/>
      <c r="AK41" s="13"/>
      <c r="AL41" s="13"/>
      <c r="AM41" s="13"/>
      <c r="AN41" s="13"/>
      <c r="AO41" s="13"/>
      <c r="AP41" s="13"/>
      <c r="AQ41" s="13"/>
      <c r="AR41" s="13"/>
      <c r="AS41" s="13"/>
      <c r="AT41" s="13"/>
      <c r="AU41" s="13"/>
      <c r="AV41" s="13"/>
      <c r="AW41" s="13"/>
      <c r="AX41" s="13"/>
      <c r="AY41" s="13"/>
      <c r="AZ41" s="13"/>
      <c r="BA41" s="13"/>
      <c r="BB41" s="13"/>
      <c r="BC41" s="13"/>
      <c r="BD41" s="13"/>
      <c r="BE41" s="13"/>
      <c r="BF41" s="13"/>
      <c r="BG41" s="13"/>
      <c r="BH41" s="13"/>
      <c r="BI41" s="13"/>
      <c r="BJ41" s="13"/>
      <c r="BK41" s="3"/>
    </row>
    <row r="42" spans="1:63" x14ac:dyDescent="0.25">
      <c r="A42" s="3"/>
      <c r="B42" s="42"/>
      <c r="C42" s="20"/>
      <c r="D42" s="23"/>
      <c r="E42" s="13"/>
      <c r="F42" s="13"/>
      <c r="G42" s="13"/>
      <c r="H42" s="13"/>
      <c r="I42" s="13"/>
      <c r="J42" s="13"/>
      <c r="K42" s="13"/>
      <c r="L42" s="13"/>
      <c r="M42" s="13"/>
      <c r="N42" s="13"/>
      <c r="O42" s="13"/>
      <c r="P42" s="13"/>
      <c r="Q42" s="13"/>
      <c r="R42" s="13"/>
      <c r="S42" s="13"/>
      <c r="T42" s="13"/>
      <c r="U42" s="13"/>
      <c r="V42" s="13"/>
      <c r="W42" s="13"/>
      <c r="X42" s="13"/>
      <c r="Y42" s="13"/>
      <c r="Z42" s="13"/>
      <c r="AA42" s="13"/>
      <c r="AB42" s="13"/>
      <c r="AC42" s="13"/>
      <c r="AD42" s="13"/>
      <c r="AE42" s="13"/>
      <c r="AF42" s="13"/>
      <c r="AG42" s="13"/>
      <c r="AH42" s="13"/>
      <c r="AI42" s="13"/>
      <c r="AJ42" s="13"/>
      <c r="AK42" s="13"/>
      <c r="AL42" s="13"/>
      <c r="AM42" s="13"/>
      <c r="AN42" s="13"/>
      <c r="AO42" s="13"/>
      <c r="AP42" s="13"/>
      <c r="AQ42" s="13"/>
      <c r="AR42" s="13"/>
      <c r="AS42" s="13"/>
      <c r="AT42" s="13"/>
      <c r="AU42" s="13"/>
      <c r="AV42" s="13"/>
      <c r="AW42" s="13"/>
      <c r="AX42" s="13"/>
      <c r="AY42" s="13"/>
      <c r="AZ42" s="13"/>
      <c r="BA42" s="13"/>
      <c r="BB42" s="13"/>
      <c r="BC42" s="13"/>
      <c r="BD42" s="13"/>
      <c r="BE42" s="13"/>
      <c r="BF42" s="13"/>
      <c r="BG42" s="13"/>
      <c r="BH42" s="13"/>
      <c r="BI42" s="13"/>
      <c r="BJ42" s="13"/>
      <c r="BK42" s="3"/>
    </row>
    <row r="43" spans="1:63" x14ac:dyDescent="0.25">
      <c r="A43" s="3"/>
      <c r="B43" s="42"/>
      <c r="C43" s="20"/>
      <c r="D43" s="23"/>
      <c r="E43" s="13"/>
      <c r="F43" s="13"/>
      <c r="G43" s="13"/>
      <c r="H43" s="13"/>
      <c r="I43" s="13"/>
      <c r="J43" s="13"/>
      <c r="K43" s="13"/>
      <c r="L43" s="13"/>
      <c r="M43" s="13"/>
      <c r="N43" s="13"/>
      <c r="O43" s="13"/>
      <c r="P43" s="13"/>
      <c r="Q43" s="13"/>
      <c r="R43" s="13"/>
      <c r="S43" s="13"/>
      <c r="T43" s="13"/>
      <c r="U43" s="13"/>
      <c r="V43" s="13"/>
      <c r="W43" s="13"/>
      <c r="X43" s="13"/>
      <c r="Y43" s="13"/>
      <c r="Z43" s="13"/>
      <c r="AA43" s="13"/>
      <c r="AB43" s="13"/>
      <c r="AC43" s="13"/>
      <c r="AD43" s="13"/>
      <c r="AE43" s="13"/>
      <c r="AF43" s="13"/>
      <c r="AG43" s="13"/>
      <c r="AH43" s="13"/>
      <c r="AI43" s="13"/>
      <c r="AJ43" s="13"/>
      <c r="AK43" s="13"/>
      <c r="AL43" s="13"/>
      <c r="AM43" s="13"/>
      <c r="AN43" s="13"/>
      <c r="AO43" s="13"/>
      <c r="AP43" s="13"/>
      <c r="AQ43" s="13"/>
      <c r="AR43" s="13"/>
      <c r="AS43" s="13"/>
      <c r="AT43" s="13"/>
      <c r="AU43" s="13"/>
      <c r="AV43" s="13"/>
      <c r="AW43" s="13"/>
      <c r="AX43" s="13"/>
      <c r="AY43" s="13"/>
      <c r="AZ43" s="13"/>
      <c r="BA43" s="13"/>
      <c r="BB43" s="13"/>
      <c r="BC43" s="13"/>
      <c r="BD43" s="13"/>
      <c r="BE43" s="13"/>
      <c r="BF43" s="13"/>
      <c r="BG43" s="13"/>
      <c r="BH43" s="13"/>
      <c r="BI43" s="13"/>
      <c r="BJ43" s="13"/>
      <c r="BK43" s="3"/>
    </row>
    <row r="44" spans="1:63" x14ac:dyDescent="0.25">
      <c r="A44" s="3"/>
      <c r="B44" s="42"/>
      <c r="C44" s="20"/>
      <c r="D44" s="23"/>
      <c r="E44" s="13"/>
      <c r="F44" s="13"/>
      <c r="G44" s="13"/>
      <c r="H44" s="13"/>
      <c r="I44" s="13"/>
      <c r="J44" s="13"/>
      <c r="K44" s="13"/>
      <c r="L44" s="13"/>
      <c r="M44" s="13"/>
      <c r="N44" s="13"/>
      <c r="O44" s="13"/>
      <c r="P44" s="13"/>
      <c r="Q44" s="13"/>
      <c r="R44" s="13"/>
      <c r="S44" s="13"/>
      <c r="T44" s="13"/>
      <c r="U44" s="13"/>
      <c r="V44" s="13"/>
      <c r="W44" s="13"/>
      <c r="X44" s="13"/>
      <c r="Y44" s="13"/>
      <c r="Z44" s="13"/>
      <c r="AA44" s="13"/>
      <c r="AB44" s="13"/>
      <c r="AC44" s="13"/>
      <c r="AD44" s="13"/>
      <c r="AE44" s="13"/>
      <c r="AF44" s="13"/>
      <c r="AG44" s="13"/>
      <c r="AH44" s="13"/>
      <c r="AI44" s="13"/>
      <c r="AJ44" s="13"/>
      <c r="AK44" s="13"/>
      <c r="AL44" s="13"/>
      <c r="AM44" s="13"/>
      <c r="AN44" s="13"/>
      <c r="AO44" s="13"/>
      <c r="AP44" s="13"/>
      <c r="AQ44" s="13"/>
      <c r="AR44" s="13"/>
      <c r="AS44" s="13"/>
      <c r="AT44" s="13"/>
      <c r="AU44" s="13"/>
      <c r="AV44" s="13"/>
      <c r="AW44" s="13"/>
      <c r="AX44" s="13"/>
      <c r="AY44" s="13"/>
      <c r="AZ44" s="13"/>
      <c r="BA44" s="13"/>
      <c r="BB44" s="13"/>
      <c r="BC44" s="13"/>
      <c r="BD44" s="13"/>
      <c r="BE44" s="13"/>
      <c r="BF44" s="13"/>
      <c r="BG44" s="13"/>
      <c r="BH44" s="13"/>
      <c r="BI44" s="13"/>
      <c r="BJ44" s="13"/>
      <c r="BK44" s="3"/>
    </row>
    <row r="45" spans="1:63" x14ac:dyDescent="0.25">
      <c r="A45" s="3"/>
      <c r="B45" s="42"/>
      <c r="C45" s="20"/>
      <c r="D45" s="23"/>
      <c r="E45" s="13"/>
      <c r="F45" s="13"/>
      <c r="G45" s="13"/>
      <c r="H45" s="13"/>
      <c r="I45" s="13"/>
      <c r="J45" s="13"/>
      <c r="K45" s="13"/>
      <c r="L45" s="13"/>
      <c r="M45" s="13"/>
      <c r="N45" s="13"/>
      <c r="O45" s="13"/>
      <c r="P45" s="13"/>
      <c r="Q45" s="13"/>
      <c r="R45" s="13"/>
      <c r="S45" s="13"/>
      <c r="T45" s="13"/>
      <c r="U45" s="13"/>
      <c r="V45" s="13"/>
      <c r="W45" s="13"/>
      <c r="X45" s="13"/>
      <c r="Y45" s="13"/>
      <c r="Z45" s="13"/>
      <c r="AA45" s="13"/>
      <c r="AB45" s="13"/>
      <c r="AC45" s="13"/>
      <c r="AD45" s="13"/>
      <c r="AE45" s="13"/>
      <c r="AF45" s="13"/>
      <c r="AG45" s="13"/>
      <c r="AH45" s="13"/>
      <c r="AI45" s="13"/>
      <c r="AJ45" s="13"/>
      <c r="AK45" s="13"/>
      <c r="AL45" s="13"/>
      <c r="AM45" s="13"/>
      <c r="AN45" s="13"/>
      <c r="AO45" s="13"/>
      <c r="AP45" s="13"/>
      <c r="AQ45" s="13"/>
      <c r="AR45" s="13"/>
      <c r="AS45" s="13"/>
      <c r="AT45" s="13"/>
      <c r="AU45" s="13"/>
      <c r="AV45" s="13"/>
      <c r="AW45" s="13"/>
      <c r="AX45" s="13"/>
      <c r="AY45" s="13"/>
      <c r="AZ45" s="13"/>
      <c r="BA45" s="13"/>
      <c r="BB45" s="13"/>
      <c r="BC45" s="13"/>
      <c r="BD45" s="13"/>
      <c r="BE45" s="13"/>
      <c r="BF45" s="13"/>
      <c r="BG45" s="13"/>
      <c r="BH45" s="13"/>
      <c r="BI45" s="13"/>
      <c r="BJ45" s="13"/>
      <c r="BK45" s="3"/>
    </row>
    <row r="46" spans="1:63" x14ac:dyDescent="0.25">
      <c r="A46" s="3"/>
      <c r="B46" s="42"/>
      <c r="C46" s="20"/>
      <c r="D46" s="23"/>
      <c r="E46" s="13"/>
      <c r="F46" s="13"/>
      <c r="G46" s="13"/>
      <c r="H46" s="13"/>
      <c r="I46" s="13"/>
      <c r="J46" s="13"/>
      <c r="K46" s="13"/>
      <c r="L46" s="13"/>
      <c r="M46" s="13"/>
      <c r="N46" s="13"/>
      <c r="O46" s="13"/>
      <c r="P46" s="13"/>
      <c r="Q46" s="13"/>
      <c r="R46" s="13"/>
      <c r="S46" s="13"/>
      <c r="T46" s="13"/>
      <c r="U46" s="13"/>
      <c r="V46" s="13"/>
      <c r="W46" s="13"/>
      <c r="X46" s="13"/>
      <c r="Y46" s="13"/>
      <c r="Z46" s="13"/>
      <c r="AA46" s="13"/>
      <c r="AB46" s="13"/>
      <c r="AC46" s="13"/>
      <c r="AD46" s="13"/>
      <c r="AE46" s="13"/>
      <c r="AF46" s="13"/>
      <c r="AG46" s="13"/>
      <c r="AH46" s="13"/>
      <c r="AI46" s="13"/>
      <c r="AJ46" s="13"/>
      <c r="AK46" s="13"/>
      <c r="AL46" s="13"/>
      <c r="AM46" s="13"/>
      <c r="AN46" s="13"/>
      <c r="AO46" s="13"/>
      <c r="AP46" s="13"/>
      <c r="AQ46" s="13"/>
      <c r="AR46" s="13"/>
      <c r="AS46" s="13"/>
      <c r="AT46" s="13"/>
      <c r="AU46" s="13"/>
      <c r="AV46" s="13"/>
      <c r="AW46" s="13"/>
      <c r="AX46" s="13"/>
      <c r="AY46" s="13"/>
      <c r="AZ46" s="13"/>
      <c r="BA46" s="13"/>
      <c r="BB46" s="13"/>
      <c r="BC46" s="13"/>
      <c r="BD46" s="13"/>
      <c r="BE46" s="13"/>
      <c r="BF46" s="13"/>
      <c r="BG46" s="13"/>
      <c r="BH46" s="13"/>
      <c r="BI46" s="13"/>
      <c r="BJ46" s="13"/>
      <c r="BK46" s="3"/>
    </row>
    <row r="47" spans="1:63" x14ac:dyDescent="0.25">
      <c r="A47" s="3"/>
      <c r="B47" s="42"/>
      <c r="C47" s="20"/>
      <c r="D47" s="23"/>
      <c r="E47" s="13"/>
      <c r="F47" s="13"/>
      <c r="G47" s="13"/>
      <c r="H47" s="13"/>
      <c r="I47" s="13"/>
      <c r="J47" s="13"/>
      <c r="K47" s="13"/>
      <c r="L47" s="13"/>
      <c r="M47" s="13"/>
      <c r="N47" s="13"/>
      <c r="O47" s="13"/>
      <c r="P47" s="13"/>
      <c r="Q47" s="13"/>
      <c r="R47" s="13"/>
      <c r="S47" s="13"/>
      <c r="T47" s="13"/>
      <c r="U47" s="13"/>
      <c r="V47" s="13"/>
      <c r="W47" s="13"/>
      <c r="X47" s="13"/>
      <c r="Y47" s="13"/>
      <c r="Z47" s="13"/>
      <c r="AA47" s="13"/>
      <c r="AB47" s="13"/>
      <c r="AC47" s="13"/>
      <c r="AD47" s="13"/>
      <c r="AE47" s="13"/>
      <c r="AF47" s="13"/>
      <c r="AG47" s="13"/>
      <c r="AH47" s="13"/>
      <c r="AI47" s="13"/>
      <c r="AJ47" s="13"/>
      <c r="AK47" s="13"/>
      <c r="AL47" s="13"/>
      <c r="AM47" s="13"/>
      <c r="AN47" s="13"/>
      <c r="AO47" s="13"/>
      <c r="AP47" s="13"/>
      <c r="AQ47" s="13"/>
      <c r="AR47" s="13"/>
      <c r="AS47" s="13"/>
      <c r="AT47" s="13"/>
      <c r="AU47" s="13"/>
      <c r="AV47" s="13"/>
      <c r="AW47" s="13"/>
      <c r="AX47" s="13"/>
      <c r="AY47" s="13"/>
      <c r="AZ47" s="13"/>
      <c r="BA47" s="13"/>
      <c r="BB47" s="13"/>
      <c r="BC47" s="13"/>
      <c r="BD47" s="13"/>
      <c r="BE47" s="13"/>
      <c r="BF47" s="13"/>
      <c r="BG47" s="13"/>
      <c r="BH47" s="13"/>
      <c r="BI47" s="13"/>
      <c r="BJ47" s="13"/>
      <c r="BK47" s="3"/>
    </row>
    <row r="48" spans="1:63" x14ac:dyDescent="0.25">
      <c r="A48" s="3"/>
      <c r="B48" s="42"/>
      <c r="C48" s="20"/>
      <c r="D48" s="23"/>
      <c r="E48" s="13"/>
      <c r="F48" s="13"/>
      <c r="G48" s="13"/>
      <c r="H48" s="13"/>
      <c r="I48" s="13"/>
      <c r="J48" s="13"/>
      <c r="K48" s="13"/>
      <c r="L48" s="13"/>
      <c r="M48" s="13"/>
      <c r="N48" s="13"/>
      <c r="O48" s="13"/>
      <c r="P48" s="13"/>
      <c r="Q48" s="13"/>
      <c r="R48" s="13"/>
      <c r="S48" s="13"/>
      <c r="T48" s="13"/>
      <c r="U48" s="13"/>
      <c r="V48" s="13"/>
      <c r="W48" s="13"/>
      <c r="X48" s="13"/>
      <c r="Y48" s="13"/>
      <c r="Z48" s="13"/>
      <c r="AA48" s="13"/>
      <c r="AB48" s="13"/>
      <c r="AC48" s="13"/>
      <c r="AD48" s="13"/>
      <c r="AE48" s="13"/>
      <c r="AF48" s="13"/>
      <c r="AG48" s="13"/>
      <c r="AH48" s="13"/>
      <c r="AI48" s="13"/>
      <c r="AJ48" s="13"/>
      <c r="AK48" s="13"/>
      <c r="AL48" s="13"/>
      <c r="AM48" s="13"/>
      <c r="AN48" s="13"/>
      <c r="AO48" s="13"/>
      <c r="AP48" s="13"/>
      <c r="AQ48" s="13"/>
      <c r="AR48" s="13"/>
      <c r="AS48" s="13"/>
      <c r="AT48" s="13"/>
      <c r="AU48" s="13"/>
      <c r="AV48" s="13"/>
      <c r="AW48" s="13"/>
      <c r="AX48" s="13"/>
      <c r="AY48" s="13"/>
      <c r="AZ48" s="13"/>
      <c r="BA48" s="13"/>
      <c r="BB48" s="13"/>
      <c r="BC48" s="13"/>
      <c r="BD48" s="13"/>
      <c r="BE48" s="13"/>
      <c r="BF48" s="13"/>
      <c r="BG48" s="13"/>
      <c r="BH48" s="13"/>
      <c r="BI48" s="13"/>
      <c r="BJ48" s="13"/>
      <c r="BK48" s="3"/>
    </row>
    <row r="49" spans="1:63" x14ac:dyDescent="0.25">
      <c r="A49" s="3"/>
      <c r="B49" s="42"/>
      <c r="C49" s="20"/>
      <c r="D49" s="23"/>
      <c r="E49" s="13"/>
      <c r="F49" s="13"/>
      <c r="G49" s="13"/>
      <c r="H49" s="13"/>
      <c r="I49" s="13"/>
      <c r="J49" s="13"/>
      <c r="K49" s="13"/>
      <c r="L49" s="13"/>
      <c r="M49" s="13"/>
      <c r="N49" s="13"/>
      <c r="O49" s="13"/>
      <c r="P49" s="13"/>
      <c r="Q49" s="13"/>
      <c r="R49" s="13"/>
      <c r="S49" s="13"/>
      <c r="T49" s="13"/>
      <c r="U49" s="13"/>
      <c r="V49" s="13"/>
      <c r="W49" s="13"/>
      <c r="X49" s="13"/>
      <c r="Y49" s="13"/>
      <c r="Z49" s="13"/>
      <c r="AA49" s="13"/>
      <c r="AB49" s="13"/>
      <c r="AC49" s="13"/>
      <c r="AD49" s="13"/>
      <c r="AE49" s="13"/>
      <c r="AF49" s="13"/>
      <c r="AG49" s="13"/>
      <c r="AH49" s="13"/>
      <c r="AI49" s="13"/>
      <c r="AJ49" s="13"/>
      <c r="AK49" s="13"/>
      <c r="AL49" s="13"/>
      <c r="AM49" s="13"/>
      <c r="AN49" s="13"/>
      <c r="AO49" s="13"/>
      <c r="AP49" s="13"/>
      <c r="AQ49" s="13"/>
      <c r="AR49" s="13"/>
      <c r="AS49" s="13"/>
      <c r="AT49" s="13"/>
      <c r="AU49" s="13"/>
      <c r="AV49" s="13"/>
      <c r="AW49" s="13"/>
      <c r="AX49" s="13"/>
      <c r="AY49" s="13"/>
      <c r="AZ49" s="13"/>
      <c r="BA49" s="13"/>
      <c r="BB49" s="13"/>
      <c r="BC49" s="13"/>
      <c r="BD49" s="13"/>
      <c r="BE49" s="13"/>
      <c r="BF49" s="13"/>
      <c r="BG49" s="13"/>
      <c r="BH49" s="13"/>
      <c r="BI49" s="13"/>
      <c r="BJ49" s="13"/>
      <c r="BK49" s="3"/>
    </row>
    <row r="50" spans="1:63" x14ac:dyDescent="0.25">
      <c r="A50" s="3"/>
      <c r="B50" s="42"/>
      <c r="C50" s="20"/>
      <c r="D50" s="23"/>
      <c r="E50" s="13"/>
      <c r="F50" s="13"/>
      <c r="G50" s="13"/>
      <c r="H50" s="13"/>
      <c r="I50" s="13"/>
      <c r="J50" s="13"/>
      <c r="K50" s="13"/>
      <c r="L50" s="13"/>
      <c r="M50" s="13"/>
      <c r="N50" s="13"/>
      <c r="O50" s="13"/>
      <c r="P50" s="13"/>
      <c r="Q50" s="13"/>
      <c r="R50" s="13"/>
      <c r="S50" s="13"/>
      <c r="T50" s="13"/>
      <c r="U50" s="13"/>
      <c r="V50" s="13"/>
      <c r="W50" s="13"/>
      <c r="X50" s="13"/>
      <c r="Y50" s="13"/>
      <c r="Z50" s="13"/>
      <c r="AA50" s="13"/>
      <c r="AB50" s="13"/>
      <c r="AC50" s="13"/>
      <c r="AD50" s="13"/>
      <c r="AE50" s="13"/>
      <c r="AF50" s="13"/>
      <c r="AG50" s="13"/>
      <c r="AH50" s="13"/>
      <c r="AI50" s="13"/>
      <c r="AJ50" s="13"/>
      <c r="AK50" s="13"/>
      <c r="AL50" s="13"/>
      <c r="AM50" s="13"/>
      <c r="AN50" s="13"/>
      <c r="AO50" s="13"/>
      <c r="AP50" s="13"/>
      <c r="AQ50" s="13"/>
      <c r="AR50" s="13"/>
      <c r="AS50" s="13"/>
      <c r="AT50" s="13"/>
      <c r="AU50" s="13"/>
      <c r="AV50" s="13"/>
      <c r="AW50" s="13"/>
      <c r="AX50" s="13"/>
      <c r="AY50" s="13"/>
      <c r="AZ50" s="13"/>
      <c r="BA50" s="13"/>
      <c r="BB50" s="13"/>
      <c r="BC50" s="13"/>
      <c r="BD50" s="13"/>
      <c r="BE50" s="13"/>
      <c r="BF50" s="13"/>
      <c r="BG50" s="13"/>
      <c r="BH50" s="13"/>
      <c r="BI50" s="13"/>
      <c r="BJ50" s="13"/>
      <c r="BK50" s="3"/>
    </row>
    <row r="51" spans="1:63" x14ac:dyDescent="0.25">
      <c r="A51" s="3"/>
      <c r="B51" s="42"/>
      <c r="C51" s="20"/>
      <c r="D51" s="23"/>
      <c r="E51" s="13"/>
      <c r="F51" s="13"/>
      <c r="G51" s="13"/>
      <c r="H51" s="13"/>
      <c r="I51" s="13"/>
      <c r="J51" s="13"/>
      <c r="K51" s="13"/>
      <c r="L51" s="13"/>
      <c r="M51" s="13"/>
      <c r="N51" s="13"/>
      <c r="O51" s="13"/>
      <c r="P51" s="13"/>
      <c r="Q51" s="13"/>
      <c r="R51" s="13"/>
      <c r="S51" s="13"/>
      <c r="T51" s="13"/>
      <c r="U51" s="13"/>
      <c r="V51" s="13"/>
      <c r="W51" s="13"/>
      <c r="X51" s="13"/>
      <c r="Y51" s="13"/>
      <c r="Z51" s="13"/>
      <c r="AA51" s="13"/>
      <c r="AB51" s="13"/>
      <c r="AC51" s="13"/>
      <c r="AD51" s="13"/>
      <c r="AE51" s="13"/>
      <c r="AF51" s="13"/>
      <c r="AG51" s="13"/>
      <c r="AH51" s="13"/>
      <c r="AI51" s="13"/>
      <c r="AJ51" s="13"/>
      <c r="AK51" s="13"/>
      <c r="AL51" s="13"/>
      <c r="AM51" s="13"/>
      <c r="AN51" s="13"/>
      <c r="AO51" s="13"/>
      <c r="AP51" s="13"/>
      <c r="AQ51" s="13"/>
      <c r="AR51" s="13"/>
      <c r="AS51" s="13"/>
      <c r="AT51" s="13"/>
      <c r="AU51" s="13"/>
      <c r="AV51" s="13"/>
      <c r="AW51" s="13"/>
      <c r="AX51" s="13"/>
      <c r="AY51" s="13"/>
      <c r="AZ51" s="13"/>
      <c r="BA51" s="13"/>
      <c r="BB51" s="13"/>
      <c r="BC51" s="13"/>
      <c r="BD51" s="13"/>
      <c r="BE51" s="13"/>
      <c r="BF51" s="13"/>
      <c r="BG51" s="13"/>
      <c r="BH51" s="13"/>
      <c r="BI51" s="13"/>
      <c r="BJ51" s="13"/>
      <c r="BK51" s="3"/>
    </row>
    <row r="52" spans="1:63" x14ac:dyDescent="0.25">
      <c r="A52" s="3"/>
      <c r="B52" s="42"/>
      <c r="C52" s="20"/>
      <c r="D52" s="23"/>
      <c r="E52" s="13"/>
      <c r="F52" s="13"/>
      <c r="G52" s="13"/>
      <c r="H52" s="13"/>
      <c r="I52" s="13"/>
      <c r="J52" s="13"/>
      <c r="K52" s="13"/>
      <c r="L52" s="13"/>
      <c r="M52" s="13"/>
      <c r="N52" s="13"/>
      <c r="O52" s="13"/>
      <c r="P52" s="13"/>
      <c r="Q52" s="13"/>
      <c r="R52" s="13"/>
      <c r="S52" s="13"/>
      <c r="T52" s="13"/>
      <c r="U52" s="13"/>
      <c r="V52" s="13"/>
      <c r="W52" s="13"/>
      <c r="X52" s="13"/>
      <c r="Y52" s="13"/>
      <c r="Z52" s="13"/>
      <c r="AA52" s="13"/>
      <c r="AB52" s="13"/>
      <c r="AC52" s="13"/>
      <c r="AD52" s="13"/>
      <c r="AE52" s="13"/>
      <c r="AF52" s="13"/>
      <c r="AG52" s="13"/>
      <c r="AH52" s="13"/>
      <c r="AI52" s="13"/>
      <c r="AJ52" s="13"/>
      <c r="AK52" s="13"/>
      <c r="AL52" s="13"/>
      <c r="AM52" s="13"/>
      <c r="AN52" s="13"/>
      <c r="AO52" s="13"/>
      <c r="AP52" s="13"/>
      <c r="AQ52" s="13"/>
      <c r="AR52" s="13"/>
      <c r="AS52" s="13"/>
      <c r="AT52" s="13"/>
      <c r="AU52" s="13"/>
      <c r="AV52" s="13"/>
      <c r="AW52" s="13"/>
      <c r="AX52" s="13"/>
      <c r="AY52" s="13"/>
      <c r="AZ52" s="13"/>
      <c r="BA52" s="13"/>
      <c r="BB52" s="13"/>
      <c r="BC52" s="13"/>
      <c r="BD52" s="13"/>
      <c r="BE52" s="13"/>
      <c r="BF52" s="13"/>
      <c r="BG52" s="13"/>
      <c r="BH52" s="13"/>
      <c r="BI52" s="13"/>
      <c r="BJ52" s="13"/>
      <c r="BK52" s="3"/>
    </row>
    <row r="53" spans="1:63" x14ac:dyDescent="0.25">
      <c r="A53" s="3"/>
      <c r="B53" s="42"/>
      <c r="C53" s="20"/>
      <c r="D53" s="23"/>
      <c r="E53" s="13"/>
      <c r="F53" s="13"/>
      <c r="G53" s="13"/>
      <c r="H53" s="13"/>
      <c r="I53" s="13"/>
      <c r="J53" s="13"/>
      <c r="K53" s="13"/>
      <c r="L53" s="13"/>
      <c r="M53" s="13"/>
      <c r="N53" s="13"/>
      <c r="O53" s="13"/>
      <c r="P53" s="13"/>
      <c r="Q53" s="13"/>
      <c r="R53" s="13"/>
      <c r="S53" s="13"/>
      <c r="T53" s="13"/>
      <c r="U53" s="13"/>
      <c r="V53" s="13"/>
      <c r="W53" s="13"/>
      <c r="X53" s="13"/>
      <c r="Y53" s="13"/>
      <c r="Z53" s="13"/>
      <c r="AA53" s="13"/>
      <c r="AB53" s="13"/>
      <c r="AC53" s="13"/>
      <c r="AD53" s="13"/>
      <c r="AE53" s="13"/>
      <c r="AF53" s="13"/>
      <c r="AG53" s="13"/>
      <c r="AH53" s="13"/>
      <c r="AI53" s="13"/>
      <c r="AJ53" s="13"/>
      <c r="AK53" s="13"/>
      <c r="AL53" s="13"/>
      <c r="AM53" s="13"/>
      <c r="AN53" s="13"/>
      <c r="AO53" s="13"/>
      <c r="AP53" s="13"/>
      <c r="AQ53" s="13"/>
      <c r="AR53" s="13"/>
      <c r="AS53" s="13"/>
      <c r="AT53" s="13"/>
      <c r="AU53" s="13"/>
      <c r="AV53" s="13"/>
      <c r="AW53" s="13"/>
      <c r="AX53" s="13"/>
      <c r="AY53" s="13"/>
      <c r="AZ53" s="13"/>
      <c r="BA53" s="13"/>
      <c r="BB53" s="13"/>
      <c r="BC53" s="13"/>
      <c r="BD53" s="13"/>
      <c r="BE53" s="13"/>
      <c r="BF53" s="13"/>
      <c r="BG53" s="13"/>
      <c r="BH53" s="13"/>
      <c r="BI53" s="13"/>
      <c r="BJ53" s="13"/>
      <c r="BK53" s="3"/>
    </row>
    <row r="54" spans="1:63" x14ac:dyDescent="0.25">
      <c r="A54" s="3"/>
      <c r="B54" s="42"/>
      <c r="C54" s="20"/>
      <c r="D54" s="23"/>
      <c r="E54" s="13"/>
      <c r="F54" s="13"/>
      <c r="G54" s="13"/>
      <c r="H54" s="13"/>
      <c r="I54" s="13"/>
      <c r="J54" s="13"/>
      <c r="K54" s="13"/>
      <c r="L54" s="13"/>
      <c r="M54" s="13"/>
      <c r="N54" s="13"/>
      <c r="O54" s="13"/>
      <c r="P54" s="13"/>
      <c r="Q54" s="13"/>
      <c r="R54" s="13"/>
      <c r="S54" s="13"/>
      <c r="T54" s="13"/>
      <c r="U54" s="13"/>
      <c r="V54" s="13"/>
      <c r="W54" s="13"/>
      <c r="X54" s="13"/>
      <c r="Y54" s="13"/>
      <c r="Z54" s="13"/>
      <c r="AA54" s="13"/>
      <c r="AB54" s="13"/>
      <c r="AC54" s="13"/>
      <c r="AD54" s="13"/>
      <c r="AE54" s="13"/>
      <c r="AF54" s="13"/>
      <c r="AG54" s="13"/>
      <c r="AH54" s="13"/>
      <c r="AI54" s="13"/>
      <c r="AJ54" s="13"/>
      <c r="AK54" s="13"/>
      <c r="AL54" s="13"/>
      <c r="AM54" s="13"/>
      <c r="AN54" s="13"/>
      <c r="AO54" s="13"/>
      <c r="AP54" s="13"/>
      <c r="AQ54" s="13"/>
      <c r="AR54" s="13"/>
      <c r="AS54" s="13"/>
      <c r="AT54" s="13"/>
      <c r="AU54" s="13"/>
      <c r="AV54" s="13"/>
      <c r="AW54" s="13"/>
      <c r="AX54" s="13"/>
      <c r="AY54" s="13"/>
      <c r="AZ54" s="13"/>
      <c r="BA54" s="13"/>
      <c r="BB54" s="13"/>
      <c r="BC54" s="13"/>
      <c r="BD54" s="13"/>
      <c r="BE54" s="13"/>
      <c r="BF54" s="13"/>
      <c r="BG54" s="13"/>
      <c r="BH54" s="13"/>
      <c r="BI54" s="13"/>
      <c r="BJ54" s="13"/>
      <c r="BK54" s="3"/>
    </row>
    <row r="55" spans="1:63" x14ac:dyDescent="0.25">
      <c r="A55" s="3"/>
      <c r="B55" s="42"/>
      <c r="C55" s="20"/>
      <c r="D55" s="23"/>
      <c r="E55" s="13"/>
      <c r="F55" s="13"/>
      <c r="G55" s="13"/>
      <c r="H55" s="13"/>
      <c r="I55" s="13"/>
      <c r="J55" s="13"/>
      <c r="K55" s="13"/>
      <c r="L55" s="13"/>
      <c r="M55" s="13"/>
      <c r="N55" s="13"/>
      <c r="O55" s="13"/>
      <c r="P55" s="13"/>
      <c r="Q55" s="13"/>
      <c r="R55" s="13"/>
      <c r="S55" s="13"/>
      <c r="T55" s="13"/>
      <c r="U55" s="13"/>
      <c r="V55" s="13"/>
      <c r="W55" s="13"/>
      <c r="X55" s="13"/>
      <c r="Y55" s="13"/>
      <c r="Z55" s="13"/>
      <c r="AA55" s="13"/>
      <c r="AB55" s="13"/>
      <c r="AC55" s="13"/>
      <c r="AD55" s="13"/>
      <c r="AE55" s="13"/>
      <c r="AF55" s="13"/>
      <c r="AG55" s="13"/>
      <c r="AH55" s="13"/>
      <c r="AI55" s="13"/>
      <c r="AJ55" s="13"/>
      <c r="AK55" s="13"/>
      <c r="AL55" s="13"/>
      <c r="AM55" s="13"/>
      <c r="AN55" s="13"/>
      <c r="AO55" s="13"/>
      <c r="AP55" s="13"/>
      <c r="AQ55" s="13"/>
      <c r="AR55" s="13"/>
      <c r="AS55" s="13"/>
      <c r="AT55" s="13"/>
      <c r="AU55" s="13"/>
      <c r="AV55" s="13"/>
      <c r="AW55" s="13"/>
      <c r="AX55" s="13"/>
      <c r="AY55" s="13"/>
      <c r="AZ55" s="13"/>
      <c r="BA55" s="13"/>
      <c r="BB55" s="13"/>
      <c r="BC55" s="13"/>
      <c r="BD55" s="13"/>
      <c r="BE55" s="13"/>
      <c r="BF55" s="13"/>
      <c r="BG55" s="13"/>
      <c r="BH55" s="13"/>
      <c r="BI55" s="13"/>
      <c r="BJ55" s="13"/>
      <c r="BK55" s="3"/>
    </row>
    <row r="56" spans="1:63" x14ac:dyDescent="0.25">
      <c r="A56" s="3"/>
      <c r="B56" s="42"/>
      <c r="C56" s="20"/>
      <c r="D56" s="23"/>
      <c r="E56" s="13"/>
      <c r="F56" s="13"/>
      <c r="G56" s="13"/>
      <c r="H56" s="13"/>
      <c r="I56" s="13"/>
      <c r="J56" s="13"/>
      <c r="K56" s="13"/>
      <c r="L56" s="13"/>
      <c r="M56" s="13"/>
      <c r="N56" s="13"/>
      <c r="O56" s="13"/>
      <c r="P56" s="13"/>
      <c r="Q56" s="13"/>
      <c r="R56" s="13"/>
      <c r="S56" s="13"/>
      <c r="T56" s="13"/>
      <c r="U56" s="13"/>
      <c r="V56" s="13"/>
      <c r="W56" s="13"/>
      <c r="X56" s="13"/>
      <c r="Y56" s="13"/>
      <c r="Z56" s="13"/>
      <c r="AA56" s="13"/>
      <c r="AB56" s="13"/>
      <c r="AC56" s="13"/>
      <c r="AD56" s="13"/>
      <c r="AE56" s="13"/>
      <c r="AF56" s="13"/>
      <c r="AG56" s="13"/>
      <c r="AH56" s="13"/>
      <c r="AI56" s="13"/>
      <c r="AJ56" s="13"/>
      <c r="AK56" s="13"/>
      <c r="AL56" s="13"/>
      <c r="AM56" s="13"/>
      <c r="AN56" s="13"/>
      <c r="AO56" s="13"/>
      <c r="AP56" s="13"/>
      <c r="AQ56" s="13"/>
      <c r="AR56" s="13"/>
      <c r="AS56" s="13"/>
      <c r="AT56" s="13"/>
      <c r="AU56" s="13"/>
      <c r="AV56" s="13"/>
      <c r="AW56" s="13"/>
      <c r="AX56" s="13"/>
      <c r="AY56" s="13"/>
      <c r="AZ56" s="13"/>
      <c r="BA56" s="13"/>
      <c r="BB56" s="13"/>
      <c r="BC56" s="13"/>
      <c r="BD56" s="13"/>
      <c r="BE56" s="13"/>
      <c r="BF56" s="13"/>
      <c r="BG56" s="13"/>
      <c r="BH56" s="13"/>
      <c r="BI56" s="13"/>
      <c r="BJ56" s="13"/>
      <c r="BK56" s="3"/>
    </row>
    <row r="57" spans="1:63" x14ac:dyDescent="0.25">
      <c r="A57" s="3"/>
      <c r="B57" s="42"/>
      <c r="C57" s="20"/>
      <c r="D57" s="23"/>
      <c r="E57" s="13"/>
      <c r="F57" s="13"/>
      <c r="G57" s="13"/>
      <c r="H57" s="13"/>
      <c r="I57" s="13"/>
      <c r="J57" s="13"/>
      <c r="K57" s="13"/>
      <c r="L57" s="13"/>
      <c r="M57" s="13"/>
      <c r="N57" s="13"/>
      <c r="O57" s="13"/>
      <c r="P57" s="13"/>
      <c r="Q57" s="13"/>
      <c r="R57" s="13"/>
      <c r="S57" s="13"/>
      <c r="T57" s="13"/>
      <c r="U57" s="13"/>
      <c r="V57" s="13"/>
      <c r="W57" s="13"/>
      <c r="X57" s="13"/>
      <c r="Y57" s="13"/>
      <c r="Z57" s="13"/>
      <c r="AA57" s="13"/>
      <c r="AB57" s="13"/>
      <c r="AC57" s="13"/>
      <c r="AD57" s="13"/>
      <c r="AE57" s="13"/>
      <c r="AF57" s="13"/>
      <c r="AG57" s="13"/>
      <c r="AH57" s="13"/>
      <c r="AI57" s="13"/>
      <c r="AJ57" s="13"/>
      <c r="AK57" s="13"/>
      <c r="AL57" s="13"/>
      <c r="AM57" s="13"/>
      <c r="AN57" s="13"/>
      <c r="AO57" s="13"/>
      <c r="AP57" s="13"/>
      <c r="AQ57" s="13"/>
      <c r="AR57" s="13"/>
      <c r="AS57" s="13"/>
      <c r="AT57" s="13"/>
      <c r="AU57" s="13"/>
      <c r="AV57" s="13"/>
      <c r="AW57" s="13"/>
      <c r="AX57" s="13"/>
      <c r="AY57" s="13"/>
      <c r="AZ57" s="13"/>
      <c r="BA57" s="13"/>
      <c r="BB57" s="13"/>
      <c r="BC57" s="13"/>
      <c r="BD57" s="13"/>
      <c r="BE57" s="13"/>
      <c r="BF57" s="13"/>
      <c r="BG57" s="13"/>
      <c r="BH57" s="13"/>
      <c r="BI57" s="13"/>
      <c r="BJ57" s="13"/>
      <c r="BK57" s="3"/>
    </row>
    <row r="58" spans="1:63" x14ac:dyDescent="0.25">
      <c r="A58" s="3"/>
      <c r="B58" s="42"/>
      <c r="C58" s="20"/>
      <c r="D58" s="23"/>
      <c r="E58" s="13"/>
      <c r="F58" s="13"/>
      <c r="G58" s="13"/>
      <c r="H58" s="13"/>
      <c r="I58" s="13"/>
      <c r="J58" s="13"/>
      <c r="K58" s="13"/>
      <c r="L58" s="13"/>
      <c r="M58" s="13"/>
      <c r="N58" s="13"/>
      <c r="O58" s="13"/>
      <c r="P58" s="13"/>
      <c r="Q58" s="13"/>
      <c r="R58" s="13"/>
      <c r="S58" s="13"/>
      <c r="T58" s="13"/>
      <c r="U58" s="13"/>
      <c r="V58" s="13"/>
      <c r="W58" s="13"/>
      <c r="X58" s="13"/>
      <c r="Y58" s="13"/>
      <c r="Z58" s="13"/>
      <c r="AA58" s="13"/>
      <c r="AB58" s="13"/>
      <c r="AC58" s="13"/>
      <c r="AD58" s="13"/>
      <c r="AE58" s="13"/>
      <c r="AF58" s="13"/>
      <c r="AG58" s="13"/>
      <c r="AH58" s="13"/>
      <c r="AI58" s="13"/>
      <c r="AJ58" s="13"/>
      <c r="AK58" s="13"/>
      <c r="AL58" s="13"/>
      <c r="AM58" s="13"/>
      <c r="AN58" s="13"/>
      <c r="AO58" s="13"/>
      <c r="AP58" s="13"/>
      <c r="AQ58" s="13"/>
      <c r="AR58" s="13"/>
      <c r="AS58" s="13"/>
      <c r="AT58" s="13"/>
      <c r="AU58" s="13"/>
      <c r="AV58" s="13"/>
      <c r="AW58" s="13"/>
      <c r="AX58" s="13"/>
      <c r="AY58" s="13"/>
      <c r="AZ58" s="13"/>
      <c r="BA58" s="13"/>
      <c r="BB58" s="13"/>
      <c r="BC58" s="13"/>
      <c r="BD58" s="13"/>
      <c r="BE58" s="13"/>
      <c r="BF58" s="13"/>
      <c r="BG58" s="13"/>
      <c r="BH58" s="13"/>
      <c r="BI58" s="13"/>
      <c r="BJ58" s="13"/>
      <c r="BK58" s="3"/>
    </row>
    <row r="59" spans="1:63" x14ac:dyDescent="0.25">
      <c r="A59" s="3"/>
      <c r="B59" s="42"/>
      <c r="C59" s="20"/>
      <c r="D59" s="23"/>
      <c r="E59" s="13"/>
      <c r="F59" s="13"/>
      <c r="G59" s="13"/>
      <c r="H59" s="13"/>
      <c r="I59" s="13"/>
      <c r="J59" s="13"/>
      <c r="K59" s="13"/>
      <c r="L59" s="13"/>
      <c r="M59" s="13"/>
      <c r="N59" s="13"/>
      <c r="O59" s="13"/>
      <c r="P59" s="13"/>
      <c r="Q59" s="13"/>
      <c r="R59" s="13"/>
      <c r="S59" s="13"/>
      <c r="T59" s="13"/>
      <c r="U59" s="13"/>
      <c r="V59" s="13"/>
      <c r="W59" s="13"/>
      <c r="X59" s="13"/>
      <c r="Y59" s="13"/>
      <c r="Z59" s="13"/>
      <c r="AA59" s="13"/>
      <c r="AB59" s="13"/>
      <c r="AC59" s="13"/>
      <c r="AD59" s="13"/>
      <c r="AE59" s="13"/>
      <c r="AF59" s="13"/>
      <c r="AG59" s="13"/>
      <c r="AH59" s="13"/>
      <c r="AI59" s="13"/>
      <c r="AJ59" s="13"/>
      <c r="AK59" s="13"/>
      <c r="AL59" s="13"/>
      <c r="AM59" s="13"/>
      <c r="AN59" s="13"/>
      <c r="AO59" s="13"/>
      <c r="AP59" s="13"/>
      <c r="AQ59" s="13"/>
      <c r="AR59" s="13"/>
      <c r="AS59" s="13"/>
      <c r="AT59" s="13"/>
      <c r="AU59" s="13"/>
      <c r="AV59" s="13"/>
      <c r="AW59" s="13"/>
      <c r="AX59" s="13"/>
      <c r="AY59" s="13"/>
      <c r="AZ59" s="13"/>
      <c r="BA59" s="13"/>
      <c r="BB59" s="13"/>
      <c r="BC59" s="13"/>
      <c r="BD59" s="13"/>
      <c r="BE59" s="13"/>
      <c r="BF59" s="13"/>
      <c r="BG59" s="13"/>
      <c r="BH59" s="13"/>
      <c r="BI59" s="13"/>
      <c r="BJ59" s="13"/>
      <c r="BK59" s="3"/>
    </row>
    <row r="60" spans="1:63" x14ac:dyDescent="0.25">
      <c r="A60" s="3"/>
      <c r="B60" s="42"/>
      <c r="C60" s="20"/>
      <c r="D60" s="23"/>
      <c r="E60" s="13"/>
      <c r="F60" s="13"/>
      <c r="G60" s="13"/>
      <c r="H60" s="13"/>
      <c r="I60" s="13"/>
      <c r="J60" s="13"/>
      <c r="K60" s="13"/>
      <c r="L60" s="13"/>
      <c r="M60" s="13"/>
      <c r="N60" s="13"/>
      <c r="O60" s="13"/>
      <c r="P60" s="13"/>
      <c r="Q60" s="13"/>
      <c r="R60" s="13"/>
      <c r="S60" s="13"/>
      <c r="T60" s="13"/>
      <c r="U60" s="13"/>
      <c r="V60" s="13"/>
      <c r="W60" s="13"/>
      <c r="X60" s="13"/>
      <c r="Y60" s="13"/>
      <c r="Z60" s="13"/>
      <c r="AA60" s="13"/>
      <c r="AB60" s="13"/>
      <c r="AC60" s="13"/>
      <c r="AD60" s="13"/>
      <c r="AE60" s="13"/>
      <c r="AF60" s="13"/>
      <c r="AG60" s="13"/>
      <c r="AH60" s="13"/>
      <c r="AI60" s="13"/>
      <c r="AJ60" s="13"/>
      <c r="AK60" s="13"/>
      <c r="AL60" s="13"/>
      <c r="AM60" s="13"/>
      <c r="AN60" s="13"/>
      <c r="AO60" s="13"/>
      <c r="AP60" s="13"/>
      <c r="AQ60" s="13"/>
      <c r="AR60" s="13"/>
      <c r="AS60" s="13"/>
      <c r="AT60" s="13"/>
      <c r="AU60" s="13"/>
      <c r="AV60" s="13"/>
      <c r="AW60" s="13"/>
      <c r="AX60" s="13"/>
      <c r="AY60" s="13"/>
      <c r="AZ60" s="13"/>
      <c r="BA60" s="13"/>
      <c r="BB60" s="13"/>
      <c r="BC60" s="13"/>
      <c r="BD60" s="13"/>
      <c r="BE60" s="13"/>
      <c r="BF60" s="13"/>
      <c r="BG60" s="13"/>
      <c r="BH60" s="13"/>
      <c r="BI60" s="13"/>
      <c r="BJ60" s="13"/>
      <c r="BK60" s="3"/>
    </row>
    <row r="61" spans="1:63" x14ac:dyDescent="0.25">
      <c r="A61" s="3"/>
      <c r="B61" s="42"/>
      <c r="C61" s="20"/>
      <c r="D61" s="23"/>
      <c r="E61" s="13"/>
      <c r="F61" s="13"/>
      <c r="G61" s="13"/>
      <c r="H61" s="13"/>
      <c r="I61" s="13"/>
      <c r="J61" s="13"/>
      <c r="K61" s="13"/>
      <c r="L61" s="13"/>
      <c r="M61" s="13"/>
      <c r="N61" s="13"/>
      <c r="O61" s="13"/>
      <c r="P61" s="13"/>
      <c r="Q61" s="13"/>
      <c r="R61" s="13"/>
      <c r="S61" s="13"/>
      <c r="T61" s="13"/>
      <c r="U61" s="13"/>
      <c r="V61" s="13"/>
      <c r="W61" s="13"/>
      <c r="X61" s="13"/>
      <c r="Y61" s="13"/>
      <c r="Z61" s="13"/>
      <c r="AA61" s="13"/>
      <c r="AB61" s="13"/>
      <c r="AC61" s="13"/>
      <c r="AD61" s="13"/>
      <c r="AE61" s="13"/>
      <c r="AF61" s="13"/>
      <c r="AG61" s="13"/>
      <c r="AH61" s="13"/>
      <c r="AI61" s="13"/>
      <c r="AJ61" s="13"/>
      <c r="AK61" s="13"/>
      <c r="AL61" s="13"/>
      <c r="AM61" s="13"/>
      <c r="AN61" s="13"/>
      <c r="AO61" s="13"/>
      <c r="AP61" s="13"/>
      <c r="AQ61" s="13"/>
      <c r="AR61" s="13"/>
      <c r="AS61" s="13"/>
      <c r="AT61" s="13"/>
      <c r="AU61" s="13"/>
      <c r="AV61" s="13"/>
      <c r="AW61" s="13"/>
      <c r="AX61" s="13"/>
      <c r="AY61" s="13"/>
      <c r="AZ61" s="13"/>
      <c r="BA61" s="13"/>
      <c r="BB61" s="13"/>
      <c r="BC61" s="13"/>
      <c r="BD61" s="13"/>
      <c r="BE61" s="13"/>
      <c r="BF61" s="13"/>
      <c r="BG61" s="13"/>
      <c r="BH61" s="13"/>
      <c r="BI61" s="13"/>
      <c r="BJ61" s="13"/>
      <c r="BK61" s="3"/>
    </row>
    <row r="62" spans="1:63" x14ac:dyDescent="0.25">
      <c r="A62" s="3"/>
      <c r="B62" s="42"/>
      <c r="C62" s="20"/>
      <c r="D62" s="23"/>
      <c r="E62" s="13"/>
      <c r="F62" s="13"/>
      <c r="G62" s="13"/>
      <c r="H62" s="13"/>
      <c r="I62" s="13"/>
      <c r="J62" s="13"/>
      <c r="K62" s="13"/>
      <c r="L62" s="13"/>
      <c r="M62" s="13"/>
      <c r="N62" s="13"/>
      <c r="O62" s="13"/>
      <c r="P62" s="13"/>
      <c r="Q62" s="13"/>
      <c r="R62" s="13"/>
      <c r="S62" s="13"/>
      <c r="T62" s="13"/>
      <c r="U62" s="13"/>
      <c r="V62" s="13"/>
      <c r="W62" s="13"/>
      <c r="X62" s="13"/>
      <c r="Y62" s="13"/>
      <c r="Z62" s="13"/>
      <c r="AA62" s="13"/>
      <c r="AB62" s="13"/>
      <c r="AC62" s="13"/>
      <c r="AD62" s="13"/>
      <c r="AE62" s="13"/>
      <c r="AF62" s="13"/>
      <c r="AG62" s="13"/>
      <c r="AH62" s="13"/>
      <c r="AI62" s="13"/>
      <c r="AJ62" s="13"/>
      <c r="AK62" s="13"/>
      <c r="AL62" s="13"/>
      <c r="AM62" s="13"/>
      <c r="AN62" s="13"/>
      <c r="AO62" s="13"/>
      <c r="AP62" s="13"/>
      <c r="AQ62" s="13"/>
      <c r="AR62" s="13"/>
      <c r="AS62" s="13"/>
      <c r="AT62" s="13"/>
      <c r="AU62" s="13"/>
      <c r="AV62" s="13"/>
      <c r="AW62" s="13"/>
      <c r="AX62" s="13"/>
      <c r="AY62" s="13"/>
      <c r="AZ62" s="13"/>
      <c r="BA62" s="13"/>
      <c r="BB62" s="13"/>
      <c r="BC62" s="13"/>
      <c r="BD62" s="13"/>
      <c r="BE62" s="13"/>
      <c r="BF62" s="13"/>
      <c r="BG62" s="13"/>
      <c r="BH62" s="13"/>
      <c r="BI62" s="13"/>
      <c r="BJ62" s="13"/>
      <c r="BK62" s="3"/>
    </row>
    <row r="63" spans="1:63" x14ac:dyDescent="0.25">
      <c r="A63" s="3"/>
      <c r="B63" s="42"/>
      <c r="C63" s="20"/>
      <c r="D63" s="23"/>
      <c r="E63" s="13"/>
      <c r="F63" s="13"/>
      <c r="G63" s="13"/>
      <c r="H63" s="13"/>
      <c r="I63" s="13"/>
      <c r="J63" s="13"/>
      <c r="K63" s="13"/>
      <c r="L63" s="13"/>
      <c r="M63" s="13"/>
      <c r="N63" s="13"/>
      <c r="O63" s="13"/>
      <c r="P63" s="13"/>
      <c r="Q63" s="13"/>
      <c r="R63" s="13"/>
      <c r="S63" s="13"/>
      <c r="T63" s="13"/>
      <c r="U63" s="13"/>
      <c r="V63" s="13"/>
      <c r="W63" s="13"/>
      <c r="X63" s="13"/>
      <c r="Y63" s="13"/>
      <c r="Z63" s="13"/>
      <c r="AA63" s="13"/>
      <c r="AB63" s="13"/>
      <c r="AC63" s="13"/>
      <c r="AD63" s="13"/>
      <c r="AE63" s="13"/>
      <c r="AF63" s="13"/>
      <c r="AG63" s="13"/>
      <c r="AH63" s="13"/>
      <c r="AI63" s="13"/>
      <c r="AJ63" s="13"/>
      <c r="AK63" s="13"/>
      <c r="AL63" s="13"/>
      <c r="AM63" s="13"/>
      <c r="AN63" s="13"/>
      <c r="AO63" s="13"/>
      <c r="AP63" s="13"/>
      <c r="AQ63" s="13"/>
      <c r="AR63" s="13"/>
      <c r="AS63" s="13"/>
      <c r="AT63" s="13"/>
      <c r="AU63" s="13"/>
      <c r="AV63" s="13"/>
      <c r="AW63" s="13"/>
      <c r="AX63" s="13"/>
      <c r="AY63" s="13"/>
      <c r="AZ63" s="13"/>
      <c r="BA63" s="13"/>
      <c r="BB63" s="13"/>
      <c r="BC63" s="13"/>
      <c r="BD63" s="13"/>
      <c r="BE63" s="13"/>
      <c r="BF63" s="13"/>
      <c r="BG63" s="13"/>
      <c r="BH63" s="13"/>
      <c r="BI63" s="13"/>
      <c r="BJ63" s="13"/>
      <c r="BK63" s="3"/>
    </row>
    <row r="64" spans="1:63" x14ac:dyDescent="0.25">
      <c r="A64" s="3"/>
      <c r="B64" s="42"/>
      <c r="C64" s="20"/>
      <c r="D64" s="23"/>
      <c r="E64" s="13"/>
      <c r="F64" s="13"/>
      <c r="G64" s="13"/>
      <c r="H64" s="13"/>
      <c r="I64" s="13"/>
      <c r="J64" s="13"/>
      <c r="K64" s="13"/>
      <c r="L64" s="13"/>
      <c r="M64" s="13"/>
      <c r="N64" s="13"/>
      <c r="O64" s="13"/>
      <c r="P64" s="13"/>
      <c r="Q64" s="13"/>
      <c r="R64" s="13"/>
      <c r="S64" s="13"/>
      <c r="T64" s="13"/>
      <c r="U64" s="13"/>
      <c r="V64" s="13"/>
      <c r="W64" s="13"/>
      <c r="X64" s="13"/>
      <c r="Y64" s="13"/>
      <c r="Z64" s="13"/>
      <c r="AA64" s="13"/>
      <c r="AB64" s="13"/>
      <c r="AC64" s="13"/>
      <c r="AD64" s="13"/>
      <c r="AE64" s="13"/>
      <c r="AF64" s="13"/>
      <c r="AG64" s="13"/>
      <c r="AH64" s="13"/>
      <c r="AI64" s="13"/>
      <c r="AJ64" s="13"/>
      <c r="AK64" s="13"/>
      <c r="AL64" s="13"/>
      <c r="AM64" s="13"/>
      <c r="AN64" s="13"/>
      <c r="AO64" s="13"/>
      <c r="AP64" s="13"/>
      <c r="AQ64" s="13"/>
      <c r="AR64" s="13"/>
      <c r="AS64" s="13"/>
      <c r="AT64" s="13"/>
      <c r="AU64" s="13"/>
      <c r="AV64" s="13"/>
      <c r="AW64" s="13"/>
      <c r="AX64" s="13"/>
      <c r="AY64" s="13"/>
      <c r="AZ64" s="13"/>
      <c r="BA64" s="13"/>
      <c r="BB64" s="13"/>
      <c r="BC64" s="13"/>
      <c r="BD64" s="13"/>
      <c r="BE64" s="13"/>
      <c r="BF64" s="13"/>
      <c r="BG64" s="13"/>
      <c r="BH64" s="13"/>
      <c r="BI64" s="13"/>
      <c r="BJ64" s="13"/>
      <c r="BK64" s="3"/>
    </row>
    <row r="65" spans="1:63" x14ac:dyDescent="0.25">
      <c r="A65" s="3"/>
      <c r="B65" s="42"/>
      <c r="C65" s="20"/>
      <c r="D65" s="23"/>
      <c r="E65" s="13"/>
      <c r="F65" s="13"/>
      <c r="G65" s="13"/>
      <c r="H65" s="13"/>
      <c r="I65" s="13"/>
      <c r="J65" s="13"/>
      <c r="K65" s="13"/>
      <c r="L65" s="13"/>
      <c r="M65" s="13"/>
      <c r="N65" s="13"/>
      <c r="O65" s="13"/>
      <c r="P65" s="13"/>
      <c r="Q65" s="13"/>
      <c r="R65" s="13"/>
      <c r="S65" s="13"/>
      <c r="T65" s="13"/>
      <c r="U65" s="13"/>
      <c r="V65" s="13"/>
      <c r="W65" s="13"/>
      <c r="X65" s="13"/>
      <c r="Y65" s="13"/>
      <c r="Z65" s="13"/>
      <c r="AA65" s="13"/>
      <c r="AB65" s="13"/>
      <c r="AC65" s="13"/>
      <c r="AD65" s="13"/>
      <c r="AE65" s="13"/>
      <c r="AF65" s="13"/>
      <c r="AG65" s="13"/>
      <c r="AH65" s="13"/>
      <c r="AI65" s="13"/>
      <c r="AJ65" s="13"/>
      <c r="AK65" s="13"/>
      <c r="AL65" s="13"/>
      <c r="AM65" s="13"/>
      <c r="AN65" s="13"/>
      <c r="AO65" s="13"/>
      <c r="AP65" s="13"/>
      <c r="AQ65" s="13"/>
      <c r="AR65" s="13"/>
      <c r="AS65" s="13"/>
      <c r="AT65" s="13"/>
      <c r="AU65" s="13"/>
      <c r="AV65" s="13"/>
      <c r="AW65" s="13"/>
      <c r="AX65" s="13"/>
      <c r="AY65" s="13"/>
      <c r="AZ65" s="13"/>
      <c r="BA65" s="13"/>
      <c r="BB65" s="13"/>
      <c r="BC65" s="13"/>
      <c r="BD65" s="13"/>
      <c r="BE65" s="13"/>
      <c r="BF65" s="13"/>
      <c r="BG65" s="13"/>
      <c r="BH65" s="13"/>
      <c r="BI65" s="13"/>
      <c r="BJ65" s="13"/>
      <c r="BK65" s="3"/>
    </row>
    <row r="66" spans="1:63" x14ac:dyDescent="0.25">
      <c r="A66" s="3"/>
      <c r="B66" s="42"/>
      <c r="C66" s="20"/>
      <c r="D66" s="23"/>
      <c r="E66" s="13"/>
      <c r="F66" s="13"/>
      <c r="G66" s="13"/>
      <c r="H66" s="13"/>
      <c r="I66" s="13"/>
      <c r="J66" s="13"/>
      <c r="K66" s="13"/>
      <c r="L66" s="13"/>
      <c r="M66" s="13"/>
      <c r="N66" s="13"/>
      <c r="O66" s="13"/>
      <c r="P66" s="13"/>
      <c r="Q66" s="13"/>
      <c r="R66" s="13"/>
      <c r="S66" s="13"/>
      <c r="T66" s="13"/>
      <c r="U66" s="13"/>
      <c r="V66" s="13"/>
      <c r="W66" s="13"/>
      <c r="X66" s="13"/>
      <c r="Y66" s="13"/>
      <c r="Z66" s="13"/>
      <c r="AA66" s="13"/>
      <c r="AB66" s="13"/>
      <c r="AC66" s="13"/>
      <c r="AD66" s="13"/>
      <c r="AE66" s="13"/>
      <c r="AF66" s="13"/>
      <c r="AG66" s="13"/>
      <c r="AH66" s="13"/>
      <c r="AI66" s="13"/>
      <c r="AJ66" s="13"/>
      <c r="AK66" s="13"/>
      <c r="AL66" s="13"/>
      <c r="AM66" s="13"/>
      <c r="AN66" s="13"/>
      <c r="AO66" s="13"/>
      <c r="AP66" s="13"/>
      <c r="AQ66" s="13"/>
      <c r="AR66" s="13"/>
      <c r="AS66" s="13"/>
      <c r="AT66" s="13"/>
      <c r="AU66" s="13"/>
      <c r="AV66" s="13"/>
      <c r="AW66" s="13"/>
      <c r="AX66" s="13"/>
      <c r="AY66" s="13"/>
      <c r="AZ66" s="13"/>
      <c r="BA66" s="13"/>
      <c r="BB66" s="13"/>
      <c r="BC66" s="13"/>
      <c r="BD66" s="13"/>
      <c r="BE66" s="13"/>
      <c r="BF66" s="13"/>
      <c r="BG66" s="13"/>
      <c r="BH66" s="13"/>
      <c r="BI66" s="13"/>
      <c r="BJ66" s="13"/>
      <c r="BK66" s="3"/>
    </row>
    <row r="67" spans="1:63" x14ac:dyDescent="0.25">
      <c r="A67" s="3"/>
      <c r="B67" s="42"/>
      <c r="C67" s="20"/>
      <c r="D67" s="23"/>
      <c r="E67" s="13"/>
      <c r="F67" s="13"/>
      <c r="G67" s="13"/>
      <c r="H67" s="13"/>
      <c r="I67" s="13"/>
      <c r="J67" s="13"/>
      <c r="K67" s="13"/>
      <c r="L67" s="13"/>
      <c r="M67" s="13"/>
      <c r="N67" s="13"/>
      <c r="O67" s="13"/>
      <c r="P67" s="13"/>
      <c r="Q67" s="13"/>
      <c r="R67" s="13"/>
      <c r="S67" s="13"/>
      <c r="T67" s="13"/>
      <c r="U67" s="13"/>
      <c r="V67" s="13"/>
      <c r="W67" s="13"/>
      <c r="X67" s="13"/>
      <c r="Y67" s="13"/>
      <c r="Z67" s="13"/>
      <c r="AA67" s="13"/>
      <c r="AB67" s="13"/>
      <c r="AC67" s="13"/>
      <c r="AD67" s="13"/>
      <c r="AE67" s="13"/>
      <c r="AF67" s="13"/>
      <c r="AG67" s="13"/>
      <c r="AH67" s="13"/>
      <c r="AI67" s="13"/>
      <c r="AJ67" s="13"/>
      <c r="AK67" s="13"/>
      <c r="AL67" s="13"/>
      <c r="AM67" s="13"/>
      <c r="AN67" s="13"/>
      <c r="AO67" s="13"/>
      <c r="AP67" s="13"/>
      <c r="AQ67" s="13"/>
      <c r="AR67" s="13"/>
      <c r="AS67" s="13"/>
      <c r="AT67" s="13"/>
      <c r="AU67" s="13"/>
      <c r="AV67" s="13"/>
      <c r="AW67" s="13"/>
      <c r="AX67" s="13"/>
      <c r="AY67" s="13"/>
      <c r="AZ67" s="13"/>
      <c r="BA67" s="13"/>
      <c r="BB67" s="13"/>
      <c r="BC67" s="13"/>
      <c r="BD67" s="13"/>
      <c r="BE67" s="13"/>
      <c r="BF67" s="13"/>
      <c r="BG67" s="13"/>
      <c r="BH67" s="13"/>
      <c r="BI67" s="13"/>
      <c r="BJ67" s="13"/>
      <c r="BK67" s="3"/>
    </row>
    <row r="68" spans="1:63" x14ac:dyDescent="0.25">
      <c r="A68" s="3"/>
      <c r="B68" s="42"/>
      <c r="C68" s="20"/>
      <c r="D68" s="23"/>
      <c r="E68" s="13"/>
      <c r="F68" s="13"/>
      <c r="G68" s="13"/>
      <c r="H68" s="13"/>
      <c r="I68" s="13"/>
      <c r="J68" s="13"/>
      <c r="K68" s="13"/>
      <c r="L68" s="13"/>
      <c r="M68" s="13"/>
      <c r="N68" s="13"/>
      <c r="O68" s="13"/>
      <c r="P68" s="13"/>
      <c r="Q68" s="13"/>
      <c r="R68" s="13"/>
      <c r="S68" s="13"/>
      <c r="T68" s="13"/>
      <c r="U68" s="13"/>
      <c r="V68" s="13"/>
      <c r="W68" s="13"/>
      <c r="X68" s="13"/>
      <c r="Y68" s="13"/>
      <c r="Z68" s="13"/>
      <c r="AA68" s="13"/>
      <c r="AB68" s="13"/>
      <c r="AC68" s="13"/>
      <c r="AD68" s="13"/>
      <c r="AE68" s="13"/>
      <c r="AF68" s="13"/>
      <c r="AG68" s="13"/>
      <c r="AH68" s="13"/>
      <c r="AI68" s="13"/>
      <c r="AJ68" s="13"/>
      <c r="AK68" s="13"/>
      <c r="AL68" s="13"/>
      <c r="AM68" s="13"/>
      <c r="AN68" s="13"/>
      <c r="AO68" s="13"/>
      <c r="AP68" s="13"/>
      <c r="AQ68" s="13"/>
      <c r="AR68" s="13"/>
      <c r="AS68" s="13"/>
      <c r="AT68" s="13"/>
      <c r="AU68" s="13"/>
      <c r="AV68" s="13"/>
      <c r="AW68" s="13"/>
      <c r="AX68" s="13"/>
      <c r="AY68" s="13"/>
      <c r="AZ68" s="13"/>
      <c r="BA68" s="13"/>
      <c r="BB68" s="13"/>
      <c r="BC68" s="13"/>
      <c r="BD68" s="13"/>
      <c r="BE68" s="13"/>
      <c r="BF68" s="13"/>
      <c r="BG68" s="13"/>
      <c r="BH68" s="13"/>
      <c r="BI68" s="13"/>
      <c r="BJ68" s="13"/>
      <c r="BK68" s="3"/>
    </row>
    <row r="69" spans="1:63" x14ac:dyDescent="0.25">
      <c r="A69" s="3"/>
      <c r="B69" s="42"/>
      <c r="C69" s="20"/>
      <c r="D69" s="23"/>
      <c r="E69" s="13"/>
      <c r="F69" s="13"/>
      <c r="G69" s="13"/>
      <c r="H69" s="13"/>
      <c r="I69" s="13"/>
      <c r="J69" s="13"/>
      <c r="K69" s="13"/>
      <c r="L69" s="13"/>
      <c r="M69" s="13"/>
      <c r="N69" s="13"/>
      <c r="O69" s="13"/>
      <c r="P69" s="13"/>
      <c r="Q69" s="13"/>
      <c r="R69" s="13"/>
      <c r="S69" s="13"/>
      <c r="T69" s="13"/>
      <c r="U69" s="13"/>
      <c r="V69" s="13"/>
      <c r="W69" s="13"/>
      <c r="X69" s="13"/>
      <c r="Y69" s="13"/>
      <c r="Z69" s="13"/>
      <c r="AA69" s="13"/>
      <c r="AB69" s="13"/>
      <c r="AC69" s="13"/>
      <c r="AD69" s="13"/>
      <c r="AE69" s="13"/>
      <c r="AF69" s="13"/>
      <c r="AG69" s="13"/>
      <c r="AH69" s="13"/>
      <c r="AI69" s="13"/>
      <c r="AJ69" s="13"/>
      <c r="AK69" s="13"/>
      <c r="AL69" s="13"/>
      <c r="AM69" s="13"/>
      <c r="AN69" s="13"/>
      <c r="AO69" s="13"/>
      <c r="AP69" s="13"/>
      <c r="AQ69" s="13"/>
      <c r="AR69" s="13"/>
      <c r="AS69" s="13"/>
      <c r="AT69" s="13"/>
      <c r="AU69" s="13"/>
      <c r="AV69" s="13"/>
      <c r="AW69" s="13"/>
      <c r="AX69" s="13"/>
      <c r="AY69" s="13"/>
      <c r="AZ69" s="13"/>
      <c r="BA69" s="13"/>
      <c r="BB69" s="13"/>
      <c r="BC69" s="13"/>
      <c r="BD69" s="13"/>
      <c r="BE69" s="13"/>
      <c r="BF69" s="13"/>
      <c r="BG69" s="13"/>
      <c r="BH69" s="13"/>
      <c r="BI69" s="13"/>
      <c r="BJ69" s="13"/>
      <c r="BK69" s="3"/>
    </row>
    <row r="70" spans="1:63" x14ac:dyDescent="0.25">
      <c r="A70" s="3"/>
      <c r="B70" s="42"/>
      <c r="C70" s="20"/>
      <c r="D70" s="23"/>
      <c r="E70" s="13"/>
      <c r="F70" s="13"/>
      <c r="G70" s="13"/>
      <c r="H70" s="13"/>
      <c r="I70" s="13"/>
      <c r="J70" s="13"/>
      <c r="K70" s="13"/>
      <c r="L70" s="13"/>
      <c r="M70" s="13"/>
      <c r="N70" s="13"/>
      <c r="O70" s="13"/>
      <c r="P70" s="13"/>
      <c r="Q70" s="13"/>
      <c r="R70" s="13"/>
      <c r="S70" s="13"/>
      <c r="T70" s="13"/>
      <c r="U70" s="13"/>
      <c r="V70" s="13"/>
      <c r="W70" s="13"/>
      <c r="X70" s="13"/>
      <c r="Y70" s="13"/>
      <c r="Z70" s="13"/>
      <c r="AA70" s="13"/>
      <c r="AB70" s="13"/>
      <c r="AC70" s="13"/>
      <c r="AD70" s="13"/>
      <c r="AE70" s="13"/>
      <c r="AF70" s="13"/>
      <c r="AG70" s="13"/>
      <c r="AH70" s="13"/>
      <c r="AI70" s="13"/>
      <c r="AJ70" s="13"/>
      <c r="AK70" s="13"/>
      <c r="AL70" s="13"/>
      <c r="AM70" s="13"/>
      <c r="AN70" s="13"/>
      <c r="AO70" s="13"/>
      <c r="AP70" s="13"/>
      <c r="AQ70" s="13"/>
      <c r="AR70" s="13"/>
      <c r="AS70" s="13"/>
      <c r="AT70" s="13"/>
      <c r="AU70" s="13"/>
      <c r="AV70" s="13"/>
      <c r="AW70" s="13"/>
      <c r="AX70" s="13"/>
      <c r="AY70" s="13"/>
      <c r="AZ70" s="13"/>
      <c r="BA70" s="13"/>
      <c r="BB70" s="13"/>
      <c r="BC70" s="13"/>
      <c r="BD70" s="13"/>
      <c r="BE70" s="13"/>
      <c r="BF70" s="13"/>
      <c r="BG70" s="13"/>
      <c r="BH70" s="13"/>
      <c r="BI70" s="13"/>
      <c r="BJ70" s="13"/>
      <c r="BK70" s="3"/>
    </row>
    <row r="71" spans="1:63" x14ac:dyDescent="0.25">
      <c r="A71" s="3"/>
      <c r="B71" s="42"/>
      <c r="C71" s="20"/>
      <c r="D71" s="23"/>
      <c r="E71" s="13"/>
      <c r="F71" s="13"/>
      <c r="G71" s="13"/>
      <c r="H71" s="13"/>
      <c r="I71" s="13"/>
      <c r="J71" s="13"/>
      <c r="K71" s="13"/>
      <c r="L71" s="13"/>
      <c r="M71" s="13"/>
      <c r="N71" s="13"/>
      <c r="O71" s="13"/>
      <c r="P71" s="13"/>
      <c r="Q71" s="13"/>
      <c r="R71" s="13"/>
      <c r="S71" s="13"/>
      <c r="T71" s="13"/>
      <c r="U71" s="13"/>
      <c r="V71" s="13"/>
      <c r="W71" s="13"/>
      <c r="X71" s="13"/>
      <c r="Y71" s="13"/>
      <c r="Z71" s="13"/>
      <c r="AA71" s="13"/>
      <c r="AB71" s="13"/>
      <c r="AC71" s="13"/>
      <c r="AD71" s="13"/>
      <c r="AE71" s="13"/>
      <c r="AF71" s="13"/>
      <c r="AG71" s="13"/>
      <c r="AH71" s="13"/>
      <c r="AI71" s="13"/>
      <c r="AJ71" s="13"/>
      <c r="AK71" s="13"/>
      <c r="AL71" s="13"/>
      <c r="AM71" s="13"/>
      <c r="AN71" s="13"/>
      <c r="AO71" s="13"/>
      <c r="AP71" s="13"/>
      <c r="AQ71" s="13"/>
      <c r="AR71" s="13"/>
      <c r="AS71" s="13"/>
      <c r="AT71" s="13"/>
      <c r="AU71" s="13"/>
      <c r="AV71" s="13"/>
      <c r="AW71" s="13"/>
      <c r="AX71" s="13"/>
      <c r="AY71" s="13"/>
      <c r="AZ71" s="13"/>
      <c r="BA71" s="13"/>
      <c r="BB71" s="13"/>
      <c r="BC71" s="13"/>
      <c r="BD71" s="13"/>
      <c r="BE71" s="13"/>
      <c r="BF71" s="13"/>
      <c r="BG71" s="13"/>
      <c r="BH71" s="13"/>
      <c r="BI71" s="13"/>
      <c r="BJ71" s="13"/>
      <c r="BK71" s="3"/>
    </row>
    <row r="72" spans="1:63" x14ac:dyDescent="0.25">
      <c r="A72" s="3"/>
      <c r="B72" s="42"/>
      <c r="C72" s="20"/>
      <c r="D72" s="23"/>
      <c r="E72" s="13"/>
      <c r="F72" s="13"/>
      <c r="G72" s="13"/>
      <c r="H72" s="13"/>
      <c r="I72" s="13"/>
      <c r="J72" s="13"/>
      <c r="K72" s="13"/>
      <c r="L72" s="13"/>
      <c r="M72" s="13"/>
      <c r="N72" s="13"/>
      <c r="O72" s="13"/>
      <c r="P72" s="13"/>
      <c r="Q72" s="13"/>
      <c r="R72" s="13"/>
      <c r="S72" s="13"/>
      <c r="T72" s="13"/>
      <c r="U72" s="13"/>
      <c r="V72" s="13"/>
      <c r="W72" s="13"/>
      <c r="X72" s="13"/>
      <c r="Y72" s="13"/>
      <c r="Z72" s="13"/>
      <c r="AA72" s="13"/>
      <c r="AB72" s="13"/>
      <c r="AC72" s="13"/>
      <c r="AD72" s="13"/>
      <c r="AE72" s="13"/>
      <c r="AF72" s="13"/>
      <c r="AG72" s="13"/>
      <c r="AH72" s="13"/>
      <c r="AI72" s="13"/>
      <c r="AJ72" s="13"/>
      <c r="AK72" s="13"/>
      <c r="AL72" s="13"/>
      <c r="AM72" s="13"/>
      <c r="AN72" s="13"/>
      <c r="AO72" s="13"/>
      <c r="AP72" s="13"/>
      <c r="AQ72" s="13"/>
      <c r="AR72" s="13"/>
      <c r="AS72" s="13"/>
      <c r="AT72" s="13"/>
      <c r="AU72" s="13"/>
      <c r="AV72" s="13"/>
      <c r="AW72" s="13"/>
      <c r="AX72" s="13"/>
      <c r="AY72" s="13"/>
      <c r="AZ72" s="13"/>
      <c r="BA72" s="13"/>
      <c r="BB72" s="13"/>
      <c r="BC72" s="13"/>
      <c r="BD72" s="13"/>
      <c r="BE72" s="13"/>
      <c r="BF72" s="13"/>
      <c r="BG72" s="13"/>
      <c r="BH72" s="13"/>
      <c r="BI72" s="13"/>
      <c r="BJ72" s="13"/>
      <c r="BK72" s="3"/>
    </row>
    <row r="73" spans="1:63" x14ac:dyDescent="0.25">
      <c r="A73" s="3"/>
      <c r="B73" s="42"/>
      <c r="C73" s="20"/>
      <c r="D73" s="23"/>
      <c r="E73" s="13"/>
      <c r="F73" s="13"/>
      <c r="G73" s="13"/>
      <c r="H73" s="13"/>
      <c r="I73" s="13"/>
      <c r="J73" s="13"/>
      <c r="K73" s="13"/>
      <c r="L73" s="13"/>
      <c r="M73" s="13"/>
      <c r="N73" s="13"/>
      <c r="O73" s="13"/>
      <c r="P73" s="13"/>
      <c r="Q73" s="13"/>
      <c r="R73" s="13"/>
      <c r="S73" s="13"/>
      <c r="T73" s="13"/>
      <c r="U73" s="13"/>
      <c r="V73" s="13"/>
      <c r="W73" s="13"/>
      <c r="X73" s="13"/>
      <c r="Y73" s="13"/>
      <c r="Z73" s="13"/>
      <c r="AA73" s="13"/>
      <c r="AB73" s="13"/>
      <c r="AC73" s="13"/>
      <c r="AD73" s="13"/>
      <c r="AE73" s="13"/>
      <c r="AF73" s="13"/>
      <c r="AG73" s="13"/>
      <c r="AH73" s="13"/>
      <c r="AI73" s="13"/>
      <c r="AJ73" s="13"/>
      <c r="AK73" s="13"/>
      <c r="AL73" s="13"/>
      <c r="AM73" s="13"/>
      <c r="AN73" s="13"/>
      <c r="AO73" s="13"/>
      <c r="AP73" s="13"/>
      <c r="AQ73" s="13"/>
      <c r="AR73" s="13"/>
      <c r="AS73" s="13"/>
      <c r="AT73" s="13"/>
      <c r="AU73" s="13"/>
      <c r="AV73" s="13"/>
      <c r="AW73" s="13"/>
      <c r="AX73" s="13"/>
      <c r="AY73" s="13"/>
      <c r="AZ73" s="13"/>
      <c r="BA73" s="13"/>
      <c r="BB73" s="13"/>
      <c r="BC73" s="13"/>
      <c r="BD73" s="13"/>
      <c r="BE73" s="13"/>
      <c r="BF73" s="13"/>
      <c r="BG73" s="13"/>
      <c r="BH73" s="13"/>
      <c r="BI73" s="13"/>
      <c r="BJ73" s="13"/>
      <c r="BK73" s="3"/>
    </row>
    <row r="74" spans="1:63" x14ac:dyDescent="0.25">
      <c r="A74" s="3"/>
      <c r="B74" s="42"/>
      <c r="C74" s="20"/>
      <c r="D74" s="23"/>
      <c r="E74" s="13"/>
      <c r="F74" s="13"/>
      <c r="G74" s="13"/>
      <c r="H74" s="13"/>
      <c r="I74" s="13"/>
      <c r="J74" s="13"/>
      <c r="K74" s="13"/>
      <c r="L74" s="13"/>
      <c r="M74" s="13"/>
      <c r="N74" s="13"/>
      <c r="O74" s="13"/>
      <c r="P74" s="13"/>
      <c r="Q74" s="13"/>
      <c r="R74" s="13"/>
      <c r="S74" s="13"/>
      <c r="T74" s="13"/>
      <c r="U74" s="13"/>
      <c r="V74" s="13"/>
      <c r="W74" s="13"/>
      <c r="X74" s="13"/>
      <c r="Y74" s="13"/>
      <c r="Z74" s="13"/>
      <c r="AA74" s="13"/>
      <c r="AB74" s="13"/>
      <c r="AC74" s="13"/>
      <c r="AD74" s="13"/>
      <c r="AE74" s="13"/>
      <c r="AF74" s="13"/>
      <c r="AG74" s="13"/>
      <c r="AH74" s="13"/>
      <c r="AI74" s="13"/>
      <c r="AJ74" s="13"/>
      <c r="AK74" s="13"/>
      <c r="AL74" s="13"/>
      <c r="AM74" s="13"/>
      <c r="AN74" s="13"/>
      <c r="AO74" s="13"/>
      <c r="AP74" s="13"/>
      <c r="AQ74" s="13"/>
      <c r="AR74" s="13"/>
      <c r="AS74" s="13"/>
      <c r="AT74" s="13"/>
      <c r="AU74" s="13"/>
      <c r="AV74" s="13"/>
      <c r="AW74" s="13"/>
      <c r="AX74" s="13"/>
      <c r="AY74" s="13"/>
      <c r="AZ74" s="13"/>
      <c r="BA74" s="13"/>
      <c r="BB74" s="13"/>
      <c r="BC74" s="13"/>
      <c r="BD74" s="13"/>
      <c r="BE74" s="13"/>
      <c r="BF74" s="13"/>
      <c r="BG74" s="13"/>
      <c r="BH74" s="13"/>
      <c r="BI74" s="13"/>
      <c r="BJ74" s="13"/>
      <c r="BK74" s="3"/>
    </row>
    <row r="75" spans="1:63" x14ac:dyDescent="0.25">
      <c r="A75" s="3"/>
      <c r="B75" s="42"/>
      <c r="C75" s="20"/>
      <c r="D75" s="23"/>
      <c r="E75" s="13"/>
      <c r="F75" s="13"/>
      <c r="G75" s="13"/>
      <c r="H75" s="13"/>
      <c r="I75" s="13"/>
      <c r="J75" s="13"/>
      <c r="K75" s="13"/>
      <c r="L75" s="13"/>
      <c r="M75" s="13"/>
      <c r="N75" s="13"/>
      <c r="O75" s="13"/>
      <c r="P75" s="13"/>
      <c r="Q75" s="13"/>
      <c r="R75" s="13"/>
      <c r="S75" s="13"/>
      <c r="T75" s="13"/>
      <c r="U75" s="13"/>
      <c r="V75" s="13"/>
      <c r="W75" s="13"/>
      <c r="X75" s="13"/>
      <c r="Y75" s="13"/>
      <c r="Z75" s="13"/>
      <c r="AA75" s="13"/>
      <c r="AB75" s="13"/>
      <c r="AC75" s="13"/>
      <c r="AD75" s="13"/>
      <c r="AE75" s="13"/>
      <c r="AF75" s="13"/>
      <c r="AG75" s="13"/>
      <c r="AH75" s="13"/>
      <c r="AI75" s="13"/>
      <c r="AJ75" s="13"/>
      <c r="AK75" s="13"/>
      <c r="AL75" s="13"/>
      <c r="AM75" s="13"/>
      <c r="AN75" s="13"/>
      <c r="AO75" s="13"/>
      <c r="AP75" s="13"/>
      <c r="AQ75" s="13"/>
      <c r="AR75" s="13"/>
      <c r="AS75" s="13"/>
      <c r="AT75" s="13"/>
      <c r="AU75" s="13"/>
      <c r="AV75" s="13"/>
      <c r="AW75" s="13"/>
      <c r="AX75" s="13"/>
      <c r="AY75" s="13"/>
      <c r="AZ75" s="13"/>
      <c r="BA75" s="13"/>
      <c r="BB75" s="13"/>
      <c r="BC75" s="13"/>
      <c r="BD75" s="13"/>
      <c r="BE75" s="13"/>
      <c r="BF75" s="13"/>
      <c r="BG75" s="13"/>
      <c r="BH75" s="13"/>
      <c r="BI75" s="13"/>
      <c r="BJ75" s="13"/>
      <c r="BK75" s="3"/>
    </row>
    <row r="76" spans="1:63" x14ac:dyDescent="0.25">
      <c r="A76" s="3"/>
      <c r="B76" s="42"/>
      <c r="C76" s="20"/>
      <c r="D76" s="23"/>
      <c r="E76" s="13"/>
      <c r="F76" s="13"/>
      <c r="G76" s="13"/>
      <c r="H76" s="13"/>
      <c r="I76" s="13"/>
      <c r="J76" s="13"/>
      <c r="K76" s="13"/>
      <c r="L76" s="13"/>
      <c r="M76" s="13"/>
      <c r="N76" s="13"/>
      <c r="O76" s="13"/>
      <c r="P76" s="13"/>
      <c r="Q76" s="13"/>
      <c r="R76" s="13"/>
      <c r="S76" s="13"/>
      <c r="T76" s="13"/>
      <c r="U76" s="13"/>
      <c r="V76" s="13"/>
      <c r="W76" s="13"/>
      <c r="X76" s="13"/>
      <c r="Y76" s="13"/>
      <c r="Z76" s="13"/>
      <c r="AA76" s="13"/>
      <c r="AB76" s="13"/>
      <c r="AC76" s="13"/>
      <c r="AD76" s="13"/>
      <c r="AE76" s="13"/>
      <c r="AF76" s="13"/>
      <c r="AG76" s="13"/>
      <c r="AH76" s="13"/>
      <c r="AI76" s="13"/>
      <c r="AJ76" s="13"/>
      <c r="AK76" s="13"/>
      <c r="AL76" s="13"/>
      <c r="AM76" s="13"/>
      <c r="AN76" s="13"/>
      <c r="AO76" s="13"/>
      <c r="AP76" s="13"/>
      <c r="AQ76" s="13"/>
      <c r="AR76" s="13"/>
      <c r="AS76" s="13"/>
      <c r="AT76" s="13"/>
      <c r="AU76" s="13"/>
      <c r="AV76" s="13"/>
      <c r="AW76" s="13"/>
      <c r="AX76" s="13"/>
      <c r="AY76" s="13"/>
      <c r="AZ76" s="13"/>
      <c r="BA76" s="13"/>
      <c r="BB76" s="13"/>
      <c r="BC76" s="13"/>
      <c r="BD76" s="13"/>
      <c r="BE76" s="13"/>
      <c r="BF76" s="13"/>
      <c r="BG76" s="13"/>
      <c r="BH76" s="13"/>
      <c r="BI76" s="13"/>
      <c r="BJ76" s="13"/>
      <c r="BK76" s="3"/>
    </row>
    <row r="77" spans="1:63" x14ac:dyDescent="0.25">
      <c r="A77" s="3"/>
      <c r="B77" s="42"/>
      <c r="C77" s="20"/>
      <c r="D77" s="23"/>
      <c r="E77" s="13"/>
      <c r="F77" s="13"/>
      <c r="G77" s="13"/>
      <c r="H77" s="13"/>
      <c r="I77" s="13"/>
      <c r="J77" s="13"/>
      <c r="K77" s="13"/>
      <c r="L77" s="13"/>
      <c r="M77" s="13"/>
      <c r="N77" s="13"/>
      <c r="O77" s="13"/>
      <c r="P77" s="13"/>
      <c r="Q77" s="13"/>
      <c r="R77" s="13"/>
      <c r="S77" s="13"/>
      <c r="T77" s="13"/>
      <c r="U77" s="13"/>
      <c r="V77" s="13"/>
      <c r="W77" s="13"/>
      <c r="X77" s="13"/>
      <c r="Y77" s="13"/>
      <c r="Z77" s="13"/>
      <c r="AA77" s="13"/>
      <c r="AB77" s="13"/>
      <c r="AC77" s="13"/>
      <c r="AD77" s="13"/>
      <c r="AE77" s="13"/>
      <c r="AF77" s="13"/>
      <c r="AG77" s="13"/>
      <c r="AH77" s="13"/>
      <c r="AI77" s="13"/>
      <c r="AJ77" s="13"/>
      <c r="AK77" s="13"/>
      <c r="AL77" s="13"/>
      <c r="AM77" s="13"/>
      <c r="AN77" s="13"/>
      <c r="AO77" s="13"/>
      <c r="AP77" s="13"/>
      <c r="AQ77" s="13"/>
      <c r="AR77" s="13"/>
      <c r="AS77" s="13"/>
      <c r="AT77" s="13"/>
      <c r="AU77" s="13"/>
      <c r="AV77" s="13"/>
      <c r="AW77" s="13"/>
      <c r="AX77" s="13"/>
      <c r="AY77" s="13"/>
      <c r="AZ77" s="13"/>
      <c r="BA77" s="13"/>
      <c r="BB77" s="13"/>
      <c r="BC77" s="13"/>
      <c r="BD77" s="13"/>
      <c r="BE77" s="13"/>
      <c r="BF77" s="13"/>
      <c r="BG77" s="13"/>
      <c r="BH77" s="13"/>
      <c r="BI77" s="13"/>
      <c r="BJ77" s="13"/>
      <c r="BK77" s="3"/>
    </row>
    <row r="78" spans="1:63" x14ac:dyDescent="0.25">
      <c r="A78" s="3"/>
      <c r="B78" s="42"/>
      <c r="C78" s="20"/>
      <c r="D78" s="23"/>
      <c r="E78" s="13"/>
      <c r="F78" s="13"/>
      <c r="G78" s="13"/>
      <c r="H78" s="13"/>
      <c r="I78" s="13"/>
      <c r="J78" s="13"/>
      <c r="K78" s="13"/>
      <c r="L78" s="13"/>
      <c r="M78" s="13"/>
      <c r="N78" s="13"/>
      <c r="O78" s="13"/>
      <c r="P78" s="13"/>
      <c r="Q78" s="13"/>
      <c r="R78" s="13"/>
      <c r="S78" s="13"/>
      <c r="T78" s="13"/>
      <c r="U78" s="13"/>
      <c r="V78" s="13"/>
      <c r="W78" s="13"/>
      <c r="X78" s="13"/>
      <c r="Y78" s="13"/>
      <c r="Z78" s="13"/>
      <c r="AA78" s="13"/>
      <c r="AB78" s="13"/>
      <c r="AC78" s="13"/>
      <c r="AD78" s="13"/>
      <c r="AE78" s="13"/>
      <c r="AF78" s="13"/>
      <c r="AG78" s="13"/>
      <c r="AH78" s="13"/>
      <c r="AI78" s="13"/>
      <c r="AJ78" s="13"/>
      <c r="AK78" s="13"/>
      <c r="AL78" s="13"/>
      <c r="AM78" s="13"/>
      <c r="AN78" s="13"/>
      <c r="AO78" s="13"/>
      <c r="AP78" s="13"/>
      <c r="AQ78" s="13"/>
      <c r="AR78" s="13"/>
      <c r="AS78" s="13"/>
      <c r="AT78" s="13"/>
      <c r="AU78" s="13"/>
      <c r="AV78" s="13"/>
      <c r="AW78" s="13"/>
      <c r="AX78" s="13"/>
      <c r="AY78" s="13"/>
      <c r="AZ78" s="13"/>
      <c r="BA78" s="13"/>
      <c r="BB78" s="13"/>
      <c r="BC78" s="13"/>
      <c r="BD78" s="13"/>
      <c r="BE78" s="13"/>
      <c r="BF78" s="13"/>
      <c r="BG78" s="13"/>
      <c r="BH78" s="13"/>
      <c r="BI78" s="13"/>
      <c r="BJ78" s="13"/>
      <c r="BK78" s="3"/>
    </row>
    <row r="79" spans="1:63" x14ac:dyDescent="0.25">
      <c r="A79" s="3"/>
      <c r="B79" s="42"/>
      <c r="C79" s="20"/>
      <c r="D79" s="23"/>
      <c r="E79" s="13"/>
      <c r="F79" s="13"/>
      <c r="G79" s="13"/>
      <c r="H79" s="13"/>
      <c r="I79" s="13"/>
      <c r="J79" s="13"/>
      <c r="K79" s="13"/>
      <c r="L79" s="13"/>
      <c r="M79" s="13"/>
      <c r="N79" s="13"/>
      <c r="O79" s="13"/>
      <c r="P79" s="13"/>
      <c r="Q79" s="13"/>
      <c r="R79" s="13"/>
      <c r="S79" s="13"/>
      <c r="T79" s="13"/>
      <c r="U79" s="13"/>
      <c r="V79" s="13"/>
      <c r="W79" s="13"/>
      <c r="X79" s="13"/>
      <c r="Y79" s="13"/>
      <c r="Z79" s="13"/>
      <c r="AA79" s="13"/>
      <c r="AB79" s="13"/>
      <c r="AC79" s="13"/>
      <c r="AD79" s="13"/>
      <c r="AE79" s="13"/>
      <c r="AF79" s="13"/>
      <c r="AG79" s="13"/>
      <c r="AH79" s="13"/>
      <c r="AI79" s="13"/>
      <c r="AJ79" s="13"/>
      <c r="AK79" s="13"/>
      <c r="AL79" s="13"/>
      <c r="AM79" s="13"/>
      <c r="AN79" s="13"/>
      <c r="AO79" s="13"/>
      <c r="AP79" s="13"/>
      <c r="AQ79" s="13"/>
      <c r="AR79" s="13"/>
      <c r="AS79" s="13"/>
      <c r="AT79" s="13"/>
      <c r="AU79" s="13"/>
      <c r="AV79" s="13"/>
      <c r="AW79" s="13"/>
      <c r="AX79" s="13"/>
      <c r="AY79" s="13"/>
      <c r="AZ79" s="13"/>
      <c r="BA79" s="13"/>
      <c r="BB79" s="13"/>
      <c r="BC79" s="13"/>
      <c r="BD79" s="13"/>
      <c r="BE79" s="13"/>
      <c r="BF79" s="13"/>
      <c r="BG79" s="13"/>
      <c r="BH79" s="13"/>
      <c r="BI79" s="13"/>
      <c r="BJ79" s="13"/>
      <c r="BK79" s="3"/>
    </row>
    <row r="80" spans="1:63" x14ac:dyDescent="0.25">
      <c r="A80" s="3"/>
      <c r="B80" s="42"/>
      <c r="C80" s="20"/>
      <c r="D80" s="23"/>
      <c r="E80" s="13"/>
      <c r="F80" s="13"/>
      <c r="G80" s="13"/>
      <c r="H80" s="13"/>
      <c r="I80" s="13"/>
      <c r="J80" s="13"/>
      <c r="K80" s="13"/>
      <c r="L80" s="13"/>
      <c r="M80" s="13"/>
      <c r="N80" s="13"/>
      <c r="O80" s="13"/>
      <c r="P80" s="13"/>
      <c r="Q80" s="13"/>
      <c r="R80" s="13"/>
      <c r="S80" s="13"/>
      <c r="T80" s="13"/>
      <c r="U80" s="13"/>
      <c r="V80" s="13"/>
      <c r="W80" s="13"/>
      <c r="X80" s="13"/>
      <c r="Y80" s="13"/>
      <c r="Z80" s="13"/>
      <c r="AA80" s="13"/>
      <c r="AB80" s="13"/>
      <c r="AC80" s="13"/>
      <c r="AD80" s="13"/>
      <c r="AE80" s="13"/>
      <c r="AF80" s="13"/>
      <c r="AG80" s="13"/>
      <c r="AH80" s="13"/>
      <c r="AI80" s="13"/>
      <c r="AJ80" s="13"/>
      <c r="AK80" s="13"/>
      <c r="AL80" s="13"/>
      <c r="AM80" s="13"/>
      <c r="AN80" s="13"/>
      <c r="AO80" s="13"/>
      <c r="AP80" s="13"/>
      <c r="AQ80" s="13"/>
      <c r="AR80" s="13"/>
      <c r="AS80" s="13"/>
      <c r="AT80" s="13"/>
      <c r="AU80" s="13"/>
      <c r="AV80" s="13"/>
      <c r="AW80" s="13"/>
      <c r="AX80" s="13"/>
      <c r="AY80" s="13"/>
      <c r="AZ80" s="13"/>
      <c r="BA80" s="13"/>
      <c r="BB80" s="13"/>
      <c r="BC80" s="13"/>
      <c r="BD80" s="13"/>
      <c r="BE80" s="13"/>
      <c r="BF80" s="13"/>
      <c r="BG80" s="13"/>
      <c r="BH80" s="13"/>
      <c r="BI80" s="13"/>
      <c r="BJ80" s="13"/>
      <c r="BK80" s="3"/>
    </row>
    <row r="81" spans="1:63" x14ac:dyDescent="0.25">
      <c r="A81" s="3"/>
      <c r="B81" s="42"/>
      <c r="C81" s="20"/>
      <c r="D81" s="23"/>
      <c r="E81" s="13"/>
      <c r="F81" s="13"/>
      <c r="G81" s="13"/>
      <c r="H81" s="13"/>
      <c r="I81" s="13"/>
      <c r="J81" s="13"/>
      <c r="K81" s="13"/>
      <c r="L81" s="13"/>
      <c r="M81" s="13"/>
      <c r="N81" s="13"/>
      <c r="O81" s="13"/>
      <c r="P81" s="13"/>
      <c r="Q81" s="13"/>
      <c r="R81" s="13"/>
      <c r="S81" s="13"/>
      <c r="T81" s="13"/>
      <c r="U81" s="13"/>
      <c r="V81" s="13"/>
      <c r="W81" s="13"/>
      <c r="X81" s="13"/>
      <c r="Y81" s="13"/>
      <c r="Z81" s="13"/>
      <c r="AA81" s="13"/>
      <c r="AB81" s="13"/>
      <c r="AC81" s="13"/>
      <c r="AD81" s="13"/>
      <c r="AE81" s="13"/>
      <c r="AF81" s="13"/>
      <c r="AG81" s="13"/>
      <c r="AH81" s="13"/>
      <c r="AI81" s="13"/>
      <c r="AJ81" s="13"/>
      <c r="AK81" s="13"/>
      <c r="AL81" s="13"/>
      <c r="AM81" s="13"/>
      <c r="AN81" s="13"/>
      <c r="AO81" s="13"/>
      <c r="AP81" s="13"/>
      <c r="AQ81" s="13"/>
      <c r="AR81" s="13"/>
      <c r="AS81" s="13"/>
      <c r="AT81" s="13"/>
      <c r="AU81" s="13"/>
      <c r="AV81" s="13"/>
      <c r="AW81" s="13"/>
      <c r="AX81" s="13"/>
      <c r="AY81" s="13"/>
      <c r="AZ81" s="13"/>
      <c r="BA81" s="13"/>
      <c r="BB81" s="13"/>
      <c r="BC81" s="13"/>
      <c r="BD81" s="13"/>
      <c r="BE81" s="13"/>
      <c r="BF81" s="13"/>
      <c r="BG81" s="13"/>
      <c r="BH81" s="13"/>
      <c r="BI81" s="13"/>
      <c r="BJ81" s="13"/>
      <c r="BK81" s="3"/>
    </row>
    <row r="82" spans="1:63" x14ac:dyDescent="0.25">
      <c r="A82" s="3"/>
      <c r="B82" s="42"/>
      <c r="C82" s="20"/>
      <c r="D82" s="23"/>
      <c r="E82" s="13"/>
      <c r="F82" s="13"/>
      <c r="G82" s="13"/>
      <c r="H82" s="13"/>
      <c r="I82" s="13"/>
      <c r="J82" s="13"/>
      <c r="K82" s="13"/>
      <c r="L82" s="13"/>
      <c r="M82" s="13"/>
      <c r="N82" s="13"/>
      <c r="O82" s="13"/>
      <c r="P82" s="13"/>
      <c r="Q82" s="13"/>
      <c r="R82" s="13"/>
      <c r="S82" s="13"/>
      <c r="T82" s="13"/>
      <c r="U82" s="13"/>
      <c r="V82" s="13"/>
      <c r="W82" s="13"/>
      <c r="X82" s="13"/>
      <c r="Y82" s="13"/>
      <c r="Z82" s="13"/>
      <c r="AA82" s="13"/>
      <c r="AB82" s="13"/>
      <c r="AC82" s="13"/>
      <c r="AD82" s="13"/>
      <c r="AE82" s="13"/>
      <c r="AF82" s="13"/>
      <c r="AG82" s="13"/>
      <c r="AH82" s="13"/>
      <c r="AI82" s="13"/>
      <c r="AJ82" s="13"/>
      <c r="AK82" s="13"/>
      <c r="AL82" s="13"/>
      <c r="AM82" s="13"/>
      <c r="AN82" s="13"/>
      <c r="AO82" s="13"/>
      <c r="AP82" s="13"/>
      <c r="AQ82" s="13"/>
      <c r="AR82" s="13"/>
      <c r="AS82" s="13"/>
      <c r="AT82" s="13"/>
      <c r="AU82" s="13"/>
      <c r="AV82" s="13"/>
      <c r="AW82" s="13"/>
      <c r="AX82" s="13"/>
      <c r="AY82" s="13"/>
      <c r="AZ82" s="13"/>
      <c r="BA82" s="13"/>
      <c r="BB82" s="13"/>
      <c r="BC82" s="13"/>
      <c r="BD82" s="13"/>
      <c r="BE82" s="13"/>
      <c r="BF82" s="13"/>
      <c r="BG82" s="13"/>
      <c r="BH82" s="13"/>
      <c r="BI82" s="13"/>
      <c r="BJ82" s="13"/>
      <c r="BK82" s="3"/>
    </row>
    <row r="83" spans="1:63" x14ac:dyDescent="0.25">
      <c r="A83" s="3"/>
      <c r="B83" s="42"/>
      <c r="C83" s="20"/>
      <c r="D83" s="23"/>
      <c r="E83" s="13"/>
      <c r="F83" s="13"/>
      <c r="G83" s="13"/>
      <c r="H83" s="13"/>
      <c r="I83" s="13"/>
      <c r="J83" s="13"/>
      <c r="K83" s="13"/>
      <c r="L83" s="13"/>
      <c r="M83" s="13"/>
      <c r="N83" s="13"/>
      <c r="O83" s="13"/>
      <c r="P83" s="13"/>
      <c r="Q83" s="13"/>
      <c r="R83" s="13"/>
      <c r="S83" s="13"/>
      <c r="T83" s="13"/>
      <c r="U83" s="13"/>
      <c r="V83" s="13"/>
      <c r="W83" s="13"/>
      <c r="X83" s="13"/>
      <c r="Y83" s="13"/>
      <c r="Z83" s="13"/>
      <c r="AA83" s="13"/>
      <c r="AB83" s="13"/>
      <c r="AC83" s="13"/>
      <c r="AD83" s="13"/>
      <c r="AE83" s="13"/>
      <c r="AF83" s="13"/>
      <c r="AG83" s="13"/>
      <c r="AH83" s="13"/>
      <c r="AI83" s="13"/>
      <c r="AJ83" s="13"/>
      <c r="AK83" s="13"/>
      <c r="AL83" s="13"/>
      <c r="AM83" s="13"/>
      <c r="AN83" s="13"/>
      <c r="AO83" s="13"/>
      <c r="AP83" s="13"/>
      <c r="AQ83" s="13"/>
      <c r="AR83" s="13"/>
      <c r="AS83" s="13"/>
      <c r="AT83" s="13"/>
      <c r="AU83" s="13"/>
      <c r="AV83" s="13"/>
      <c r="AW83" s="13"/>
      <c r="AX83" s="13"/>
      <c r="AY83" s="13"/>
      <c r="AZ83" s="13"/>
      <c r="BA83" s="13"/>
      <c r="BB83" s="13"/>
      <c r="BC83" s="13"/>
      <c r="BD83" s="13"/>
      <c r="BE83" s="13"/>
      <c r="BF83" s="13"/>
      <c r="BG83" s="13"/>
      <c r="BH83" s="13"/>
      <c r="BI83" s="13"/>
      <c r="BJ83" s="13"/>
      <c r="BK83" s="3"/>
    </row>
    <row r="84" spans="1:63" x14ac:dyDescent="0.25">
      <c r="A84" s="3"/>
      <c r="B84" s="42"/>
      <c r="C84" s="20"/>
      <c r="D84" s="23"/>
      <c r="E84" s="13"/>
      <c r="F84" s="13"/>
      <c r="G84" s="13"/>
      <c r="H84" s="13"/>
      <c r="I84" s="13"/>
      <c r="J84" s="13"/>
      <c r="K84" s="13"/>
      <c r="L84" s="13"/>
      <c r="M84" s="13"/>
      <c r="N84" s="13"/>
      <c r="O84" s="13"/>
      <c r="P84" s="13"/>
      <c r="Q84" s="13"/>
      <c r="R84" s="13"/>
      <c r="S84" s="13"/>
      <c r="T84" s="13"/>
      <c r="U84" s="13"/>
      <c r="V84" s="13"/>
      <c r="W84" s="13"/>
      <c r="X84" s="13"/>
      <c r="Y84" s="13"/>
      <c r="Z84" s="13"/>
      <c r="AA84" s="13"/>
      <c r="AB84" s="13"/>
      <c r="AC84" s="13"/>
      <c r="AD84" s="13"/>
      <c r="AE84" s="13"/>
      <c r="AF84" s="13"/>
      <c r="AG84" s="13"/>
      <c r="AH84" s="13"/>
      <c r="AI84" s="13"/>
      <c r="AJ84" s="13"/>
      <c r="AK84" s="13"/>
      <c r="AL84" s="13"/>
      <c r="AM84" s="13"/>
      <c r="AN84" s="13"/>
      <c r="AO84" s="13"/>
      <c r="AP84" s="13"/>
      <c r="AQ84" s="13"/>
      <c r="AR84" s="13"/>
      <c r="AS84" s="13"/>
      <c r="AT84" s="13"/>
      <c r="AU84" s="13"/>
      <c r="AV84" s="13"/>
      <c r="AW84" s="13"/>
      <c r="AX84" s="13"/>
      <c r="AY84" s="13"/>
      <c r="AZ84" s="13"/>
      <c r="BA84" s="13"/>
      <c r="BB84" s="13"/>
      <c r="BC84" s="13"/>
      <c r="BD84" s="13"/>
      <c r="BE84" s="13"/>
      <c r="BF84" s="13"/>
      <c r="BG84" s="13"/>
      <c r="BH84" s="13"/>
      <c r="BI84" s="13"/>
      <c r="BJ84" s="13"/>
      <c r="BK84" s="3"/>
    </row>
    <row r="85" spans="1:63" x14ac:dyDescent="0.25">
      <c r="A85" s="3"/>
      <c r="B85" s="42"/>
      <c r="C85" s="20"/>
      <c r="D85" s="23"/>
      <c r="E85" s="13"/>
      <c r="F85" s="13"/>
      <c r="G85" s="13"/>
      <c r="H85" s="13"/>
      <c r="I85" s="13"/>
      <c r="J85" s="13"/>
      <c r="K85" s="13"/>
      <c r="L85" s="13"/>
      <c r="M85" s="13"/>
      <c r="N85" s="13"/>
      <c r="O85" s="13"/>
      <c r="P85" s="13"/>
      <c r="Q85" s="13"/>
      <c r="R85" s="13"/>
      <c r="S85" s="13"/>
      <c r="T85" s="13"/>
      <c r="U85" s="13"/>
      <c r="V85" s="13"/>
      <c r="W85" s="13"/>
      <c r="X85" s="13"/>
      <c r="Y85" s="13"/>
      <c r="Z85" s="13"/>
      <c r="AA85" s="13"/>
      <c r="AB85" s="13"/>
      <c r="AC85" s="13"/>
      <c r="AD85" s="13"/>
      <c r="AE85" s="13"/>
      <c r="AF85" s="13"/>
      <c r="AG85" s="13"/>
      <c r="AH85" s="13"/>
      <c r="AI85" s="13"/>
      <c r="AJ85" s="13"/>
      <c r="AK85" s="13"/>
      <c r="AL85" s="13"/>
      <c r="AM85" s="13"/>
      <c r="AN85" s="13"/>
      <c r="AO85" s="13"/>
      <c r="AP85" s="13"/>
      <c r="AQ85" s="13"/>
      <c r="AR85" s="13"/>
      <c r="AS85" s="13"/>
      <c r="AT85" s="13"/>
      <c r="AU85" s="13"/>
      <c r="AV85" s="13"/>
      <c r="AW85" s="13"/>
      <c r="AX85" s="13"/>
      <c r="AY85" s="13"/>
      <c r="AZ85" s="13"/>
      <c r="BA85" s="13"/>
      <c r="BB85" s="13"/>
      <c r="BC85" s="13"/>
      <c r="BD85" s="13"/>
      <c r="BE85" s="13"/>
      <c r="BF85" s="13"/>
      <c r="BG85" s="13"/>
      <c r="BH85" s="13"/>
      <c r="BI85" s="13"/>
      <c r="BJ85" s="13"/>
      <c r="BK85" s="3"/>
    </row>
    <row r="86" spans="1:63" x14ac:dyDescent="0.25">
      <c r="A86" s="3"/>
      <c r="B86" s="42"/>
      <c r="C86" s="20"/>
      <c r="D86" s="23"/>
      <c r="E86" s="13"/>
      <c r="F86" s="13"/>
      <c r="G86" s="13"/>
      <c r="H86" s="13"/>
      <c r="I86" s="13"/>
      <c r="J86" s="13"/>
      <c r="K86" s="13"/>
      <c r="L86" s="13"/>
      <c r="M86" s="13"/>
      <c r="N86" s="13"/>
      <c r="O86" s="13"/>
      <c r="P86" s="13"/>
      <c r="Q86" s="13"/>
      <c r="R86" s="13"/>
      <c r="S86" s="13"/>
      <c r="T86" s="13"/>
      <c r="U86" s="13"/>
      <c r="V86" s="13"/>
      <c r="W86" s="13"/>
      <c r="X86" s="13"/>
      <c r="Y86" s="13"/>
      <c r="Z86" s="13"/>
      <c r="AA86" s="13"/>
      <c r="AB86" s="13"/>
      <c r="AC86" s="13"/>
      <c r="AD86" s="13"/>
      <c r="AE86" s="13"/>
      <c r="AF86" s="13"/>
      <c r="AG86" s="13"/>
      <c r="AH86" s="13"/>
      <c r="AI86" s="13"/>
      <c r="AJ86" s="13"/>
      <c r="AK86" s="13"/>
      <c r="AL86" s="13"/>
      <c r="AM86" s="13"/>
      <c r="AN86" s="13"/>
      <c r="AO86" s="13"/>
      <c r="AP86" s="13"/>
      <c r="AQ86" s="13"/>
      <c r="AR86" s="13"/>
      <c r="AS86" s="13"/>
      <c r="AT86" s="13"/>
      <c r="AU86" s="13"/>
      <c r="AV86" s="13"/>
      <c r="AW86" s="13"/>
      <c r="AX86" s="13"/>
      <c r="AY86" s="13"/>
      <c r="AZ86" s="13"/>
      <c r="BA86" s="13"/>
      <c r="BB86" s="13"/>
      <c r="BC86" s="13"/>
      <c r="BD86" s="13"/>
      <c r="BE86" s="13"/>
      <c r="BF86" s="13"/>
      <c r="BG86" s="13"/>
      <c r="BH86" s="13"/>
      <c r="BI86" s="13"/>
      <c r="BJ86" s="13"/>
      <c r="BK86" s="3"/>
    </row>
    <row r="87" spans="1:63" x14ac:dyDescent="0.25">
      <c r="A87" s="3"/>
      <c r="B87" s="42"/>
      <c r="C87" s="20"/>
      <c r="D87" s="23"/>
      <c r="E87" s="13"/>
      <c r="F87" s="13"/>
      <c r="G87" s="13"/>
      <c r="H87" s="13"/>
      <c r="I87" s="13"/>
      <c r="J87" s="13"/>
      <c r="K87" s="13"/>
      <c r="L87" s="13"/>
      <c r="M87" s="13"/>
      <c r="N87" s="13"/>
      <c r="O87" s="13"/>
      <c r="P87" s="13"/>
      <c r="Q87" s="13"/>
      <c r="R87" s="13"/>
      <c r="S87" s="13"/>
      <c r="T87" s="13"/>
      <c r="U87" s="13"/>
      <c r="V87" s="13"/>
      <c r="W87" s="13"/>
      <c r="X87" s="13"/>
      <c r="Y87" s="13"/>
      <c r="Z87" s="13"/>
      <c r="AA87" s="13"/>
      <c r="AB87" s="13"/>
      <c r="AC87" s="13"/>
      <c r="AD87" s="13"/>
      <c r="AE87" s="13"/>
      <c r="AF87" s="13"/>
      <c r="AG87" s="13"/>
      <c r="AH87" s="13"/>
      <c r="AI87" s="13"/>
      <c r="AJ87" s="13"/>
      <c r="AK87" s="13"/>
      <c r="AL87" s="13"/>
      <c r="AM87" s="13"/>
      <c r="AN87" s="13"/>
      <c r="AO87" s="13"/>
      <c r="AP87" s="13"/>
      <c r="AQ87" s="13"/>
      <c r="AR87" s="13"/>
      <c r="AS87" s="13"/>
      <c r="AT87" s="13"/>
      <c r="AU87" s="13"/>
      <c r="AV87" s="13"/>
      <c r="AW87" s="13"/>
      <c r="AX87" s="13"/>
      <c r="AY87" s="13"/>
      <c r="AZ87" s="13"/>
      <c r="BA87" s="13"/>
      <c r="BB87" s="13"/>
      <c r="BC87" s="13"/>
      <c r="BD87" s="13"/>
      <c r="BE87" s="13"/>
      <c r="BF87" s="13"/>
      <c r="BG87" s="13"/>
      <c r="BH87" s="13"/>
      <c r="BI87" s="13"/>
      <c r="BJ87" s="13"/>
      <c r="BK87" s="3"/>
    </row>
    <row r="88" spans="1:63" x14ac:dyDescent="0.25">
      <c r="A88" s="3"/>
      <c r="B88" s="42"/>
      <c r="C88" s="20"/>
      <c r="D88" s="23"/>
      <c r="E88" s="13"/>
      <c r="F88" s="13"/>
      <c r="G88" s="13"/>
      <c r="H88" s="13"/>
      <c r="I88" s="13"/>
      <c r="J88" s="13"/>
      <c r="K88" s="13"/>
      <c r="L88" s="13"/>
      <c r="M88" s="13"/>
      <c r="N88" s="13"/>
      <c r="O88" s="13"/>
      <c r="P88" s="13"/>
      <c r="Q88" s="13"/>
      <c r="R88" s="13"/>
      <c r="S88" s="13"/>
      <c r="T88" s="13"/>
      <c r="U88" s="13"/>
      <c r="V88" s="13"/>
      <c r="W88" s="13"/>
      <c r="X88" s="13"/>
      <c r="Y88" s="13"/>
      <c r="Z88" s="13"/>
      <c r="AA88" s="13"/>
      <c r="AB88" s="13"/>
      <c r="AC88" s="13"/>
      <c r="AD88" s="13"/>
      <c r="AE88" s="13"/>
      <c r="AF88" s="13"/>
      <c r="AG88" s="13"/>
      <c r="AH88" s="13"/>
      <c r="AI88" s="13"/>
      <c r="AJ88" s="13"/>
      <c r="AK88" s="13"/>
      <c r="AL88" s="13"/>
      <c r="AM88" s="13"/>
      <c r="AN88" s="13"/>
      <c r="AO88" s="13"/>
      <c r="AP88" s="13"/>
      <c r="AQ88" s="13"/>
      <c r="AR88" s="13"/>
      <c r="AS88" s="13"/>
      <c r="AT88" s="13"/>
      <c r="AU88" s="13"/>
      <c r="AV88" s="13"/>
      <c r="AW88" s="13"/>
      <c r="AX88" s="13"/>
      <c r="AY88" s="13"/>
      <c r="AZ88" s="13"/>
      <c r="BA88" s="13"/>
      <c r="BB88" s="13"/>
      <c r="BC88" s="13"/>
      <c r="BD88" s="13"/>
      <c r="BE88" s="13"/>
      <c r="BF88" s="13"/>
      <c r="BG88" s="13"/>
      <c r="BH88" s="13"/>
      <c r="BI88" s="13"/>
      <c r="BJ88" s="13"/>
      <c r="BK88" s="3"/>
    </row>
    <row r="89" spans="1:63" x14ac:dyDescent="0.25">
      <c r="A89" s="3"/>
      <c r="B89" s="42"/>
      <c r="C89" s="20"/>
      <c r="D89" s="23"/>
      <c r="E89" s="13"/>
      <c r="F89" s="13"/>
      <c r="G89" s="13"/>
      <c r="H89" s="13"/>
      <c r="I89" s="13"/>
      <c r="J89" s="13"/>
      <c r="K89" s="13"/>
      <c r="L89" s="13"/>
      <c r="M89" s="13"/>
      <c r="N89" s="13"/>
      <c r="O89" s="13"/>
      <c r="P89" s="13"/>
      <c r="Q89" s="13"/>
      <c r="R89" s="13"/>
      <c r="S89" s="13"/>
      <c r="T89" s="13"/>
      <c r="U89" s="13"/>
      <c r="V89" s="13"/>
      <c r="W89" s="13"/>
      <c r="X89" s="13"/>
      <c r="Y89" s="13"/>
      <c r="Z89" s="13"/>
      <c r="AA89" s="13"/>
      <c r="AB89" s="13"/>
      <c r="AC89" s="13"/>
      <c r="AD89" s="13"/>
      <c r="AE89" s="13"/>
      <c r="AF89" s="13"/>
      <c r="AG89" s="13"/>
      <c r="AH89" s="13"/>
      <c r="AI89" s="13"/>
      <c r="AJ89" s="13"/>
      <c r="AK89" s="13"/>
      <c r="AL89" s="13"/>
      <c r="AM89" s="13"/>
      <c r="AN89" s="13"/>
      <c r="AO89" s="13"/>
      <c r="AP89" s="13"/>
      <c r="AQ89" s="13"/>
      <c r="AR89" s="13"/>
      <c r="AS89" s="13"/>
      <c r="AT89" s="13"/>
      <c r="AU89" s="13"/>
      <c r="AV89" s="13"/>
      <c r="AW89" s="13"/>
      <c r="AX89" s="13"/>
      <c r="AY89" s="13"/>
      <c r="AZ89" s="13"/>
      <c r="BA89" s="13"/>
      <c r="BB89" s="13"/>
      <c r="BC89" s="13"/>
      <c r="BD89" s="13"/>
      <c r="BE89" s="13"/>
      <c r="BF89" s="13"/>
      <c r="BG89" s="13"/>
      <c r="BH89" s="13"/>
      <c r="BI89" s="13"/>
      <c r="BJ89" s="13"/>
      <c r="BK89" s="3"/>
    </row>
    <row r="90" spans="1:63" x14ac:dyDescent="0.25">
      <c r="A90" s="3"/>
      <c r="B90" s="42"/>
      <c r="C90" s="20"/>
      <c r="D90" s="23"/>
      <c r="E90" s="13"/>
      <c r="F90" s="13"/>
      <c r="G90" s="13"/>
      <c r="H90" s="13"/>
      <c r="I90" s="13"/>
      <c r="J90" s="13"/>
      <c r="K90" s="13"/>
      <c r="L90" s="13"/>
      <c r="M90" s="13"/>
      <c r="N90" s="13"/>
      <c r="O90" s="13"/>
      <c r="P90" s="13"/>
      <c r="Q90" s="13"/>
      <c r="R90" s="13"/>
      <c r="S90" s="13"/>
      <c r="T90" s="13"/>
      <c r="U90" s="13"/>
      <c r="V90" s="13"/>
      <c r="W90" s="13"/>
      <c r="X90" s="13"/>
      <c r="Y90" s="13"/>
      <c r="Z90" s="13"/>
      <c r="AA90" s="13"/>
      <c r="AB90" s="13"/>
      <c r="AC90" s="13"/>
      <c r="AD90" s="13"/>
      <c r="AE90" s="13"/>
      <c r="AF90" s="13"/>
      <c r="AG90" s="13"/>
      <c r="AH90" s="13"/>
      <c r="AI90" s="13"/>
      <c r="AJ90" s="13"/>
      <c r="AK90" s="13"/>
      <c r="AL90" s="13"/>
      <c r="AM90" s="13"/>
      <c r="AN90" s="13"/>
      <c r="AO90" s="13"/>
      <c r="AP90" s="13"/>
      <c r="AQ90" s="13"/>
      <c r="AR90" s="13"/>
      <c r="AS90" s="13"/>
      <c r="AT90" s="13"/>
      <c r="AU90" s="13"/>
      <c r="AV90" s="13"/>
      <c r="AW90" s="13"/>
      <c r="AX90" s="13"/>
      <c r="AY90" s="13"/>
      <c r="AZ90" s="13"/>
      <c r="BA90" s="13"/>
      <c r="BB90" s="13"/>
      <c r="BC90" s="13"/>
      <c r="BD90" s="13"/>
      <c r="BE90" s="13"/>
      <c r="BF90" s="13"/>
      <c r="BG90" s="13"/>
      <c r="BH90" s="13"/>
      <c r="BI90" s="13"/>
      <c r="BJ90" s="13"/>
      <c r="BK90" s="3"/>
    </row>
    <row r="91" spans="1:63" x14ac:dyDescent="0.25">
      <c r="A91" s="3"/>
      <c r="B91" s="42"/>
      <c r="C91" s="20"/>
      <c r="D91" s="23"/>
      <c r="E91" s="13"/>
      <c r="F91" s="13"/>
      <c r="G91" s="13"/>
      <c r="H91" s="13"/>
      <c r="I91" s="13"/>
      <c r="J91" s="13"/>
      <c r="K91" s="13"/>
      <c r="L91" s="13"/>
      <c r="M91" s="13"/>
      <c r="N91" s="13"/>
      <c r="O91" s="13"/>
      <c r="P91" s="13"/>
      <c r="Q91" s="13"/>
      <c r="R91" s="13"/>
      <c r="S91" s="13"/>
      <c r="T91" s="13"/>
      <c r="U91" s="13"/>
      <c r="V91" s="13"/>
      <c r="W91" s="13"/>
      <c r="X91" s="13"/>
      <c r="Y91" s="13"/>
      <c r="Z91" s="13"/>
      <c r="AA91" s="13"/>
      <c r="AB91" s="13"/>
      <c r="AC91" s="13"/>
      <c r="AD91" s="13"/>
      <c r="AE91" s="13"/>
      <c r="AF91" s="13"/>
      <c r="AG91" s="13"/>
      <c r="AH91" s="13"/>
      <c r="AI91" s="13"/>
      <c r="AJ91" s="13"/>
      <c r="AK91" s="13"/>
      <c r="AL91" s="13"/>
      <c r="AM91" s="13"/>
      <c r="AN91" s="13"/>
      <c r="AO91" s="13"/>
      <c r="AP91" s="13"/>
      <c r="AQ91" s="13"/>
      <c r="AR91" s="13"/>
      <c r="AS91" s="13"/>
      <c r="AT91" s="13"/>
      <c r="AU91" s="13"/>
      <c r="AV91" s="13"/>
      <c r="AW91" s="13"/>
      <c r="AX91" s="13"/>
      <c r="AY91" s="13"/>
      <c r="AZ91" s="13"/>
      <c r="BA91" s="13"/>
      <c r="BB91" s="13"/>
      <c r="BC91" s="13"/>
      <c r="BD91" s="13"/>
      <c r="BE91" s="13"/>
      <c r="BF91" s="13"/>
      <c r="BG91" s="13"/>
      <c r="BH91" s="13"/>
      <c r="BI91" s="13"/>
      <c r="BJ91" s="13"/>
      <c r="BK91" s="3"/>
    </row>
    <row r="92" spans="1:63" x14ac:dyDescent="0.25">
      <c r="A92" s="3"/>
      <c r="B92" s="42"/>
      <c r="C92" s="20"/>
      <c r="D92" s="23"/>
      <c r="E92" s="13"/>
      <c r="F92" s="13"/>
      <c r="G92" s="13"/>
      <c r="H92" s="13"/>
      <c r="I92" s="13"/>
      <c r="J92" s="13"/>
      <c r="K92" s="13"/>
      <c r="L92" s="13"/>
      <c r="M92" s="13"/>
      <c r="N92" s="13"/>
      <c r="O92" s="13"/>
      <c r="P92" s="13"/>
      <c r="Q92" s="13"/>
      <c r="R92" s="13"/>
      <c r="S92" s="13"/>
      <c r="T92" s="13"/>
      <c r="U92" s="13"/>
      <c r="V92" s="13"/>
      <c r="W92" s="13"/>
      <c r="X92" s="13"/>
      <c r="Y92" s="13"/>
      <c r="Z92" s="13"/>
      <c r="AA92" s="13"/>
      <c r="AB92" s="13"/>
      <c r="AC92" s="13"/>
      <c r="AD92" s="13"/>
      <c r="AE92" s="13"/>
      <c r="AF92" s="13"/>
      <c r="AG92" s="13"/>
      <c r="AH92" s="13"/>
      <c r="AI92" s="13"/>
      <c r="AJ92" s="13"/>
      <c r="AK92" s="13"/>
      <c r="AL92" s="13"/>
      <c r="AM92" s="13"/>
      <c r="AN92" s="13"/>
      <c r="AO92" s="13"/>
      <c r="AP92" s="13"/>
      <c r="AQ92" s="13"/>
      <c r="AR92" s="13"/>
      <c r="AS92" s="13"/>
      <c r="AT92" s="13"/>
      <c r="AU92" s="13"/>
      <c r="AV92" s="13"/>
      <c r="AW92" s="13"/>
      <c r="AX92" s="13"/>
      <c r="AY92" s="13"/>
      <c r="AZ92" s="13"/>
      <c r="BA92" s="13"/>
      <c r="BB92" s="13"/>
      <c r="BC92" s="13"/>
      <c r="BD92" s="13"/>
      <c r="BE92" s="13"/>
      <c r="BF92" s="13"/>
      <c r="BG92" s="13"/>
      <c r="BH92" s="13"/>
      <c r="BI92" s="13"/>
      <c r="BJ92" s="13"/>
      <c r="BK92" s="3"/>
    </row>
    <row r="93" spans="1:63" x14ac:dyDescent="0.25">
      <c r="A93" s="3"/>
      <c r="B93" s="42"/>
      <c r="C93" s="20"/>
      <c r="D93" s="23"/>
      <c r="E93" s="13"/>
      <c r="F93" s="13"/>
      <c r="G93" s="13"/>
      <c r="H93" s="13"/>
      <c r="I93" s="13"/>
      <c r="J93" s="13"/>
      <c r="K93" s="13"/>
      <c r="L93" s="13"/>
      <c r="M93" s="13"/>
      <c r="N93" s="13"/>
      <c r="O93" s="13"/>
      <c r="P93" s="13"/>
      <c r="Q93" s="13"/>
      <c r="R93" s="13"/>
      <c r="S93" s="13"/>
      <c r="T93" s="13"/>
      <c r="U93" s="13"/>
      <c r="V93" s="13"/>
      <c r="W93" s="13"/>
      <c r="X93" s="13"/>
      <c r="Y93" s="13"/>
      <c r="Z93" s="13"/>
      <c r="AA93" s="13"/>
      <c r="AB93" s="13"/>
      <c r="AC93" s="13"/>
      <c r="AD93" s="13"/>
      <c r="AE93" s="13"/>
      <c r="AF93" s="13"/>
      <c r="AG93" s="13"/>
      <c r="AH93" s="13"/>
      <c r="AI93" s="13"/>
      <c r="AJ93" s="13"/>
      <c r="AK93" s="13"/>
      <c r="AL93" s="13"/>
      <c r="AM93" s="13"/>
      <c r="AN93" s="13"/>
      <c r="AO93" s="13"/>
      <c r="AP93" s="13"/>
      <c r="AQ93" s="13"/>
      <c r="AR93" s="13"/>
      <c r="AS93" s="13"/>
      <c r="AT93" s="13"/>
      <c r="AU93" s="13"/>
      <c r="AV93" s="13"/>
      <c r="AW93" s="13"/>
      <c r="AX93" s="13"/>
      <c r="AY93" s="13"/>
      <c r="AZ93" s="13"/>
      <c r="BA93" s="13"/>
      <c r="BB93" s="13"/>
      <c r="BC93" s="13"/>
      <c r="BD93" s="13"/>
      <c r="BE93" s="13"/>
      <c r="BF93" s="13"/>
      <c r="BG93" s="13"/>
      <c r="BH93" s="13"/>
      <c r="BI93" s="13"/>
      <c r="BJ93" s="13"/>
      <c r="BK93" s="3"/>
    </row>
    <row r="94" spans="1:63" x14ac:dyDescent="0.25">
      <c r="A94" s="3"/>
      <c r="B94" s="42"/>
      <c r="C94" s="20"/>
      <c r="D94" s="23"/>
      <c r="E94" s="13"/>
      <c r="F94" s="13"/>
      <c r="G94" s="13"/>
      <c r="H94" s="13"/>
      <c r="I94" s="13"/>
      <c r="J94" s="13"/>
      <c r="K94" s="13"/>
      <c r="L94" s="13"/>
      <c r="M94" s="13"/>
      <c r="N94" s="13"/>
      <c r="O94" s="13"/>
      <c r="P94" s="13"/>
      <c r="Q94" s="13"/>
      <c r="R94" s="13"/>
      <c r="S94" s="13"/>
      <c r="T94" s="13"/>
      <c r="U94" s="13"/>
      <c r="V94" s="13"/>
      <c r="W94" s="13"/>
      <c r="X94" s="13"/>
      <c r="Y94" s="13"/>
      <c r="Z94" s="13"/>
      <c r="AA94" s="13"/>
      <c r="AB94" s="13"/>
      <c r="AC94" s="13"/>
      <c r="AD94" s="13"/>
      <c r="AE94" s="13"/>
      <c r="AF94" s="13"/>
      <c r="AG94" s="13"/>
      <c r="AH94" s="13"/>
      <c r="AI94" s="13"/>
      <c r="AJ94" s="13"/>
      <c r="AK94" s="13"/>
      <c r="AL94" s="13"/>
      <c r="AM94" s="13"/>
      <c r="AN94" s="13"/>
      <c r="AO94" s="13"/>
      <c r="AP94" s="13"/>
      <c r="AQ94" s="13"/>
      <c r="AR94" s="13"/>
      <c r="AS94" s="13"/>
      <c r="AT94" s="13"/>
      <c r="AU94" s="13"/>
      <c r="AV94" s="13"/>
      <c r="AW94" s="13"/>
      <c r="AX94" s="13"/>
      <c r="AY94" s="13"/>
      <c r="AZ94" s="13"/>
      <c r="BA94" s="13"/>
      <c r="BB94" s="13"/>
      <c r="BC94" s="13"/>
      <c r="BD94" s="13"/>
      <c r="BE94" s="13"/>
      <c r="BF94" s="13"/>
      <c r="BG94" s="13"/>
      <c r="BH94" s="13"/>
      <c r="BI94" s="13"/>
      <c r="BJ94" s="13"/>
      <c r="BK94" s="3"/>
    </row>
    <row r="95" spans="1:63" x14ac:dyDescent="0.25">
      <c r="A95" s="3"/>
      <c r="B95" s="42"/>
      <c r="C95" s="20"/>
      <c r="D95" s="23"/>
      <c r="E95" s="13"/>
      <c r="F95" s="13"/>
      <c r="G95" s="13"/>
      <c r="H95" s="13"/>
      <c r="I95" s="13"/>
      <c r="J95" s="13"/>
      <c r="K95" s="13"/>
      <c r="L95" s="13"/>
      <c r="M95" s="13"/>
      <c r="N95" s="13"/>
      <c r="O95" s="13"/>
      <c r="P95" s="13"/>
      <c r="Q95" s="13"/>
      <c r="R95" s="13"/>
      <c r="S95" s="13"/>
      <c r="T95" s="13"/>
      <c r="U95" s="13"/>
      <c r="V95" s="13"/>
      <c r="W95" s="13"/>
      <c r="X95" s="13"/>
      <c r="Y95" s="13"/>
      <c r="Z95" s="13"/>
      <c r="AA95" s="13"/>
      <c r="AB95" s="13"/>
      <c r="AC95" s="13"/>
      <c r="AD95" s="13"/>
      <c r="AE95" s="13"/>
      <c r="AF95" s="13"/>
      <c r="AG95" s="13"/>
      <c r="AH95" s="13"/>
      <c r="AI95" s="13"/>
      <c r="AJ95" s="13"/>
      <c r="AK95" s="13"/>
      <c r="AL95" s="13"/>
      <c r="AM95" s="13"/>
      <c r="AN95" s="13"/>
      <c r="AO95" s="13"/>
      <c r="AP95" s="13"/>
      <c r="AQ95" s="13"/>
      <c r="AR95" s="13"/>
      <c r="AS95" s="13"/>
      <c r="AT95" s="13"/>
      <c r="AU95" s="13"/>
      <c r="AV95" s="13"/>
      <c r="AW95" s="13"/>
      <c r="AX95" s="13"/>
      <c r="AY95" s="13"/>
      <c r="AZ95" s="13"/>
      <c r="BA95" s="13"/>
      <c r="BB95" s="13"/>
      <c r="BC95" s="13"/>
      <c r="BD95" s="13"/>
      <c r="BE95" s="13"/>
      <c r="BF95" s="13"/>
      <c r="BG95" s="13"/>
      <c r="BH95" s="13"/>
      <c r="BI95" s="13"/>
      <c r="BJ95" s="13"/>
      <c r="BK95" s="3"/>
    </row>
    <row r="96" spans="1:63" x14ac:dyDescent="0.25">
      <c r="A96" s="3"/>
      <c r="B96" s="42"/>
      <c r="C96" s="20"/>
      <c r="D96" s="23"/>
      <c r="E96" s="13"/>
      <c r="F96" s="13"/>
      <c r="G96" s="13"/>
      <c r="H96" s="13"/>
      <c r="I96" s="13"/>
      <c r="J96" s="13"/>
      <c r="K96" s="13"/>
      <c r="L96" s="13"/>
      <c r="M96" s="13"/>
      <c r="N96" s="13"/>
      <c r="O96" s="13"/>
      <c r="P96" s="13"/>
      <c r="Q96" s="13"/>
      <c r="R96" s="13"/>
      <c r="S96" s="13"/>
      <c r="T96" s="13"/>
      <c r="U96" s="13"/>
      <c r="V96" s="13"/>
      <c r="W96" s="13"/>
      <c r="X96" s="13"/>
      <c r="Y96" s="13"/>
      <c r="Z96" s="13"/>
      <c r="AA96" s="13"/>
      <c r="AB96" s="13"/>
      <c r="AC96" s="13"/>
      <c r="AD96" s="13"/>
      <c r="AE96" s="13"/>
      <c r="AF96" s="13"/>
      <c r="AG96" s="13"/>
      <c r="AH96" s="13"/>
      <c r="AI96" s="13"/>
      <c r="AJ96" s="13"/>
      <c r="AK96" s="13"/>
      <c r="AL96" s="13"/>
      <c r="AM96" s="13"/>
      <c r="AN96" s="13"/>
      <c r="AO96" s="13"/>
      <c r="AP96" s="13"/>
      <c r="AQ96" s="13"/>
      <c r="AR96" s="13"/>
      <c r="AS96" s="13"/>
      <c r="AT96" s="13"/>
      <c r="AU96" s="13"/>
      <c r="AV96" s="13"/>
      <c r="AW96" s="13"/>
      <c r="AX96" s="13"/>
      <c r="AY96" s="13"/>
      <c r="AZ96" s="13"/>
      <c r="BA96" s="13"/>
      <c r="BB96" s="13"/>
      <c r="BC96" s="13"/>
      <c r="BD96" s="13"/>
      <c r="BE96" s="13"/>
      <c r="BF96" s="13"/>
      <c r="BG96" s="13"/>
      <c r="BH96" s="13"/>
      <c r="BI96" s="13"/>
      <c r="BJ96" s="13"/>
      <c r="BK96" s="3"/>
    </row>
    <row r="97" spans="1:63" x14ac:dyDescent="0.25">
      <c r="A97" s="3"/>
      <c r="B97" s="42"/>
      <c r="C97" s="20"/>
      <c r="D97" s="23"/>
      <c r="E97" s="13"/>
      <c r="F97" s="13"/>
      <c r="G97" s="13"/>
      <c r="H97" s="13"/>
      <c r="I97" s="13"/>
      <c r="J97" s="13"/>
      <c r="K97" s="13"/>
      <c r="L97" s="13"/>
      <c r="M97" s="13"/>
      <c r="N97" s="13"/>
      <c r="O97" s="13"/>
      <c r="P97" s="13"/>
      <c r="Q97" s="13"/>
      <c r="R97" s="13"/>
      <c r="S97" s="13"/>
      <c r="T97" s="13"/>
      <c r="U97" s="13"/>
      <c r="V97" s="13"/>
      <c r="W97" s="13"/>
      <c r="X97" s="13"/>
      <c r="Y97" s="13"/>
      <c r="Z97" s="13"/>
      <c r="AA97" s="13"/>
      <c r="AB97" s="13"/>
      <c r="AC97" s="13"/>
      <c r="AD97" s="13"/>
      <c r="AE97" s="13"/>
      <c r="AF97" s="13"/>
      <c r="AG97" s="13"/>
      <c r="AH97" s="13"/>
      <c r="AI97" s="13"/>
      <c r="AJ97" s="13"/>
      <c r="AK97" s="13"/>
      <c r="AL97" s="13"/>
      <c r="AM97" s="13"/>
      <c r="AN97" s="13"/>
      <c r="AO97" s="13"/>
      <c r="AP97" s="13"/>
      <c r="AQ97" s="13"/>
      <c r="AR97" s="13"/>
      <c r="AS97" s="13"/>
      <c r="AT97" s="13"/>
      <c r="AU97" s="13"/>
      <c r="AV97" s="13"/>
      <c r="AW97" s="13"/>
      <c r="AX97" s="13"/>
      <c r="AY97" s="13"/>
      <c r="AZ97" s="13"/>
      <c r="BA97" s="13"/>
      <c r="BB97" s="13"/>
      <c r="BC97" s="13"/>
      <c r="BD97" s="13"/>
      <c r="BE97" s="13"/>
      <c r="BF97" s="13"/>
      <c r="BG97" s="13"/>
      <c r="BH97" s="13"/>
      <c r="BI97" s="13"/>
      <c r="BJ97" s="13"/>
      <c r="BK97" s="3"/>
    </row>
    <row r="98" spans="1:63" x14ac:dyDescent="0.25">
      <c r="A98" s="3"/>
      <c r="B98" s="42"/>
      <c r="C98" s="20"/>
      <c r="D98" s="23"/>
      <c r="E98" s="13"/>
      <c r="F98" s="13"/>
      <c r="G98" s="13"/>
      <c r="H98" s="13"/>
      <c r="I98" s="13"/>
      <c r="J98" s="13"/>
      <c r="K98" s="13"/>
      <c r="L98" s="13"/>
      <c r="M98" s="13"/>
      <c r="N98" s="13"/>
      <c r="O98" s="13"/>
      <c r="P98" s="13"/>
      <c r="Q98" s="13"/>
      <c r="R98" s="13"/>
      <c r="S98" s="13"/>
      <c r="T98" s="13"/>
      <c r="U98" s="13"/>
      <c r="V98" s="13"/>
      <c r="W98" s="13"/>
      <c r="X98" s="13"/>
      <c r="Y98" s="13"/>
      <c r="Z98" s="13"/>
      <c r="AA98" s="13"/>
      <c r="AB98" s="13"/>
      <c r="AC98" s="13"/>
      <c r="AD98" s="13"/>
      <c r="AE98" s="13"/>
      <c r="AF98" s="13"/>
      <c r="AG98" s="13"/>
      <c r="AH98" s="13"/>
      <c r="AI98" s="13"/>
      <c r="AJ98" s="13"/>
      <c r="AK98" s="13"/>
      <c r="AL98" s="13"/>
      <c r="AM98" s="13"/>
      <c r="AN98" s="13"/>
      <c r="AO98" s="13"/>
      <c r="AP98" s="13"/>
      <c r="AQ98" s="13"/>
      <c r="AR98" s="13"/>
      <c r="AS98" s="13"/>
      <c r="AT98" s="13"/>
      <c r="AU98" s="13"/>
      <c r="AV98" s="13"/>
      <c r="AW98" s="13"/>
      <c r="AX98" s="13"/>
      <c r="AY98" s="13"/>
      <c r="AZ98" s="13"/>
      <c r="BA98" s="13"/>
      <c r="BB98" s="13"/>
      <c r="BC98" s="13"/>
      <c r="BD98" s="13"/>
      <c r="BE98" s="13"/>
      <c r="BF98" s="13"/>
      <c r="BG98" s="13"/>
      <c r="BH98" s="13"/>
      <c r="BI98" s="13"/>
      <c r="BJ98" s="13"/>
      <c r="BK98" s="3"/>
    </row>
    <row r="99" spans="1:63" x14ac:dyDescent="0.25">
      <c r="A99" s="3"/>
      <c r="B99" s="42"/>
      <c r="C99" s="20"/>
      <c r="D99" s="23"/>
      <c r="E99" s="13"/>
      <c r="F99" s="13"/>
      <c r="G99" s="13"/>
      <c r="H99" s="13"/>
      <c r="I99" s="13"/>
      <c r="J99" s="13"/>
      <c r="K99" s="13"/>
      <c r="L99" s="13"/>
      <c r="M99" s="13"/>
      <c r="N99" s="13"/>
      <c r="O99" s="13"/>
      <c r="P99" s="13"/>
      <c r="Q99" s="13"/>
      <c r="R99" s="13"/>
      <c r="S99" s="13"/>
      <c r="T99" s="13"/>
      <c r="U99" s="13"/>
      <c r="V99" s="13"/>
      <c r="W99" s="13"/>
      <c r="X99" s="13"/>
      <c r="Y99" s="13"/>
      <c r="Z99" s="13"/>
      <c r="AA99" s="13"/>
      <c r="AB99" s="13"/>
      <c r="AC99" s="13"/>
      <c r="AD99" s="13"/>
      <c r="AE99" s="13"/>
      <c r="AF99" s="13"/>
      <c r="AG99" s="13"/>
      <c r="AH99" s="13"/>
      <c r="AI99" s="13"/>
      <c r="AJ99" s="13"/>
      <c r="AK99" s="13"/>
      <c r="AL99" s="13"/>
      <c r="AM99" s="13"/>
      <c r="AN99" s="13"/>
      <c r="AO99" s="13"/>
      <c r="AP99" s="13"/>
      <c r="AQ99" s="13"/>
      <c r="AR99" s="13"/>
      <c r="AS99" s="13"/>
      <c r="AT99" s="13"/>
      <c r="AU99" s="13"/>
      <c r="AV99" s="13"/>
      <c r="AW99" s="13"/>
      <c r="AX99" s="13"/>
      <c r="AY99" s="13"/>
      <c r="AZ99" s="13"/>
      <c r="BA99" s="13"/>
      <c r="BB99" s="13"/>
      <c r="BC99" s="13"/>
      <c r="BD99" s="13"/>
      <c r="BE99" s="13"/>
      <c r="BF99" s="13"/>
      <c r="BG99" s="13"/>
      <c r="BH99" s="13"/>
      <c r="BI99" s="13"/>
      <c r="BJ99" s="13"/>
      <c r="BK99" s="3"/>
    </row>
    <row r="100" spans="1:63" x14ac:dyDescent="0.25">
      <c r="A100" s="3"/>
      <c r="B100" s="42"/>
      <c r="C100" s="20"/>
      <c r="D100" s="23"/>
      <c r="E100" s="13"/>
      <c r="F100" s="13"/>
      <c r="G100" s="13"/>
      <c r="H100" s="13"/>
      <c r="I100" s="13"/>
      <c r="J100" s="13"/>
      <c r="K100" s="13"/>
      <c r="L100" s="13"/>
      <c r="M100" s="13"/>
      <c r="N100" s="13"/>
      <c r="O100" s="13"/>
      <c r="P100" s="13"/>
      <c r="Q100" s="13"/>
      <c r="R100" s="13"/>
      <c r="S100" s="13"/>
      <c r="T100" s="13"/>
      <c r="U100" s="13"/>
      <c r="V100" s="13"/>
      <c r="W100" s="13"/>
      <c r="X100" s="13"/>
      <c r="Y100" s="13"/>
      <c r="Z100" s="13"/>
      <c r="AA100" s="13"/>
      <c r="AB100" s="13"/>
      <c r="AC100" s="13"/>
      <c r="AD100" s="13"/>
      <c r="AE100" s="13"/>
      <c r="AF100" s="13"/>
      <c r="AG100" s="13"/>
      <c r="AH100" s="13"/>
      <c r="AI100" s="13"/>
      <c r="AJ100" s="13"/>
      <c r="AK100" s="13"/>
      <c r="AL100" s="13"/>
      <c r="AM100" s="13"/>
      <c r="AN100" s="13"/>
      <c r="AO100" s="13"/>
      <c r="AP100" s="13"/>
      <c r="AQ100" s="13"/>
      <c r="AR100" s="13"/>
      <c r="AS100" s="13"/>
      <c r="AT100" s="13"/>
      <c r="AU100" s="13"/>
      <c r="AV100" s="13"/>
      <c r="AW100" s="13"/>
      <c r="AX100" s="13"/>
      <c r="AY100" s="13"/>
      <c r="AZ100" s="13"/>
      <c r="BA100" s="13"/>
      <c r="BB100" s="13"/>
      <c r="BC100" s="13"/>
      <c r="BD100" s="13"/>
      <c r="BE100" s="13"/>
      <c r="BF100" s="13"/>
      <c r="BG100" s="13"/>
      <c r="BH100" s="13"/>
      <c r="BI100" s="13"/>
      <c r="BJ100" s="13"/>
      <c r="BK100" s="3"/>
    </row>
    <row r="101" spans="1:63" x14ac:dyDescent="0.25">
      <c r="A101" s="3"/>
      <c r="B101" s="42"/>
      <c r="C101" s="20"/>
      <c r="D101" s="23"/>
      <c r="E101" s="13"/>
      <c r="F101" s="13"/>
      <c r="G101" s="13"/>
      <c r="H101" s="13"/>
      <c r="I101" s="13"/>
      <c r="J101" s="13"/>
      <c r="K101" s="13"/>
      <c r="L101" s="13"/>
      <c r="M101" s="13"/>
      <c r="N101" s="13"/>
      <c r="O101" s="13"/>
      <c r="P101" s="13"/>
      <c r="Q101" s="13"/>
      <c r="R101" s="13"/>
      <c r="S101" s="13"/>
      <c r="T101" s="13"/>
      <c r="U101" s="13"/>
      <c r="V101" s="13"/>
      <c r="W101" s="13"/>
      <c r="X101" s="13"/>
      <c r="Y101" s="13"/>
      <c r="Z101" s="13"/>
      <c r="AA101" s="13"/>
      <c r="AB101" s="13"/>
      <c r="AC101" s="13"/>
      <c r="AD101" s="13"/>
      <c r="AE101" s="13"/>
      <c r="AF101" s="13"/>
      <c r="AG101" s="13"/>
      <c r="AH101" s="13"/>
      <c r="AI101" s="13"/>
      <c r="AJ101" s="13"/>
      <c r="AK101" s="13"/>
      <c r="AL101" s="13"/>
      <c r="AM101" s="13"/>
      <c r="AN101" s="13"/>
      <c r="AO101" s="13"/>
      <c r="AP101" s="13"/>
      <c r="AQ101" s="13"/>
      <c r="AR101" s="13"/>
      <c r="AS101" s="13"/>
      <c r="AT101" s="13"/>
      <c r="AU101" s="13"/>
      <c r="AV101" s="13"/>
      <c r="AW101" s="13"/>
      <c r="AX101" s="13"/>
      <c r="AY101" s="13"/>
      <c r="AZ101" s="13"/>
      <c r="BA101" s="13"/>
      <c r="BB101" s="13"/>
      <c r="BC101" s="13"/>
      <c r="BD101" s="13"/>
      <c r="BE101" s="13"/>
      <c r="BF101" s="13"/>
      <c r="BG101" s="13"/>
      <c r="BH101" s="13"/>
      <c r="BI101" s="13"/>
      <c r="BJ101" s="13"/>
      <c r="BK101" s="3"/>
    </row>
    <row r="102" spans="1:63" x14ac:dyDescent="0.25">
      <c r="A102" s="3"/>
      <c r="B102" s="42"/>
      <c r="C102" s="20"/>
      <c r="D102" s="23"/>
      <c r="E102" s="13"/>
      <c r="F102" s="13"/>
      <c r="G102" s="13"/>
      <c r="H102" s="13"/>
      <c r="I102" s="13"/>
      <c r="J102" s="13"/>
      <c r="K102" s="13"/>
      <c r="L102" s="13"/>
      <c r="M102" s="13"/>
      <c r="N102" s="13"/>
      <c r="O102" s="13"/>
      <c r="P102" s="13"/>
      <c r="Q102" s="13"/>
      <c r="R102" s="13"/>
      <c r="S102" s="13"/>
      <c r="T102" s="13"/>
      <c r="U102" s="13"/>
      <c r="V102" s="13"/>
      <c r="W102" s="13"/>
      <c r="X102" s="13"/>
      <c r="Y102" s="13"/>
      <c r="Z102" s="13"/>
      <c r="AA102" s="13"/>
      <c r="AB102" s="13"/>
      <c r="AC102" s="13"/>
      <c r="AD102" s="13"/>
      <c r="AE102" s="13"/>
      <c r="AF102" s="13"/>
      <c r="AG102" s="13"/>
      <c r="AH102" s="13"/>
      <c r="AI102" s="13"/>
      <c r="AJ102" s="13"/>
      <c r="AK102" s="13"/>
      <c r="AL102" s="13"/>
      <c r="AM102" s="13"/>
      <c r="AN102" s="13"/>
      <c r="AO102" s="13"/>
      <c r="AP102" s="13"/>
      <c r="AQ102" s="13"/>
      <c r="AR102" s="13"/>
      <c r="AS102" s="13"/>
      <c r="AT102" s="13"/>
      <c r="AU102" s="13"/>
      <c r="AV102" s="13"/>
      <c r="AW102" s="13"/>
      <c r="AX102" s="13"/>
      <c r="AY102" s="13"/>
      <c r="AZ102" s="13"/>
      <c r="BA102" s="13"/>
      <c r="BB102" s="13"/>
      <c r="BC102" s="13"/>
      <c r="BD102" s="13"/>
      <c r="BE102" s="13"/>
      <c r="BF102" s="13"/>
      <c r="BG102" s="13"/>
      <c r="BH102" s="13"/>
      <c r="BI102" s="13"/>
      <c r="BJ102" s="13"/>
      <c r="BK102" s="3"/>
    </row>
    <row r="103" spans="1:63" x14ac:dyDescent="0.25">
      <c r="A103" s="3"/>
      <c r="B103" s="42"/>
      <c r="C103" s="20"/>
      <c r="D103" s="23"/>
      <c r="E103" s="13"/>
      <c r="F103" s="13"/>
      <c r="G103" s="13"/>
      <c r="H103" s="13"/>
      <c r="I103" s="13"/>
      <c r="J103" s="13"/>
      <c r="K103" s="13"/>
      <c r="L103" s="13"/>
      <c r="M103" s="13"/>
      <c r="N103" s="13"/>
      <c r="O103" s="13"/>
      <c r="P103" s="13"/>
      <c r="Q103" s="13"/>
      <c r="R103" s="13"/>
      <c r="S103" s="13"/>
      <c r="T103" s="13"/>
      <c r="U103" s="13"/>
      <c r="V103" s="13"/>
      <c r="W103" s="13"/>
      <c r="X103" s="13"/>
      <c r="Y103" s="13"/>
      <c r="Z103" s="13"/>
      <c r="AA103" s="13"/>
      <c r="AB103" s="13"/>
      <c r="AC103" s="13"/>
      <c r="AD103" s="13"/>
      <c r="AE103" s="13"/>
      <c r="AF103" s="13"/>
      <c r="AG103" s="13"/>
      <c r="AH103" s="13"/>
      <c r="AI103" s="13"/>
      <c r="AJ103" s="13"/>
      <c r="AK103" s="13"/>
      <c r="AL103" s="13"/>
      <c r="AM103" s="13"/>
      <c r="AN103" s="13"/>
      <c r="AO103" s="13"/>
      <c r="AP103" s="13"/>
      <c r="AQ103" s="13"/>
      <c r="AR103" s="13"/>
      <c r="AS103" s="13"/>
      <c r="AT103" s="13"/>
      <c r="AU103" s="13"/>
      <c r="AV103" s="13"/>
      <c r="AW103" s="13"/>
      <c r="AX103" s="13"/>
      <c r="AY103" s="13"/>
      <c r="AZ103" s="13"/>
      <c r="BA103" s="13"/>
      <c r="BB103" s="13"/>
      <c r="BC103" s="13"/>
      <c r="BD103" s="13"/>
      <c r="BE103" s="13"/>
      <c r="BF103" s="13"/>
      <c r="BG103" s="13"/>
      <c r="BH103" s="13"/>
      <c r="BI103" s="13"/>
      <c r="BJ103" s="13"/>
      <c r="BK103" s="3"/>
    </row>
    <row r="104" spans="1:63" x14ac:dyDescent="0.25">
      <c r="A104" s="3"/>
      <c r="B104" s="42"/>
      <c r="C104" s="20"/>
      <c r="D104" s="23"/>
      <c r="E104" s="13"/>
      <c r="F104" s="13"/>
      <c r="G104" s="13"/>
      <c r="H104" s="13"/>
      <c r="I104" s="13"/>
      <c r="J104" s="13"/>
      <c r="K104" s="13"/>
      <c r="L104" s="13"/>
      <c r="M104" s="13"/>
      <c r="N104" s="13"/>
      <c r="O104" s="13"/>
      <c r="P104" s="13"/>
      <c r="Q104" s="13"/>
      <c r="R104" s="13"/>
      <c r="S104" s="13"/>
      <c r="T104" s="13"/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F104" s="13"/>
      <c r="AG104" s="13"/>
      <c r="AH104" s="13"/>
      <c r="AI104" s="13"/>
      <c r="AJ104" s="13"/>
      <c r="AK104" s="13"/>
      <c r="AL104" s="13"/>
      <c r="AM104" s="13"/>
      <c r="AN104" s="13"/>
      <c r="AO104" s="13"/>
      <c r="AP104" s="13"/>
      <c r="AQ104" s="13"/>
      <c r="AR104" s="13"/>
      <c r="AS104" s="13"/>
      <c r="AT104" s="13"/>
      <c r="AU104" s="13"/>
      <c r="AV104" s="13"/>
      <c r="AW104" s="13"/>
      <c r="AX104" s="13"/>
      <c r="AY104" s="13"/>
      <c r="AZ104" s="13"/>
      <c r="BA104" s="13"/>
      <c r="BB104" s="13"/>
      <c r="BC104" s="13"/>
      <c r="BD104" s="13"/>
      <c r="BE104" s="13"/>
      <c r="BF104" s="13"/>
      <c r="BG104" s="13"/>
      <c r="BH104" s="13"/>
      <c r="BI104" s="13"/>
      <c r="BJ104" s="13"/>
      <c r="BK104" s="3"/>
    </row>
    <row r="105" spans="1:63" x14ac:dyDescent="0.25">
      <c r="A105" s="3"/>
      <c r="B105" s="42"/>
      <c r="C105" s="20"/>
      <c r="D105" s="23"/>
      <c r="E105" s="13"/>
      <c r="F105" s="13"/>
      <c r="G105" s="13"/>
      <c r="H105" s="13"/>
      <c r="I105" s="13"/>
      <c r="J105" s="13"/>
      <c r="K105" s="13"/>
      <c r="L105" s="13"/>
      <c r="M105" s="13"/>
      <c r="N105" s="13"/>
      <c r="O105" s="13"/>
      <c r="P105" s="13"/>
      <c r="Q105" s="13"/>
      <c r="R105" s="13"/>
      <c r="S105" s="13"/>
      <c r="T105" s="13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F105" s="13"/>
      <c r="AG105" s="13"/>
      <c r="AH105" s="13"/>
      <c r="AI105" s="13"/>
      <c r="AJ105" s="13"/>
      <c r="AK105" s="13"/>
      <c r="AL105" s="13"/>
      <c r="AM105" s="13"/>
      <c r="AN105" s="13"/>
      <c r="AO105" s="13"/>
      <c r="AP105" s="13"/>
      <c r="AQ105" s="13"/>
      <c r="AR105" s="13"/>
      <c r="AS105" s="13"/>
      <c r="AT105" s="13"/>
      <c r="AU105" s="13"/>
      <c r="AV105" s="13"/>
      <c r="AW105" s="13"/>
      <c r="AX105" s="13"/>
      <c r="AY105" s="13"/>
      <c r="AZ105" s="13"/>
      <c r="BA105" s="13"/>
      <c r="BB105" s="13"/>
      <c r="BC105" s="13"/>
      <c r="BD105" s="13"/>
      <c r="BE105" s="13"/>
      <c r="BF105" s="13"/>
      <c r="BG105" s="13"/>
      <c r="BH105" s="13"/>
      <c r="BI105" s="13"/>
      <c r="BJ105" s="13"/>
      <c r="BK105" s="3"/>
    </row>
    <row r="106" spans="1:63" x14ac:dyDescent="0.25">
      <c r="A106" s="3"/>
      <c r="B106" s="42"/>
      <c r="C106" s="20"/>
      <c r="D106" s="23"/>
      <c r="E106" s="13"/>
      <c r="F106" s="13"/>
      <c r="G106" s="13"/>
      <c r="H106" s="13"/>
      <c r="I106" s="13"/>
      <c r="J106" s="13"/>
      <c r="K106" s="13"/>
      <c r="L106" s="13"/>
      <c r="M106" s="13"/>
      <c r="N106" s="13"/>
      <c r="O106" s="13"/>
      <c r="P106" s="13"/>
      <c r="Q106" s="13"/>
      <c r="R106" s="13"/>
      <c r="S106" s="13"/>
      <c r="T106" s="13"/>
      <c r="U106" s="13"/>
      <c r="V106" s="13"/>
      <c r="W106" s="13"/>
      <c r="X106" s="13"/>
      <c r="Y106" s="13"/>
      <c r="Z106" s="13"/>
      <c r="AA106" s="13"/>
      <c r="AB106" s="13"/>
      <c r="AC106" s="13"/>
      <c r="AD106" s="13"/>
      <c r="AE106" s="13"/>
      <c r="AF106" s="13"/>
      <c r="AG106" s="13"/>
      <c r="AH106" s="13"/>
      <c r="AI106" s="13"/>
      <c r="AJ106" s="13"/>
      <c r="AK106" s="13"/>
      <c r="AL106" s="13"/>
      <c r="AM106" s="13"/>
      <c r="AN106" s="13"/>
      <c r="AO106" s="13"/>
      <c r="AP106" s="13"/>
      <c r="AQ106" s="13"/>
      <c r="AR106" s="13"/>
      <c r="AS106" s="13"/>
      <c r="AT106" s="13"/>
      <c r="AU106" s="13"/>
      <c r="AV106" s="13"/>
      <c r="AW106" s="13"/>
      <c r="AX106" s="13"/>
      <c r="AY106" s="13"/>
      <c r="AZ106" s="13"/>
      <c r="BA106" s="13"/>
      <c r="BB106" s="13"/>
      <c r="BC106" s="13"/>
      <c r="BD106" s="13"/>
      <c r="BE106" s="13"/>
      <c r="BF106" s="13"/>
      <c r="BG106" s="13"/>
      <c r="BH106" s="13"/>
      <c r="BI106" s="13"/>
      <c r="BJ106" s="13"/>
      <c r="BK106" s="3"/>
    </row>
    <row r="107" spans="1:63" x14ac:dyDescent="0.25">
      <c r="A107" s="3"/>
      <c r="B107" s="42"/>
      <c r="C107" s="20"/>
      <c r="D107" s="23"/>
      <c r="E107" s="13"/>
      <c r="F107" s="13"/>
      <c r="G107" s="13"/>
      <c r="H107" s="13"/>
      <c r="I107" s="13"/>
      <c r="J107" s="13"/>
      <c r="K107" s="13"/>
      <c r="L107" s="13"/>
      <c r="M107" s="13"/>
      <c r="N107" s="13"/>
      <c r="O107" s="13"/>
      <c r="P107" s="13"/>
      <c r="Q107" s="13"/>
      <c r="R107" s="13"/>
      <c r="S107" s="13"/>
      <c r="T107" s="13"/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F107" s="13"/>
      <c r="AG107" s="13"/>
      <c r="AH107" s="13"/>
      <c r="AI107" s="13"/>
      <c r="AJ107" s="13"/>
      <c r="AK107" s="13"/>
      <c r="AL107" s="13"/>
      <c r="AM107" s="13"/>
      <c r="AN107" s="13"/>
      <c r="AO107" s="13"/>
      <c r="AP107" s="13"/>
      <c r="AQ107" s="13"/>
      <c r="AR107" s="13"/>
      <c r="AS107" s="13"/>
      <c r="AT107" s="13"/>
      <c r="AU107" s="13"/>
      <c r="AV107" s="13"/>
      <c r="AW107" s="13"/>
      <c r="AX107" s="13"/>
      <c r="AY107" s="13"/>
      <c r="AZ107" s="13"/>
      <c r="BA107" s="13"/>
      <c r="BB107" s="13"/>
      <c r="BC107" s="13"/>
      <c r="BD107" s="13"/>
      <c r="BE107" s="13"/>
      <c r="BF107" s="13"/>
      <c r="BG107" s="13"/>
      <c r="BH107" s="13"/>
      <c r="BI107" s="13"/>
      <c r="BJ107" s="13"/>
      <c r="BK107" s="3"/>
    </row>
    <row r="108" spans="1:63" x14ac:dyDescent="0.25">
      <c r="A108" s="3"/>
      <c r="B108" s="42"/>
      <c r="C108" s="20"/>
      <c r="D108" s="23"/>
      <c r="E108" s="13"/>
      <c r="F108" s="13"/>
      <c r="G108" s="13"/>
      <c r="H108" s="13"/>
      <c r="I108" s="13"/>
      <c r="J108" s="13"/>
      <c r="K108" s="13"/>
      <c r="L108" s="13"/>
      <c r="M108" s="13"/>
      <c r="N108" s="13"/>
      <c r="O108" s="13"/>
      <c r="P108" s="13"/>
      <c r="Q108" s="13"/>
      <c r="R108" s="13"/>
      <c r="S108" s="13"/>
      <c r="T108" s="13"/>
      <c r="U108" s="13"/>
      <c r="V108" s="13"/>
      <c r="W108" s="13"/>
      <c r="X108" s="13"/>
      <c r="Y108" s="13"/>
      <c r="Z108" s="13"/>
      <c r="AA108" s="13"/>
      <c r="AB108" s="13"/>
      <c r="AC108" s="13"/>
      <c r="AD108" s="13"/>
      <c r="AE108" s="13"/>
      <c r="AF108" s="13"/>
      <c r="AG108" s="13"/>
      <c r="AH108" s="13"/>
      <c r="AI108" s="13"/>
      <c r="AJ108" s="13"/>
      <c r="AK108" s="13"/>
      <c r="AL108" s="13"/>
      <c r="AM108" s="13"/>
      <c r="AN108" s="13"/>
      <c r="AO108" s="13"/>
      <c r="AP108" s="13"/>
      <c r="AQ108" s="13"/>
      <c r="AR108" s="13"/>
      <c r="AS108" s="13"/>
      <c r="AT108" s="13"/>
      <c r="AU108" s="13"/>
      <c r="AV108" s="13"/>
      <c r="AW108" s="13"/>
      <c r="AX108" s="13"/>
      <c r="AY108" s="13"/>
      <c r="AZ108" s="13"/>
      <c r="BA108" s="13"/>
      <c r="BB108" s="13"/>
      <c r="BC108" s="13"/>
      <c r="BD108" s="13"/>
      <c r="BE108" s="13"/>
      <c r="BF108" s="13"/>
      <c r="BG108" s="13"/>
      <c r="BH108" s="13"/>
      <c r="BI108" s="13"/>
      <c r="BJ108" s="13"/>
      <c r="BK108" s="3"/>
    </row>
    <row r="109" spans="1:63" x14ac:dyDescent="0.25">
      <c r="A109" s="3"/>
      <c r="B109" s="42"/>
      <c r="C109" s="20"/>
      <c r="D109" s="23"/>
      <c r="E109" s="13"/>
      <c r="F109" s="13"/>
      <c r="G109" s="13"/>
      <c r="H109" s="13"/>
      <c r="I109" s="13"/>
      <c r="J109" s="13"/>
      <c r="K109" s="13"/>
      <c r="L109" s="13"/>
      <c r="M109" s="13"/>
      <c r="N109" s="13"/>
      <c r="O109" s="13"/>
      <c r="P109" s="13"/>
      <c r="Q109" s="13"/>
      <c r="R109" s="13"/>
      <c r="S109" s="13"/>
      <c r="T109" s="13"/>
      <c r="U109" s="13"/>
      <c r="V109" s="13"/>
      <c r="W109" s="13"/>
      <c r="X109" s="13"/>
      <c r="Y109" s="13"/>
      <c r="Z109" s="13"/>
      <c r="AA109" s="13"/>
      <c r="AB109" s="13"/>
      <c r="AC109" s="13"/>
      <c r="AD109" s="13"/>
      <c r="AE109" s="13"/>
      <c r="AF109" s="13"/>
      <c r="AG109" s="13"/>
      <c r="AH109" s="13"/>
      <c r="AI109" s="13"/>
      <c r="AJ109" s="13"/>
      <c r="AK109" s="13"/>
      <c r="AL109" s="13"/>
      <c r="AM109" s="13"/>
      <c r="AN109" s="13"/>
      <c r="AO109" s="13"/>
      <c r="AP109" s="13"/>
      <c r="AQ109" s="13"/>
      <c r="AR109" s="13"/>
      <c r="AS109" s="13"/>
      <c r="AT109" s="13"/>
      <c r="AU109" s="13"/>
      <c r="AV109" s="13"/>
      <c r="AW109" s="13"/>
      <c r="AX109" s="13"/>
      <c r="AY109" s="13"/>
      <c r="AZ109" s="13"/>
      <c r="BA109" s="13"/>
      <c r="BB109" s="13"/>
      <c r="BC109" s="13"/>
      <c r="BD109" s="13"/>
      <c r="BE109" s="13"/>
      <c r="BF109" s="13"/>
      <c r="BG109" s="13"/>
      <c r="BH109" s="13"/>
      <c r="BI109" s="13"/>
      <c r="BJ109" s="13"/>
      <c r="BK109" s="3"/>
    </row>
    <row r="110" spans="1:63" x14ac:dyDescent="0.25">
      <c r="A110" s="3"/>
      <c r="B110" s="8"/>
      <c r="C110" s="21"/>
      <c r="D110" s="24"/>
      <c r="E110" s="14"/>
      <c r="F110" s="14"/>
      <c r="G110" s="14"/>
      <c r="H110" s="14"/>
      <c r="I110" s="14"/>
      <c r="J110" s="14"/>
      <c r="K110" s="14"/>
      <c r="L110" s="14"/>
      <c r="M110" s="14"/>
      <c r="N110" s="14"/>
      <c r="O110" s="14"/>
      <c r="P110" s="14"/>
      <c r="Q110" s="14"/>
      <c r="R110" s="14"/>
      <c r="S110" s="14"/>
      <c r="T110" s="14"/>
      <c r="U110" s="14"/>
      <c r="V110" s="14"/>
      <c r="W110" s="14"/>
      <c r="X110" s="14"/>
      <c r="Y110" s="14"/>
      <c r="Z110" s="14"/>
      <c r="AA110" s="14"/>
      <c r="AB110" s="14"/>
      <c r="AC110" s="14"/>
      <c r="AD110" s="14"/>
      <c r="AE110" s="14"/>
      <c r="AF110" s="14"/>
      <c r="AG110" s="14"/>
      <c r="AH110" s="14"/>
      <c r="AI110" s="14"/>
      <c r="AJ110" s="14"/>
      <c r="AK110" s="14"/>
      <c r="AL110" s="14"/>
      <c r="AM110" s="14"/>
      <c r="AN110" s="14"/>
      <c r="AO110" s="14"/>
      <c r="AP110" s="14"/>
      <c r="AQ110" s="14"/>
      <c r="AR110" s="14"/>
      <c r="AS110" s="14"/>
      <c r="AT110" s="14"/>
      <c r="AU110" s="14"/>
      <c r="AV110" s="14"/>
      <c r="AW110" s="14"/>
      <c r="AX110" s="14"/>
      <c r="AY110" s="14"/>
      <c r="AZ110" s="14"/>
      <c r="BA110" s="14"/>
      <c r="BB110" s="14"/>
      <c r="BC110" s="14"/>
      <c r="BD110" s="14"/>
      <c r="BE110" s="14"/>
      <c r="BF110" s="14"/>
      <c r="BG110" s="14"/>
      <c r="BH110" s="14"/>
      <c r="BI110" s="14"/>
      <c r="BJ110" s="14"/>
      <c r="BK110" s="3"/>
    </row>
    <row r="111" spans="1:63" x14ac:dyDescent="0.25">
      <c r="A111" s="3"/>
      <c r="B111" s="9"/>
      <c r="C111" s="11"/>
      <c r="D111" s="11"/>
      <c r="E111" s="11"/>
      <c r="F111" s="11"/>
      <c r="G111" s="11"/>
      <c r="H111" s="11"/>
      <c r="I111" s="11"/>
      <c r="J111" s="11"/>
      <c r="K111" s="11"/>
      <c r="L111" s="11"/>
      <c r="M111" s="11"/>
      <c r="N111" s="11"/>
      <c r="O111" s="11"/>
      <c r="P111" s="11"/>
      <c r="Q111" s="11"/>
      <c r="R111" s="11"/>
      <c r="S111" s="11"/>
      <c r="T111" s="11"/>
      <c r="U111" s="11"/>
      <c r="V111" s="11"/>
      <c r="W111" s="11"/>
      <c r="X111" s="11"/>
      <c r="Y111" s="11"/>
      <c r="Z111" s="11"/>
      <c r="AA111" s="11"/>
      <c r="AB111" s="11"/>
      <c r="AC111" s="11"/>
      <c r="AD111" s="11"/>
      <c r="AE111" s="11"/>
      <c r="AF111" s="11"/>
      <c r="AG111" s="11"/>
      <c r="AH111" s="11"/>
      <c r="AI111" s="11"/>
      <c r="AJ111" s="11"/>
      <c r="AK111" s="11"/>
      <c r="AL111" s="11"/>
      <c r="AM111" s="11"/>
      <c r="AN111" s="11"/>
      <c r="AO111" s="11"/>
      <c r="AP111" s="11"/>
      <c r="AQ111" s="11"/>
      <c r="AR111" s="11"/>
      <c r="AS111" s="11"/>
      <c r="AT111" s="11"/>
      <c r="AU111" s="11"/>
      <c r="AV111" s="11"/>
      <c r="AW111" s="11"/>
      <c r="AX111" s="11"/>
      <c r="AY111" s="11"/>
      <c r="AZ111" s="11"/>
      <c r="BA111" s="11"/>
      <c r="BB111" s="11"/>
      <c r="BC111" s="11"/>
      <c r="BD111" s="11"/>
      <c r="BE111" s="11"/>
      <c r="BF111" s="11"/>
      <c r="BG111" s="11"/>
      <c r="BH111" s="11"/>
      <c r="BI111" s="11"/>
      <c r="BJ111" s="11"/>
      <c r="BK111" s="3"/>
    </row>
    <row r="112" spans="1:63" x14ac:dyDescent="0.25">
      <c r="A112" s="3"/>
      <c r="B112" s="9"/>
      <c r="C112" s="11"/>
      <c r="D112" s="11"/>
      <c r="E112" s="11"/>
      <c r="F112" s="11"/>
      <c r="G112" s="11"/>
      <c r="H112" s="11"/>
      <c r="I112" s="11"/>
      <c r="J112" s="11"/>
      <c r="K112" s="11"/>
      <c r="L112" s="11"/>
      <c r="M112" s="11"/>
      <c r="N112" s="11"/>
      <c r="O112" s="11"/>
      <c r="P112" s="11"/>
      <c r="Q112" s="11"/>
      <c r="R112" s="11"/>
      <c r="S112" s="11"/>
      <c r="T112" s="11"/>
      <c r="U112" s="11"/>
      <c r="V112" s="11"/>
      <c r="W112" s="11"/>
      <c r="X112" s="11"/>
      <c r="Y112" s="11"/>
      <c r="Z112" s="11"/>
      <c r="AA112" s="11"/>
      <c r="AB112" s="11"/>
      <c r="AC112" s="11"/>
      <c r="AD112" s="11"/>
      <c r="AE112" s="11"/>
      <c r="AF112" s="11"/>
      <c r="AG112" s="11"/>
      <c r="AH112" s="11"/>
      <c r="AI112" s="11"/>
      <c r="AJ112" s="11"/>
      <c r="AK112" s="11"/>
      <c r="AL112" s="11"/>
      <c r="AM112" s="11"/>
      <c r="AN112" s="11"/>
      <c r="AO112" s="11"/>
      <c r="AP112" s="11"/>
      <c r="AQ112" s="11"/>
      <c r="AR112" s="11"/>
      <c r="AS112" s="11"/>
      <c r="AT112" s="11"/>
      <c r="AU112" s="11"/>
      <c r="AV112" s="11"/>
      <c r="AW112" s="11"/>
      <c r="AX112" s="11"/>
      <c r="AY112" s="11"/>
      <c r="AZ112" s="11"/>
      <c r="BA112" s="11"/>
      <c r="BB112" s="11"/>
      <c r="BC112" s="11"/>
      <c r="BD112" s="11"/>
      <c r="BE112" s="11"/>
      <c r="BF112" s="11"/>
      <c r="BG112" s="11"/>
      <c r="BH112" s="11"/>
      <c r="BI112" s="11"/>
      <c r="BJ112" s="11"/>
      <c r="BK112" s="3"/>
    </row>
    <row r="113" spans="1:63" x14ac:dyDescent="0.25">
      <c r="A113" s="3"/>
      <c r="B113" s="9"/>
      <c r="C113" s="11"/>
      <c r="D113" s="11"/>
      <c r="E113" s="11"/>
      <c r="F113" s="11"/>
      <c r="G113" s="11"/>
      <c r="H113" s="11"/>
      <c r="I113" s="11"/>
      <c r="J113" s="11"/>
      <c r="K113" s="11"/>
      <c r="L113" s="11"/>
      <c r="M113" s="11"/>
      <c r="N113" s="11"/>
      <c r="O113" s="11"/>
      <c r="P113" s="11"/>
      <c r="Q113" s="11"/>
      <c r="R113" s="11"/>
      <c r="S113" s="11"/>
      <c r="T113" s="11"/>
      <c r="U113" s="11"/>
      <c r="V113" s="11"/>
      <c r="W113" s="11"/>
      <c r="X113" s="11"/>
      <c r="Y113" s="11"/>
      <c r="Z113" s="11"/>
      <c r="AA113" s="11"/>
      <c r="AB113" s="11"/>
      <c r="AC113" s="11"/>
      <c r="AD113" s="11"/>
      <c r="AE113" s="11"/>
      <c r="AF113" s="11"/>
      <c r="AG113" s="11"/>
      <c r="AH113" s="11"/>
      <c r="AI113" s="11"/>
      <c r="AJ113" s="11"/>
      <c r="AK113" s="11"/>
      <c r="AL113" s="11"/>
      <c r="AM113" s="11"/>
      <c r="AN113" s="11"/>
      <c r="AO113" s="11"/>
      <c r="AP113" s="11"/>
      <c r="AQ113" s="11"/>
      <c r="AR113" s="11"/>
      <c r="AS113" s="11"/>
      <c r="AT113" s="11"/>
      <c r="AU113" s="11"/>
      <c r="AV113" s="11"/>
      <c r="AW113" s="11"/>
      <c r="AX113" s="11"/>
      <c r="AY113" s="11"/>
      <c r="AZ113" s="11"/>
      <c r="BA113" s="11"/>
      <c r="BB113" s="11"/>
      <c r="BC113" s="11"/>
      <c r="BD113" s="11"/>
      <c r="BE113" s="11"/>
      <c r="BF113" s="11"/>
      <c r="BG113" s="11"/>
      <c r="BH113" s="11"/>
      <c r="BI113" s="11"/>
      <c r="BJ113" s="11"/>
      <c r="BK113" s="3"/>
    </row>
    <row r="114" spans="1:63" x14ac:dyDescent="0.25">
      <c r="A114" s="3"/>
      <c r="B114" s="9"/>
      <c r="C114" s="11"/>
      <c r="D114" s="11"/>
      <c r="E114" s="11"/>
      <c r="F114" s="11"/>
      <c r="G114" s="11"/>
      <c r="H114" s="11"/>
      <c r="I114" s="11"/>
      <c r="J114" s="11"/>
      <c r="K114" s="11"/>
      <c r="L114" s="11"/>
      <c r="M114" s="11"/>
      <c r="N114" s="11"/>
      <c r="O114" s="11"/>
      <c r="P114" s="11"/>
      <c r="Q114" s="11"/>
      <c r="R114" s="11"/>
      <c r="S114" s="11"/>
      <c r="T114" s="11"/>
      <c r="U114" s="11"/>
      <c r="V114" s="11"/>
      <c r="W114" s="11"/>
      <c r="X114" s="11"/>
      <c r="Y114" s="11"/>
      <c r="Z114" s="11"/>
      <c r="AA114" s="11"/>
      <c r="AB114" s="11"/>
      <c r="AC114" s="11"/>
      <c r="AD114" s="11"/>
      <c r="AE114" s="11"/>
      <c r="AF114" s="11"/>
      <c r="AG114" s="11"/>
      <c r="AH114" s="11"/>
      <c r="AI114" s="11"/>
      <c r="AJ114" s="11"/>
      <c r="AK114" s="11"/>
      <c r="AL114" s="11"/>
      <c r="AM114" s="11"/>
      <c r="AN114" s="11"/>
      <c r="AO114" s="11"/>
      <c r="AP114" s="11"/>
      <c r="AQ114" s="11"/>
      <c r="AR114" s="11"/>
      <c r="AS114" s="11"/>
      <c r="AT114" s="11"/>
      <c r="AU114" s="11"/>
      <c r="AV114" s="11"/>
      <c r="AW114" s="11"/>
      <c r="AX114" s="11"/>
      <c r="AY114" s="11"/>
      <c r="AZ114" s="11"/>
      <c r="BA114" s="11"/>
      <c r="BB114" s="11"/>
      <c r="BC114" s="11"/>
      <c r="BD114" s="11"/>
      <c r="BE114" s="11"/>
      <c r="BF114" s="11"/>
      <c r="BG114" s="11"/>
      <c r="BH114" s="11"/>
      <c r="BI114" s="11"/>
      <c r="BJ114" s="11"/>
      <c r="BK114" s="3"/>
    </row>
    <row r="115" spans="1:63" x14ac:dyDescent="0.25">
      <c r="A115" s="3"/>
      <c r="B115" s="9"/>
      <c r="C115" s="11"/>
      <c r="D115" s="11"/>
      <c r="E115" s="11"/>
      <c r="F115" s="11"/>
      <c r="G115" s="11"/>
      <c r="H115" s="11"/>
      <c r="I115" s="11"/>
      <c r="J115" s="11"/>
      <c r="K115" s="11"/>
      <c r="L115" s="11"/>
      <c r="M115" s="11"/>
      <c r="N115" s="11"/>
      <c r="O115" s="11"/>
      <c r="P115" s="11"/>
      <c r="Q115" s="11"/>
      <c r="R115" s="11"/>
      <c r="S115" s="11"/>
      <c r="T115" s="11"/>
      <c r="U115" s="11"/>
      <c r="V115" s="11"/>
      <c r="W115" s="11"/>
      <c r="X115" s="11"/>
      <c r="Y115" s="11"/>
      <c r="Z115" s="11"/>
      <c r="AA115" s="11"/>
      <c r="AB115" s="11"/>
      <c r="AC115" s="11"/>
      <c r="AD115" s="11"/>
      <c r="AE115" s="11"/>
      <c r="AF115" s="11"/>
      <c r="AG115" s="11"/>
      <c r="AH115" s="11"/>
      <c r="AI115" s="11"/>
      <c r="AJ115" s="11"/>
      <c r="AK115" s="11"/>
      <c r="AL115" s="11"/>
      <c r="AM115" s="11"/>
      <c r="AN115" s="11"/>
      <c r="AO115" s="11"/>
      <c r="AP115" s="11"/>
      <c r="AQ115" s="11"/>
      <c r="AR115" s="11"/>
      <c r="AS115" s="11"/>
      <c r="AT115" s="11"/>
      <c r="AU115" s="11"/>
      <c r="AV115" s="11"/>
      <c r="AW115" s="11"/>
      <c r="AX115" s="11"/>
      <c r="AY115" s="11"/>
      <c r="AZ115" s="11"/>
      <c r="BA115" s="11"/>
      <c r="BB115" s="11"/>
      <c r="BC115" s="11"/>
      <c r="BD115" s="11"/>
      <c r="BE115" s="11"/>
      <c r="BF115" s="11"/>
      <c r="BG115" s="11"/>
      <c r="BH115" s="11"/>
      <c r="BI115" s="11"/>
      <c r="BJ115" s="11"/>
      <c r="BK115" s="3"/>
    </row>
    <row r="116" spans="1:63" x14ac:dyDescent="0.25">
      <c r="A116" s="3"/>
      <c r="B116" s="9"/>
      <c r="C116" s="11"/>
      <c r="D116" s="11"/>
      <c r="E116" s="11"/>
      <c r="F116" s="11"/>
      <c r="G116" s="11"/>
      <c r="H116" s="11"/>
      <c r="I116" s="11"/>
      <c r="J116" s="11"/>
      <c r="K116" s="11"/>
      <c r="L116" s="11"/>
      <c r="M116" s="11"/>
      <c r="N116" s="11"/>
      <c r="O116" s="11"/>
      <c r="P116" s="11"/>
      <c r="Q116" s="11"/>
      <c r="R116" s="11"/>
      <c r="S116" s="11"/>
      <c r="T116" s="11"/>
      <c r="U116" s="11"/>
      <c r="V116" s="11"/>
      <c r="W116" s="11"/>
      <c r="X116" s="11"/>
      <c r="Y116" s="11"/>
      <c r="Z116" s="11"/>
      <c r="AA116" s="11"/>
      <c r="AB116" s="11"/>
      <c r="AC116" s="11"/>
      <c r="AD116" s="11"/>
      <c r="AE116" s="11"/>
      <c r="AF116" s="11"/>
      <c r="AG116" s="11"/>
      <c r="AH116" s="11"/>
      <c r="AI116" s="11"/>
      <c r="AJ116" s="11"/>
      <c r="AK116" s="11"/>
      <c r="AL116" s="11"/>
      <c r="AM116" s="11"/>
      <c r="AN116" s="11"/>
      <c r="AO116" s="11"/>
      <c r="AP116" s="11"/>
      <c r="AQ116" s="11"/>
      <c r="AR116" s="11"/>
      <c r="AS116" s="11"/>
      <c r="AT116" s="11"/>
      <c r="AU116" s="11"/>
      <c r="AV116" s="11"/>
      <c r="AW116" s="11"/>
      <c r="AX116" s="11"/>
      <c r="AY116" s="11"/>
      <c r="AZ116" s="11"/>
      <c r="BA116" s="11"/>
      <c r="BB116" s="11"/>
      <c r="BC116" s="11"/>
      <c r="BD116" s="11"/>
      <c r="BE116" s="11"/>
      <c r="BF116" s="11"/>
      <c r="BG116" s="11"/>
      <c r="BH116" s="11"/>
      <c r="BI116" s="11"/>
      <c r="BJ116" s="11"/>
      <c r="BK116" s="3"/>
    </row>
    <row r="117" spans="1:63" x14ac:dyDescent="0.25">
      <c r="A117" s="3"/>
      <c r="B117" s="9"/>
      <c r="C117" s="11"/>
      <c r="D117" s="11"/>
      <c r="E117" s="11"/>
      <c r="F117" s="11"/>
      <c r="G117" s="11"/>
      <c r="H117" s="11"/>
      <c r="I117" s="11"/>
      <c r="J117" s="11"/>
      <c r="K117" s="11"/>
      <c r="L117" s="11"/>
      <c r="M117" s="11"/>
      <c r="N117" s="11"/>
      <c r="O117" s="11"/>
      <c r="P117" s="11"/>
      <c r="Q117" s="11"/>
      <c r="R117" s="11"/>
      <c r="S117" s="11"/>
      <c r="T117" s="11"/>
      <c r="U117" s="11"/>
      <c r="V117" s="11"/>
      <c r="W117" s="11"/>
      <c r="X117" s="11"/>
      <c r="Y117" s="11"/>
      <c r="Z117" s="11"/>
      <c r="AA117" s="11"/>
      <c r="AB117" s="11"/>
      <c r="AC117" s="11"/>
      <c r="AD117" s="11"/>
      <c r="AE117" s="11"/>
      <c r="AF117" s="11"/>
      <c r="AG117" s="11"/>
      <c r="AH117" s="11"/>
      <c r="AI117" s="11"/>
      <c r="AJ117" s="11"/>
      <c r="AK117" s="11"/>
      <c r="AL117" s="11"/>
      <c r="AM117" s="11"/>
      <c r="AN117" s="11"/>
      <c r="AO117" s="11"/>
      <c r="AP117" s="11"/>
      <c r="AQ117" s="11"/>
      <c r="AR117" s="11"/>
      <c r="AS117" s="11"/>
      <c r="AT117" s="11"/>
      <c r="AU117" s="11"/>
      <c r="AV117" s="11"/>
      <c r="AW117" s="11"/>
      <c r="AX117" s="11"/>
      <c r="AY117" s="11"/>
      <c r="AZ117" s="11"/>
      <c r="BA117" s="11"/>
      <c r="BB117" s="11"/>
      <c r="BC117" s="11"/>
      <c r="BD117" s="11"/>
      <c r="BE117" s="11"/>
      <c r="BF117" s="11"/>
      <c r="BG117" s="11"/>
      <c r="BH117" s="11"/>
      <c r="BI117" s="11"/>
      <c r="BJ117" s="11"/>
      <c r="BK117" s="3"/>
    </row>
    <row r="118" spans="1:63" x14ac:dyDescent="0.25">
      <c r="A118" s="3"/>
      <c r="B118" s="9"/>
      <c r="C118" s="11"/>
      <c r="D118" s="11"/>
      <c r="E118" s="11"/>
      <c r="F118" s="11"/>
      <c r="G118" s="11"/>
      <c r="H118" s="11"/>
      <c r="I118" s="11"/>
      <c r="J118" s="11"/>
      <c r="K118" s="11"/>
      <c r="L118" s="11"/>
      <c r="M118" s="11"/>
      <c r="N118" s="11"/>
      <c r="O118" s="11"/>
      <c r="P118" s="11"/>
      <c r="Q118" s="11"/>
      <c r="R118" s="11"/>
      <c r="S118" s="11"/>
      <c r="T118" s="11"/>
      <c r="U118" s="11"/>
      <c r="V118" s="11"/>
      <c r="W118" s="11"/>
      <c r="X118" s="11"/>
      <c r="Y118" s="11"/>
      <c r="Z118" s="11"/>
      <c r="AA118" s="11"/>
      <c r="AB118" s="11"/>
      <c r="AC118" s="11"/>
      <c r="AD118" s="11"/>
      <c r="AE118" s="11"/>
      <c r="AF118" s="11"/>
      <c r="AG118" s="11"/>
      <c r="AH118" s="11"/>
      <c r="AI118" s="11"/>
      <c r="AJ118" s="11"/>
      <c r="AK118" s="11"/>
      <c r="AL118" s="11"/>
      <c r="AM118" s="11"/>
      <c r="AN118" s="11"/>
      <c r="AO118" s="11"/>
      <c r="AP118" s="11"/>
      <c r="AQ118" s="11"/>
      <c r="AR118" s="11"/>
      <c r="AS118" s="11"/>
      <c r="AT118" s="11"/>
      <c r="AU118" s="11"/>
      <c r="AV118" s="11"/>
      <c r="AW118" s="11"/>
      <c r="AX118" s="11"/>
      <c r="AY118" s="11"/>
      <c r="AZ118" s="11"/>
      <c r="BA118" s="11"/>
      <c r="BB118" s="11"/>
      <c r="BC118" s="11"/>
      <c r="BD118" s="11"/>
      <c r="BE118" s="11"/>
      <c r="BF118" s="11"/>
      <c r="BG118" s="11"/>
      <c r="BH118" s="11"/>
      <c r="BI118" s="11"/>
      <c r="BJ118" s="11"/>
      <c r="BK118" s="3"/>
    </row>
    <row r="119" spans="1:63" x14ac:dyDescent="0.25">
      <c r="A119" s="3"/>
      <c r="B119" s="9"/>
      <c r="C119" s="11"/>
      <c r="D119" s="11"/>
      <c r="E119" s="11"/>
      <c r="F119" s="11"/>
      <c r="G119" s="11"/>
      <c r="H119" s="11"/>
      <c r="I119" s="11"/>
      <c r="J119" s="11"/>
      <c r="K119" s="11"/>
      <c r="L119" s="11"/>
      <c r="M119" s="11"/>
      <c r="N119" s="11"/>
      <c r="O119" s="11"/>
      <c r="P119" s="11"/>
      <c r="Q119" s="11"/>
      <c r="R119" s="11"/>
      <c r="S119" s="11"/>
      <c r="T119" s="11"/>
      <c r="U119" s="11"/>
      <c r="V119" s="11"/>
      <c r="W119" s="11"/>
      <c r="X119" s="11"/>
      <c r="Y119" s="11"/>
      <c r="Z119" s="11"/>
      <c r="AA119" s="11"/>
      <c r="AB119" s="11"/>
      <c r="AC119" s="11"/>
      <c r="AD119" s="11"/>
      <c r="AE119" s="11"/>
      <c r="AF119" s="11"/>
      <c r="AG119" s="11"/>
      <c r="AH119" s="11"/>
      <c r="AI119" s="11"/>
      <c r="AJ119" s="11"/>
      <c r="AK119" s="11"/>
      <c r="AL119" s="11"/>
      <c r="AM119" s="11"/>
      <c r="AN119" s="11"/>
      <c r="AO119" s="11"/>
      <c r="AP119" s="11"/>
      <c r="AQ119" s="11"/>
      <c r="AR119" s="11"/>
      <c r="AS119" s="11"/>
      <c r="AT119" s="11"/>
      <c r="AU119" s="11"/>
      <c r="AV119" s="11"/>
      <c r="AW119" s="11"/>
      <c r="AX119" s="11"/>
      <c r="AY119" s="11"/>
      <c r="AZ119" s="11"/>
      <c r="BA119" s="11"/>
      <c r="BB119" s="11"/>
      <c r="BC119" s="11"/>
      <c r="BD119" s="11"/>
      <c r="BE119" s="11"/>
      <c r="BF119" s="11"/>
      <c r="BG119" s="11"/>
      <c r="BH119" s="11"/>
      <c r="BI119" s="11"/>
      <c r="BJ119" s="11"/>
      <c r="BK119" s="3"/>
    </row>
    <row r="120" spans="1:63" x14ac:dyDescent="0.25">
      <c r="A120" s="3"/>
      <c r="B120" s="9"/>
      <c r="C120" s="11"/>
      <c r="D120" s="11"/>
      <c r="E120" s="11"/>
      <c r="F120" s="11"/>
      <c r="G120" s="11"/>
      <c r="H120" s="11"/>
      <c r="I120" s="11"/>
      <c r="J120" s="11"/>
      <c r="K120" s="11"/>
      <c r="L120" s="11"/>
      <c r="M120" s="11"/>
      <c r="N120" s="11"/>
      <c r="O120" s="11"/>
      <c r="P120" s="11"/>
      <c r="Q120" s="11"/>
      <c r="R120" s="11"/>
      <c r="S120" s="11"/>
      <c r="T120" s="11"/>
      <c r="U120" s="11"/>
      <c r="V120" s="11"/>
      <c r="W120" s="11"/>
      <c r="X120" s="11"/>
      <c r="Y120" s="11"/>
      <c r="Z120" s="11"/>
      <c r="AA120" s="11"/>
      <c r="AB120" s="11"/>
      <c r="AC120" s="11"/>
      <c r="AD120" s="11"/>
      <c r="AE120" s="11"/>
      <c r="AF120" s="11"/>
      <c r="AG120" s="11"/>
      <c r="AH120" s="11"/>
      <c r="AI120" s="11"/>
      <c r="AJ120" s="11"/>
      <c r="AK120" s="11"/>
      <c r="AL120" s="11"/>
      <c r="AM120" s="11"/>
      <c r="AN120" s="11"/>
      <c r="AO120" s="11"/>
      <c r="AP120" s="11"/>
      <c r="AQ120" s="11"/>
      <c r="AR120" s="11"/>
      <c r="AS120" s="11"/>
      <c r="AT120" s="11"/>
      <c r="AU120" s="11"/>
      <c r="AV120" s="11"/>
      <c r="AW120" s="11"/>
      <c r="AX120" s="11"/>
      <c r="AY120" s="11"/>
      <c r="AZ120" s="11"/>
      <c r="BA120" s="11"/>
      <c r="BB120" s="11"/>
      <c r="BC120" s="11"/>
      <c r="BD120" s="11"/>
      <c r="BE120" s="11"/>
      <c r="BF120" s="11"/>
      <c r="BG120" s="11"/>
      <c r="BH120" s="11"/>
      <c r="BI120" s="11"/>
      <c r="BJ120" s="11"/>
      <c r="BK120" s="3"/>
    </row>
  </sheetData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Master!$B$7:$B$107</xm:f>
          </x14:formula1>
          <xm:sqref>B2</xm:sqref>
        </x14:dataValidation>
      </x14:dataValidations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>
    <tabColor rgb="FF0000FF"/>
  </sheetPr>
  <dimension ref="A1:CD120"/>
  <sheetViews>
    <sheetView zoomScale="70" zoomScaleNormal="70" workbookViewId="0">
      <pane xSplit="3" ySplit="10" topLeftCell="AK11" activePane="bottomRight" state="frozen"/>
      <selection activeCell="C11" sqref="C11:BJ32"/>
      <selection pane="topRight" activeCell="C11" sqref="C11:BJ32"/>
      <selection pane="bottomLeft" activeCell="C11" sqref="C11:BJ32"/>
      <selection pane="bottomRight" activeCell="C11" sqref="C11:BJ32"/>
    </sheetView>
  </sheetViews>
  <sheetFormatPr defaultColWidth="0" defaultRowHeight="15" x14ac:dyDescent="0.25"/>
  <cols>
    <col min="1" max="1" width="5.7109375" style="2" customWidth="1"/>
    <col min="2" max="2" width="11.7109375" style="10" customWidth="1"/>
    <col min="3" max="62" width="11.7109375" style="15" customWidth="1"/>
    <col min="63" max="63" width="9.140625" style="2" customWidth="1"/>
    <col min="64" max="82" width="0" style="2" hidden="1" customWidth="1"/>
    <col min="83" max="16384" width="9.140625" style="2" hidden="1"/>
  </cols>
  <sheetData>
    <row r="1" spans="1:63" ht="15.75" thickBot="1" x14ac:dyDescent="0.3">
      <c r="A1" s="3"/>
      <c r="B1" s="3"/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  <c r="AA1" s="11"/>
      <c r="AB1" s="11"/>
      <c r="AC1" s="11"/>
      <c r="AD1" s="11"/>
      <c r="AE1" s="11"/>
      <c r="AF1" s="11"/>
      <c r="AG1" s="11"/>
      <c r="AH1" s="11"/>
      <c r="AI1" s="11"/>
      <c r="AJ1" s="11"/>
      <c r="AK1" s="11"/>
      <c r="AL1" s="11"/>
      <c r="AM1" s="11"/>
      <c r="AN1" s="11"/>
      <c r="AO1" s="11"/>
      <c r="AP1" s="11"/>
      <c r="AQ1" s="11"/>
      <c r="AR1" s="11"/>
      <c r="AS1" s="11"/>
      <c r="AT1" s="11"/>
      <c r="AU1" s="11"/>
      <c r="AV1" s="11"/>
      <c r="AW1" s="11"/>
      <c r="AX1" s="11"/>
      <c r="AY1" s="11"/>
      <c r="AZ1" s="11"/>
      <c r="BA1" s="11"/>
      <c r="BB1" s="11"/>
      <c r="BC1" s="11"/>
      <c r="BD1" s="11"/>
      <c r="BE1" s="11"/>
      <c r="BF1" s="11"/>
      <c r="BG1" s="11"/>
      <c r="BH1" s="11"/>
      <c r="BI1" s="11"/>
      <c r="BJ1" s="11"/>
      <c r="BK1" s="3"/>
    </row>
    <row r="2" spans="1:63" ht="19.5" thickBot="1" x14ac:dyDescent="0.3">
      <c r="A2" s="3"/>
      <c r="B2" s="34" t="s">
        <v>40</v>
      </c>
      <c r="C2" s="25">
        <f>VLOOKUP(B2,Master!$B$7:$K$59,10,FALSE)</f>
        <v>0</v>
      </c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  <c r="O2" s="11"/>
      <c r="P2" s="11"/>
      <c r="Q2" s="11"/>
      <c r="R2" s="11"/>
      <c r="S2" s="11"/>
      <c r="T2" s="11"/>
      <c r="U2" s="11"/>
      <c r="V2" s="11"/>
      <c r="W2" s="11"/>
      <c r="X2" s="11"/>
      <c r="Y2" s="11"/>
      <c r="Z2" s="11"/>
      <c r="AA2" s="11"/>
      <c r="AB2" s="11"/>
      <c r="AC2" s="11"/>
      <c r="AD2" s="11"/>
      <c r="AE2" s="11"/>
      <c r="AF2" s="11"/>
      <c r="AG2" s="11"/>
      <c r="AH2" s="11"/>
      <c r="AI2" s="11"/>
      <c r="AJ2" s="11"/>
      <c r="AK2" s="11"/>
      <c r="AL2" s="11"/>
      <c r="AM2" s="11"/>
      <c r="AN2" s="11"/>
      <c r="AO2" s="11"/>
      <c r="AP2" s="11"/>
      <c r="AQ2" s="11"/>
      <c r="AR2" s="11"/>
      <c r="AS2" s="11"/>
      <c r="AT2" s="11"/>
      <c r="AU2" s="11"/>
      <c r="AV2" s="11"/>
      <c r="AW2" s="11"/>
      <c r="AX2" s="11"/>
      <c r="AY2" s="11"/>
      <c r="AZ2" s="11"/>
      <c r="BA2" s="11"/>
      <c r="BB2" s="11"/>
      <c r="BC2" s="11"/>
      <c r="BD2" s="11"/>
      <c r="BE2" s="11"/>
      <c r="BF2" s="11"/>
      <c r="BG2" s="11"/>
      <c r="BH2" s="11"/>
      <c r="BI2" s="11"/>
      <c r="BJ2" s="11"/>
      <c r="BK2" s="3"/>
    </row>
    <row r="3" spans="1:63" ht="18.75" x14ac:dyDescent="0.25">
      <c r="A3" s="3"/>
      <c r="B3" s="3"/>
      <c r="C3" s="3"/>
      <c r="D3" s="11"/>
      <c r="E3" s="11"/>
      <c r="F3" s="11"/>
      <c r="G3" s="16" t="str">
        <f>Master!I2</f>
        <v>Swaps fixing ibor. Basic risk free curve</v>
      </c>
      <c r="H3" s="16"/>
      <c r="I3" s="11"/>
      <c r="J3" s="11"/>
      <c r="K3" s="11"/>
      <c r="L3" s="11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1"/>
      <c r="AA3" s="11"/>
      <c r="AB3" s="11"/>
      <c r="AC3" s="11"/>
      <c r="AD3" s="11"/>
      <c r="AE3" s="11"/>
      <c r="AF3" s="11"/>
      <c r="AG3" s="11"/>
      <c r="AH3" s="11"/>
      <c r="AI3" s="11"/>
      <c r="AJ3" s="11"/>
      <c r="AK3" s="11"/>
      <c r="AL3" s="11"/>
      <c r="AM3" s="11"/>
      <c r="AN3" s="11"/>
      <c r="AO3" s="11"/>
      <c r="AP3" s="11"/>
      <c r="AQ3" s="11"/>
      <c r="AR3" s="11"/>
      <c r="AS3" s="11"/>
      <c r="AT3" s="11"/>
      <c r="AU3" s="11"/>
      <c r="AV3" s="11"/>
      <c r="AW3" s="11"/>
      <c r="AX3" s="11"/>
      <c r="AY3" s="11"/>
      <c r="AZ3" s="11"/>
      <c r="BA3" s="11"/>
      <c r="BB3" s="11"/>
      <c r="BC3" s="11"/>
      <c r="BD3" s="11"/>
      <c r="BE3" s="11"/>
      <c r="BF3" s="11"/>
      <c r="BG3" s="11"/>
      <c r="BH3" s="11"/>
      <c r="BI3" s="11"/>
      <c r="BJ3" s="11"/>
      <c r="BK3" s="3"/>
    </row>
    <row r="4" spans="1:63" ht="30" x14ac:dyDescent="0.25">
      <c r="A4" s="3"/>
      <c r="B4" s="17">
        <f>VLOOKUP(B2,Master!$B$7:$I$59,8,FALSE)</f>
        <v>0</v>
      </c>
      <c r="C4" s="17">
        <f>VLOOKUP(B2,Master!$B$7:$J$59,9,FALSE)</f>
        <v>0</v>
      </c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  <c r="AH4" s="11"/>
      <c r="AI4" s="11"/>
      <c r="AJ4" s="11"/>
      <c r="AK4" s="11"/>
      <c r="AL4" s="11"/>
      <c r="AM4" s="11"/>
      <c r="AN4" s="11"/>
      <c r="AO4" s="11"/>
      <c r="AP4" s="11"/>
      <c r="AQ4" s="11"/>
      <c r="AR4" s="11"/>
      <c r="AS4" s="11"/>
      <c r="AT4" s="11"/>
      <c r="AU4" s="11"/>
      <c r="AV4" s="11"/>
      <c r="AW4" s="11"/>
      <c r="AX4" s="11"/>
      <c r="AY4" s="11"/>
      <c r="AZ4" s="11"/>
      <c r="BA4" s="11"/>
      <c r="BB4" s="11"/>
      <c r="BC4" s="11"/>
      <c r="BD4" s="11"/>
      <c r="BE4" s="11"/>
      <c r="BF4" s="11"/>
      <c r="BG4" s="11"/>
      <c r="BH4" s="11"/>
      <c r="BI4" s="11"/>
      <c r="BJ4" s="11"/>
      <c r="BK4" s="3"/>
    </row>
    <row r="5" spans="1:63" x14ac:dyDescent="0.25">
      <c r="A5" s="3"/>
      <c r="B5" s="3"/>
      <c r="C5" s="3"/>
      <c r="D5" s="11"/>
      <c r="E5" s="11"/>
      <c r="F5" s="11"/>
      <c r="G5" s="11"/>
      <c r="H5" s="11"/>
      <c r="I5" s="11"/>
      <c r="J5" s="11"/>
      <c r="K5" s="11"/>
      <c r="L5" s="11"/>
      <c r="M5" s="11"/>
      <c r="N5" s="11"/>
      <c r="O5" s="11"/>
      <c r="P5" s="11"/>
      <c r="Q5" s="11"/>
      <c r="R5" s="11"/>
      <c r="S5" s="11"/>
      <c r="T5" s="11"/>
      <c r="U5" s="11"/>
      <c r="V5" s="11"/>
      <c r="W5" s="11"/>
      <c r="X5" s="11"/>
      <c r="Y5" s="11"/>
      <c r="Z5" s="11"/>
      <c r="AA5" s="11"/>
      <c r="AB5" s="11"/>
      <c r="AC5" s="11"/>
      <c r="AD5" s="11"/>
      <c r="AE5" s="11"/>
      <c r="AF5" s="11"/>
      <c r="AG5" s="11"/>
      <c r="AH5" s="11"/>
      <c r="AI5" s="11"/>
      <c r="AJ5" s="11"/>
      <c r="AK5" s="11"/>
      <c r="AL5" s="11"/>
      <c r="AM5" s="11"/>
      <c r="AN5" s="11"/>
      <c r="AO5" s="11"/>
      <c r="AP5" s="11"/>
      <c r="AQ5" s="11"/>
      <c r="AR5" s="11"/>
      <c r="AS5" s="11"/>
      <c r="AT5" s="11"/>
      <c r="AU5" s="11"/>
      <c r="AV5" s="11"/>
      <c r="AW5" s="11"/>
      <c r="AX5" s="11"/>
      <c r="AY5" s="11"/>
      <c r="AZ5" s="11"/>
      <c r="BA5" s="11"/>
      <c r="BB5" s="11"/>
      <c r="BC5" s="11"/>
      <c r="BD5" s="11"/>
      <c r="BE5" s="11"/>
      <c r="BF5" s="11"/>
      <c r="BG5" s="11"/>
      <c r="BH5" s="11"/>
      <c r="BI5" s="11"/>
      <c r="BJ5" s="11"/>
      <c r="BK5" s="3"/>
    </row>
    <row r="6" spans="1:63" x14ac:dyDescent="0.25">
      <c r="A6" s="3"/>
      <c r="B6" s="26">
        <f>Master!E2</f>
        <v>42583</v>
      </c>
      <c r="C6" s="11" t="s">
        <v>1</v>
      </c>
      <c r="D6" s="18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  <c r="AA6" s="11"/>
      <c r="AB6" s="11"/>
      <c r="AC6" s="11"/>
      <c r="AD6" s="11"/>
      <c r="AE6" s="11"/>
      <c r="AF6" s="11"/>
      <c r="AG6" s="11"/>
      <c r="AH6" s="11"/>
      <c r="AI6" s="11"/>
      <c r="AJ6" s="11"/>
      <c r="AK6" s="11"/>
      <c r="AL6" s="11"/>
      <c r="AM6" s="11"/>
      <c r="AN6" s="11"/>
      <c r="AO6" s="11"/>
      <c r="AP6" s="11"/>
      <c r="AQ6" s="11"/>
      <c r="AR6" s="11"/>
      <c r="AS6" s="11"/>
      <c r="AT6" s="11"/>
      <c r="AU6" s="11"/>
      <c r="AV6" s="11"/>
      <c r="AW6" s="11"/>
      <c r="AX6" s="11"/>
      <c r="AY6" s="11"/>
      <c r="AZ6" s="11"/>
      <c r="BA6" s="11"/>
      <c r="BB6" s="11"/>
      <c r="BC6" s="11"/>
      <c r="BD6" s="11"/>
      <c r="BE6" s="11"/>
      <c r="BF6" s="11"/>
      <c r="BG6" s="11"/>
      <c r="BH6" s="11"/>
      <c r="BI6" s="11"/>
      <c r="BJ6" s="11"/>
      <c r="BK6" s="3"/>
    </row>
    <row r="7" spans="1:63" x14ac:dyDescent="0.25">
      <c r="A7" s="3"/>
      <c r="B7" s="26">
        <f>Master!E3</f>
        <v>42613</v>
      </c>
      <c r="C7" s="18"/>
      <c r="D7" s="11"/>
      <c r="E7" s="11"/>
      <c r="F7" s="11"/>
      <c r="G7" s="11"/>
      <c r="H7" s="11"/>
      <c r="I7" s="11"/>
      <c r="J7" s="11"/>
      <c r="K7" s="11"/>
      <c r="L7" s="11"/>
      <c r="M7" s="11"/>
      <c r="N7" s="11"/>
      <c r="O7" s="11"/>
      <c r="P7" s="11"/>
      <c r="Q7" s="11"/>
      <c r="R7" s="11"/>
      <c r="S7" s="11"/>
      <c r="T7" s="11"/>
      <c r="U7" s="11"/>
      <c r="V7" s="11"/>
      <c r="W7" s="11"/>
      <c r="X7" s="11"/>
      <c r="Y7" s="11"/>
      <c r="Z7" s="11"/>
      <c r="AA7" s="11"/>
      <c r="AB7" s="11"/>
      <c r="AC7" s="11"/>
      <c r="AD7" s="11"/>
      <c r="AE7" s="11"/>
      <c r="AF7" s="11"/>
      <c r="AG7" s="11"/>
      <c r="AH7" s="11"/>
      <c r="AI7" s="11"/>
      <c r="AJ7" s="11"/>
      <c r="AK7" s="11"/>
      <c r="AL7" s="11"/>
      <c r="AM7" s="11"/>
      <c r="AN7" s="11"/>
      <c r="AO7" s="11"/>
      <c r="AP7" s="11"/>
      <c r="AQ7" s="11"/>
      <c r="AR7" s="11"/>
      <c r="AS7" s="11"/>
      <c r="AT7" s="11"/>
      <c r="AU7" s="11"/>
      <c r="AV7" s="11"/>
      <c r="AW7" s="11"/>
      <c r="AX7" s="11"/>
      <c r="AY7" s="11"/>
      <c r="AZ7" s="11"/>
      <c r="BA7" s="11"/>
      <c r="BB7" s="11"/>
      <c r="BC7" s="11"/>
      <c r="BD7" s="11"/>
      <c r="BE7" s="11"/>
      <c r="BF7" s="11"/>
      <c r="BG7" s="11"/>
      <c r="BH7" s="11"/>
      <c r="BI7" s="11"/>
      <c r="BJ7" s="11"/>
      <c r="BK7" s="3"/>
    </row>
    <row r="8" spans="1:63" s="5" customFormat="1" x14ac:dyDescent="0.25">
      <c r="A8" s="6"/>
      <c r="B8" s="17" t="str">
        <f>Master!G2</f>
        <v>PX_LAST</v>
      </c>
      <c r="C8" s="25"/>
      <c r="D8" s="25"/>
      <c r="E8" s="25"/>
      <c r="F8" s="25"/>
      <c r="G8" s="25"/>
      <c r="H8" s="25"/>
      <c r="I8" s="25"/>
      <c r="J8" s="25"/>
      <c r="K8" s="25"/>
      <c r="L8" s="25"/>
      <c r="M8" s="25"/>
      <c r="N8" s="25"/>
      <c r="O8" s="25"/>
      <c r="P8" s="25"/>
      <c r="Q8" s="25"/>
      <c r="R8" s="25"/>
      <c r="S8" s="25"/>
      <c r="T8" s="25"/>
      <c r="U8" s="25"/>
      <c r="V8" s="25"/>
      <c r="W8" s="25"/>
      <c r="X8" s="25"/>
      <c r="Y8" s="25"/>
      <c r="Z8" s="25"/>
      <c r="AA8" s="25"/>
      <c r="AB8" s="25"/>
      <c r="AC8" s="25"/>
      <c r="AD8" s="25"/>
      <c r="AE8" s="25"/>
      <c r="AF8" s="25"/>
      <c r="AG8" s="25"/>
      <c r="AH8" s="25"/>
      <c r="AI8" s="25"/>
      <c r="AJ8" s="25"/>
      <c r="AK8" s="25"/>
      <c r="AL8" s="25"/>
      <c r="AM8" s="25"/>
      <c r="AN8" s="25"/>
      <c r="AO8" s="25"/>
      <c r="AP8" s="25"/>
      <c r="AQ8" s="25"/>
      <c r="AR8" s="25"/>
      <c r="AS8" s="25"/>
      <c r="AT8" s="25"/>
      <c r="AU8" s="25"/>
      <c r="AV8" s="25"/>
      <c r="AW8" s="25"/>
      <c r="AX8" s="25"/>
      <c r="AY8" s="25"/>
      <c r="AZ8" s="25"/>
      <c r="BA8" s="25"/>
      <c r="BB8" s="25"/>
      <c r="BC8" s="25"/>
      <c r="BD8" s="25"/>
      <c r="BE8" s="25"/>
      <c r="BF8" s="25"/>
      <c r="BG8" s="25"/>
      <c r="BH8" s="25"/>
      <c r="BI8" s="25"/>
      <c r="BJ8" s="25"/>
      <c r="BK8" s="6"/>
    </row>
    <row r="9" spans="1:63" s="1" customFormat="1" ht="45" x14ac:dyDescent="0.25">
      <c r="A9" s="4"/>
      <c r="B9" s="4"/>
      <c r="C9" s="17" t="str">
        <f ca="1">$B$4&amp;OFFSET(Master!$M$6,COLUMN(C1)-2,$C$2)&amp;" "&amp;$C$4</f>
        <v>01 0</v>
      </c>
      <c r="D9" s="17" t="str">
        <f ca="1">$B$4&amp;OFFSET(Master!$M$6,COLUMN(D1)-2,$C$2)&amp;" "&amp;$C$4</f>
        <v>02 0</v>
      </c>
      <c r="E9" s="17" t="str">
        <f ca="1">$B$4&amp;OFFSET(Master!$M$6,COLUMN(E1)-2,$C$2)&amp;" "&amp;$C$4</f>
        <v>03 0</v>
      </c>
      <c r="F9" s="17" t="str">
        <f ca="1">$B$4&amp;OFFSET(Master!$M$6,COLUMN(F1)-2,$C$2)&amp;" "&amp;$C$4</f>
        <v>04 0</v>
      </c>
      <c r="G9" s="17" t="str">
        <f ca="1">$B$4&amp;OFFSET(Master!$M$6,COLUMN(G1)-2,$C$2)&amp;" "&amp;$C$4</f>
        <v>05 0</v>
      </c>
      <c r="H9" s="17" t="str">
        <f ca="1">$B$4&amp;OFFSET(Master!$M$6,COLUMN(H1)-2,$C$2)&amp;" "&amp;$C$4</f>
        <v>06 0</v>
      </c>
      <c r="I9" s="17" t="str">
        <f ca="1">$B$4&amp;OFFSET(Master!$M$6,COLUMN(I1)-2,$C$2)&amp;" "&amp;$C$4</f>
        <v>07 0</v>
      </c>
      <c r="J9" s="17" t="str">
        <f ca="1">$B$4&amp;OFFSET(Master!$M$6,COLUMN(J1)-2,$C$2)&amp;" "&amp;$C$4</f>
        <v>08 0</v>
      </c>
      <c r="K9" s="17" t="str">
        <f ca="1">$B$4&amp;OFFSET(Master!$M$6,COLUMN(K1)-2,$C$2)&amp;" "&amp;$C$4</f>
        <v>09 0</v>
      </c>
      <c r="L9" s="17" t="str">
        <f ca="1">$B$4&amp;OFFSET(Master!$M$6,COLUMN(L1)-2,$C$2)&amp;" "&amp;$C$4</f>
        <v>010 0</v>
      </c>
      <c r="M9" s="17" t="str">
        <f ca="1">$B$4&amp;OFFSET(Master!$M$6,COLUMN(M1)-2,$C$2)&amp;" "&amp;$C$4</f>
        <v>011 0</v>
      </c>
      <c r="N9" s="17" t="str">
        <f ca="1">$B$4&amp;OFFSET(Master!$M$6,COLUMN(N1)-2,$C$2)&amp;" "&amp;$C$4</f>
        <v>012 0</v>
      </c>
      <c r="O9" s="17" t="str">
        <f ca="1">$B$4&amp;OFFSET(Master!$M$6,COLUMN(O1)-2,$C$2)&amp;" "&amp;$C$4</f>
        <v>013 0</v>
      </c>
      <c r="P9" s="17" t="str">
        <f ca="1">$B$4&amp;OFFSET(Master!$M$6,COLUMN(P1)-2,$C$2)&amp;" "&amp;$C$4</f>
        <v>014 0</v>
      </c>
      <c r="Q9" s="17" t="str">
        <f ca="1">$B$4&amp;OFFSET(Master!$M$6,COLUMN(Q1)-2,$C$2)&amp;" "&amp;$C$4</f>
        <v>015 0</v>
      </c>
      <c r="R9" s="17" t="str">
        <f ca="1">$B$4&amp;OFFSET(Master!$M$6,COLUMN(R1)-2,$C$2)&amp;" "&amp;$C$4</f>
        <v>016 0</v>
      </c>
      <c r="S9" s="17" t="str">
        <f ca="1">$B$4&amp;OFFSET(Master!$M$6,COLUMN(S1)-2,$C$2)&amp;" "&amp;$C$4</f>
        <v>017 0</v>
      </c>
      <c r="T9" s="17" t="str">
        <f ca="1">$B$4&amp;OFFSET(Master!$M$6,COLUMN(T1)-2,$C$2)&amp;" "&amp;$C$4</f>
        <v>018 0</v>
      </c>
      <c r="U9" s="17" t="str">
        <f ca="1">$B$4&amp;OFFSET(Master!$M$6,COLUMN(U1)-2,$C$2)&amp;" "&amp;$C$4</f>
        <v>019 0</v>
      </c>
      <c r="V9" s="17" t="str">
        <f ca="1">$B$4&amp;OFFSET(Master!$M$6,COLUMN(V1)-2,$C$2)&amp;" "&amp;$C$4</f>
        <v>020 0</v>
      </c>
      <c r="W9" s="17" t="str">
        <f ca="1">$B$4&amp;OFFSET(Master!$M$6,COLUMN(W1)-2,$C$2)&amp;" "&amp;$C$4</f>
        <v>021 0</v>
      </c>
      <c r="X9" s="17" t="str">
        <f ca="1">$B$4&amp;OFFSET(Master!$M$6,COLUMN(X1)-2,$C$2)&amp;" "&amp;$C$4</f>
        <v>022 0</v>
      </c>
      <c r="Y9" s="17" t="str">
        <f ca="1">$B$4&amp;OFFSET(Master!$M$6,COLUMN(Y1)-2,$C$2)&amp;" "&amp;$C$4</f>
        <v>023 0</v>
      </c>
      <c r="Z9" s="17" t="str">
        <f ca="1">$B$4&amp;OFFSET(Master!$M$6,COLUMN(Z1)-2,$C$2)&amp;" "&amp;$C$4</f>
        <v>024 0</v>
      </c>
      <c r="AA9" s="17" t="str">
        <f ca="1">$B$4&amp;OFFSET(Master!$M$6,COLUMN(AA1)-2,$C$2)&amp;" "&amp;$C$4</f>
        <v>025 0</v>
      </c>
      <c r="AB9" s="17" t="str">
        <f ca="1">$B$4&amp;OFFSET(Master!$M$6,COLUMN(AB1)-2,$C$2)&amp;" "&amp;$C$4</f>
        <v>026 0</v>
      </c>
      <c r="AC9" s="17" t="str">
        <f ca="1">$B$4&amp;OFFSET(Master!$M$6,COLUMN(AC1)-2,$C$2)&amp;" "&amp;$C$4</f>
        <v>027 0</v>
      </c>
      <c r="AD9" s="17" t="str">
        <f ca="1">$B$4&amp;OFFSET(Master!$M$6,COLUMN(AD1)-2,$C$2)&amp;" "&amp;$C$4</f>
        <v>028 0</v>
      </c>
      <c r="AE9" s="17" t="str">
        <f ca="1">$B$4&amp;OFFSET(Master!$M$6,COLUMN(AE1)-2,$C$2)&amp;" "&amp;$C$4</f>
        <v>029 0</v>
      </c>
      <c r="AF9" s="17" t="str">
        <f ca="1">$B$4&amp;OFFSET(Master!$M$6,COLUMN(AF1)-2,$C$2)&amp;" "&amp;$C$4</f>
        <v>030 0</v>
      </c>
      <c r="AG9" s="17" t="str">
        <f ca="1">$B$4&amp;OFFSET(Master!$M$6,COLUMN(AG1)-2,$C$2)&amp;" "&amp;$C$4</f>
        <v>031 0</v>
      </c>
      <c r="AH9" s="17" t="str">
        <f ca="1">$B$4&amp;OFFSET(Master!$M$6,COLUMN(AH1)-2,$C$2)&amp;" "&amp;$C$4</f>
        <v>032 0</v>
      </c>
      <c r="AI9" s="17" t="str">
        <f ca="1">$B$4&amp;OFFSET(Master!$M$6,COLUMN(AI1)-2,$C$2)&amp;" "&amp;$C$4</f>
        <v>033 0</v>
      </c>
      <c r="AJ9" s="17" t="str">
        <f ca="1">$B$4&amp;OFFSET(Master!$M$6,COLUMN(AJ1)-2,$C$2)&amp;" "&amp;$C$4</f>
        <v>034 0</v>
      </c>
      <c r="AK9" s="17" t="str">
        <f ca="1">$B$4&amp;OFFSET(Master!$M$6,COLUMN(AK1)-2,$C$2)&amp;" "&amp;$C$4</f>
        <v>035 0</v>
      </c>
      <c r="AL9" s="17" t="str">
        <f ca="1">$B$4&amp;OFFSET(Master!$M$6,COLUMN(AL1)-2,$C$2)&amp;" "&amp;$C$4</f>
        <v>036 0</v>
      </c>
      <c r="AM9" s="17" t="str">
        <f ca="1">$B$4&amp;OFFSET(Master!$M$6,COLUMN(AM1)-2,$C$2)&amp;" "&amp;$C$4</f>
        <v>037 0</v>
      </c>
      <c r="AN9" s="17" t="str">
        <f ca="1">$B$4&amp;OFFSET(Master!$M$6,COLUMN(AN1)-2,$C$2)&amp;" "&amp;$C$4</f>
        <v>038 0</v>
      </c>
      <c r="AO9" s="17" t="str">
        <f ca="1">$B$4&amp;OFFSET(Master!$M$6,COLUMN(AO1)-2,$C$2)&amp;" "&amp;$C$4</f>
        <v>039 0</v>
      </c>
      <c r="AP9" s="17" t="str">
        <f ca="1">$B$4&amp;OFFSET(Master!$M$6,COLUMN(AP1)-2,$C$2)&amp;" "&amp;$C$4</f>
        <v>040 0</v>
      </c>
      <c r="AQ9" s="17" t="str">
        <f ca="1">$B$4&amp;OFFSET(Master!$M$6,COLUMN(AQ1)-2,$C$2)&amp;" "&amp;$C$4</f>
        <v>041 0</v>
      </c>
      <c r="AR9" s="17" t="str">
        <f ca="1">$B$4&amp;OFFSET(Master!$M$6,COLUMN(AR1)-2,$C$2)&amp;" "&amp;$C$4</f>
        <v>042 0</v>
      </c>
      <c r="AS9" s="17" t="str">
        <f ca="1">$B$4&amp;OFFSET(Master!$M$6,COLUMN(AS1)-2,$C$2)&amp;" "&amp;$C$4</f>
        <v>043 0</v>
      </c>
      <c r="AT9" s="17" t="str">
        <f ca="1">$B$4&amp;OFFSET(Master!$M$6,COLUMN(AT1)-2,$C$2)&amp;" "&amp;$C$4</f>
        <v>044 0</v>
      </c>
      <c r="AU9" s="17" t="str">
        <f ca="1">$B$4&amp;OFFSET(Master!$M$6,COLUMN(AU1)-2,$C$2)&amp;" "&amp;$C$4</f>
        <v>045 0</v>
      </c>
      <c r="AV9" s="17" t="str">
        <f ca="1">$B$4&amp;OFFSET(Master!$M$6,COLUMN(AV1)-2,$C$2)&amp;" "&amp;$C$4</f>
        <v>046 0</v>
      </c>
      <c r="AW9" s="17" t="str">
        <f ca="1">$B$4&amp;OFFSET(Master!$M$6,COLUMN(AW1)-2,$C$2)&amp;" "&amp;$C$4</f>
        <v>047 0</v>
      </c>
      <c r="AX9" s="17" t="str">
        <f ca="1">$B$4&amp;OFFSET(Master!$M$6,COLUMN(AX1)-2,$C$2)&amp;" "&amp;$C$4</f>
        <v>048 0</v>
      </c>
      <c r="AY9" s="17" t="str">
        <f ca="1">$B$4&amp;OFFSET(Master!$M$6,COLUMN(AY1)-2,$C$2)&amp;" "&amp;$C$4</f>
        <v>049 0</v>
      </c>
      <c r="AZ9" s="17" t="str">
        <f ca="1">$B$4&amp;OFFSET(Master!$M$6,COLUMN(AZ1)-2,$C$2)&amp;" "&amp;$C$4</f>
        <v>050 0</v>
      </c>
      <c r="BA9" s="17" t="str">
        <f ca="1">$B$4&amp;OFFSET(Master!$M$6,COLUMN(BA1)-2,$C$2)&amp;" "&amp;$C$4</f>
        <v>051 0</v>
      </c>
      <c r="BB9" s="17" t="str">
        <f ca="1">$B$4&amp;OFFSET(Master!$M$6,COLUMN(BB1)-2,$C$2)&amp;" "&amp;$C$4</f>
        <v>052 0</v>
      </c>
      <c r="BC9" s="17" t="str">
        <f ca="1">$B$4&amp;OFFSET(Master!$M$6,COLUMN(BC1)-2,$C$2)&amp;" "&amp;$C$4</f>
        <v>053 0</v>
      </c>
      <c r="BD9" s="17" t="str">
        <f ca="1">$B$4&amp;OFFSET(Master!$M$6,COLUMN(BD1)-2,$C$2)&amp;" "&amp;$C$4</f>
        <v>054 0</v>
      </c>
      <c r="BE9" s="17" t="str">
        <f ca="1">$B$4&amp;OFFSET(Master!$M$6,COLUMN(BE1)-2,$C$2)&amp;" "&amp;$C$4</f>
        <v>055 0</v>
      </c>
      <c r="BF9" s="17" t="str">
        <f ca="1">$B$4&amp;OFFSET(Master!$M$6,COLUMN(BF1)-2,$C$2)&amp;" "&amp;$C$4</f>
        <v>056 0</v>
      </c>
      <c r="BG9" s="17" t="str">
        <f ca="1">$B$4&amp;OFFSET(Master!$M$6,COLUMN(BG1)-2,$C$2)&amp;" "&amp;$C$4</f>
        <v>057 0</v>
      </c>
      <c r="BH9" s="17" t="str">
        <f ca="1">$B$4&amp;OFFSET(Master!$M$6,COLUMN(BH1)-2,$C$2)&amp;" "&amp;$C$4</f>
        <v>058 0</v>
      </c>
      <c r="BI9" s="17" t="str">
        <f ca="1">$B$4&amp;OFFSET(Master!$M$6,COLUMN(BI1)-2,$C$2)&amp;" "&amp;$C$4</f>
        <v>059 0</v>
      </c>
      <c r="BJ9" s="17" t="str">
        <f ca="1">$B$4&amp;OFFSET(Master!$M$6,COLUMN(BJ1)-2,$C$2)&amp;" "&amp;$C$4</f>
        <v>060 0</v>
      </c>
      <c r="BK9" s="4"/>
    </row>
    <row r="10" spans="1:63" x14ac:dyDescent="0.25">
      <c r="A10" s="3"/>
      <c r="B10" s="3"/>
      <c r="C10" s="11"/>
      <c r="D10" s="11"/>
      <c r="E10" s="11"/>
      <c r="F10" s="11"/>
      <c r="G10" s="11"/>
      <c r="H10" s="11"/>
      <c r="I10" s="11"/>
      <c r="J10" s="11"/>
      <c r="K10" s="11"/>
      <c r="L10" s="11"/>
      <c r="M10" s="11"/>
      <c r="N10" s="11"/>
      <c r="O10" s="11"/>
      <c r="P10" s="11"/>
      <c r="Q10" s="11"/>
      <c r="R10" s="11"/>
      <c r="S10" s="11"/>
      <c r="T10" s="11"/>
      <c r="U10" s="11"/>
      <c r="V10" s="11"/>
      <c r="W10" s="11"/>
      <c r="X10" s="11"/>
      <c r="Y10" s="11"/>
      <c r="Z10" s="11"/>
      <c r="AA10" s="11"/>
      <c r="AB10" s="11"/>
      <c r="AC10" s="11"/>
      <c r="AD10" s="11"/>
      <c r="AE10" s="11"/>
      <c r="AF10" s="11"/>
      <c r="AG10" s="11"/>
      <c r="AH10" s="11"/>
      <c r="AI10" s="11"/>
      <c r="AJ10" s="11"/>
      <c r="AK10" s="11"/>
      <c r="AL10" s="11"/>
      <c r="AM10" s="11"/>
      <c r="AN10" s="11"/>
      <c r="AO10" s="11"/>
      <c r="AP10" s="11"/>
      <c r="AQ10" s="11"/>
      <c r="AR10" s="11"/>
      <c r="AS10" s="11"/>
      <c r="AT10" s="11"/>
      <c r="AU10" s="11"/>
      <c r="AV10" s="11"/>
      <c r="AW10" s="11"/>
      <c r="AX10" s="11"/>
      <c r="AY10" s="11"/>
      <c r="AZ10" s="11"/>
      <c r="BA10" s="11"/>
      <c r="BB10" s="11"/>
      <c r="BC10" s="11"/>
      <c r="BD10" s="11"/>
      <c r="BE10" s="11"/>
      <c r="BF10" s="11"/>
      <c r="BG10" s="11"/>
      <c r="BH10" s="11"/>
      <c r="BI10" s="11"/>
      <c r="BJ10" s="11"/>
      <c r="BK10" s="3"/>
    </row>
    <row r="11" spans="1:63" x14ac:dyDescent="0.25">
      <c r="A11" s="3"/>
      <c r="B11" s="7" t="e">
        <f ca="1">_xll.BDH(C9,$B$8,$B$6,$B$7,Master!$R$2,Master!$S$3,Master!$T$2,Master!$U$2,Master!$V$2,Master!$W$2,Master!$X$2,Master!$Y$2,Master!$Z$2,Master!$AA$2,"cols=2;rows=25")</f>
        <v>#NAME?</v>
      </c>
      <c r="C11" s="20"/>
      <c r="D11" s="12"/>
      <c r="E11" s="12"/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2"/>
      <c r="Z11" s="12"/>
      <c r="AA11" s="12"/>
      <c r="AB11" s="12"/>
      <c r="AC11" s="12"/>
      <c r="AD11" s="12"/>
      <c r="AE11" s="12"/>
      <c r="AF11" s="12"/>
      <c r="AG11" s="12"/>
      <c r="AH11" s="12"/>
      <c r="AI11" s="12"/>
      <c r="AJ11" s="12"/>
      <c r="AK11" s="12"/>
      <c r="AL11" s="12"/>
      <c r="AM11" s="12"/>
      <c r="AN11" s="12"/>
      <c r="AO11" s="12"/>
      <c r="AP11" s="12"/>
      <c r="AQ11" s="12"/>
      <c r="AR11" s="12"/>
      <c r="AS11" s="12"/>
      <c r="AT11" s="12"/>
      <c r="AU11" s="12"/>
      <c r="AV11" s="12"/>
      <c r="AW11" s="12"/>
      <c r="AX11" s="12"/>
      <c r="AY11" s="12"/>
      <c r="AZ11" s="12"/>
      <c r="BA11" s="12"/>
      <c r="BB11" s="12"/>
      <c r="BC11" s="12"/>
      <c r="BD11" s="12"/>
      <c r="BE11" s="12"/>
      <c r="BF11" s="12"/>
      <c r="BG11" s="12"/>
      <c r="BH11" s="12"/>
      <c r="BI11" s="12"/>
      <c r="BJ11" s="12"/>
      <c r="BK11" s="3"/>
    </row>
    <row r="12" spans="1:63" x14ac:dyDescent="0.25">
      <c r="A12" s="3"/>
      <c r="B12" s="42"/>
      <c r="C12" s="20"/>
      <c r="D12" s="23"/>
      <c r="E12" s="13"/>
      <c r="F12" s="13"/>
      <c r="G12" s="13"/>
      <c r="H12" s="13"/>
      <c r="I12" s="13"/>
      <c r="J12" s="13"/>
      <c r="K12" s="13"/>
      <c r="L12" s="13"/>
      <c r="M12" s="13"/>
      <c r="N12" s="13"/>
      <c r="O12" s="13"/>
      <c r="P12" s="13"/>
      <c r="Q12" s="13"/>
      <c r="R12" s="13"/>
      <c r="S12" s="13"/>
      <c r="T12" s="13"/>
      <c r="U12" s="13"/>
      <c r="V12" s="13"/>
      <c r="W12" s="13"/>
      <c r="X12" s="13"/>
      <c r="Y12" s="13"/>
      <c r="Z12" s="13"/>
      <c r="AA12" s="13"/>
      <c r="AB12" s="13"/>
      <c r="AC12" s="13"/>
      <c r="AD12" s="13"/>
      <c r="AE12" s="13"/>
      <c r="AF12" s="13"/>
      <c r="AG12" s="13"/>
      <c r="AH12" s="13"/>
      <c r="AI12" s="13"/>
      <c r="AJ12" s="13"/>
      <c r="AK12" s="13"/>
      <c r="AL12" s="13"/>
      <c r="AM12" s="13"/>
      <c r="AN12" s="13"/>
      <c r="AO12" s="13"/>
      <c r="AP12" s="13"/>
      <c r="AQ12" s="13"/>
      <c r="AR12" s="13"/>
      <c r="AS12" s="13"/>
      <c r="AT12" s="13"/>
      <c r="AU12" s="13"/>
      <c r="AV12" s="13"/>
      <c r="AW12" s="13"/>
      <c r="AX12" s="13"/>
      <c r="AY12" s="13"/>
      <c r="AZ12" s="13"/>
      <c r="BA12" s="13"/>
      <c r="BB12" s="13"/>
      <c r="BC12" s="13"/>
      <c r="BD12" s="13"/>
      <c r="BE12" s="13"/>
      <c r="BF12" s="13"/>
      <c r="BG12" s="13"/>
      <c r="BH12" s="13"/>
      <c r="BI12" s="13"/>
      <c r="BJ12" s="13"/>
      <c r="BK12" s="3"/>
    </row>
    <row r="13" spans="1:63" x14ac:dyDescent="0.25">
      <c r="A13" s="3"/>
      <c r="B13" s="42"/>
      <c r="C13" s="20"/>
      <c r="D13" s="23"/>
      <c r="E13" s="13"/>
      <c r="F13" s="13"/>
      <c r="G13" s="13"/>
      <c r="H13" s="13"/>
      <c r="I13" s="13"/>
      <c r="J13" s="13"/>
      <c r="K13" s="13"/>
      <c r="L13" s="13"/>
      <c r="M13" s="13"/>
      <c r="N13" s="13"/>
      <c r="O13" s="13"/>
      <c r="P13" s="13"/>
      <c r="Q13" s="13"/>
      <c r="R13" s="13"/>
      <c r="S13" s="13"/>
      <c r="T13" s="13"/>
      <c r="U13" s="13"/>
      <c r="V13" s="13"/>
      <c r="W13" s="13"/>
      <c r="X13" s="13"/>
      <c r="Y13" s="13"/>
      <c r="Z13" s="13"/>
      <c r="AA13" s="13"/>
      <c r="AB13" s="13"/>
      <c r="AC13" s="13"/>
      <c r="AD13" s="13"/>
      <c r="AE13" s="13"/>
      <c r="AF13" s="13"/>
      <c r="AG13" s="13"/>
      <c r="AH13" s="13"/>
      <c r="AI13" s="13"/>
      <c r="AJ13" s="13"/>
      <c r="AK13" s="13"/>
      <c r="AL13" s="13"/>
      <c r="AM13" s="13"/>
      <c r="AN13" s="13"/>
      <c r="AO13" s="13"/>
      <c r="AP13" s="13"/>
      <c r="AQ13" s="13"/>
      <c r="AR13" s="13"/>
      <c r="AS13" s="13"/>
      <c r="AT13" s="13"/>
      <c r="AU13" s="13"/>
      <c r="AV13" s="13"/>
      <c r="AW13" s="13"/>
      <c r="AX13" s="13"/>
      <c r="AY13" s="13"/>
      <c r="AZ13" s="13"/>
      <c r="BA13" s="13"/>
      <c r="BB13" s="13"/>
      <c r="BC13" s="13"/>
      <c r="BD13" s="13"/>
      <c r="BE13" s="13"/>
      <c r="BF13" s="13"/>
      <c r="BG13" s="13"/>
      <c r="BH13" s="13"/>
      <c r="BI13" s="13"/>
      <c r="BJ13" s="13"/>
      <c r="BK13" s="3"/>
    </row>
    <row r="14" spans="1:63" x14ac:dyDescent="0.25">
      <c r="A14" s="3"/>
      <c r="B14" s="42"/>
      <c r="C14" s="20"/>
      <c r="D14" s="23"/>
      <c r="E14" s="13"/>
      <c r="F14" s="13"/>
      <c r="G14" s="13"/>
      <c r="H14" s="13"/>
      <c r="I14" s="13"/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13"/>
      <c r="V14" s="13"/>
      <c r="W14" s="13"/>
      <c r="X14" s="13"/>
      <c r="Y14" s="13"/>
      <c r="Z14" s="13"/>
      <c r="AA14" s="13"/>
      <c r="AB14" s="13"/>
      <c r="AC14" s="13"/>
      <c r="AD14" s="13"/>
      <c r="AE14" s="13"/>
      <c r="AF14" s="13"/>
      <c r="AG14" s="13"/>
      <c r="AH14" s="13"/>
      <c r="AI14" s="13"/>
      <c r="AJ14" s="13"/>
      <c r="AK14" s="13"/>
      <c r="AL14" s="13"/>
      <c r="AM14" s="13"/>
      <c r="AN14" s="13"/>
      <c r="AO14" s="13"/>
      <c r="AP14" s="13"/>
      <c r="AQ14" s="13"/>
      <c r="AR14" s="13"/>
      <c r="AS14" s="13"/>
      <c r="AT14" s="13"/>
      <c r="AU14" s="13"/>
      <c r="AV14" s="13"/>
      <c r="AW14" s="13"/>
      <c r="AX14" s="13"/>
      <c r="AY14" s="13"/>
      <c r="AZ14" s="13"/>
      <c r="BA14" s="13"/>
      <c r="BB14" s="13"/>
      <c r="BC14" s="13"/>
      <c r="BD14" s="13"/>
      <c r="BE14" s="13"/>
      <c r="BF14" s="13"/>
      <c r="BG14" s="13"/>
      <c r="BH14" s="13"/>
      <c r="BI14" s="13"/>
      <c r="BJ14" s="13"/>
      <c r="BK14" s="3"/>
    </row>
    <row r="15" spans="1:63" x14ac:dyDescent="0.25">
      <c r="A15" s="3"/>
      <c r="B15" s="42"/>
      <c r="C15" s="20"/>
      <c r="D15" s="23"/>
      <c r="E15" s="13"/>
      <c r="F15" s="13"/>
      <c r="G15" s="13"/>
      <c r="H15" s="13"/>
      <c r="I15" s="13"/>
      <c r="J15" s="13"/>
      <c r="K15" s="13"/>
      <c r="L15" s="13"/>
      <c r="M15" s="13"/>
      <c r="N15" s="13"/>
      <c r="O15" s="13"/>
      <c r="P15" s="13"/>
      <c r="Q15" s="13"/>
      <c r="R15" s="13"/>
      <c r="S15" s="13"/>
      <c r="T15" s="13"/>
      <c r="U15" s="13"/>
      <c r="V15" s="13"/>
      <c r="W15" s="13"/>
      <c r="X15" s="13"/>
      <c r="Y15" s="13"/>
      <c r="Z15" s="13"/>
      <c r="AA15" s="13"/>
      <c r="AB15" s="13"/>
      <c r="AC15" s="13"/>
      <c r="AD15" s="13"/>
      <c r="AE15" s="13"/>
      <c r="AF15" s="13"/>
      <c r="AG15" s="13"/>
      <c r="AH15" s="13"/>
      <c r="AI15" s="13"/>
      <c r="AJ15" s="13"/>
      <c r="AK15" s="13"/>
      <c r="AL15" s="13"/>
      <c r="AM15" s="13"/>
      <c r="AN15" s="13"/>
      <c r="AO15" s="13"/>
      <c r="AP15" s="13"/>
      <c r="AQ15" s="13"/>
      <c r="AR15" s="13"/>
      <c r="AS15" s="13"/>
      <c r="AT15" s="13"/>
      <c r="AU15" s="13"/>
      <c r="AV15" s="13"/>
      <c r="AW15" s="13"/>
      <c r="AX15" s="13"/>
      <c r="AY15" s="13"/>
      <c r="AZ15" s="13"/>
      <c r="BA15" s="13"/>
      <c r="BB15" s="13"/>
      <c r="BC15" s="13"/>
      <c r="BD15" s="13"/>
      <c r="BE15" s="13"/>
      <c r="BF15" s="13"/>
      <c r="BG15" s="13"/>
      <c r="BH15" s="13"/>
      <c r="BI15" s="13"/>
      <c r="BJ15" s="13"/>
      <c r="BK15" s="3"/>
    </row>
    <row r="16" spans="1:63" x14ac:dyDescent="0.25">
      <c r="A16" s="3"/>
      <c r="B16" s="42"/>
      <c r="C16" s="20"/>
      <c r="D16" s="23"/>
      <c r="E16" s="13"/>
      <c r="F16" s="13"/>
      <c r="G16" s="13"/>
      <c r="H16" s="13"/>
      <c r="I16" s="13"/>
      <c r="J16" s="13"/>
      <c r="K16" s="13"/>
      <c r="L16" s="13"/>
      <c r="M16" s="13"/>
      <c r="N16" s="13"/>
      <c r="O16" s="13"/>
      <c r="P16" s="13"/>
      <c r="Q16" s="13"/>
      <c r="R16" s="13"/>
      <c r="S16" s="13"/>
      <c r="T16" s="13"/>
      <c r="U16" s="13"/>
      <c r="V16" s="13"/>
      <c r="W16" s="13"/>
      <c r="X16" s="13"/>
      <c r="Y16" s="13"/>
      <c r="Z16" s="13"/>
      <c r="AA16" s="13"/>
      <c r="AB16" s="13"/>
      <c r="AC16" s="13"/>
      <c r="AD16" s="13"/>
      <c r="AE16" s="13"/>
      <c r="AF16" s="13"/>
      <c r="AG16" s="13"/>
      <c r="AH16" s="13"/>
      <c r="AI16" s="13"/>
      <c r="AJ16" s="13"/>
      <c r="AK16" s="13"/>
      <c r="AL16" s="13"/>
      <c r="AM16" s="13"/>
      <c r="AN16" s="13"/>
      <c r="AO16" s="13"/>
      <c r="AP16" s="13"/>
      <c r="AQ16" s="13"/>
      <c r="AR16" s="13"/>
      <c r="AS16" s="13"/>
      <c r="AT16" s="13"/>
      <c r="AU16" s="13"/>
      <c r="AV16" s="13"/>
      <c r="AW16" s="13"/>
      <c r="AX16" s="13"/>
      <c r="AY16" s="13"/>
      <c r="AZ16" s="13"/>
      <c r="BA16" s="13"/>
      <c r="BB16" s="13"/>
      <c r="BC16" s="13"/>
      <c r="BD16" s="13"/>
      <c r="BE16" s="13"/>
      <c r="BF16" s="13"/>
      <c r="BG16" s="13"/>
      <c r="BH16" s="13"/>
      <c r="BI16" s="13"/>
      <c r="BJ16" s="13"/>
      <c r="BK16" s="3"/>
    </row>
    <row r="17" spans="1:63" x14ac:dyDescent="0.25">
      <c r="A17" s="3"/>
      <c r="B17" s="42"/>
      <c r="C17" s="20"/>
      <c r="D17" s="23"/>
      <c r="E17" s="13"/>
      <c r="F17" s="13"/>
      <c r="G17" s="13"/>
      <c r="H17" s="13"/>
      <c r="I17" s="13"/>
      <c r="J17" s="13"/>
      <c r="K17" s="13"/>
      <c r="L17" s="13"/>
      <c r="M17" s="13"/>
      <c r="N17" s="13"/>
      <c r="O17" s="13"/>
      <c r="P17" s="13"/>
      <c r="Q17" s="13"/>
      <c r="R17" s="13"/>
      <c r="S17" s="13"/>
      <c r="T17" s="13"/>
      <c r="U17" s="13"/>
      <c r="V17" s="13"/>
      <c r="W17" s="13"/>
      <c r="X17" s="13"/>
      <c r="Y17" s="13"/>
      <c r="Z17" s="13"/>
      <c r="AA17" s="13"/>
      <c r="AB17" s="13"/>
      <c r="AC17" s="13"/>
      <c r="AD17" s="13"/>
      <c r="AE17" s="13"/>
      <c r="AF17" s="13"/>
      <c r="AG17" s="13"/>
      <c r="AH17" s="13"/>
      <c r="AI17" s="13"/>
      <c r="AJ17" s="13"/>
      <c r="AK17" s="13"/>
      <c r="AL17" s="13"/>
      <c r="AM17" s="13"/>
      <c r="AN17" s="13"/>
      <c r="AO17" s="13"/>
      <c r="AP17" s="13"/>
      <c r="AQ17" s="13"/>
      <c r="AR17" s="13"/>
      <c r="AS17" s="13"/>
      <c r="AT17" s="13"/>
      <c r="AU17" s="13"/>
      <c r="AV17" s="13"/>
      <c r="AW17" s="13"/>
      <c r="AX17" s="13"/>
      <c r="AY17" s="13"/>
      <c r="AZ17" s="13"/>
      <c r="BA17" s="13"/>
      <c r="BB17" s="13"/>
      <c r="BC17" s="13"/>
      <c r="BD17" s="13"/>
      <c r="BE17" s="13"/>
      <c r="BF17" s="13"/>
      <c r="BG17" s="13"/>
      <c r="BH17" s="13"/>
      <c r="BI17" s="13"/>
      <c r="BJ17" s="13"/>
      <c r="BK17" s="3"/>
    </row>
    <row r="18" spans="1:63" x14ac:dyDescent="0.25">
      <c r="A18" s="3"/>
      <c r="B18" s="42"/>
      <c r="C18" s="20"/>
      <c r="D18" s="23"/>
      <c r="E18" s="13"/>
      <c r="F18" s="13"/>
      <c r="G18" s="13"/>
      <c r="H18" s="13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3"/>
      <c r="V18" s="13"/>
      <c r="W18" s="13"/>
      <c r="X18" s="13"/>
      <c r="Y18" s="13"/>
      <c r="Z18" s="13"/>
      <c r="AA18" s="13"/>
      <c r="AB18" s="13"/>
      <c r="AC18" s="13"/>
      <c r="AD18" s="13"/>
      <c r="AE18" s="13"/>
      <c r="AF18" s="13"/>
      <c r="AG18" s="13"/>
      <c r="AH18" s="13"/>
      <c r="AI18" s="13"/>
      <c r="AJ18" s="13"/>
      <c r="AK18" s="13"/>
      <c r="AL18" s="13"/>
      <c r="AM18" s="13"/>
      <c r="AN18" s="13"/>
      <c r="AO18" s="13"/>
      <c r="AP18" s="13"/>
      <c r="AQ18" s="13"/>
      <c r="AR18" s="13"/>
      <c r="AS18" s="13"/>
      <c r="AT18" s="13"/>
      <c r="AU18" s="13"/>
      <c r="AV18" s="13"/>
      <c r="AW18" s="13"/>
      <c r="AX18" s="13"/>
      <c r="AY18" s="13"/>
      <c r="AZ18" s="13"/>
      <c r="BA18" s="13"/>
      <c r="BB18" s="13"/>
      <c r="BC18" s="13"/>
      <c r="BD18" s="13"/>
      <c r="BE18" s="13"/>
      <c r="BF18" s="13"/>
      <c r="BG18" s="13"/>
      <c r="BH18" s="13"/>
      <c r="BI18" s="13"/>
      <c r="BJ18" s="13"/>
      <c r="BK18" s="3"/>
    </row>
    <row r="19" spans="1:63" x14ac:dyDescent="0.25">
      <c r="A19" s="3"/>
      <c r="B19" s="42"/>
      <c r="C19" s="20"/>
      <c r="D19" s="23"/>
      <c r="E19" s="13"/>
      <c r="F19" s="13"/>
      <c r="G19" s="13"/>
      <c r="H19" s="13"/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3"/>
      <c r="V19" s="13"/>
      <c r="W19" s="13"/>
      <c r="X19" s="13"/>
      <c r="Y19" s="13"/>
      <c r="Z19" s="13"/>
      <c r="AA19" s="13"/>
      <c r="AB19" s="13"/>
      <c r="AC19" s="13"/>
      <c r="AD19" s="13"/>
      <c r="AE19" s="13"/>
      <c r="AF19" s="13"/>
      <c r="AG19" s="13"/>
      <c r="AH19" s="13"/>
      <c r="AI19" s="13"/>
      <c r="AJ19" s="13"/>
      <c r="AK19" s="13"/>
      <c r="AL19" s="13"/>
      <c r="AM19" s="13"/>
      <c r="AN19" s="13"/>
      <c r="AO19" s="13"/>
      <c r="AP19" s="13"/>
      <c r="AQ19" s="13"/>
      <c r="AR19" s="13"/>
      <c r="AS19" s="13"/>
      <c r="AT19" s="13"/>
      <c r="AU19" s="13"/>
      <c r="AV19" s="13"/>
      <c r="AW19" s="13"/>
      <c r="AX19" s="13"/>
      <c r="AY19" s="13"/>
      <c r="AZ19" s="13"/>
      <c r="BA19" s="13"/>
      <c r="BB19" s="13"/>
      <c r="BC19" s="13"/>
      <c r="BD19" s="13"/>
      <c r="BE19" s="13"/>
      <c r="BF19" s="13"/>
      <c r="BG19" s="13"/>
      <c r="BH19" s="13"/>
      <c r="BI19" s="13"/>
      <c r="BJ19" s="13"/>
      <c r="BK19" s="3"/>
    </row>
    <row r="20" spans="1:63" x14ac:dyDescent="0.25">
      <c r="A20" s="3"/>
      <c r="B20" s="42"/>
      <c r="C20" s="20"/>
      <c r="D20" s="23"/>
      <c r="E20" s="13"/>
      <c r="F20" s="13"/>
      <c r="G20" s="13"/>
      <c r="H20" s="13"/>
      <c r="I20" s="13"/>
      <c r="J20" s="13"/>
      <c r="K20" s="13"/>
      <c r="L20" s="13"/>
      <c r="M20" s="13"/>
      <c r="N20" s="13"/>
      <c r="O20" s="13"/>
      <c r="P20" s="13"/>
      <c r="Q20" s="13"/>
      <c r="R20" s="13"/>
      <c r="S20" s="13"/>
      <c r="T20" s="13"/>
      <c r="U20" s="13"/>
      <c r="V20" s="13"/>
      <c r="W20" s="13"/>
      <c r="X20" s="13"/>
      <c r="Y20" s="13"/>
      <c r="Z20" s="13"/>
      <c r="AA20" s="13"/>
      <c r="AB20" s="13"/>
      <c r="AC20" s="13"/>
      <c r="AD20" s="13"/>
      <c r="AE20" s="13"/>
      <c r="AF20" s="13"/>
      <c r="AG20" s="13"/>
      <c r="AH20" s="13"/>
      <c r="AI20" s="13"/>
      <c r="AJ20" s="13"/>
      <c r="AK20" s="13"/>
      <c r="AL20" s="13"/>
      <c r="AM20" s="13"/>
      <c r="AN20" s="13"/>
      <c r="AO20" s="13"/>
      <c r="AP20" s="13"/>
      <c r="AQ20" s="13"/>
      <c r="AR20" s="13"/>
      <c r="AS20" s="13"/>
      <c r="AT20" s="13"/>
      <c r="AU20" s="13"/>
      <c r="AV20" s="13"/>
      <c r="AW20" s="13"/>
      <c r="AX20" s="13"/>
      <c r="AY20" s="13"/>
      <c r="AZ20" s="13"/>
      <c r="BA20" s="13"/>
      <c r="BB20" s="13"/>
      <c r="BC20" s="13"/>
      <c r="BD20" s="13"/>
      <c r="BE20" s="13"/>
      <c r="BF20" s="13"/>
      <c r="BG20" s="13"/>
      <c r="BH20" s="13"/>
      <c r="BI20" s="13"/>
      <c r="BJ20" s="13"/>
      <c r="BK20" s="3"/>
    </row>
    <row r="21" spans="1:63" x14ac:dyDescent="0.25">
      <c r="A21" s="3"/>
      <c r="B21" s="42"/>
      <c r="C21" s="20"/>
      <c r="D21" s="23"/>
      <c r="E21" s="13"/>
      <c r="F21" s="13"/>
      <c r="G21" s="13"/>
      <c r="H21" s="13"/>
      <c r="I21" s="13"/>
      <c r="J21" s="13"/>
      <c r="K21" s="13"/>
      <c r="L21" s="13"/>
      <c r="M21" s="13"/>
      <c r="N21" s="13"/>
      <c r="O21" s="13"/>
      <c r="P21" s="13"/>
      <c r="Q21" s="13"/>
      <c r="R21" s="13"/>
      <c r="S21" s="13"/>
      <c r="T21" s="13"/>
      <c r="U21" s="13"/>
      <c r="V21" s="13"/>
      <c r="W21" s="13"/>
      <c r="X21" s="13"/>
      <c r="Y21" s="13"/>
      <c r="Z21" s="13"/>
      <c r="AA21" s="13"/>
      <c r="AB21" s="13"/>
      <c r="AC21" s="13"/>
      <c r="AD21" s="13"/>
      <c r="AE21" s="13"/>
      <c r="AF21" s="13"/>
      <c r="AG21" s="13"/>
      <c r="AH21" s="13"/>
      <c r="AI21" s="13"/>
      <c r="AJ21" s="13"/>
      <c r="AK21" s="13"/>
      <c r="AL21" s="13"/>
      <c r="AM21" s="13"/>
      <c r="AN21" s="13"/>
      <c r="AO21" s="13"/>
      <c r="AP21" s="13"/>
      <c r="AQ21" s="13"/>
      <c r="AR21" s="13"/>
      <c r="AS21" s="13"/>
      <c r="AT21" s="13"/>
      <c r="AU21" s="13"/>
      <c r="AV21" s="13"/>
      <c r="AW21" s="13"/>
      <c r="AX21" s="13"/>
      <c r="AY21" s="13"/>
      <c r="AZ21" s="13"/>
      <c r="BA21" s="13"/>
      <c r="BB21" s="13"/>
      <c r="BC21" s="13"/>
      <c r="BD21" s="13"/>
      <c r="BE21" s="13"/>
      <c r="BF21" s="13"/>
      <c r="BG21" s="13"/>
      <c r="BH21" s="13"/>
      <c r="BI21" s="13"/>
      <c r="BJ21" s="13"/>
      <c r="BK21" s="3"/>
    </row>
    <row r="22" spans="1:63" x14ac:dyDescent="0.25">
      <c r="A22" s="3"/>
      <c r="B22" s="42"/>
      <c r="C22" s="20"/>
      <c r="D22" s="23"/>
      <c r="E22" s="13"/>
      <c r="F22" s="13"/>
      <c r="G22" s="13"/>
      <c r="H22" s="13"/>
      <c r="I22" s="13"/>
      <c r="J22" s="13"/>
      <c r="K22" s="13"/>
      <c r="L22" s="13"/>
      <c r="M22" s="13"/>
      <c r="N22" s="13"/>
      <c r="O22" s="13"/>
      <c r="P22" s="13"/>
      <c r="Q22" s="13"/>
      <c r="R22" s="13"/>
      <c r="S22" s="13"/>
      <c r="T22" s="13"/>
      <c r="U22" s="13"/>
      <c r="V22" s="13"/>
      <c r="W22" s="13"/>
      <c r="X22" s="13"/>
      <c r="Y22" s="13"/>
      <c r="Z22" s="13"/>
      <c r="AA22" s="13"/>
      <c r="AB22" s="13"/>
      <c r="AC22" s="13"/>
      <c r="AD22" s="13"/>
      <c r="AE22" s="13"/>
      <c r="AF22" s="13"/>
      <c r="AG22" s="13"/>
      <c r="AH22" s="13"/>
      <c r="AI22" s="13"/>
      <c r="AJ22" s="13"/>
      <c r="AK22" s="13"/>
      <c r="AL22" s="13"/>
      <c r="AM22" s="13"/>
      <c r="AN22" s="13"/>
      <c r="AO22" s="13"/>
      <c r="AP22" s="13"/>
      <c r="AQ22" s="13"/>
      <c r="AR22" s="13"/>
      <c r="AS22" s="13"/>
      <c r="AT22" s="13"/>
      <c r="AU22" s="13"/>
      <c r="AV22" s="13"/>
      <c r="AW22" s="13"/>
      <c r="AX22" s="13"/>
      <c r="AY22" s="13"/>
      <c r="AZ22" s="13"/>
      <c r="BA22" s="13"/>
      <c r="BB22" s="13"/>
      <c r="BC22" s="13"/>
      <c r="BD22" s="13"/>
      <c r="BE22" s="13"/>
      <c r="BF22" s="13"/>
      <c r="BG22" s="13"/>
      <c r="BH22" s="13"/>
      <c r="BI22" s="13"/>
      <c r="BJ22" s="13"/>
      <c r="BK22" s="3"/>
    </row>
    <row r="23" spans="1:63" x14ac:dyDescent="0.25">
      <c r="A23" s="3"/>
      <c r="B23" s="42"/>
      <c r="C23" s="20"/>
      <c r="D23" s="23"/>
      <c r="E23" s="13"/>
      <c r="F23" s="13"/>
      <c r="G23" s="13"/>
      <c r="H23" s="13"/>
      <c r="I23" s="13"/>
      <c r="J23" s="13"/>
      <c r="K23" s="13"/>
      <c r="L23" s="13"/>
      <c r="M23" s="13"/>
      <c r="N23" s="13"/>
      <c r="O23" s="13"/>
      <c r="P23" s="13"/>
      <c r="Q23" s="13"/>
      <c r="R23" s="13"/>
      <c r="S23" s="13"/>
      <c r="T23" s="13"/>
      <c r="U23" s="13"/>
      <c r="V23" s="13"/>
      <c r="W23" s="13"/>
      <c r="X23" s="13"/>
      <c r="Y23" s="13"/>
      <c r="Z23" s="13"/>
      <c r="AA23" s="13"/>
      <c r="AB23" s="13"/>
      <c r="AC23" s="13"/>
      <c r="AD23" s="13"/>
      <c r="AE23" s="13"/>
      <c r="AF23" s="13"/>
      <c r="AG23" s="13"/>
      <c r="AH23" s="13"/>
      <c r="AI23" s="13"/>
      <c r="AJ23" s="13"/>
      <c r="AK23" s="13"/>
      <c r="AL23" s="13"/>
      <c r="AM23" s="13"/>
      <c r="AN23" s="13"/>
      <c r="AO23" s="13"/>
      <c r="AP23" s="13"/>
      <c r="AQ23" s="13"/>
      <c r="AR23" s="13"/>
      <c r="AS23" s="13"/>
      <c r="AT23" s="13"/>
      <c r="AU23" s="13"/>
      <c r="AV23" s="13"/>
      <c r="AW23" s="13"/>
      <c r="AX23" s="13"/>
      <c r="AY23" s="13"/>
      <c r="AZ23" s="13"/>
      <c r="BA23" s="13"/>
      <c r="BB23" s="13"/>
      <c r="BC23" s="13"/>
      <c r="BD23" s="13"/>
      <c r="BE23" s="13"/>
      <c r="BF23" s="13"/>
      <c r="BG23" s="13"/>
      <c r="BH23" s="13"/>
      <c r="BI23" s="13"/>
      <c r="BJ23" s="13"/>
      <c r="BK23" s="3"/>
    </row>
    <row r="24" spans="1:63" x14ac:dyDescent="0.25">
      <c r="A24" s="3"/>
      <c r="B24" s="42"/>
      <c r="C24" s="20"/>
      <c r="D24" s="23"/>
      <c r="E24" s="13"/>
      <c r="F24" s="13"/>
      <c r="G24" s="13"/>
      <c r="H24" s="13"/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13"/>
      <c r="V24" s="13"/>
      <c r="W24" s="13"/>
      <c r="X24" s="13"/>
      <c r="Y24" s="13"/>
      <c r="Z24" s="13"/>
      <c r="AA24" s="13"/>
      <c r="AB24" s="13"/>
      <c r="AC24" s="13"/>
      <c r="AD24" s="13"/>
      <c r="AE24" s="13"/>
      <c r="AF24" s="13"/>
      <c r="AG24" s="13"/>
      <c r="AH24" s="13"/>
      <c r="AI24" s="13"/>
      <c r="AJ24" s="13"/>
      <c r="AK24" s="13"/>
      <c r="AL24" s="13"/>
      <c r="AM24" s="13"/>
      <c r="AN24" s="13"/>
      <c r="AO24" s="13"/>
      <c r="AP24" s="13"/>
      <c r="AQ24" s="13"/>
      <c r="AR24" s="13"/>
      <c r="AS24" s="13"/>
      <c r="AT24" s="13"/>
      <c r="AU24" s="13"/>
      <c r="AV24" s="13"/>
      <c r="AW24" s="13"/>
      <c r="AX24" s="13"/>
      <c r="AY24" s="13"/>
      <c r="AZ24" s="13"/>
      <c r="BA24" s="13"/>
      <c r="BB24" s="13"/>
      <c r="BC24" s="13"/>
      <c r="BD24" s="13"/>
      <c r="BE24" s="13"/>
      <c r="BF24" s="13"/>
      <c r="BG24" s="13"/>
      <c r="BH24" s="13"/>
      <c r="BI24" s="13"/>
      <c r="BJ24" s="13"/>
      <c r="BK24" s="3"/>
    </row>
    <row r="25" spans="1:63" x14ac:dyDescent="0.25">
      <c r="A25" s="3"/>
      <c r="B25" s="42"/>
      <c r="C25" s="20"/>
      <c r="D25" s="23"/>
      <c r="E25" s="13"/>
      <c r="F25" s="13"/>
      <c r="G25" s="13"/>
      <c r="H25" s="13"/>
      <c r="I25" s="13"/>
      <c r="J25" s="13"/>
      <c r="K25" s="13"/>
      <c r="L25" s="13"/>
      <c r="M25" s="13"/>
      <c r="N25" s="13"/>
      <c r="O25" s="13"/>
      <c r="P25" s="13"/>
      <c r="Q25" s="13"/>
      <c r="R25" s="13"/>
      <c r="S25" s="13"/>
      <c r="T25" s="13"/>
      <c r="U25" s="13"/>
      <c r="V25" s="13"/>
      <c r="W25" s="13"/>
      <c r="X25" s="13"/>
      <c r="Y25" s="13"/>
      <c r="Z25" s="13"/>
      <c r="AA25" s="13"/>
      <c r="AB25" s="13"/>
      <c r="AC25" s="13"/>
      <c r="AD25" s="13"/>
      <c r="AE25" s="13"/>
      <c r="AF25" s="13"/>
      <c r="AG25" s="13"/>
      <c r="AH25" s="13"/>
      <c r="AI25" s="13"/>
      <c r="AJ25" s="13"/>
      <c r="AK25" s="13"/>
      <c r="AL25" s="13"/>
      <c r="AM25" s="13"/>
      <c r="AN25" s="13"/>
      <c r="AO25" s="13"/>
      <c r="AP25" s="13"/>
      <c r="AQ25" s="13"/>
      <c r="AR25" s="13"/>
      <c r="AS25" s="13"/>
      <c r="AT25" s="13"/>
      <c r="AU25" s="13"/>
      <c r="AV25" s="13"/>
      <c r="AW25" s="13"/>
      <c r="AX25" s="13"/>
      <c r="AY25" s="13"/>
      <c r="AZ25" s="13"/>
      <c r="BA25" s="13"/>
      <c r="BB25" s="13"/>
      <c r="BC25" s="13"/>
      <c r="BD25" s="13"/>
      <c r="BE25" s="13"/>
      <c r="BF25" s="13"/>
      <c r="BG25" s="13"/>
      <c r="BH25" s="13"/>
      <c r="BI25" s="13"/>
      <c r="BJ25" s="13"/>
      <c r="BK25" s="3"/>
    </row>
    <row r="26" spans="1:63" x14ac:dyDescent="0.25">
      <c r="A26" s="3"/>
      <c r="B26" s="42"/>
      <c r="C26" s="20"/>
      <c r="D26" s="23"/>
      <c r="E26" s="13"/>
      <c r="F26" s="13"/>
      <c r="G26" s="13"/>
      <c r="H26" s="13"/>
      <c r="I26" s="13"/>
      <c r="J26" s="13"/>
      <c r="K26" s="13"/>
      <c r="L26" s="13"/>
      <c r="M26" s="13"/>
      <c r="N26" s="13"/>
      <c r="O26" s="13"/>
      <c r="P26" s="13"/>
      <c r="Q26" s="13"/>
      <c r="R26" s="13"/>
      <c r="S26" s="13"/>
      <c r="T26" s="13"/>
      <c r="U26" s="13"/>
      <c r="V26" s="13"/>
      <c r="W26" s="13"/>
      <c r="X26" s="13"/>
      <c r="Y26" s="13"/>
      <c r="Z26" s="13"/>
      <c r="AA26" s="13"/>
      <c r="AB26" s="13"/>
      <c r="AC26" s="13"/>
      <c r="AD26" s="13"/>
      <c r="AE26" s="13"/>
      <c r="AF26" s="13"/>
      <c r="AG26" s="13"/>
      <c r="AH26" s="13"/>
      <c r="AI26" s="13"/>
      <c r="AJ26" s="13"/>
      <c r="AK26" s="13"/>
      <c r="AL26" s="13"/>
      <c r="AM26" s="13"/>
      <c r="AN26" s="13"/>
      <c r="AO26" s="13"/>
      <c r="AP26" s="13"/>
      <c r="AQ26" s="13"/>
      <c r="AR26" s="13"/>
      <c r="AS26" s="13"/>
      <c r="AT26" s="13"/>
      <c r="AU26" s="13"/>
      <c r="AV26" s="13"/>
      <c r="AW26" s="13"/>
      <c r="AX26" s="13"/>
      <c r="AY26" s="13"/>
      <c r="AZ26" s="13"/>
      <c r="BA26" s="13"/>
      <c r="BB26" s="13"/>
      <c r="BC26" s="13"/>
      <c r="BD26" s="13"/>
      <c r="BE26" s="13"/>
      <c r="BF26" s="13"/>
      <c r="BG26" s="13"/>
      <c r="BH26" s="13"/>
      <c r="BI26" s="13"/>
      <c r="BJ26" s="13"/>
      <c r="BK26" s="3"/>
    </row>
    <row r="27" spans="1:63" x14ac:dyDescent="0.25">
      <c r="A27" s="3"/>
      <c r="B27" s="42"/>
      <c r="C27" s="20"/>
      <c r="D27" s="23"/>
      <c r="E27" s="13"/>
      <c r="F27" s="13"/>
      <c r="G27" s="13"/>
      <c r="H27" s="13"/>
      <c r="I27" s="13"/>
      <c r="J27" s="13"/>
      <c r="K27" s="13"/>
      <c r="L27" s="13"/>
      <c r="M27" s="13"/>
      <c r="N27" s="13"/>
      <c r="O27" s="13"/>
      <c r="P27" s="13"/>
      <c r="Q27" s="13"/>
      <c r="R27" s="13"/>
      <c r="S27" s="13"/>
      <c r="T27" s="13"/>
      <c r="U27" s="13"/>
      <c r="V27" s="13"/>
      <c r="W27" s="13"/>
      <c r="X27" s="13"/>
      <c r="Y27" s="13"/>
      <c r="Z27" s="13"/>
      <c r="AA27" s="13"/>
      <c r="AB27" s="13"/>
      <c r="AC27" s="13"/>
      <c r="AD27" s="13"/>
      <c r="AE27" s="13"/>
      <c r="AF27" s="13"/>
      <c r="AG27" s="13"/>
      <c r="AH27" s="13"/>
      <c r="AI27" s="13"/>
      <c r="AJ27" s="13"/>
      <c r="AK27" s="13"/>
      <c r="AL27" s="13"/>
      <c r="AM27" s="13"/>
      <c r="AN27" s="13"/>
      <c r="AO27" s="13"/>
      <c r="AP27" s="13"/>
      <c r="AQ27" s="13"/>
      <c r="AR27" s="13"/>
      <c r="AS27" s="13"/>
      <c r="AT27" s="13"/>
      <c r="AU27" s="13"/>
      <c r="AV27" s="13"/>
      <c r="AW27" s="13"/>
      <c r="AX27" s="13"/>
      <c r="AY27" s="13"/>
      <c r="AZ27" s="13"/>
      <c r="BA27" s="13"/>
      <c r="BB27" s="13"/>
      <c r="BC27" s="13"/>
      <c r="BD27" s="13"/>
      <c r="BE27" s="13"/>
      <c r="BF27" s="13"/>
      <c r="BG27" s="13"/>
      <c r="BH27" s="13"/>
      <c r="BI27" s="13"/>
      <c r="BJ27" s="13"/>
      <c r="BK27" s="3"/>
    </row>
    <row r="28" spans="1:63" x14ac:dyDescent="0.25">
      <c r="A28" s="3"/>
      <c r="B28" s="42"/>
      <c r="C28" s="20"/>
      <c r="D28" s="23"/>
      <c r="E28" s="13"/>
      <c r="F28" s="13"/>
      <c r="G28" s="13"/>
      <c r="H28" s="13"/>
      <c r="I28" s="13"/>
      <c r="J28" s="13"/>
      <c r="K28" s="13"/>
      <c r="L28" s="13"/>
      <c r="M28" s="13"/>
      <c r="N28" s="13"/>
      <c r="O28" s="13"/>
      <c r="P28" s="13"/>
      <c r="Q28" s="13"/>
      <c r="R28" s="13"/>
      <c r="S28" s="13"/>
      <c r="T28" s="13"/>
      <c r="U28" s="13"/>
      <c r="V28" s="13"/>
      <c r="W28" s="13"/>
      <c r="X28" s="13"/>
      <c r="Y28" s="13"/>
      <c r="Z28" s="13"/>
      <c r="AA28" s="13"/>
      <c r="AB28" s="13"/>
      <c r="AC28" s="13"/>
      <c r="AD28" s="13"/>
      <c r="AE28" s="13"/>
      <c r="AF28" s="13"/>
      <c r="AG28" s="13"/>
      <c r="AH28" s="13"/>
      <c r="AI28" s="13"/>
      <c r="AJ28" s="13"/>
      <c r="AK28" s="13"/>
      <c r="AL28" s="13"/>
      <c r="AM28" s="13"/>
      <c r="AN28" s="13"/>
      <c r="AO28" s="13"/>
      <c r="AP28" s="13"/>
      <c r="AQ28" s="13"/>
      <c r="AR28" s="13"/>
      <c r="AS28" s="13"/>
      <c r="AT28" s="13"/>
      <c r="AU28" s="13"/>
      <c r="AV28" s="13"/>
      <c r="AW28" s="13"/>
      <c r="AX28" s="13"/>
      <c r="AY28" s="13"/>
      <c r="AZ28" s="13"/>
      <c r="BA28" s="13"/>
      <c r="BB28" s="13"/>
      <c r="BC28" s="13"/>
      <c r="BD28" s="13"/>
      <c r="BE28" s="13"/>
      <c r="BF28" s="13"/>
      <c r="BG28" s="13"/>
      <c r="BH28" s="13"/>
      <c r="BI28" s="13"/>
      <c r="BJ28" s="13"/>
      <c r="BK28" s="3"/>
    </row>
    <row r="29" spans="1:63" x14ac:dyDescent="0.25">
      <c r="A29" s="3"/>
      <c r="B29" s="42"/>
      <c r="C29" s="20"/>
      <c r="D29" s="23"/>
      <c r="E29" s="13"/>
      <c r="F29" s="13"/>
      <c r="G29" s="13"/>
      <c r="H29" s="13"/>
      <c r="I29" s="13"/>
      <c r="J29" s="13"/>
      <c r="K29" s="13"/>
      <c r="L29" s="13"/>
      <c r="M29" s="13"/>
      <c r="N29" s="13"/>
      <c r="O29" s="13"/>
      <c r="P29" s="13"/>
      <c r="Q29" s="13"/>
      <c r="R29" s="13"/>
      <c r="S29" s="13"/>
      <c r="T29" s="13"/>
      <c r="U29" s="13"/>
      <c r="V29" s="13"/>
      <c r="W29" s="13"/>
      <c r="X29" s="13"/>
      <c r="Y29" s="13"/>
      <c r="Z29" s="13"/>
      <c r="AA29" s="13"/>
      <c r="AB29" s="13"/>
      <c r="AC29" s="13"/>
      <c r="AD29" s="13"/>
      <c r="AE29" s="13"/>
      <c r="AF29" s="13"/>
      <c r="AG29" s="13"/>
      <c r="AH29" s="13"/>
      <c r="AI29" s="13"/>
      <c r="AJ29" s="13"/>
      <c r="AK29" s="13"/>
      <c r="AL29" s="13"/>
      <c r="AM29" s="13"/>
      <c r="AN29" s="13"/>
      <c r="AO29" s="13"/>
      <c r="AP29" s="13"/>
      <c r="AQ29" s="13"/>
      <c r="AR29" s="13"/>
      <c r="AS29" s="13"/>
      <c r="AT29" s="13"/>
      <c r="AU29" s="13"/>
      <c r="AV29" s="13"/>
      <c r="AW29" s="13"/>
      <c r="AX29" s="13"/>
      <c r="AY29" s="13"/>
      <c r="AZ29" s="13"/>
      <c r="BA29" s="13"/>
      <c r="BB29" s="13"/>
      <c r="BC29" s="13"/>
      <c r="BD29" s="13"/>
      <c r="BE29" s="13"/>
      <c r="BF29" s="13"/>
      <c r="BG29" s="13"/>
      <c r="BH29" s="13"/>
      <c r="BI29" s="13"/>
      <c r="BJ29" s="13"/>
      <c r="BK29" s="3"/>
    </row>
    <row r="30" spans="1:63" x14ac:dyDescent="0.25">
      <c r="A30" s="3"/>
      <c r="B30" s="42"/>
      <c r="C30" s="20"/>
      <c r="D30" s="23"/>
      <c r="E30" s="13"/>
      <c r="F30" s="13"/>
      <c r="G30" s="13"/>
      <c r="H30" s="13"/>
      <c r="I30" s="13"/>
      <c r="J30" s="13"/>
      <c r="K30" s="13"/>
      <c r="L30" s="13"/>
      <c r="M30" s="13"/>
      <c r="N30" s="13"/>
      <c r="O30" s="13"/>
      <c r="P30" s="13"/>
      <c r="Q30" s="13"/>
      <c r="R30" s="13"/>
      <c r="S30" s="13"/>
      <c r="T30" s="13"/>
      <c r="U30" s="13"/>
      <c r="V30" s="13"/>
      <c r="W30" s="13"/>
      <c r="X30" s="13"/>
      <c r="Y30" s="13"/>
      <c r="Z30" s="13"/>
      <c r="AA30" s="13"/>
      <c r="AB30" s="13"/>
      <c r="AC30" s="13"/>
      <c r="AD30" s="13"/>
      <c r="AE30" s="13"/>
      <c r="AF30" s="13"/>
      <c r="AG30" s="13"/>
      <c r="AH30" s="13"/>
      <c r="AI30" s="13"/>
      <c r="AJ30" s="13"/>
      <c r="AK30" s="13"/>
      <c r="AL30" s="13"/>
      <c r="AM30" s="13"/>
      <c r="AN30" s="13"/>
      <c r="AO30" s="13"/>
      <c r="AP30" s="13"/>
      <c r="AQ30" s="13"/>
      <c r="AR30" s="13"/>
      <c r="AS30" s="13"/>
      <c r="AT30" s="13"/>
      <c r="AU30" s="13"/>
      <c r="AV30" s="13"/>
      <c r="AW30" s="13"/>
      <c r="AX30" s="13"/>
      <c r="AY30" s="13"/>
      <c r="AZ30" s="13"/>
      <c r="BA30" s="13"/>
      <c r="BB30" s="13"/>
      <c r="BC30" s="13"/>
      <c r="BD30" s="13"/>
      <c r="BE30" s="13"/>
      <c r="BF30" s="13"/>
      <c r="BG30" s="13"/>
      <c r="BH30" s="13"/>
      <c r="BI30" s="13"/>
      <c r="BJ30" s="13"/>
      <c r="BK30" s="3"/>
    </row>
    <row r="31" spans="1:63" x14ac:dyDescent="0.25">
      <c r="A31" s="3"/>
      <c r="B31" s="42"/>
      <c r="C31" s="20"/>
      <c r="D31" s="23"/>
      <c r="E31" s="13"/>
      <c r="F31" s="13"/>
      <c r="G31" s="13"/>
      <c r="H31" s="13"/>
      <c r="I31" s="13"/>
      <c r="J31" s="13"/>
      <c r="K31" s="13"/>
      <c r="L31" s="13"/>
      <c r="M31" s="13"/>
      <c r="N31" s="13"/>
      <c r="O31" s="13"/>
      <c r="P31" s="13"/>
      <c r="Q31" s="13"/>
      <c r="R31" s="13"/>
      <c r="S31" s="13"/>
      <c r="T31" s="13"/>
      <c r="U31" s="13"/>
      <c r="V31" s="13"/>
      <c r="W31" s="13"/>
      <c r="X31" s="13"/>
      <c r="Y31" s="13"/>
      <c r="Z31" s="13"/>
      <c r="AA31" s="13"/>
      <c r="AB31" s="13"/>
      <c r="AC31" s="13"/>
      <c r="AD31" s="13"/>
      <c r="AE31" s="13"/>
      <c r="AF31" s="13"/>
      <c r="AG31" s="13"/>
      <c r="AH31" s="13"/>
      <c r="AI31" s="13"/>
      <c r="AJ31" s="13"/>
      <c r="AK31" s="13"/>
      <c r="AL31" s="13"/>
      <c r="AM31" s="13"/>
      <c r="AN31" s="13"/>
      <c r="AO31" s="13"/>
      <c r="AP31" s="13"/>
      <c r="AQ31" s="13"/>
      <c r="AR31" s="13"/>
      <c r="AS31" s="13"/>
      <c r="AT31" s="13"/>
      <c r="AU31" s="13"/>
      <c r="AV31" s="13"/>
      <c r="AW31" s="13"/>
      <c r="AX31" s="13"/>
      <c r="AY31" s="13"/>
      <c r="AZ31" s="13"/>
      <c r="BA31" s="13"/>
      <c r="BB31" s="13"/>
      <c r="BC31" s="13"/>
      <c r="BD31" s="13"/>
      <c r="BE31" s="13"/>
      <c r="BF31" s="13"/>
      <c r="BG31" s="13"/>
      <c r="BH31" s="13"/>
      <c r="BI31" s="13"/>
      <c r="BJ31" s="13"/>
      <c r="BK31" s="3"/>
    </row>
    <row r="32" spans="1:63" x14ac:dyDescent="0.25">
      <c r="A32" s="3"/>
      <c r="B32" s="42"/>
      <c r="C32" s="20"/>
      <c r="D32" s="23"/>
      <c r="E32" s="13"/>
      <c r="F32" s="13"/>
      <c r="G32" s="13"/>
      <c r="H32" s="13"/>
      <c r="I32" s="13"/>
      <c r="J32" s="13"/>
      <c r="K32" s="13"/>
      <c r="L32" s="13"/>
      <c r="M32" s="13"/>
      <c r="N32" s="13"/>
      <c r="O32" s="13"/>
      <c r="P32" s="13"/>
      <c r="Q32" s="13"/>
      <c r="R32" s="13"/>
      <c r="S32" s="13"/>
      <c r="T32" s="13"/>
      <c r="U32" s="13"/>
      <c r="V32" s="13"/>
      <c r="W32" s="13"/>
      <c r="X32" s="13"/>
      <c r="Y32" s="13"/>
      <c r="Z32" s="13"/>
      <c r="AA32" s="13"/>
      <c r="AB32" s="13"/>
      <c r="AC32" s="13"/>
      <c r="AD32" s="13"/>
      <c r="AE32" s="13"/>
      <c r="AF32" s="13"/>
      <c r="AG32" s="13"/>
      <c r="AH32" s="13"/>
      <c r="AI32" s="13"/>
      <c r="AJ32" s="13"/>
      <c r="AK32" s="13"/>
      <c r="AL32" s="13"/>
      <c r="AM32" s="13"/>
      <c r="AN32" s="13"/>
      <c r="AO32" s="13"/>
      <c r="AP32" s="13"/>
      <c r="AQ32" s="13"/>
      <c r="AR32" s="13"/>
      <c r="AS32" s="13"/>
      <c r="AT32" s="13"/>
      <c r="AU32" s="13"/>
      <c r="AV32" s="13"/>
      <c r="AW32" s="13"/>
      <c r="AX32" s="13"/>
      <c r="AY32" s="13"/>
      <c r="AZ32" s="13"/>
      <c r="BA32" s="13"/>
      <c r="BB32" s="13"/>
      <c r="BC32" s="13"/>
      <c r="BD32" s="13"/>
      <c r="BE32" s="13"/>
      <c r="BF32" s="13"/>
      <c r="BG32" s="13"/>
      <c r="BH32" s="13"/>
      <c r="BI32" s="13"/>
      <c r="BJ32" s="13"/>
      <c r="BK32" s="3"/>
    </row>
    <row r="33" spans="1:63" x14ac:dyDescent="0.25">
      <c r="A33" s="3"/>
      <c r="B33" s="42"/>
      <c r="C33" s="20"/>
      <c r="D33" s="23"/>
      <c r="E33" s="13"/>
      <c r="F33" s="13"/>
      <c r="G33" s="13"/>
      <c r="H33" s="13"/>
      <c r="I33" s="13"/>
      <c r="J33" s="13"/>
      <c r="K33" s="13"/>
      <c r="L33" s="13"/>
      <c r="M33" s="13"/>
      <c r="N33" s="13"/>
      <c r="O33" s="13"/>
      <c r="P33" s="13"/>
      <c r="Q33" s="13"/>
      <c r="R33" s="13"/>
      <c r="S33" s="13"/>
      <c r="T33" s="13"/>
      <c r="U33" s="13"/>
      <c r="V33" s="13"/>
      <c r="W33" s="13"/>
      <c r="X33" s="13"/>
      <c r="Y33" s="13"/>
      <c r="Z33" s="13"/>
      <c r="AA33" s="13"/>
      <c r="AB33" s="13"/>
      <c r="AC33" s="13"/>
      <c r="AD33" s="13"/>
      <c r="AE33" s="13"/>
      <c r="AF33" s="13"/>
      <c r="AG33" s="13"/>
      <c r="AH33" s="13"/>
      <c r="AI33" s="13"/>
      <c r="AJ33" s="13"/>
      <c r="AK33" s="13"/>
      <c r="AL33" s="13"/>
      <c r="AM33" s="13"/>
      <c r="AN33" s="13"/>
      <c r="AO33" s="13"/>
      <c r="AP33" s="13"/>
      <c r="AQ33" s="13"/>
      <c r="AR33" s="13"/>
      <c r="AS33" s="13"/>
      <c r="AT33" s="13"/>
      <c r="AU33" s="13"/>
      <c r="AV33" s="13"/>
      <c r="AW33" s="13"/>
      <c r="AX33" s="13"/>
      <c r="AY33" s="13"/>
      <c r="AZ33" s="13"/>
      <c r="BA33" s="13"/>
      <c r="BB33" s="13"/>
      <c r="BC33" s="13"/>
      <c r="BD33" s="13"/>
      <c r="BE33" s="13"/>
      <c r="BF33" s="13"/>
      <c r="BG33" s="13"/>
      <c r="BH33" s="13"/>
      <c r="BI33" s="13"/>
      <c r="BJ33" s="13"/>
      <c r="BK33" s="3"/>
    </row>
    <row r="34" spans="1:63" x14ac:dyDescent="0.25">
      <c r="A34" s="3"/>
      <c r="B34" s="42"/>
      <c r="C34" s="20"/>
      <c r="D34" s="23"/>
      <c r="E34" s="13"/>
      <c r="F34" s="13"/>
      <c r="G34" s="13"/>
      <c r="H34" s="13"/>
      <c r="I34" s="13"/>
      <c r="J34" s="13"/>
      <c r="K34" s="13"/>
      <c r="L34" s="13"/>
      <c r="M34" s="13"/>
      <c r="N34" s="13"/>
      <c r="O34" s="13"/>
      <c r="P34" s="13"/>
      <c r="Q34" s="13"/>
      <c r="R34" s="13"/>
      <c r="S34" s="13"/>
      <c r="T34" s="13"/>
      <c r="U34" s="13"/>
      <c r="V34" s="13"/>
      <c r="W34" s="13"/>
      <c r="X34" s="13"/>
      <c r="Y34" s="13"/>
      <c r="Z34" s="13"/>
      <c r="AA34" s="13"/>
      <c r="AB34" s="13"/>
      <c r="AC34" s="13"/>
      <c r="AD34" s="13"/>
      <c r="AE34" s="13"/>
      <c r="AF34" s="13"/>
      <c r="AG34" s="13"/>
      <c r="AH34" s="13"/>
      <c r="AI34" s="13"/>
      <c r="AJ34" s="13"/>
      <c r="AK34" s="13"/>
      <c r="AL34" s="13"/>
      <c r="AM34" s="13"/>
      <c r="AN34" s="13"/>
      <c r="AO34" s="13"/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3"/>
      <c r="BC34" s="13"/>
      <c r="BD34" s="13"/>
      <c r="BE34" s="13"/>
      <c r="BF34" s="13"/>
      <c r="BG34" s="13"/>
      <c r="BH34" s="13"/>
      <c r="BI34" s="13"/>
      <c r="BJ34" s="13"/>
      <c r="BK34" s="3"/>
    </row>
    <row r="35" spans="1:63" x14ac:dyDescent="0.25">
      <c r="A35" s="3"/>
      <c r="B35" s="42"/>
      <c r="C35" s="20"/>
      <c r="D35" s="23"/>
      <c r="E35" s="13"/>
      <c r="F35" s="13"/>
      <c r="G35" s="13"/>
      <c r="H35" s="13"/>
      <c r="I35" s="13"/>
      <c r="J35" s="13"/>
      <c r="K35" s="13"/>
      <c r="L35" s="13"/>
      <c r="M35" s="13"/>
      <c r="N35" s="13"/>
      <c r="O35" s="13"/>
      <c r="P35" s="13"/>
      <c r="Q35" s="13"/>
      <c r="R35" s="13"/>
      <c r="S35" s="13"/>
      <c r="T35" s="13"/>
      <c r="U35" s="13"/>
      <c r="V35" s="13"/>
      <c r="W35" s="13"/>
      <c r="X35" s="13"/>
      <c r="Y35" s="13"/>
      <c r="Z35" s="13"/>
      <c r="AA35" s="13"/>
      <c r="AB35" s="13"/>
      <c r="AC35" s="13"/>
      <c r="AD35" s="13"/>
      <c r="AE35" s="13"/>
      <c r="AF35" s="13"/>
      <c r="AG35" s="13"/>
      <c r="AH35" s="13"/>
      <c r="AI35" s="13"/>
      <c r="AJ35" s="13"/>
      <c r="AK35" s="13"/>
      <c r="AL35" s="13"/>
      <c r="AM35" s="13"/>
      <c r="AN35" s="13"/>
      <c r="AO35" s="13"/>
      <c r="AP35" s="13"/>
      <c r="AQ35" s="13"/>
      <c r="AR35" s="13"/>
      <c r="AS35" s="13"/>
      <c r="AT35" s="13"/>
      <c r="AU35" s="13"/>
      <c r="AV35" s="13"/>
      <c r="AW35" s="13"/>
      <c r="AX35" s="13"/>
      <c r="AY35" s="13"/>
      <c r="AZ35" s="13"/>
      <c r="BA35" s="13"/>
      <c r="BB35" s="13"/>
      <c r="BC35" s="13"/>
      <c r="BD35" s="13"/>
      <c r="BE35" s="13"/>
      <c r="BF35" s="13"/>
      <c r="BG35" s="13"/>
      <c r="BH35" s="13"/>
      <c r="BI35" s="13"/>
      <c r="BJ35" s="13"/>
      <c r="BK35" s="3"/>
    </row>
    <row r="36" spans="1:63" x14ac:dyDescent="0.25">
      <c r="A36" s="3"/>
      <c r="B36" s="42"/>
      <c r="C36" s="20"/>
      <c r="D36" s="23"/>
      <c r="E36" s="13"/>
      <c r="F36" s="13"/>
      <c r="G36" s="13"/>
      <c r="H36" s="13"/>
      <c r="I36" s="13"/>
      <c r="J36" s="13"/>
      <c r="K36" s="13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3"/>
    </row>
    <row r="37" spans="1:63" x14ac:dyDescent="0.25">
      <c r="A37" s="3"/>
      <c r="B37" s="42"/>
      <c r="C37" s="20"/>
      <c r="D37" s="23"/>
      <c r="E37" s="13"/>
      <c r="F37" s="13"/>
      <c r="G37" s="13"/>
      <c r="H37" s="13"/>
      <c r="I37" s="13"/>
      <c r="J37" s="13"/>
      <c r="K37" s="13"/>
      <c r="L37" s="13"/>
      <c r="M37" s="13"/>
      <c r="N37" s="13"/>
      <c r="O37" s="13"/>
      <c r="P37" s="13"/>
      <c r="Q37" s="13"/>
      <c r="R37" s="13"/>
      <c r="S37" s="13"/>
      <c r="T37" s="13"/>
      <c r="U37" s="13"/>
      <c r="V37" s="13"/>
      <c r="W37" s="13"/>
      <c r="X37" s="13"/>
      <c r="Y37" s="13"/>
      <c r="Z37" s="13"/>
      <c r="AA37" s="13"/>
      <c r="AB37" s="13"/>
      <c r="AC37" s="13"/>
      <c r="AD37" s="13"/>
      <c r="AE37" s="13"/>
      <c r="AF37" s="13"/>
      <c r="AG37" s="13"/>
      <c r="AH37" s="13"/>
      <c r="AI37" s="13"/>
      <c r="AJ37" s="13"/>
      <c r="AK37" s="13"/>
      <c r="AL37" s="13"/>
      <c r="AM37" s="13"/>
      <c r="AN37" s="13"/>
      <c r="AO37" s="13"/>
      <c r="AP37" s="13"/>
      <c r="AQ37" s="13"/>
      <c r="AR37" s="13"/>
      <c r="AS37" s="13"/>
      <c r="AT37" s="13"/>
      <c r="AU37" s="13"/>
      <c r="AV37" s="13"/>
      <c r="AW37" s="13"/>
      <c r="AX37" s="13"/>
      <c r="AY37" s="13"/>
      <c r="AZ37" s="13"/>
      <c r="BA37" s="13"/>
      <c r="BB37" s="13"/>
      <c r="BC37" s="13"/>
      <c r="BD37" s="13"/>
      <c r="BE37" s="13"/>
      <c r="BF37" s="13"/>
      <c r="BG37" s="13"/>
      <c r="BH37" s="13"/>
      <c r="BI37" s="13"/>
      <c r="BJ37" s="13"/>
      <c r="BK37" s="3"/>
    </row>
    <row r="38" spans="1:63" x14ac:dyDescent="0.25">
      <c r="A38" s="3"/>
      <c r="B38" s="42"/>
      <c r="C38" s="20"/>
      <c r="D38" s="23"/>
      <c r="E38" s="13"/>
      <c r="F38" s="13"/>
      <c r="G38" s="13"/>
      <c r="H38" s="13"/>
      <c r="I38" s="13"/>
      <c r="J38" s="13"/>
      <c r="K38" s="13"/>
      <c r="L38" s="13"/>
      <c r="M38" s="13"/>
      <c r="N38" s="13"/>
      <c r="O38" s="13"/>
      <c r="P38" s="13"/>
      <c r="Q38" s="13"/>
      <c r="R38" s="13"/>
      <c r="S38" s="13"/>
      <c r="T38" s="13"/>
      <c r="U38" s="13"/>
      <c r="V38" s="13"/>
      <c r="W38" s="13"/>
      <c r="X38" s="13"/>
      <c r="Y38" s="13"/>
      <c r="Z38" s="13"/>
      <c r="AA38" s="13"/>
      <c r="AB38" s="13"/>
      <c r="AC38" s="13"/>
      <c r="AD38" s="13"/>
      <c r="AE38" s="13"/>
      <c r="AF38" s="13"/>
      <c r="AG38" s="13"/>
      <c r="AH38" s="13"/>
      <c r="AI38" s="13"/>
      <c r="AJ38" s="13"/>
      <c r="AK38" s="13"/>
      <c r="AL38" s="13"/>
      <c r="AM38" s="13"/>
      <c r="AN38" s="13"/>
      <c r="AO38" s="13"/>
      <c r="AP38" s="13"/>
      <c r="AQ38" s="13"/>
      <c r="AR38" s="13"/>
      <c r="AS38" s="13"/>
      <c r="AT38" s="13"/>
      <c r="AU38" s="13"/>
      <c r="AV38" s="13"/>
      <c r="AW38" s="13"/>
      <c r="AX38" s="13"/>
      <c r="AY38" s="13"/>
      <c r="AZ38" s="13"/>
      <c r="BA38" s="13"/>
      <c r="BB38" s="13"/>
      <c r="BC38" s="13"/>
      <c r="BD38" s="13"/>
      <c r="BE38" s="13"/>
      <c r="BF38" s="13"/>
      <c r="BG38" s="13"/>
      <c r="BH38" s="13"/>
      <c r="BI38" s="13"/>
      <c r="BJ38" s="13"/>
      <c r="BK38" s="3"/>
    </row>
    <row r="39" spans="1:63" x14ac:dyDescent="0.25">
      <c r="A39" s="3"/>
      <c r="B39" s="42"/>
      <c r="C39" s="20"/>
      <c r="D39" s="23"/>
      <c r="E39" s="13"/>
      <c r="F39" s="13"/>
      <c r="G39" s="13"/>
      <c r="H39" s="13"/>
      <c r="I39" s="13"/>
      <c r="J39" s="13"/>
      <c r="K39" s="13"/>
      <c r="L39" s="13"/>
      <c r="M39" s="13"/>
      <c r="N39" s="13"/>
      <c r="O39" s="13"/>
      <c r="P39" s="13"/>
      <c r="Q39" s="13"/>
      <c r="R39" s="13"/>
      <c r="S39" s="13"/>
      <c r="T39" s="13"/>
      <c r="U39" s="13"/>
      <c r="V39" s="13"/>
      <c r="W39" s="13"/>
      <c r="X39" s="13"/>
      <c r="Y39" s="13"/>
      <c r="Z39" s="13"/>
      <c r="AA39" s="13"/>
      <c r="AB39" s="13"/>
      <c r="AC39" s="13"/>
      <c r="AD39" s="13"/>
      <c r="AE39" s="13"/>
      <c r="AF39" s="13"/>
      <c r="AG39" s="13"/>
      <c r="AH39" s="13"/>
      <c r="AI39" s="13"/>
      <c r="AJ39" s="13"/>
      <c r="AK39" s="13"/>
      <c r="AL39" s="13"/>
      <c r="AM39" s="13"/>
      <c r="AN39" s="13"/>
      <c r="AO39" s="13"/>
      <c r="AP39" s="13"/>
      <c r="AQ39" s="13"/>
      <c r="AR39" s="13"/>
      <c r="AS39" s="13"/>
      <c r="AT39" s="13"/>
      <c r="AU39" s="13"/>
      <c r="AV39" s="13"/>
      <c r="AW39" s="13"/>
      <c r="AX39" s="13"/>
      <c r="AY39" s="13"/>
      <c r="AZ39" s="13"/>
      <c r="BA39" s="13"/>
      <c r="BB39" s="13"/>
      <c r="BC39" s="13"/>
      <c r="BD39" s="13"/>
      <c r="BE39" s="13"/>
      <c r="BF39" s="13"/>
      <c r="BG39" s="13"/>
      <c r="BH39" s="13"/>
      <c r="BI39" s="13"/>
      <c r="BJ39" s="13"/>
      <c r="BK39" s="3"/>
    </row>
    <row r="40" spans="1:63" x14ac:dyDescent="0.25">
      <c r="A40" s="3"/>
      <c r="B40" s="42"/>
      <c r="C40" s="20"/>
      <c r="D40" s="23"/>
      <c r="E40" s="13"/>
      <c r="F40" s="13"/>
      <c r="G40" s="13"/>
      <c r="H40" s="13"/>
      <c r="I40" s="13"/>
      <c r="J40" s="13"/>
      <c r="K40" s="13"/>
      <c r="L40" s="13"/>
      <c r="M40" s="13"/>
      <c r="N40" s="13"/>
      <c r="O40" s="13"/>
      <c r="P40" s="13"/>
      <c r="Q40" s="13"/>
      <c r="R40" s="13"/>
      <c r="S40" s="13"/>
      <c r="T40" s="13"/>
      <c r="U40" s="13"/>
      <c r="V40" s="13"/>
      <c r="W40" s="13"/>
      <c r="X40" s="13"/>
      <c r="Y40" s="13"/>
      <c r="Z40" s="13"/>
      <c r="AA40" s="13"/>
      <c r="AB40" s="13"/>
      <c r="AC40" s="13"/>
      <c r="AD40" s="13"/>
      <c r="AE40" s="13"/>
      <c r="AF40" s="13"/>
      <c r="AG40" s="13"/>
      <c r="AH40" s="13"/>
      <c r="AI40" s="13"/>
      <c r="AJ40" s="13"/>
      <c r="AK40" s="13"/>
      <c r="AL40" s="13"/>
      <c r="AM40" s="13"/>
      <c r="AN40" s="13"/>
      <c r="AO40" s="13"/>
      <c r="AP40" s="13"/>
      <c r="AQ40" s="13"/>
      <c r="AR40" s="13"/>
      <c r="AS40" s="13"/>
      <c r="AT40" s="13"/>
      <c r="AU40" s="13"/>
      <c r="AV40" s="13"/>
      <c r="AW40" s="13"/>
      <c r="AX40" s="13"/>
      <c r="AY40" s="13"/>
      <c r="AZ40" s="13"/>
      <c r="BA40" s="13"/>
      <c r="BB40" s="13"/>
      <c r="BC40" s="13"/>
      <c r="BD40" s="13"/>
      <c r="BE40" s="13"/>
      <c r="BF40" s="13"/>
      <c r="BG40" s="13"/>
      <c r="BH40" s="13"/>
      <c r="BI40" s="13"/>
      <c r="BJ40" s="13"/>
      <c r="BK40" s="3"/>
    </row>
    <row r="41" spans="1:63" x14ac:dyDescent="0.25">
      <c r="A41" s="3"/>
      <c r="B41" s="42"/>
      <c r="C41" s="20"/>
      <c r="D41" s="23"/>
      <c r="E41" s="13"/>
      <c r="F41" s="13"/>
      <c r="G41" s="13"/>
      <c r="H41" s="13"/>
      <c r="I41" s="13"/>
      <c r="J41" s="13"/>
      <c r="K41" s="13"/>
      <c r="L41" s="13"/>
      <c r="M41" s="13"/>
      <c r="N41" s="13"/>
      <c r="O41" s="13"/>
      <c r="P41" s="13"/>
      <c r="Q41" s="13"/>
      <c r="R41" s="13"/>
      <c r="S41" s="13"/>
      <c r="T41" s="13"/>
      <c r="U41" s="13"/>
      <c r="V41" s="13"/>
      <c r="W41" s="13"/>
      <c r="X41" s="13"/>
      <c r="Y41" s="13"/>
      <c r="Z41" s="13"/>
      <c r="AA41" s="13"/>
      <c r="AB41" s="13"/>
      <c r="AC41" s="13"/>
      <c r="AD41" s="13"/>
      <c r="AE41" s="13"/>
      <c r="AF41" s="13"/>
      <c r="AG41" s="13"/>
      <c r="AH41" s="13"/>
      <c r="AI41" s="13"/>
      <c r="AJ41" s="13"/>
      <c r="AK41" s="13"/>
      <c r="AL41" s="13"/>
      <c r="AM41" s="13"/>
      <c r="AN41" s="13"/>
      <c r="AO41" s="13"/>
      <c r="AP41" s="13"/>
      <c r="AQ41" s="13"/>
      <c r="AR41" s="13"/>
      <c r="AS41" s="13"/>
      <c r="AT41" s="13"/>
      <c r="AU41" s="13"/>
      <c r="AV41" s="13"/>
      <c r="AW41" s="13"/>
      <c r="AX41" s="13"/>
      <c r="AY41" s="13"/>
      <c r="AZ41" s="13"/>
      <c r="BA41" s="13"/>
      <c r="BB41" s="13"/>
      <c r="BC41" s="13"/>
      <c r="BD41" s="13"/>
      <c r="BE41" s="13"/>
      <c r="BF41" s="13"/>
      <c r="BG41" s="13"/>
      <c r="BH41" s="13"/>
      <c r="BI41" s="13"/>
      <c r="BJ41" s="13"/>
      <c r="BK41" s="3"/>
    </row>
    <row r="42" spans="1:63" x14ac:dyDescent="0.25">
      <c r="A42" s="3"/>
      <c r="B42" s="42"/>
      <c r="C42" s="20"/>
      <c r="D42" s="23"/>
      <c r="E42" s="13"/>
      <c r="F42" s="13"/>
      <c r="G42" s="13"/>
      <c r="H42" s="13"/>
      <c r="I42" s="13"/>
      <c r="J42" s="13"/>
      <c r="K42" s="13"/>
      <c r="L42" s="13"/>
      <c r="M42" s="13"/>
      <c r="N42" s="13"/>
      <c r="O42" s="13"/>
      <c r="P42" s="13"/>
      <c r="Q42" s="13"/>
      <c r="R42" s="13"/>
      <c r="S42" s="13"/>
      <c r="T42" s="13"/>
      <c r="U42" s="13"/>
      <c r="V42" s="13"/>
      <c r="W42" s="13"/>
      <c r="X42" s="13"/>
      <c r="Y42" s="13"/>
      <c r="Z42" s="13"/>
      <c r="AA42" s="13"/>
      <c r="AB42" s="13"/>
      <c r="AC42" s="13"/>
      <c r="AD42" s="13"/>
      <c r="AE42" s="13"/>
      <c r="AF42" s="13"/>
      <c r="AG42" s="13"/>
      <c r="AH42" s="13"/>
      <c r="AI42" s="13"/>
      <c r="AJ42" s="13"/>
      <c r="AK42" s="13"/>
      <c r="AL42" s="13"/>
      <c r="AM42" s="13"/>
      <c r="AN42" s="13"/>
      <c r="AO42" s="13"/>
      <c r="AP42" s="13"/>
      <c r="AQ42" s="13"/>
      <c r="AR42" s="13"/>
      <c r="AS42" s="13"/>
      <c r="AT42" s="13"/>
      <c r="AU42" s="13"/>
      <c r="AV42" s="13"/>
      <c r="AW42" s="13"/>
      <c r="AX42" s="13"/>
      <c r="AY42" s="13"/>
      <c r="AZ42" s="13"/>
      <c r="BA42" s="13"/>
      <c r="BB42" s="13"/>
      <c r="BC42" s="13"/>
      <c r="BD42" s="13"/>
      <c r="BE42" s="13"/>
      <c r="BF42" s="13"/>
      <c r="BG42" s="13"/>
      <c r="BH42" s="13"/>
      <c r="BI42" s="13"/>
      <c r="BJ42" s="13"/>
      <c r="BK42" s="3"/>
    </row>
    <row r="43" spans="1:63" x14ac:dyDescent="0.25">
      <c r="A43" s="3"/>
      <c r="B43" s="42"/>
      <c r="C43" s="20"/>
      <c r="D43" s="23"/>
      <c r="E43" s="13"/>
      <c r="F43" s="13"/>
      <c r="G43" s="13"/>
      <c r="H43" s="13"/>
      <c r="I43" s="13"/>
      <c r="J43" s="13"/>
      <c r="K43" s="13"/>
      <c r="L43" s="13"/>
      <c r="M43" s="13"/>
      <c r="N43" s="13"/>
      <c r="O43" s="13"/>
      <c r="P43" s="13"/>
      <c r="Q43" s="13"/>
      <c r="R43" s="13"/>
      <c r="S43" s="13"/>
      <c r="T43" s="13"/>
      <c r="U43" s="13"/>
      <c r="V43" s="13"/>
      <c r="W43" s="13"/>
      <c r="X43" s="13"/>
      <c r="Y43" s="13"/>
      <c r="Z43" s="13"/>
      <c r="AA43" s="13"/>
      <c r="AB43" s="13"/>
      <c r="AC43" s="13"/>
      <c r="AD43" s="13"/>
      <c r="AE43" s="13"/>
      <c r="AF43" s="13"/>
      <c r="AG43" s="13"/>
      <c r="AH43" s="13"/>
      <c r="AI43" s="13"/>
      <c r="AJ43" s="13"/>
      <c r="AK43" s="13"/>
      <c r="AL43" s="13"/>
      <c r="AM43" s="13"/>
      <c r="AN43" s="13"/>
      <c r="AO43" s="13"/>
      <c r="AP43" s="13"/>
      <c r="AQ43" s="13"/>
      <c r="AR43" s="13"/>
      <c r="AS43" s="13"/>
      <c r="AT43" s="13"/>
      <c r="AU43" s="13"/>
      <c r="AV43" s="13"/>
      <c r="AW43" s="13"/>
      <c r="AX43" s="13"/>
      <c r="AY43" s="13"/>
      <c r="AZ43" s="13"/>
      <c r="BA43" s="13"/>
      <c r="BB43" s="13"/>
      <c r="BC43" s="13"/>
      <c r="BD43" s="13"/>
      <c r="BE43" s="13"/>
      <c r="BF43" s="13"/>
      <c r="BG43" s="13"/>
      <c r="BH43" s="13"/>
      <c r="BI43" s="13"/>
      <c r="BJ43" s="13"/>
      <c r="BK43" s="3"/>
    </row>
    <row r="44" spans="1:63" x14ac:dyDescent="0.25">
      <c r="A44" s="3"/>
      <c r="B44" s="42"/>
      <c r="C44" s="20"/>
      <c r="D44" s="23"/>
      <c r="E44" s="13"/>
      <c r="F44" s="13"/>
      <c r="G44" s="13"/>
      <c r="H44" s="13"/>
      <c r="I44" s="13"/>
      <c r="J44" s="13"/>
      <c r="K44" s="13"/>
      <c r="L44" s="13"/>
      <c r="M44" s="13"/>
      <c r="N44" s="13"/>
      <c r="O44" s="13"/>
      <c r="P44" s="13"/>
      <c r="Q44" s="13"/>
      <c r="R44" s="13"/>
      <c r="S44" s="13"/>
      <c r="T44" s="13"/>
      <c r="U44" s="13"/>
      <c r="V44" s="13"/>
      <c r="W44" s="13"/>
      <c r="X44" s="13"/>
      <c r="Y44" s="13"/>
      <c r="Z44" s="13"/>
      <c r="AA44" s="13"/>
      <c r="AB44" s="13"/>
      <c r="AC44" s="13"/>
      <c r="AD44" s="13"/>
      <c r="AE44" s="13"/>
      <c r="AF44" s="13"/>
      <c r="AG44" s="13"/>
      <c r="AH44" s="13"/>
      <c r="AI44" s="13"/>
      <c r="AJ44" s="13"/>
      <c r="AK44" s="13"/>
      <c r="AL44" s="13"/>
      <c r="AM44" s="13"/>
      <c r="AN44" s="13"/>
      <c r="AO44" s="13"/>
      <c r="AP44" s="13"/>
      <c r="AQ44" s="13"/>
      <c r="AR44" s="13"/>
      <c r="AS44" s="13"/>
      <c r="AT44" s="13"/>
      <c r="AU44" s="13"/>
      <c r="AV44" s="13"/>
      <c r="AW44" s="13"/>
      <c r="AX44" s="13"/>
      <c r="AY44" s="13"/>
      <c r="AZ44" s="13"/>
      <c r="BA44" s="13"/>
      <c r="BB44" s="13"/>
      <c r="BC44" s="13"/>
      <c r="BD44" s="13"/>
      <c r="BE44" s="13"/>
      <c r="BF44" s="13"/>
      <c r="BG44" s="13"/>
      <c r="BH44" s="13"/>
      <c r="BI44" s="13"/>
      <c r="BJ44" s="13"/>
      <c r="BK44" s="3"/>
    </row>
    <row r="45" spans="1:63" x14ac:dyDescent="0.25">
      <c r="A45" s="3"/>
      <c r="B45" s="42"/>
      <c r="C45" s="20"/>
      <c r="D45" s="23"/>
      <c r="E45" s="13"/>
      <c r="F45" s="13"/>
      <c r="G45" s="13"/>
      <c r="H45" s="13"/>
      <c r="I45" s="13"/>
      <c r="J45" s="13"/>
      <c r="K45" s="13"/>
      <c r="L45" s="13"/>
      <c r="M45" s="13"/>
      <c r="N45" s="13"/>
      <c r="O45" s="13"/>
      <c r="P45" s="13"/>
      <c r="Q45" s="13"/>
      <c r="R45" s="13"/>
      <c r="S45" s="13"/>
      <c r="T45" s="13"/>
      <c r="U45" s="13"/>
      <c r="V45" s="13"/>
      <c r="W45" s="13"/>
      <c r="X45" s="13"/>
      <c r="Y45" s="13"/>
      <c r="Z45" s="13"/>
      <c r="AA45" s="13"/>
      <c r="AB45" s="13"/>
      <c r="AC45" s="13"/>
      <c r="AD45" s="13"/>
      <c r="AE45" s="13"/>
      <c r="AF45" s="13"/>
      <c r="AG45" s="13"/>
      <c r="AH45" s="13"/>
      <c r="AI45" s="13"/>
      <c r="AJ45" s="13"/>
      <c r="AK45" s="13"/>
      <c r="AL45" s="13"/>
      <c r="AM45" s="13"/>
      <c r="AN45" s="13"/>
      <c r="AO45" s="13"/>
      <c r="AP45" s="13"/>
      <c r="AQ45" s="13"/>
      <c r="AR45" s="13"/>
      <c r="AS45" s="13"/>
      <c r="AT45" s="13"/>
      <c r="AU45" s="13"/>
      <c r="AV45" s="13"/>
      <c r="AW45" s="13"/>
      <c r="AX45" s="13"/>
      <c r="AY45" s="13"/>
      <c r="AZ45" s="13"/>
      <c r="BA45" s="13"/>
      <c r="BB45" s="13"/>
      <c r="BC45" s="13"/>
      <c r="BD45" s="13"/>
      <c r="BE45" s="13"/>
      <c r="BF45" s="13"/>
      <c r="BG45" s="13"/>
      <c r="BH45" s="13"/>
      <c r="BI45" s="13"/>
      <c r="BJ45" s="13"/>
      <c r="BK45" s="3"/>
    </row>
    <row r="46" spans="1:63" x14ac:dyDescent="0.25">
      <c r="A46" s="3"/>
      <c r="B46" s="42"/>
      <c r="C46" s="20"/>
      <c r="D46" s="23"/>
      <c r="E46" s="13"/>
      <c r="F46" s="13"/>
      <c r="G46" s="13"/>
      <c r="H46" s="13"/>
      <c r="I46" s="13"/>
      <c r="J46" s="13"/>
      <c r="K46" s="13"/>
      <c r="L46" s="13"/>
      <c r="M46" s="13"/>
      <c r="N46" s="13"/>
      <c r="O46" s="13"/>
      <c r="P46" s="13"/>
      <c r="Q46" s="13"/>
      <c r="R46" s="13"/>
      <c r="S46" s="13"/>
      <c r="T46" s="13"/>
      <c r="U46" s="13"/>
      <c r="V46" s="13"/>
      <c r="W46" s="13"/>
      <c r="X46" s="13"/>
      <c r="Y46" s="13"/>
      <c r="Z46" s="13"/>
      <c r="AA46" s="13"/>
      <c r="AB46" s="13"/>
      <c r="AC46" s="13"/>
      <c r="AD46" s="13"/>
      <c r="AE46" s="13"/>
      <c r="AF46" s="13"/>
      <c r="AG46" s="13"/>
      <c r="AH46" s="13"/>
      <c r="AI46" s="13"/>
      <c r="AJ46" s="13"/>
      <c r="AK46" s="13"/>
      <c r="AL46" s="13"/>
      <c r="AM46" s="13"/>
      <c r="AN46" s="13"/>
      <c r="AO46" s="13"/>
      <c r="AP46" s="13"/>
      <c r="AQ46" s="13"/>
      <c r="AR46" s="13"/>
      <c r="AS46" s="13"/>
      <c r="AT46" s="13"/>
      <c r="AU46" s="13"/>
      <c r="AV46" s="13"/>
      <c r="AW46" s="13"/>
      <c r="AX46" s="13"/>
      <c r="AY46" s="13"/>
      <c r="AZ46" s="13"/>
      <c r="BA46" s="13"/>
      <c r="BB46" s="13"/>
      <c r="BC46" s="13"/>
      <c r="BD46" s="13"/>
      <c r="BE46" s="13"/>
      <c r="BF46" s="13"/>
      <c r="BG46" s="13"/>
      <c r="BH46" s="13"/>
      <c r="BI46" s="13"/>
      <c r="BJ46" s="13"/>
      <c r="BK46" s="3"/>
    </row>
    <row r="47" spans="1:63" x14ac:dyDescent="0.25">
      <c r="A47" s="3"/>
      <c r="B47" s="42"/>
      <c r="C47" s="20"/>
      <c r="D47" s="23"/>
      <c r="E47" s="13"/>
      <c r="F47" s="13"/>
      <c r="G47" s="13"/>
      <c r="H47" s="13"/>
      <c r="I47" s="13"/>
      <c r="J47" s="13"/>
      <c r="K47" s="13"/>
      <c r="L47" s="13"/>
      <c r="M47" s="13"/>
      <c r="N47" s="13"/>
      <c r="O47" s="13"/>
      <c r="P47" s="13"/>
      <c r="Q47" s="13"/>
      <c r="R47" s="13"/>
      <c r="S47" s="13"/>
      <c r="T47" s="13"/>
      <c r="U47" s="13"/>
      <c r="V47" s="13"/>
      <c r="W47" s="13"/>
      <c r="X47" s="13"/>
      <c r="Y47" s="13"/>
      <c r="Z47" s="13"/>
      <c r="AA47" s="13"/>
      <c r="AB47" s="13"/>
      <c r="AC47" s="13"/>
      <c r="AD47" s="13"/>
      <c r="AE47" s="13"/>
      <c r="AF47" s="13"/>
      <c r="AG47" s="13"/>
      <c r="AH47" s="13"/>
      <c r="AI47" s="13"/>
      <c r="AJ47" s="13"/>
      <c r="AK47" s="13"/>
      <c r="AL47" s="13"/>
      <c r="AM47" s="13"/>
      <c r="AN47" s="13"/>
      <c r="AO47" s="13"/>
      <c r="AP47" s="13"/>
      <c r="AQ47" s="13"/>
      <c r="AR47" s="13"/>
      <c r="AS47" s="13"/>
      <c r="AT47" s="13"/>
      <c r="AU47" s="13"/>
      <c r="AV47" s="13"/>
      <c r="AW47" s="13"/>
      <c r="AX47" s="13"/>
      <c r="AY47" s="13"/>
      <c r="AZ47" s="13"/>
      <c r="BA47" s="13"/>
      <c r="BB47" s="13"/>
      <c r="BC47" s="13"/>
      <c r="BD47" s="13"/>
      <c r="BE47" s="13"/>
      <c r="BF47" s="13"/>
      <c r="BG47" s="13"/>
      <c r="BH47" s="13"/>
      <c r="BI47" s="13"/>
      <c r="BJ47" s="13"/>
      <c r="BK47" s="3"/>
    </row>
    <row r="48" spans="1:63" x14ac:dyDescent="0.25">
      <c r="A48" s="3"/>
      <c r="B48" s="42"/>
      <c r="C48" s="20"/>
      <c r="D48" s="23"/>
      <c r="E48" s="13"/>
      <c r="F48" s="13"/>
      <c r="G48" s="13"/>
      <c r="H48" s="13"/>
      <c r="I48" s="13"/>
      <c r="J48" s="13"/>
      <c r="K48" s="13"/>
      <c r="L48" s="13"/>
      <c r="M48" s="13"/>
      <c r="N48" s="13"/>
      <c r="O48" s="13"/>
      <c r="P48" s="13"/>
      <c r="Q48" s="13"/>
      <c r="R48" s="13"/>
      <c r="S48" s="13"/>
      <c r="T48" s="13"/>
      <c r="U48" s="13"/>
      <c r="V48" s="13"/>
      <c r="W48" s="13"/>
      <c r="X48" s="13"/>
      <c r="Y48" s="13"/>
      <c r="Z48" s="13"/>
      <c r="AA48" s="13"/>
      <c r="AB48" s="13"/>
      <c r="AC48" s="13"/>
      <c r="AD48" s="13"/>
      <c r="AE48" s="13"/>
      <c r="AF48" s="13"/>
      <c r="AG48" s="13"/>
      <c r="AH48" s="13"/>
      <c r="AI48" s="13"/>
      <c r="AJ48" s="13"/>
      <c r="AK48" s="13"/>
      <c r="AL48" s="13"/>
      <c r="AM48" s="13"/>
      <c r="AN48" s="13"/>
      <c r="AO48" s="13"/>
      <c r="AP48" s="13"/>
      <c r="AQ48" s="13"/>
      <c r="AR48" s="13"/>
      <c r="AS48" s="13"/>
      <c r="AT48" s="13"/>
      <c r="AU48" s="13"/>
      <c r="AV48" s="13"/>
      <c r="AW48" s="13"/>
      <c r="AX48" s="13"/>
      <c r="AY48" s="13"/>
      <c r="AZ48" s="13"/>
      <c r="BA48" s="13"/>
      <c r="BB48" s="13"/>
      <c r="BC48" s="13"/>
      <c r="BD48" s="13"/>
      <c r="BE48" s="13"/>
      <c r="BF48" s="13"/>
      <c r="BG48" s="13"/>
      <c r="BH48" s="13"/>
      <c r="BI48" s="13"/>
      <c r="BJ48" s="13"/>
      <c r="BK48" s="3"/>
    </row>
    <row r="49" spans="1:63" x14ac:dyDescent="0.25">
      <c r="A49" s="3"/>
      <c r="B49" s="42"/>
      <c r="C49" s="20"/>
      <c r="D49" s="23"/>
      <c r="E49" s="13"/>
      <c r="F49" s="13"/>
      <c r="G49" s="13"/>
      <c r="H49" s="13"/>
      <c r="I49" s="13"/>
      <c r="J49" s="13"/>
      <c r="K49" s="13"/>
      <c r="L49" s="13"/>
      <c r="M49" s="13"/>
      <c r="N49" s="13"/>
      <c r="O49" s="13"/>
      <c r="P49" s="13"/>
      <c r="Q49" s="13"/>
      <c r="R49" s="13"/>
      <c r="S49" s="13"/>
      <c r="T49" s="13"/>
      <c r="U49" s="13"/>
      <c r="V49" s="13"/>
      <c r="W49" s="13"/>
      <c r="X49" s="13"/>
      <c r="Y49" s="13"/>
      <c r="Z49" s="13"/>
      <c r="AA49" s="13"/>
      <c r="AB49" s="13"/>
      <c r="AC49" s="13"/>
      <c r="AD49" s="13"/>
      <c r="AE49" s="13"/>
      <c r="AF49" s="13"/>
      <c r="AG49" s="13"/>
      <c r="AH49" s="13"/>
      <c r="AI49" s="13"/>
      <c r="AJ49" s="13"/>
      <c r="AK49" s="13"/>
      <c r="AL49" s="13"/>
      <c r="AM49" s="13"/>
      <c r="AN49" s="13"/>
      <c r="AO49" s="13"/>
      <c r="AP49" s="13"/>
      <c r="AQ49" s="13"/>
      <c r="AR49" s="13"/>
      <c r="AS49" s="13"/>
      <c r="AT49" s="13"/>
      <c r="AU49" s="13"/>
      <c r="AV49" s="13"/>
      <c r="AW49" s="13"/>
      <c r="AX49" s="13"/>
      <c r="AY49" s="13"/>
      <c r="AZ49" s="13"/>
      <c r="BA49" s="13"/>
      <c r="BB49" s="13"/>
      <c r="BC49" s="13"/>
      <c r="BD49" s="13"/>
      <c r="BE49" s="13"/>
      <c r="BF49" s="13"/>
      <c r="BG49" s="13"/>
      <c r="BH49" s="13"/>
      <c r="BI49" s="13"/>
      <c r="BJ49" s="13"/>
      <c r="BK49" s="3"/>
    </row>
    <row r="50" spans="1:63" x14ac:dyDescent="0.25">
      <c r="A50" s="3"/>
      <c r="B50" s="42"/>
      <c r="C50" s="20"/>
      <c r="D50" s="23"/>
      <c r="E50" s="13"/>
      <c r="F50" s="13"/>
      <c r="G50" s="13"/>
      <c r="H50" s="13"/>
      <c r="I50" s="13"/>
      <c r="J50" s="13"/>
      <c r="K50" s="13"/>
      <c r="L50" s="13"/>
      <c r="M50" s="13"/>
      <c r="N50" s="13"/>
      <c r="O50" s="13"/>
      <c r="P50" s="13"/>
      <c r="Q50" s="13"/>
      <c r="R50" s="13"/>
      <c r="S50" s="13"/>
      <c r="T50" s="13"/>
      <c r="U50" s="13"/>
      <c r="V50" s="13"/>
      <c r="W50" s="13"/>
      <c r="X50" s="13"/>
      <c r="Y50" s="13"/>
      <c r="Z50" s="13"/>
      <c r="AA50" s="13"/>
      <c r="AB50" s="13"/>
      <c r="AC50" s="13"/>
      <c r="AD50" s="13"/>
      <c r="AE50" s="13"/>
      <c r="AF50" s="13"/>
      <c r="AG50" s="13"/>
      <c r="AH50" s="13"/>
      <c r="AI50" s="13"/>
      <c r="AJ50" s="13"/>
      <c r="AK50" s="13"/>
      <c r="AL50" s="13"/>
      <c r="AM50" s="13"/>
      <c r="AN50" s="13"/>
      <c r="AO50" s="13"/>
      <c r="AP50" s="13"/>
      <c r="AQ50" s="13"/>
      <c r="AR50" s="13"/>
      <c r="AS50" s="13"/>
      <c r="AT50" s="13"/>
      <c r="AU50" s="13"/>
      <c r="AV50" s="13"/>
      <c r="AW50" s="13"/>
      <c r="AX50" s="13"/>
      <c r="AY50" s="13"/>
      <c r="AZ50" s="13"/>
      <c r="BA50" s="13"/>
      <c r="BB50" s="13"/>
      <c r="BC50" s="13"/>
      <c r="BD50" s="13"/>
      <c r="BE50" s="13"/>
      <c r="BF50" s="13"/>
      <c r="BG50" s="13"/>
      <c r="BH50" s="13"/>
      <c r="BI50" s="13"/>
      <c r="BJ50" s="13"/>
      <c r="BK50" s="3"/>
    </row>
    <row r="51" spans="1:63" x14ac:dyDescent="0.25">
      <c r="A51" s="3"/>
      <c r="B51" s="42"/>
      <c r="C51" s="20"/>
      <c r="D51" s="23"/>
      <c r="E51" s="13"/>
      <c r="F51" s="13"/>
      <c r="G51" s="13"/>
      <c r="H51" s="13"/>
      <c r="I51" s="13"/>
      <c r="J51" s="13"/>
      <c r="K51" s="13"/>
      <c r="L51" s="13"/>
      <c r="M51" s="13"/>
      <c r="N51" s="13"/>
      <c r="O51" s="13"/>
      <c r="P51" s="13"/>
      <c r="Q51" s="13"/>
      <c r="R51" s="13"/>
      <c r="S51" s="13"/>
      <c r="T51" s="13"/>
      <c r="U51" s="13"/>
      <c r="V51" s="13"/>
      <c r="W51" s="13"/>
      <c r="X51" s="13"/>
      <c r="Y51" s="13"/>
      <c r="Z51" s="13"/>
      <c r="AA51" s="13"/>
      <c r="AB51" s="13"/>
      <c r="AC51" s="13"/>
      <c r="AD51" s="13"/>
      <c r="AE51" s="13"/>
      <c r="AF51" s="13"/>
      <c r="AG51" s="13"/>
      <c r="AH51" s="13"/>
      <c r="AI51" s="13"/>
      <c r="AJ51" s="13"/>
      <c r="AK51" s="13"/>
      <c r="AL51" s="13"/>
      <c r="AM51" s="13"/>
      <c r="AN51" s="13"/>
      <c r="AO51" s="13"/>
      <c r="AP51" s="13"/>
      <c r="AQ51" s="13"/>
      <c r="AR51" s="13"/>
      <c r="AS51" s="13"/>
      <c r="AT51" s="13"/>
      <c r="AU51" s="13"/>
      <c r="AV51" s="13"/>
      <c r="AW51" s="13"/>
      <c r="AX51" s="13"/>
      <c r="AY51" s="13"/>
      <c r="AZ51" s="13"/>
      <c r="BA51" s="13"/>
      <c r="BB51" s="13"/>
      <c r="BC51" s="13"/>
      <c r="BD51" s="13"/>
      <c r="BE51" s="13"/>
      <c r="BF51" s="13"/>
      <c r="BG51" s="13"/>
      <c r="BH51" s="13"/>
      <c r="BI51" s="13"/>
      <c r="BJ51" s="13"/>
      <c r="BK51" s="3"/>
    </row>
    <row r="52" spans="1:63" x14ac:dyDescent="0.25">
      <c r="A52" s="3"/>
      <c r="B52" s="42"/>
      <c r="C52" s="20"/>
      <c r="D52" s="23"/>
      <c r="E52" s="13"/>
      <c r="F52" s="13"/>
      <c r="G52" s="13"/>
      <c r="H52" s="13"/>
      <c r="I52" s="13"/>
      <c r="J52" s="13"/>
      <c r="K52" s="13"/>
      <c r="L52" s="13"/>
      <c r="M52" s="13"/>
      <c r="N52" s="13"/>
      <c r="O52" s="13"/>
      <c r="P52" s="13"/>
      <c r="Q52" s="13"/>
      <c r="R52" s="13"/>
      <c r="S52" s="13"/>
      <c r="T52" s="13"/>
      <c r="U52" s="13"/>
      <c r="V52" s="13"/>
      <c r="W52" s="13"/>
      <c r="X52" s="13"/>
      <c r="Y52" s="13"/>
      <c r="Z52" s="13"/>
      <c r="AA52" s="13"/>
      <c r="AB52" s="13"/>
      <c r="AC52" s="13"/>
      <c r="AD52" s="13"/>
      <c r="AE52" s="13"/>
      <c r="AF52" s="13"/>
      <c r="AG52" s="13"/>
      <c r="AH52" s="13"/>
      <c r="AI52" s="13"/>
      <c r="AJ52" s="13"/>
      <c r="AK52" s="13"/>
      <c r="AL52" s="13"/>
      <c r="AM52" s="13"/>
      <c r="AN52" s="13"/>
      <c r="AO52" s="13"/>
      <c r="AP52" s="13"/>
      <c r="AQ52" s="13"/>
      <c r="AR52" s="13"/>
      <c r="AS52" s="13"/>
      <c r="AT52" s="13"/>
      <c r="AU52" s="13"/>
      <c r="AV52" s="13"/>
      <c r="AW52" s="13"/>
      <c r="AX52" s="13"/>
      <c r="AY52" s="13"/>
      <c r="AZ52" s="13"/>
      <c r="BA52" s="13"/>
      <c r="BB52" s="13"/>
      <c r="BC52" s="13"/>
      <c r="BD52" s="13"/>
      <c r="BE52" s="13"/>
      <c r="BF52" s="13"/>
      <c r="BG52" s="13"/>
      <c r="BH52" s="13"/>
      <c r="BI52" s="13"/>
      <c r="BJ52" s="13"/>
      <c r="BK52" s="3"/>
    </row>
    <row r="53" spans="1:63" x14ac:dyDescent="0.25">
      <c r="A53" s="3"/>
      <c r="B53" s="42"/>
      <c r="C53" s="20"/>
      <c r="D53" s="23"/>
      <c r="E53" s="13"/>
      <c r="F53" s="13"/>
      <c r="G53" s="13"/>
      <c r="H53" s="13"/>
      <c r="I53" s="13"/>
      <c r="J53" s="13"/>
      <c r="K53" s="13"/>
      <c r="L53" s="13"/>
      <c r="M53" s="13"/>
      <c r="N53" s="13"/>
      <c r="O53" s="13"/>
      <c r="P53" s="13"/>
      <c r="Q53" s="13"/>
      <c r="R53" s="13"/>
      <c r="S53" s="13"/>
      <c r="T53" s="13"/>
      <c r="U53" s="13"/>
      <c r="V53" s="13"/>
      <c r="W53" s="13"/>
      <c r="X53" s="13"/>
      <c r="Y53" s="13"/>
      <c r="Z53" s="13"/>
      <c r="AA53" s="13"/>
      <c r="AB53" s="13"/>
      <c r="AC53" s="13"/>
      <c r="AD53" s="13"/>
      <c r="AE53" s="13"/>
      <c r="AF53" s="13"/>
      <c r="AG53" s="13"/>
      <c r="AH53" s="13"/>
      <c r="AI53" s="13"/>
      <c r="AJ53" s="13"/>
      <c r="AK53" s="13"/>
      <c r="AL53" s="13"/>
      <c r="AM53" s="13"/>
      <c r="AN53" s="13"/>
      <c r="AO53" s="13"/>
      <c r="AP53" s="13"/>
      <c r="AQ53" s="13"/>
      <c r="AR53" s="13"/>
      <c r="AS53" s="13"/>
      <c r="AT53" s="13"/>
      <c r="AU53" s="13"/>
      <c r="AV53" s="13"/>
      <c r="AW53" s="13"/>
      <c r="AX53" s="13"/>
      <c r="AY53" s="13"/>
      <c r="AZ53" s="13"/>
      <c r="BA53" s="13"/>
      <c r="BB53" s="13"/>
      <c r="BC53" s="13"/>
      <c r="BD53" s="13"/>
      <c r="BE53" s="13"/>
      <c r="BF53" s="13"/>
      <c r="BG53" s="13"/>
      <c r="BH53" s="13"/>
      <c r="BI53" s="13"/>
      <c r="BJ53" s="13"/>
      <c r="BK53" s="3"/>
    </row>
    <row r="54" spans="1:63" x14ac:dyDescent="0.25">
      <c r="A54" s="3"/>
      <c r="B54" s="42"/>
      <c r="C54" s="20"/>
      <c r="D54" s="23"/>
      <c r="E54" s="13"/>
      <c r="F54" s="13"/>
      <c r="G54" s="13"/>
      <c r="H54" s="13"/>
      <c r="I54" s="13"/>
      <c r="J54" s="13"/>
      <c r="K54" s="13"/>
      <c r="L54" s="13"/>
      <c r="M54" s="13"/>
      <c r="N54" s="13"/>
      <c r="O54" s="13"/>
      <c r="P54" s="13"/>
      <c r="Q54" s="13"/>
      <c r="R54" s="13"/>
      <c r="S54" s="13"/>
      <c r="T54" s="13"/>
      <c r="U54" s="13"/>
      <c r="V54" s="13"/>
      <c r="W54" s="13"/>
      <c r="X54" s="13"/>
      <c r="Y54" s="13"/>
      <c r="Z54" s="13"/>
      <c r="AA54" s="13"/>
      <c r="AB54" s="13"/>
      <c r="AC54" s="13"/>
      <c r="AD54" s="13"/>
      <c r="AE54" s="13"/>
      <c r="AF54" s="13"/>
      <c r="AG54" s="13"/>
      <c r="AH54" s="13"/>
      <c r="AI54" s="13"/>
      <c r="AJ54" s="13"/>
      <c r="AK54" s="13"/>
      <c r="AL54" s="13"/>
      <c r="AM54" s="13"/>
      <c r="AN54" s="13"/>
      <c r="AO54" s="13"/>
      <c r="AP54" s="13"/>
      <c r="AQ54" s="13"/>
      <c r="AR54" s="13"/>
      <c r="AS54" s="13"/>
      <c r="AT54" s="13"/>
      <c r="AU54" s="13"/>
      <c r="AV54" s="13"/>
      <c r="AW54" s="13"/>
      <c r="AX54" s="13"/>
      <c r="AY54" s="13"/>
      <c r="AZ54" s="13"/>
      <c r="BA54" s="13"/>
      <c r="BB54" s="13"/>
      <c r="BC54" s="13"/>
      <c r="BD54" s="13"/>
      <c r="BE54" s="13"/>
      <c r="BF54" s="13"/>
      <c r="BG54" s="13"/>
      <c r="BH54" s="13"/>
      <c r="BI54" s="13"/>
      <c r="BJ54" s="13"/>
      <c r="BK54" s="3"/>
    </row>
    <row r="55" spans="1:63" x14ac:dyDescent="0.25">
      <c r="A55" s="3"/>
      <c r="B55" s="42"/>
      <c r="C55" s="20"/>
      <c r="D55" s="23"/>
      <c r="E55" s="13"/>
      <c r="F55" s="13"/>
      <c r="G55" s="13"/>
      <c r="H55" s="13"/>
      <c r="I55" s="13"/>
      <c r="J55" s="13"/>
      <c r="K55" s="13"/>
      <c r="L55" s="13"/>
      <c r="M55" s="13"/>
      <c r="N55" s="13"/>
      <c r="O55" s="13"/>
      <c r="P55" s="13"/>
      <c r="Q55" s="13"/>
      <c r="R55" s="13"/>
      <c r="S55" s="13"/>
      <c r="T55" s="13"/>
      <c r="U55" s="13"/>
      <c r="V55" s="13"/>
      <c r="W55" s="13"/>
      <c r="X55" s="13"/>
      <c r="Y55" s="13"/>
      <c r="Z55" s="13"/>
      <c r="AA55" s="13"/>
      <c r="AB55" s="13"/>
      <c r="AC55" s="13"/>
      <c r="AD55" s="13"/>
      <c r="AE55" s="13"/>
      <c r="AF55" s="13"/>
      <c r="AG55" s="13"/>
      <c r="AH55" s="13"/>
      <c r="AI55" s="13"/>
      <c r="AJ55" s="13"/>
      <c r="AK55" s="13"/>
      <c r="AL55" s="13"/>
      <c r="AM55" s="13"/>
      <c r="AN55" s="13"/>
      <c r="AO55" s="13"/>
      <c r="AP55" s="13"/>
      <c r="AQ55" s="13"/>
      <c r="AR55" s="13"/>
      <c r="AS55" s="13"/>
      <c r="AT55" s="13"/>
      <c r="AU55" s="13"/>
      <c r="AV55" s="13"/>
      <c r="AW55" s="13"/>
      <c r="AX55" s="13"/>
      <c r="AY55" s="13"/>
      <c r="AZ55" s="13"/>
      <c r="BA55" s="13"/>
      <c r="BB55" s="13"/>
      <c r="BC55" s="13"/>
      <c r="BD55" s="13"/>
      <c r="BE55" s="13"/>
      <c r="BF55" s="13"/>
      <c r="BG55" s="13"/>
      <c r="BH55" s="13"/>
      <c r="BI55" s="13"/>
      <c r="BJ55" s="13"/>
      <c r="BK55" s="3"/>
    </row>
    <row r="56" spans="1:63" x14ac:dyDescent="0.25">
      <c r="A56" s="3"/>
      <c r="B56" s="42"/>
      <c r="C56" s="20"/>
      <c r="D56" s="23"/>
      <c r="E56" s="13"/>
      <c r="F56" s="13"/>
      <c r="G56" s="13"/>
      <c r="H56" s="13"/>
      <c r="I56" s="13"/>
      <c r="J56" s="13"/>
      <c r="K56" s="13"/>
      <c r="L56" s="13"/>
      <c r="M56" s="13"/>
      <c r="N56" s="13"/>
      <c r="O56" s="13"/>
      <c r="P56" s="13"/>
      <c r="Q56" s="13"/>
      <c r="R56" s="13"/>
      <c r="S56" s="13"/>
      <c r="T56" s="13"/>
      <c r="U56" s="13"/>
      <c r="V56" s="13"/>
      <c r="W56" s="13"/>
      <c r="X56" s="13"/>
      <c r="Y56" s="13"/>
      <c r="Z56" s="13"/>
      <c r="AA56" s="13"/>
      <c r="AB56" s="13"/>
      <c r="AC56" s="13"/>
      <c r="AD56" s="13"/>
      <c r="AE56" s="13"/>
      <c r="AF56" s="13"/>
      <c r="AG56" s="13"/>
      <c r="AH56" s="13"/>
      <c r="AI56" s="13"/>
      <c r="AJ56" s="13"/>
      <c r="AK56" s="13"/>
      <c r="AL56" s="13"/>
      <c r="AM56" s="13"/>
      <c r="AN56" s="13"/>
      <c r="AO56" s="13"/>
      <c r="AP56" s="13"/>
      <c r="AQ56" s="13"/>
      <c r="AR56" s="13"/>
      <c r="AS56" s="13"/>
      <c r="AT56" s="13"/>
      <c r="AU56" s="13"/>
      <c r="AV56" s="13"/>
      <c r="AW56" s="13"/>
      <c r="AX56" s="13"/>
      <c r="AY56" s="13"/>
      <c r="AZ56" s="13"/>
      <c r="BA56" s="13"/>
      <c r="BB56" s="13"/>
      <c r="BC56" s="13"/>
      <c r="BD56" s="13"/>
      <c r="BE56" s="13"/>
      <c r="BF56" s="13"/>
      <c r="BG56" s="13"/>
      <c r="BH56" s="13"/>
      <c r="BI56" s="13"/>
      <c r="BJ56" s="13"/>
      <c r="BK56" s="3"/>
    </row>
    <row r="57" spans="1:63" x14ac:dyDescent="0.25">
      <c r="A57" s="3"/>
      <c r="B57" s="42"/>
      <c r="C57" s="20"/>
      <c r="D57" s="23"/>
      <c r="E57" s="13"/>
      <c r="F57" s="13"/>
      <c r="G57" s="13"/>
      <c r="H57" s="13"/>
      <c r="I57" s="13"/>
      <c r="J57" s="13"/>
      <c r="K57" s="13"/>
      <c r="L57" s="13"/>
      <c r="M57" s="13"/>
      <c r="N57" s="13"/>
      <c r="O57" s="13"/>
      <c r="P57" s="13"/>
      <c r="Q57" s="13"/>
      <c r="R57" s="13"/>
      <c r="S57" s="13"/>
      <c r="T57" s="13"/>
      <c r="U57" s="13"/>
      <c r="V57" s="13"/>
      <c r="W57" s="13"/>
      <c r="X57" s="13"/>
      <c r="Y57" s="13"/>
      <c r="Z57" s="13"/>
      <c r="AA57" s="13"/>
      <c r="AB57" s="13"/>
      <c r="AC57" s="13"/>
      <c r="AD57" s="13"/>
      <c r="AE57" s="13"/>
      <c r="AF57" s="13"/>
      <c r="AG57" s="13"/>
      <c r="AH57" s="13"/>
      <c r="AI57" s="13"/>
      <c r="AJ57" s="13"/>
      <c r="AK57" s="13"/>
      <c r="AL57" s="13"/>
      <c r="AM57" s="13"/>
      <c r="AN57" s="13"/>
      <c r="AO57" s="13"/>
      <c r="AP57" s="13"/>
      <c r="AQ57" s="13"/>
      <c r="AR57" s="13"/>
      <c r="AS57" s="13"/>
      <c r="AT57" s="13"/>
      <c r="AU57" s="13"/>
      <c r="AV57" s="13"/>
      <c r="AW57" s="13"/>
      <c r="AX57" s="13"/>
      <c r="AY57" s="13"/>
      <c r="AZ57" s="13"/>
      <c r="BA57" s="13"/>
      <c r="BB57" s="13"/>
      <c r="BC57" s="13"/>
      <c r="BD57" s="13"/>
      <c r="BE57" s="13"/>
      <c r="BF57" s="13"/>
      <c r="BG57" s="13"/>
      <c r="BH57" s="13"/>
      <c r="BI57" s="13"/>
      <c r="BJ57" s="13"/>
      <c r="BK57" s="3"/>
    </row>
    <row r="58" spans="1:63" x14ac:dyDescent="0.25">
      <c r="A58" s="3"/>
      <c r="B58" s="42"/>
      <c r="C58" s="20"/>
      <c r="D58" s="23"/>
      <c r="E58" s="13"/>
      <c r="F58" s="13"/>
      <c r="G58" s="13"/>
      <c r="H58" s="13"/>
      <c r="I58" s="13"/>
      <c r="J58" s="13"/>
      <c r="K58" s="13"/>
      <c r="L58" s="13"/>
      <c r="M58" s="13"/>
      <c r="N58" s="13"/>
      <c r="O58" s="13"/>
      <c r="P58" s="13"/>
      <c r="Q58" s="13"/>
      <c r="R58" s="13"/>
      <c r="S58" s="13"/>
      <c r="T58" s="13"/>
      <c r="U58" s="13"/>
      <c r="V58" s="13"/>
      <c r="W58" s="13"/>
      <c r="X58" s="13"/>
      <c r="Y58" s="13"/>
      <c r="Z58" s="13"/>
      <c r="AA58" s="13"/>
      <c r="AB58" s="13"/>
      <c r="AC58" s="13"/>
      <c r="AD58" s="13"/>
      <c r="AE58" s="13"/>
      <c r="AF58" s="13"/>
      <c r="AG58" s="13"/>
      <c r="AH58" s="13"/>
      <c r="AI58" s="13"/>
      <c r="AJ58" s="13"/>
      <c r="AK58" s="13"/>
      <c r="AL58" s="13"/>
      <c r="AM58" s="13"/>
      <c r="AN58" s="13"/>
      <c r="AO58" s="13"/>
      <c r="AP58" s="13"/>
      <c r="AQ58" s="13"/>
      <c r="AR58" s="13"/>
      <c r="AS58" s="13"/>
      <c r="AT58" s="13"/>
      <c r="AU58" s="13"/>
      <c r="AV58" s="13"/>
      <c r="AW58" s="13"/>
      <c r="AX58" s="13"/>
      <c r="AY58" s="13"/>
      <c r="AZ58" s="13"/>
      <c r="BA58" s="13"/>
      <c r="BB58" s="13"/>
      <c r="BC58" s="13"/>
      <c r="BD58" s="13"/>
      <c r="BE58" s="13"/>
      <c r="BF58" s="13"/>
      <c r="BG58" s="13"/>
      <c r="BH58" s="13"/>
      <c r="BI58" s="13"/>
      <c r="BJ58" s="13"/>
      <c r="BK58" s="3"/>
    </row>
    <row r="59" spans="1:63" x14ac:dyDescent="0.25">
      <c r="A59" s="3"/>
      <c r="B59" s="42"/>
      <c r="C59" s="20"/>
      <c r="D59" s="23"/>
      <c r="E59" s="13"/>
      <c r="F59" s="13"/>
      <c r="G59" s="13"/>
      <c r="H59" s="13"/>
      <c r="I59" s="13"/>
      <c r="J59" s="13"/>
      <c r="K59" s="13"/>
      <c r="L59" s="13"/>
      <c r="M59" s="13"/>
      <c r="N59" s="13"/>
      <c r="O59" s="13"/>
      <c r="P59" s="13"/>
      <c r="Q59" s="13"/>
      <c r="R59" s="13"/>
      <c r="S59" s="13"/>
      <c r="T59" s="13"/>
      <c r="U59" s="13"/>
      <c r="V59" s="13"/>
      <c r="W59" s="13"/>
      <c r="X59" s="13"/>
      <c r="Y59" s="13"/>
      <c r="Z59" s="13"/>
      <c r="AA59" s="13"/>
      <c r="AB59" s="13"/>
      <c r="AC59" s="13"/>
      <c r="AD59" s="13"/>
      <c r="AE59" s="13"/>
      <c r="AF59" s="13"/>
      <c r="AG59" s="13"/>
      <c r="AH59" s="13"/>
      <c r="AI59" s="13"/>
      <c r="AJ59" s="13"/>
      <c r="AK59" s="13"/>
      <c r="AL59" s="13"/>
      <c r="AM59" s="13"/>
      <c r="AN59" s="13"/>
      <c r="AO59" s="13"/>
      <c r="AP59" s="13"/>
      <c r="AQ59" s="13"/>
      <c r="AR59" s="13"/>
      <c r="AS59" s="13"/>
      <c r="AT59" s="13"/>
      <c r="AU59" s="13"/>
      <c r="AV59" s="13"/>
      <c r="AW59" s="13"/>
      <c r="AX59" s="13"/>
      <c r="AY59" s="13"/>
      <c r="AZ59" s="13"/>
      <c r="BA59" s="13"/>
      <c r="BB59" s="13"/>
      <c r="BC59" s="13"/>
      <c r="BD59" s="13"/>
      <c r="BE59" s="13"/>
      <c r="BF59" s="13"/>
      <c r="BG59" s="13"/>
      <c r="BH59" s="13"/>
      <c r="BI59" s="13"/>
      <c r="BJ59" s="13"/>
      <c r="BK59" s="3"/>
    </row>
    <row r="60" spans="1:63" x14ac:dyDescent="0.25">
      <c r="A60" s="3"/>
      <c r="B60" s="42"/>
      <c r="C60" s="20"/>
      <c r="D60" s="23"/>
      <c r="E60" s="13"/>
      <c r="F60" s="13"/>
      <c r="G60" s="13"/>
      <c r="H60" s="13"/>
      <c r="I60" s="13"/>
      <c r="J60" s="13"/>
      <c r="K60" s="13"/>
      <c r="L60" s="13"/>
      <c r="M60" s="13"/>
      <c r="N60" s="13"/>
      <c r="O60" s="13"/>
      <c r="P60" s="13"/>
      <c r="Q60" s="13"/>
      <c r="R60" s="13"/>
      <c r="S60" s="13"/>
      <c r="T60" s="13"/>
      <c r="U60" s="13"/>
      <c r="V60" s="13"/>
      <c r="W60" s="13"/>
      <c r="X60" s="13"/>
      <c r="Y60" s="13"/>
      <c r="Z60" s="13"/>
      <c r="AA60" s="13"/>
      <c r="AB60" s="13"/>
      <c r="AC60" s="13"/>
      <c r="AD60" s="13"/>
      <c r="AE60" s="13"/>
      <c r="AF60" s="13"/>
      <c r="AG60" s="13"/>
      <c r="AH60" s="13"/>
      <c r="AI60" s="13"/>
      <c r="AJ60" s="13"/>
      <c r="AK60" s="13"/>
      <c r="AL60" s="13"/>
      <c r="AM60" s="13"/>
      <c r="AN60" s="13"/>
      <c r="AO60" s="13"/>
      <c r="AP60" s="13"/>
      <c r="AQ60" s="13"/>
      <c r="AR60" s="13"/>
      <c r="AS60" s="13"/>
      <c r="AT60" s="13"/>
      <c r="AU60" s="13"/>
      <c r="AV60" s="13"/>
      <c r="AW60" s="13"/>
      <c r="AX60" s="13"/>
      <c r="AY60" s="13"/>
      <c r="AZ60" s="13"/>
      <c r="BA60" s="13"/>
      <c r="BB60" s="13"/>
      <c r="BC60" s="13"/>
      <c r="BD60" s="13"/>
      <c r="BE60" s="13"/>
      <c r="BF60" s="13"/>
      <c r="BG60" s="13"/>
      <c r="BH60" s="13"/>
      <c r="BI60" s="13"/>
      <c r="BJ60" s="13"/>
      <c r="BK60" s="3"/>
    </row>
    <row r="61" spans="1:63" x14ac:dyDescent="0.25">
      <c r="A61" s="3"/>
      <c r="B61" s="42"/>
      <c r="C61" s="20"/>
      <c r="D61" s="23"/>
      <c r="E61" s="13"/>
      <c r="F61" s="13"/>
      <c r="G61" s="13"/>
      <c r="H61" s="13"/>
      <c r="I61" s="13"/>
      <c r="J61" s="13"/>
      <c r="K61" s="13"/>
      <c r="L61" s="13"/>
      <c r="M61" s="13"/>
      <c r="N61" s="13"/>
      <c r="O61" s="13"/>
      <c r="P61" s="13"/>
      <c r="Q61" s="13"/>
      <c r="R61" s="13"/>
      <c r="S61" s="13"/>
      <c r="T61" s="13"/>
      <c r="U61" s="13"/>
      <c r="V61" s="13"/>
      <c r="W61" s="13"/>
      <c r="X61" s="13"/>
      <c r="Y61" s="13"/>
      <c r="Z61" s="13"/>
      <c r="AA61" s="13"/>
      <c r="AB61" s="13"/>
      <c r="AC61" s="13"/>
      <c r="AD61" s="13"/>
      <c r="AE61" s="13"/>
      <c r="AF61" s="13"/>
      <c r="AG61" s="13"/>
      <c r="AH61" s="13"/>
      <c r="AI61" s="13"/>
      <c r="AJ61" s="13"/>
      <c r="AK61" s="13"/>
      <c r="AL61" s="13"/>
      <c r="AM61" s="13"/>
      <c r="AN61" s="13"/>
      <c r="AO61" s="13"/>
      <c r="AP61" s="13"/>
      <c r="AQ61" s="13"/>
      <c r="AR61" s="13"/>
      <c r="AS61" s="13"/>
      <c r="AT61" s="13"/>
      <c r="AU61" s="13"/>
      <c r="AV61" s="13"/>
      <c r="AW61" s="13"/>
      <c r="AX61" s="13"/>
      <c r="AY61" s="13"/>
      <c r="AZ61" s="13"/>
      <c r="BA61" s="13"/>
      <c r="BB61" s="13"/>
      <c r="BC61" s="13"/>
      <c r="BD61" s="13"/>
      <c r="BE61" s="13"/>
      <c r="BF61" s="13"/>
      <c r="BG61" s="13"/>
      <c r="BH61" s="13"/>
      <c r="BI61" s="13"/>
      <c r="BJ61" s="13"/>
      <c r="BK61" s="3"/>
    </row>
    <row r="62" spans="1:63" x14ac:dyDescent="0.25">
      <c r="A62" s="3"/>
      <c r="B62" s="42"/>
      <c r="C62" s="20"/>
      <c r="D62" s="23"/>
      <c r="E62" s="13"/>
      <c r="F62" s="13"/>
      <c r="G62" s="13"/>
      <c r="H62" s="13"/>
      <c r="I62" s="13"/>
      <c r="J62" s="13"/>
      <c r="K62" s="13"/>
      <c r="L62" s="13"/>
      <c r="M62" s="13"/>
      <c r="N62" s="13"/>
      <c r="O62" s="13"/>
      <c r="P62" s="13"/>
      <c r="Q62" s="13"/>
      <c r="R62" s="13"/>
      <c r="S62" s="13"/>
      <c r="T62" s="13"/>
      <c r="U62" s="13"/>
      <c r="V62" s="13"/>
      <c r="W62" s="13"/>
      <c r="X62" s="13"/>
      <c r="Y62" s="13"/>
      <c r="Z62" s="13"/>
      <c r="AA62" s="13"/>
      <c r="AB62" s="13"/>
      <c r="AC62" s="13"/>
      <c r="AD62" s="13"/>
      <c r="AE62" s="13"/>
      <c r="AF62" s="13"/>
      <c r="AG62" s="13"/>
      <c r="AH62" s="13"/>
      <c r="AI62" s="13"/>
      <c r="AJ62" s="13"/>
      <c r="AK62" s="13"/>
      <c r="AL62" s="13"/>
      <c r="AM62" s="13"/>
      <c r="AN62" s="13"/>
      <c r="AO62" s="13"/>
      <c r="AP62" s="13"/>
      <c r="AQ62" s="13"/>
      <c r="AR62" s="13"/>
      <c r="AS62" s="13"/>
      <c r="AT62" s="13"/>
      <c r="AU62" s="13"/>
      <c r="AV62" s="13"/>
      <c r="AW62" s="13"/>
      <c r="AX62" s="13"/>
      <c r="AY62" s="13"/>
      <c r="AZ62" s="13"/>
      <c r="BA62" s="13"/>
      <c r="BB62" s="13"/>
      <c r="BC62" s="13"/>
      <c r="BD62" s="13"/>
      <c r="BE62" s="13"/>
      <c r="BF62" s="13"/>
      <c r="BG62" s="13"/>
      <c r="BH62" s="13"/>
      <c r="BI62" s="13"/>
      <c r="BJ62" s="13"/>
      <c r="BK62" s="3"/>
    </row>
    <row r="63" spans="1:63" x14ac:dyDescent="0.25">
      <c r="A63" s="3"/>
      <c r="B63" s="42"/>
      <c r="C63" s="20"/>
      <c r="D63" s="23"/>
      <c r="E63" s="13"/>
      <c r="F63" s="13"/>
      <c r="G63" s="13"/>
      <c r="H63" s="13"/>
      <c r="I63" s="13"/>
      <c r="J63" s="13"/>
      <c r="K63" s="13"/>
      <c r="L63" s="13"/>
      <c r="M63" s="13"/>
      <c r="N63" s="13"/>
      <c r="O63" s="13"/>
      <c r="P63" s="13"/>
      <c r="Q63" s="13"/>
      <c r="R63" s="13"/>
      <c r="S63" s="13"/>
      <c r="T63" s="13"/>
      <c r="U63" s="13"/>
      <c r="V63" s="13"/>
      <c r="W63" s="13"/>
      <c r="X63" s="13"/>
      <c r="Y63" s="13"/>
      <c r="Z63" s="13"/>
      <c r="AA63" s="13"/>
      <c r="AB63" s="13"/>
      <c r="AC63" s="13"/>
      <c r="AD63" s="13"/>
      <c r="AE63" s="13"/>
      <c r="AF63" s="13"/>
      <c r="AG63" s="13"/>
      <c r="AH63" s="13"/>
      <c r="AI63" s="13"/>
      <c r="AJ63" s="13"/>
      <c r="AK63" s="13"/>
      <c r="AL63" s="13"/>
      <c r="AM63" s="13"/>
      <c r="AN63" s="13"/>
      <c r="AO63" s="13"/>
      <c r="AP63" s="13"/>
      <c r="AQ63" s="13"/>
      <c r="AR63" s="13"/>
      <c r="AS63" s="13"/>
      <c r="AT63" s="13"/>
      <c r="AU63" s="13"/>
      <c r="AV63" s="13"/>
      <c r="AW63" s="13"/>
      <c r="AX63" s="13"/>
      <c r="AY63" s="13"/>
      <c r="AZ63" s="13"/>
      <c r="BA63" s="13"/>
      <c r="BB63" s="13"/>
      <c r="BC63" s="13"/>
      <c r="BD63" s="13"/>
      <c r="BE63" s="13"/>
      <c r="BF63" s="13"/>
      <c r="BG63" s="13"/>
      <c r="BH63" s="13"/>
      <c r="BI63" s="13"/>
      <c r="BJ63" s="13"/>
      <c r="BK63" s="3"/>
    </row>
    <row r="64" spans="1:63" x14ac:dyDescent="0.25">
      <c r="A64" s="3"/>
      <c r="B64" s="42"/>
      <c r="C64" s="20"/>
      <c r="D64" s="23"/>
      <c r="E64" s="13"/>
      <c r="F64" s="13"/>
      <c r="G64" s="13"/>
      <c r="H64" s="13"/>
      <c r="I64" s="13"/>
      <c r="J64" s="13"/>
      <c r="K64" s="13"/>
      <c r="L64" s="13"/>
      <c r="M64" s="13"/>
      <c r="N64" s="13"/>
      <c r="O64" s="13"/>
      <c r="P64" s="13"/>
      <c r="Q64" s="13"/>
      <c r="R64" s="13"/>
      <c r="S64" s="13"/>
      <c r="T64" s="13"/>
      <c r="U64" s="13"/>
      <c r="V64" s="13"/>
      <c r="W64" s="13"/>
      <c r="X64" s="13"/>
      <c r="Y64" s="13"/>
      <c r="Z64" s="13"/>
      <c r="AA64" s="13"/>
      <c r="AB64" s="13"/>
      <c r="AC64" s="13"/>
      <c r="AD64" s="13"/>
      <c r="AE64" s="13"/>
      <c r="AF64" s="13"/>
      <c r="AG64" s="13"/>
      <c r="AH64" s="13"/>
      <c r="AI64" s="13"/>
      <c r="AJ64" s="13"/>
      <c r="AK64" s="13"/>
      <c r="AL64" s="13"/>
      <c r="AM64" s="13"/>
      <c r="AN64" s="13"/>
      <c r="AO64" s="13"/>
      <c r="AP64" s="13"/>
      <c r="AQ64" s="13"/>
      <c r="AR64" s="13"/>
      <c r="AS64" s="13"/>
      <c r="AT64" s="13"/>
      <c r="AU64" s="13"/>
      <c r="AV64" s="13"/>
      <c r="AW64" s="13"/>
      <c r="AX64" s="13"/>
      <c r="AY64" s="13"/>
      <c r="AZ64" s="13"/>
      <c r="BA64" s="13"/>
      <c r="BB64" s="13"/>
      <c r="BC64" s="13"/>
      <c r="BD64" s="13"/>
      <c r="BE64" s="13"/>
      <c r="BF64" s="13"/>
      <c r="BG64" s="13"/>
      <c r="BH64" s="13"/>
      <c r="BI64" s="13"/>
      <c r="BJ64" s="13"/>
      <c r="BK64" s="3"/>
    </row>
    <row r="65" spans="1:63" x14ac:dyDescent="0.25">
      <c r="A65" s="3"/>
      <c r="B65" s="42"/>
      <c r="C65" s="20"/>
      <c r="D65" s="23"/>
      <c r="E65" s="13"/>
      <c r="F65" s="13"/>
      <c r="G65" s="13"/>
      <c r="H65" s="13"/>
      <c r="I65" s="13"/>
      <c r="J65" s="13"/>
      <c r="K65" s="13"/>
      <c r="L65" s="13"/>
      <c r="M65" s="13"/>
      <c r="N65" s="13"/>
      <c r="O65" s="13"/>
      <c r="P65" s="13"/>
      <c r="Q65" s="13"/>
      <c r="R65" s="13"/>
      <c r="S65" s="13"/>
      <c r="T65" s="13"/>
      <c r="U65" s="13"/>
      <c r="V65" s="13"/>
      <c r="W65" s="13"/>
      <c r="X65" s="13"/>
      <c r="Y65" s="13"/>
      <c r="Z65" s="13"/>
      <c r="AA65" s="13"/>
      <c r="AB65" s="13"/>
      <c r="AC65" s="13"/>
      <c r="AD65" s="13"/>
      <c r="AE65" s="13"/>
      <c r="AF65" s="13"/>
      <c r="AG65" s="13"/>
      <c r="AH65" s="13"/>
      <c r="AI65" s="13"/>
      <c r="AJ65" s="13"/>
      <c r="AK65" s="13"/>
      <c r="AL65" s="13"/>
      <c r="AM65" s="13"/>
      <c r="AN65" s="13"/>
      <c r="AO65" s="13"/>
      <c r="AP65" s="13"/>
      <c r="AQ65" s="13"/>
      <c r="AR65" s="13"/>
      <c r="AS65" s="13"/>
      <c r="AT65" s="13"/>
      <c r="AU65" s="13"/>
      <c r="AV65" s="13"/>
      <c r="AW65" s="13"/>
      <c r="AX65" s="13"/>
      <c r="AY65" s="13"/>
      <c r="AZ65" s="13"/>
      <c r="BA65" s="13"/>
      <c r="BB65" s="13"/>
      <c r="BC65" s="13"/>
      <c r="BD65" s="13"/>
      <c r="BE65" s="13"/>
      <c r="BF65" s="13"/>
      <c r="BG65" s="13"/>
      <c r="BH65" s="13"/>
      <c r="BI65" s="13"/>
      <c r="BJ65" s="13"/>
      <c r="BK65" s="3"/>
    </row>
    <row r="66" spans="1:63" x14ac:dyDescent="0.25">
      <c r="A66" s="3"/>
      <c r="B66" s="42"/>
      <c r="C66" s="20"/>
      <c r="D66" s="23"/>
      <c r="E66" s="13"/>
      <c r="F66" s="13"/>
      <c r="G66" s="13"/>
      <c r="H66" s="13"/>
      <c r="I66" s="13"/>
      <c r="J66" s="13"/>
      <c r="K66" s="13"/>
      <c r="L66" s="13"/>
      <c r="M66" s="13"/>
      <c r="N66" s="13"/>
      <c r="O66" s="13"/>
      <c r="P66" s="13"/>
      <c r="Q66" s="13"/>
      <c r="R66" s="13"/>
      <c r="S66" s="13"/>
      <c r="T66" s="13"/>
      <c r="U66" s="13"/>
      <c r="V66" s="13"/>
      <c r="W66" s="13"/>
      <c r="X66" s="13"/>
      <c r="Y66" s="13"/>
      <c r="Z66" s="13"/>
      <c r="AA66" s="13"/>
      <c r="AB66" s="13"/>
      <c r="AC66" s="13"/>
      <c r="AD66" s="13"/>
      <c r="AE66" s="13"/>
      <c r="AF66" s="13"/>
      <c r="AG66" s="13"/>
      <c r="AH66" s="13"/>
      <c r="AI66" s="13"/>
      <c r="AJ66" s="13"/>
      <c r="AK66" s="13"/>
      <c r="AL66" s="13"/>
      <c r="AM66" s="13"/>
      <c r="AN66" s="13"/>
      <c r="AO66" s="13"/>
      <c r="AP66" s="13"/>
      <c r="AQ66" s="13"/>
      <c r="AR66" s="13"/>
      <c r="AS66" s="13"/>
      <c r="AT66" s="13"/>
      <c r="AU66" s="13"/>
      <c r="AV66" s="13"/>
      <c r="AW66" s="13"/>
      <c r="AX66" s="13"/>
      <c r="AY66" s="13"/>
      <c r="AZ66" s="13"/>
      <c r="BA66" s="13"/>
      <c r="BB66" s="13"/>
      <c r="BC66" s="13"/>
      <c r="BD66" s="13"/>
      <c r="BE66" s="13"/>
      <c r="BF66" s="13"/>
      <c r="BG66" s="13"/>
      <c r="BH66" s="13"/>
      <c r="BI66" s="13"/>
      <c r="BJ66" s="13"/>
      <c r="BK66" s="3"/>
    </row>
    <row r="67" spans="1:63" x14ac:dyDescent="0.25">
      <c r="A67" s="3"/>
      <c r="B67" s="42"/>
      <c r="C67" s="20"/>
      <c r="D67" s="23"/>
      <c r="E67" s="13"/>
      <c r="F67" s="13"/>
      <c r="G67" s="13"/>
      <c r="H67" s="13"/>
      <c r="I67" s="13"/>
      <c r="J67" s="13"/>
      <c r="K67" s="13"/>
      <c r="L67" s="13"/>
      <c r="M67" s="13"/>
      <c r="N67" s="13"/>
      <c r="O67" s="13"/>
      <c r="P67" s="13"/>
      <c r="Q67" s="13"/>
      <c r="R67" s="13"/>
      <c r="S67" s="13"/>
      <c r="T67" s="13"/>
      <c r="U67" s="13"/>
      <c r="V67" s="13"/>
      <c r="W67" s="13"/>
      <c r="X67" s="13"/>
      <c r="Y67" s="13"/>
      <c r="Z67" s="13"/>
      <c r="AA67" s="13"/>
      <c r="AB67" s="13"/>
      <c r="AC67" s="13"/>
      <c r="AD67" s="13"/>
      <c r="AE67" s="13"/>
      <c r="AF67" s="13"/>
      <c r="AG67" s="13"/>
      <c r="AH67" s="13"/>
      <c r="AI67" s="13"/>
      <c r="AJ67" s="13"/>
      <c r="AK67" s="13"/>
      <c r="AL67" s="13"/>
      <c r="AM67" s="13"/>
      <c r="AN67" s="13"/>
      <c r="AO67" s="13"/>
      <c r="AP67" s="13"/>
      <c r="AQ67" s="13"/>
      <c r="AR67" s="13"/>
      <c r="AS67" s="13"/>
      <c r="AT67" s="13"/>
      <c r="AU67" s="13"/>
      <c r="AV67" s="13"/>
      <c r="AW67" s="13"/>
      <c r="AX67" s="13"/>
      <c r="AY67" s="13"/>
      <c r="AZ67" s="13"/>
      <c r="BA67" s="13"/>
      <c r="BB67" s="13"/>
      <c r="BC67" s="13"/>
      <c r="BD67" s="13"/>
      <c r="BE67" s="13"/>
      <c r="BF67" s="13"/>
      <c r="BG67" s="13"/>
      <c r="BH67" s="13"/>
      <c r="BI67" s="13"/>
      <c r="BJ67" s="13"/>
      <c r="BK67" s="3"/>
    </row>
    <row r="68" spans="1:63" x14ac:dyDescent="0.25">
      <c r="A68" s="3"/>
      <c r="B68" s="42"/>
      <c r="C68" s="20"/>
      <c r="D68" s="23"/>
      <c r="E68" s="13"/>
      <c r="F68" s="13"/>
      <c r="G68" s="13"/>
      <c r="H68" s="13"/>
      <c r="I68" s="13"/>
      <c r="J68" s="13"/>
      <c r="K68" s="13"/>
      <c r="L68" s="13"/>
      <c r="M68" s="13"/>
      <c r="N68" s="13"/>
      <c r="O68" s="13"/>
      <c r="P68" s="13"/>
      <c r="Q68" s="13"/>
      <c r="R68" s="13"/>
      <c r="S68" s="13"/>
      <c r="T68" s="13"/>
      <c r="U68" s="13"/>
      <c r="V68" s="13"/>
      <c r="W68" s="13"/>
      <c r="X68" s="13"/>
      <c r="Y68" s="13"/>
      <c r="Z68" s="13"/>
      <c r="AA68" s="13"/>
      <c r="AB68" s="13"/>
      <c r="AC68" s="13"/>
      <c r="AD68" s="13"/>
      <c r="AE68" s="13"/>
      <c r="AF68" s="13"/>
      <c r="AG68" s="13"/>
      <c r="AH68" s="13"/>
      <c r="AI68" s="13"/>
      <c r="AJ68" s="13"/>
      <c r="AK68" s="13"/>
      <c r="AL68" s="13"/>
      <c r="AM68" s="13"/>
      <c r="AN68" s="13"/>
      <c r="AO68" s="13"/>
      <c r="AP68" s="13"/>
      <c r="AQ68" s="13"/>
      <c r="AR68" s="13"/>
      <c r="AS68" s="13"/>
      <c r="AT68" s="13"/>
      <c r="AU68" s="13"/>
      <c r="AV68" s="13"/>
      <c r="AW68" s="13"/>
      <c r="AX68" s="13"/>
      <c r="AY68" s="13"/>
      <c r="AZ68" s="13"/>
      <c r="BA68" s="13"/>
      <c r="BB68" s="13"/>
      <c r="BC68" s="13"/>
      <c r="BD68" s="13"/>
      <c r="BE68" s="13"/>
      <c r="BF68" s="13"/>
      <c r="BG68" s="13"/>
      <c r="BH68" s="13"/>
      <c r="BI68" s="13"/>
      <c r="BJ68" s="13"/>
      <c r="BK68" s="3"/>
    </row>
    <row r="69" spans="1:63" x14ac:dyDescent="0.25">
      <c r="A69" s="3"/>
      <c r="B69" s="42"/>
      <c r="C69" s="20"/>
      <c r="D69" s="23"/>
      <c r="E69" s="13"/>
      <c r="F69" s="13"/>
      <c r="G69" s="13"/>
      <c r="H69" s="13"/>
      <c r="I69" s="13"/>
      <c r="J69" s="13"/>
      <c r="K69" s="13"/>
      <c r="L69" s="13"/>
      <c r="M69" s="13"/>
      <c r="N69" s="13"/>
      <c r="O69" s="13"/>
      <c r="P69" s="13"/>
      <c r="Q69" s="13"/>
      <c r="R69" s="13"/>
      <c r="S69" s="13"/>
      <c r="T69" s="13"/>
      <c r="U69" s="13"/>
      <c r="V69" s="13"/>
      <c r="W69" s="13"/>
      <c r="X69" s="13"/>
      <c r="Y69" s="13"/>
      <c r="Z69" s="13"/>
      <c r="AA69" s="13"/>
      <c r="AB69" s="13"/>
      <c r="AC69" s="13"/>
      <c r="AD69" s="13"/>
      <c r="AE69" s="13"/>
      <c r="AF69" s="13"/>
      <c r="AG69" s="13"/>
      <c r="AH69" s="13"/>
      <c r="AI69" s="13"/>
      <c r="AJ69" s="13"/>
      <c r="AK69" s="13"/>
      <c r="AL69" s="13"/>
      <c r="AM69" s="13"/>
      <c r="AN69" s="13"/>
      <c r="AO69" s="13"/>
      <c r="AP69" s="13"/>
      <c r="AQ69" s="13"/>
      <c r="AR69" s="13"/>
      <c r="AS69" s="13"/>
      <c r="AT69" s="13"/>
      <c r="AU69" s="13"/>
      <c r="AV69" s="13"/>
      <c r="AW69" s="13"/>
      <c r="AX69" s="13"/>
      <c r="AY69" s="13"/>
      <c r="AZ69" s="13"/>
      <c r="BA69" s="13"/>
      <c r="BB69" s="13"/>
      <c r="BC69" s="13"/>
      <c r="BD69" s="13"/>
      <c r="BE69" s="13"/>
      <c r="BF69" s="13"/>
      <c r="BG69" s="13"/>
      <c r="BH69" s="13"/>
      <c r="BI69" s="13"/>
      <c r="BJ69" s="13"/>
      <c r="BK69" s="3"/>
    </row>
    <row r="70" spans="1:63" x14ac:dyDescent="0.25">
      <c r="A70" s="3"/>
      <c r="B70" s="42"/>
      <c r="C70" s="20"/>
      <c r="D70" s="23"/>
      <c r="E70" s="13"/>
      <c r="F70" s="13"/>
      <c r="G70" s="13"/>
      <c r="H70" s="13"/>
      <c r="I70" s="13"/>
      <c r="J70" s="13"/>
      <c r="K70" s="13"/>
      <c r="L70" s="13"/>
      <c r="M70" s="13"/>
      <c r="N70" s="13"/>
      <c r="O70" s="13"/>
      <c r="P70" s="13"/>
      <c r="Q70" s="13"/>
      <c r="R70" s="13"/>
      <c r="S70" s="13"/>
      <c r="T70" s="13"/>
      <c r="U70" s="13"/>
      <c r="V70" s="13"/>
      <c r="W70" s="13"/>
      <c r="X70" s="13"/>
      <c r="Y70" s="13"/>
      <c r="Z70" s="13"/>
      <c r="AA70" s="13"/>
      <c r="AB70" s="13"/>
      <c r="AC70" s="13"/>
      <c r="AD70" s="13"/>
      <c r="AE70" s="13"/>
      <c r="AF70" s="13"/>
      <c r="AG70" s="13"/>
      <c r="AH70" s="13"/>
      <c r="AI70" s="13"/>
      <c r="AJ70" s="13"/>
      <c r="AK70" s="13"/>
      <c r="AL70" s="13"/>
      <c r="AM70" s="13"/>
      <c r="AN70" s="13"/>
      <c r="AO70" s="13"/>
      <c r="AP70" s="13"/>
      <c r="AQ70" s="13"/>
      <c r="AR70" s="13"/>
      <c r="AS70" s="13"/>
      <c r="AT70" s="13"/>
      <c r="AU70" s="13"/>
      <c r="AV70" s="13"/>
      <c r="AW70" s="13"/>
      <c r="AX70" s="13"/>
      <c r="AY70" s="13"/>
      <c r="AZ70" s="13"/>
      <c r="BA70" s="13"/>
      <c r="BB70" s="13"/>
      <c r="BC70" s="13"/>
      <c r="BD70" s="13"/>
      <c r="BE70" s="13"/>
      <c r="BF70" s="13"/>
      <c r="BG70" s="13"/>
      <c r="BH70" s="13"/>
      <c r="BI70" s="13"/>
      <c r="BJ70" s="13"/>
      <c r="BK70" s="3"/>
    </row>
    <row r="71" spans="1:63" x14ac:dyDescent="0.25">
      <c r="A71" s="3"/>
      <c r="B71" s="42"/>
      <c r="C71" s="20"/>
      <c r="D71" s="23"/>
      <c r="E71" s="13"/>
      <c r="F71" s="13"/>
      <c r="G71" s="13"/>
      <c r="H71" s="13"/>
      <c r="I71" s="13"/>
      <c r="J71" s="13"/>
      <c r="K71" s="13"/>
      <c r="L71" s="13"/>
      <c r="M71" s="13"/>
      <c r="N71" s="13"/>
      <c r="O71" s="13"/>
      <c r="P71" s="13"/>
      <c r="Q71" s="13"/>
      <c r="R71" s="13"/>
      <c r="S71" s="13"/>
      <c r="T71" s="13"/>
      <c r="U71" s="13"/>
      <c r="V71" s="13"/>
      <c r="W71" s="13"/>
      <c r="X71" s="13"/>
      <c r="Y71" s="13"/>
      <c r="Z71" s="13"/>
      <c r="AA71" s="13"/>
      <c r="AB71" s="13"/>
      <c r="AC71" s="13"/>
      <c r="AD71" s="13"/>
      <c r="AE71" s="13"/>
      <c r="AF71" s="13"/>
      <c r="AG71" s="13"/>
      <c r="AH71" s="13"/>
      <c r="AI71" s="13"/>
      <c r="AJ71" s="13"/>
      <c r="AK71" s="13"/>
      <c r="AL71" s="13"/>
      <c r="AM71" s="13"/>
      <c r="AN71" s="13"/>
      <c r="AO71" s="13"/>
      <c r="AP71" s="13"/>
      <c r="AQ71" s="13"/>
      <c r="AR71" s="13"/>
      <c r="AS71" s="13"/>
      <c r="AT71" s="13"/>
      <c r="AU71" s="13"/>
      <c r="AV71" s="13"/>
      <c r="AW71" s="13"/>
      <c r="AX71" s="13"/>
      <c r="AY71" s="13"/>
      <c r="AZ71" s="13"/>
      <c r="BA71" s="13"/>
      <c r="BB71" s="13"/>
      <c r="BC71" s="13"/>
      <c r="BD71" s="13"/>
      <c r="BE71" s="13"/>
      <c r="BF71" s="13"/>
      <c r="BG71" s="13"/>
      <c r="BH71" s="13"/>
      <c r="BI71" s="13"/>
      <c r="BJ71" s="13"/>
      <c r="BK71" s="3"/>
    </row>
    <row r="72" spans="1:63" x14ac:dyDescent="0.25">
      <c r="A72" s="3"/>
      <c r="B72" s="42"/>
      <c r="C72" s="20"/>
      <c r="D72" s="23"/>
      <c r="E72" s="13"/>
      <c r="F72" s="13"/>
      <c r="G72" s="13"/>
      <c r="H72" s="13"/>
      <c r="I72" s="13"/>
      <c r="J72" s="13"/>
      <c r="K72" s="13"/>
      <c r="L72" s="13"/>
      <c r="M72" s="13"/>
      <c r="N72" s="13"/>
      <c r="O72" s="13"/>
      <c r="P72" s="13"/>
      <c r="Q72" s="13"/>
      <c r="R72" s="13"/>
      <c r="S72" s="13"/>
      <c r="T72" s="13"/>
      <c r="U72" s="13"/>
      <c r="V72" s="13"/>
      <c r="W72" s="13"/>
      <c r="X72" s="13"/>
      <c r="Y72" s="13"/>
      <c r="Z72" s="13"/>
      <c r="AA72" s="13"/>
      <c r="AB72" s="13"/>
      <c r="AC72" s="13"/>
      <c r="AD72" s="13"/>
      <c r="AE72" s="13"/>
      <c r="AF72" s="13"/>
      <c r="AG72" s="13"/>
      <c r="AH72" s="13"/>
      <c r="AI72" s="13"/>
      <c r="AJ72" s="13"/>
      <c r="AK72" s="13"/>
      <c r="AL72" s="13"/>
      <c r="AM72" s="13"/>
      <c r="AN72" s="13"/>
      <c r="AO72" s="13"/>
      <c r="AP72" s="13"/>
      <c r="AQ72" s="13"/>
      <c r="AR72" s="13"/>
      <c r="AS72" s="13"/>
      <c r="AT72" s="13"/>
      <c r="AU72" s="13"/>
      <c r="AV72" s="13"/>
      <c r="AW72" s="13"/>
      <c r="AX72" s="13"/>
      <c r="AY72" s="13"/>
      <c r="AZ72" s="13"/>
      <c r="BA72" s="13"/>
      <c r="BB72" s="13"/>
      <c r="BC72" s="13"/>
      <c r="BD72" s="13"/>
      <c r="BE72" s="13"/>
      <c r="BF72" s="13"/>
      <c r="BG72" s="13"/>
      <c r="BH72" s="13"/>
      <c r="BI72" s="13"/>
      <c r="BJ72" s="13"/>
      <c r="BK72" s="3"/>
    </row>
    <row r="73" spans="1:63" x14ac:dyDescent="0.25">
      <c r="A73" s="3"/>
      <c r="B73" s="42"/>
      <c r="C73" s="20"/>
      <c r="D73" s="23"/>
      <c r="E73" s="13"/>
      <c r="F73" s="13"/>
      <c r="G73" s="13"/>
      <c r="H73" s="13"/>
      <c r="I73" s="13"/>
      <c r="J73" s="13"/>
      <c r="K73" s="13"/>
      <c r="L73" s="13"/>
      <c r="M73" s="13"/>
      <c r="N73" s="13"/>
      <c r="O73" s="13"/>
      <c r="P73" s="13"/>
      <c r="Q73" s="13"/>
      <c r="R73" s="13"/>
      <c r="S73" s="13"/>
      <c r="T73" s="13"/>
      <c r="U73" s="13"/>
      <c r="V73" s="13"/>
      <c r="W73" s="13"/>
      <c r="X73" s="13"/>
      <c r="Y73" s="13"/>
      <c r="Z73" s="13"/>
      <c r="AA73" s="13"/>
      <c r="AB73" s="13"/>
      <c r="AC73" s="13"/>
      <c r="AD73" s="13"/>
      <c r="AE73" s="13"/>
      <c r="AF73" s="13"/>
      <c r="AG73" s="13"/>
      <c r="AH73" s="13"/>
      <c r="AI73" s="13"/>
      <c r="AJ73" s="13"/>
      <c r="AK73" s="13"/>
      <c r="AL73" s="13"/>
      <c r="AM73" s="13"/>
      <c r="AN73" s="13"/>
      <c r="AO73" s="13"/>
      <c r="AP73" s="13"/>
      <c r="AQ73" s="13"/>
      <c r="AR73" s="13"/>
      <c r="AS73" s="13"/>
      <c r="AT73" s="13"/>
      <c r="AU73" s="13"/>
      <c r="AV73" s="13"/>
      <c r="AW73" s="13"/>
      <c r="AX73" s="13"/>
      <c r="AY73" s="13"/>
      <c r="AZ73" s="13"/>
      <c r="BA73" s="13"/>
      <c r="BB73" s="13"/>
      <c r="BC73" s="13"/>
      <c r="BD73" s="13"/>
      <c r="BE73" s="13"/>
      <c r="BF73" s="13"/>
      <c r="BG73" s="13"/>
      <c r="BH73" s="13"/>
      <c r="BI73" s="13"/>
      <c r="BJ73" s="13"/>
      <c r="BK73" s="3"/>
    </row>
    <row r="74" spans="1:63" x14ac:dyDescent="0.25">
      <c r="A74" s="3"/>
      <c r="B74" s="42"/>
      <c r="C74" s="20"/>
      <c r="D74" s="23"/>
      <c r="E74" s="13"/>
      <c r="F74" s="13"/>
      <c r="G74" s="13"/>
      <c r="H74" s="13"/>
      <c r="I74" s="13"/>
      <c r="J74" s="13"/>
      <c r="K74" s="13"/>
      <c r="L74" s="13"/>
      <c r="M74" s="13"/>
      <c r="N74" s="13"/>
      <c r="O74" s="13"/>
      <c r="P74" s="13"/>
      <c r="Q74" s="13"/>
      <c r="R74" s="13"/>
      <c r="S74" s="13"/>
      <c r="T74" s="13"/>
      <c r="U74" s="13"/>
      <c r="V74" s="13"/>
      <c r="W74" s="13"/>
      <c r="X74" s="13"/>
      <c r="Y74" s="13"/>
      <c r="Z74" s="13"/>
      <c r="AA74" s="13"/>
      <c r="AB74" s="13"/>
      <c r="AC74" s="13"/>
      <c r="AD74" s="13"/>
      <c r="AE74" s="13"/>
      <c r="AF74" s="13"/>
      <c r="AG74" s="13"/>
      <c r="AH74" s="13"/>
      <c r="AI74" s="13"/>
      <c r="AJ74" s="13"/>
      <c r="AK74" s="13"/>
      <c r="AL74" s="13"/>
      <c r="AM74" s="13"/>
      <c r="AN74" s="13"/>
      <c r="AO74" s="13"/>
      <c r="AP74" s="13"/>
      <c r="AQ74" s="13"/>
      <c r="AR74" s="13"/>
      <c r="AS74" s="13"/>
      <c r="AT74" s="13"/>
      <c r="AU74" s="13"/>
      <c r="AV74" s="13"/>
      <c r="AW74" s="13"/>
      <c r="AX74" s="13"/>
      <c r="AY74" s="13"/>
      <c r="AZ74" s="13"/>
      <c r="BA74" s="13"/>
      <c r="BB74" s="13"/>
      <c r="BC74" s="13"/>
      <c r="BD74" s="13"/>
      <c r="BE74" s="13"/>
      <c r="BF74" s="13"/>
      <c r="BG74" s="13"/>
      <c r="BH74" s="13"/>
      <c r="BI74" s="13"/>
      <c r="BJ74" s="13"/>
      <c r="BK74" s="3"/>
    </row>
    <row r="75" spans="1:63" x14ac:dyDescent="0.25">
      <c r="A75" s="3"/>
      <c r="B75" s="42"/>
      <c r="C75" s="20"/>
      <c r="D75" s="23"/>
      <c r="E75" s="13"/>
      <c r="F75" s="13"/>
      <c r="G75" s="13"/>
      <c r="H75" s="13"/>
      <c r="I75" s="13"/>
      <c r="J75" s="13"/>
      <c r="K75" s="13"/>
      <c r="L75" s="13"/>
      <c r="M75" s="13"/>
      <c r="N75" s="13"/>
      <c r="O75" s="13"/>
      <c r="P75" s="13"/>
      <c r="Q75" s="13"/>
      <c r="R75" s="13"/>
      <c r="S75" s="13"/>
      <c r="T75" s="13"/>
      <c r="U75" s="13"/>
      <c r="V75" s="13"/>
      <c r="W75" s="13"/>
      <c r="X75" s="13"/>
      <c r="Y75" s="13"/>
      <c r="Z75" s="13"/>
      <c r="AA75" s="13"/>
      <c r="AB75" s="13"/>
      <c r="AC75" s="13"/>
      <c r="AD75" s="13"/>
      <c r="AE75" s="13"/>
      <c r="AF75" s="13"/>
      <c r="AG75" s="13"/>
      <c r="AH75" s="13"/>
      <c r="AI75" s="13"/>
      <c r="AJ75" s="13"/>
      <c r="AK75" s="13"/>
      <c r="AL75" s="13"/>
      <c r="AM75" s="13"/>
      <c r="AN75" s="13"/>
      <c r="AO75" s="13"/>
      <c r="AP75" s="13"/>
      <c r="AQ75" s="13"/>
      <c r="AR75" s="13"/>
      <c r="AS75" s="13"/>
      <c r="AT75" s="13"/>
      <c r="AU75" s="13"/>
      <c r="AV75" s="13"/>
      <c r="AW75" s="13"/>
      <c r="AX75" s="13"/>
      <c r="AY75" s="13"/>
      <c r="AZ75" s="13"/>
      <c r="BA75" s="13"/>
      <c r="BB75" s="13"/>
      <c r="BC75" s="13"/>
      <c r="BD75" s="13"/>
      <c r="BE75" s="13"/>
      <c r="BF75" s="13"/>
      <c r="BG75" s="13"/>
      <c r="BH75" s="13"/>
      <c r="BI75" s="13"/>
      <c r="BJ75" s="13"/>
      <c r="BK75" s="3"/>
    </row>
    <row r="76" spans="1:63" x14ac:dyDescent="0.25">
      <c r="A76" s="3"/>
      <c r="B76" s="42"/>
      <c r="C76" s="20"/>
      <c r="D76" s="23"/>
      <c r="E76" s="13"/>
      <c r="F76" s="13"/>
      <c r="G76" s="13"/>
      <c r="H76" s="13"/>
      <c r="I76" s="13"/>
      <c r="J76" s="13"/>
      <c r="K76" s="13"/>
      <c r="L76" s="13"/>
      <c r="M76" s="13"/>
      <c r="N76" s="13"/>
      <c r="O76" s="13"/>
      <c r="P76" s="13"/>
      <c r="Q76" s="13"/>
      <c r="R76" s="13"/>
      <c r="S76" s="13"/>
      <c r="T76" s="13"/>
      <c r="U76" s="13"/>
      <c r="V76" s="13"/>
      <c r="W76" s="13"/>
      <c r="X76" s="13"/>
      <c r="Y76" s="13"/>
      <c r="Z76" s="13"/>
      <c r="AA76" s="13"/>
      <c r="AB76" s="13"/>
      <c r="AC76" s="13"/>
      <c r="AD76" s="13"/>
      <c r="AE76" s="13"/>
      <c r="AF76" s="13"/>
      <c r="AG76" s="13"/>
      <c r="AH76" s="13"/>
      <c r="AI76" s="13"/>
      <c r="AJ76" s="13"/>
      <c r="AK76" s="13"/>
      <c r="AL76" s="13"/>
      <c r="AM76" s="13"/>
      <c r="AN76" s="13"/>
      <c r="AO76" s="13"/>
      <c r="AP76" s="13"/>
      <c r="AQ76" s="13"/>
      <c r="AR76" s="13"/>
      <c r="AS76" s="13"/>
      <c r="AT76" s="13"/>
      <c r="AU76" s="13"/>
      <c r="AV76" s="13"/>
      <c r="AW76" s="13"/>
      <c r="AX76" s="13"/>
      <c r="AY76" s="13"/>
      <c r="AZ76" s="13"/>
      <c r="BA76" s="13"/>
      <c r="BB76" s="13"/>
      <c r="BC76" s="13"/>
      <c r="BD76" s="13"/>
      <c r="BE76" s="13"/>
      <c r="BF76" s="13"/>
      <c r="BG76" s="13"/>
      <c r="BH76" s="13"/>
      <c r="BI76" s="13"/>
      <c r="BJ76" s="13"/>
      <c r="BK76" s="3"/>
    </row>
    <row r="77" spans="1:63" x14ac:dyDescent="0.25">
      <c r="A77" s="3"/>
      <c r="B77" s="42"/>
      <c r="C77" s="20"/>
      <c r="D77" s="23"/>
      <c r="E77" s="13"/>
      <c r="F77" s="13"/>
      <c r="G77" s="13"/>
      <c r="H77" s="13"/>
      <c r="I77" s="13"/>
      <c r="J77" s="13"/>
      <c r="K77" s="13"/>
      <c r="L77" s="13"/>
      <c r="M77" s="13"/>
      <c r="N77" s="13"/>
      <c r="O77" s="13"/>
      <c r="P77" s="13"/>
      <c r="Q77" s="13"/>
      <c r="R77" s="13"/>
      <c r="S77" s="13"/>
      <c r="T77" s="13"/>
      <c r="U77" s="13"/>
      <c r="V77" s="13"/>
      <c r="W77" s="13"/>
      <c r="X77" s="13"/>
      <c r="Y77" s="13"/>
      <c r="Z77" s="13"/>
      <c r="AA77" s="13"/>
      <c r="AB77" s="13"/>
      <c r="AC77" s="13"/>
      <c r="AD77" s="13"/>
      <c r="AE77" s="13"/>
      <c r="AF77" s="13"/>
      <c r="AG77" s="13"/>
      <c r="AH77" s="13"/>
      <c r="AI77" s="13"/>
      <c r="AJ77" s="13"/>
      <c r="AK77" s="13"/>
      <c r="AL77" s="13"/>
      <c r="AM77" s="13"/>
      <c r="AN77" s="13"/>
      <c r="AO77" s="13"/>
      <c r="AP77" s="13"/>
      <c r="AQ77" s="13"/>
      <c r="AR77" s="13"/>
      <c r="AS77" s="13"/>
      <c r="AT77" s="13"/>
      <c r="AU77" s="13"/>
      <c r="AV77" s="13"/>
      <c r="AW77" s="13"/>
      <c r="AX77" s="13"/>
      <c r="AY77" s="13"/>
      <c r="AZ77" s="13"/>
      <c r="BA77" s="13"/>
      <c r="BB77" s="13"/>
      <c r="BC77" s="13"/>
      <c r="BD77" s="13"/>
      <c r="BE77" s="13"/>
      <c r="BF77" s="13"/>
      <c r="BG77" s="13"/>
      <c r="BH77" s="13"/>
      <c r="BI77" s="13"/>
      <c r="BJ77" s="13"/>
      <c r="BK77" s="3"/>
    </row>
    <row r="78" spans="1:63" x14ac:dyDescent="0.25">
      <c r="A78" s="3"/>
      <c r="B78" s="42"/>
      <c r="C78" s="20"/>
      <c r="D78" s="23"/>
      <c r="E78" s="13"/>
      <c r="F78" s="13"/>
      <c r="G78" s="13"/>
      <c r="H78" s="13"/>
      <c r="I78" s="13"/>
      <c r="J78" s="13"/>
      <c r="K78" s="13"/>
      <c r="L78" s="13"/>
      <c r="M78" s="13"/>
      <c r="N78" s="13"/>
      <c r="O78" s="13"/>
      <c r="P78" s="13"/>
      <c r="Q78" s="13"/>
      <c r="R78" s="13"/>
      <c r="S78" s="13"/>
      <c r="T78" s="13"/>
      <c r="U78" s="13"/>
      <c r="V78" s="13"/>
      <c r="W78" s="13"/>
      <c r="X78" s="13"/>
      <c r="Y78" s="13"/>
      <c r="Z78" s="13"/>
      <c r="AA78" s="13"/>
      <c r="AB78" s="13"/>
      <c r="AC78" s="13"/>
      <c r="AD78" s="13"/>
      <c r="AE78" s="13"/>
      <c r="AF78" s="13"/>
      <c r="AG78" s="13"/>
      <c r="AH78" s="13"/>
      <c r="AI78" s="13"/>
      <c r="AJ78" s="13"/>
      <c r="AK78" s="13"/>
      <c r="AL78" s="13"/>
      <c r="AM78" s="13"/>
      <c r="AN78" s="13"/>
      <c r="AO78" s="13"/>
      <c r="AP78" s="13"/>
      <c r="AQ78" s="13"/>
      <c r="AR78" s="13"/>
      <c r="AS78" s="13"/>
      <c r="AT78" s="13"/>
      <c r="AU78" s="13"/>
      <c r="AV78" s="13"/>
      <c r="AW78" s="13"/>
      <c r="AX78" s="13"/>
      <c r="AY78" s="13"/>
      <c r="AZ78" s="13"/>
      <c r="BA78" s="13"/>
      <c r="BB78" s="13"/>
      <c r="BC78" s="13"/>
      <c r="BD78" s="13"/>
      <c r="BE78" s="13"/>
      <c r="BF78" s="13"/>
      <c r="BG78" s="13"/>
      <c r="BH78" s="13"/>
      <c r="BI78" s="13"/>
      <c r="BJ78" s="13"/>
      <c r="BK78" s="3"/>
    </row>
    <row r="79" spans="1:63" x14ac:dyDescent="0.25">
      <c r="A79" s="3"/>
      <c r="B79" s="42"/>
      <c r="C79" s="20"/>
      <c r="D79" s="23"/>
      <c r="E79" s="13"/>
      <c r="F79" s="13"/>
      <c r="G79" s="13"/>
      <c r="H79" s="13"/>
      <c r="I79" s="13"/>
      <c r="J79" s="13"/>
      <c r="K79" s="13"/>
      <c r="L79" s="13"/>
      <c r="M79" s="13"/>
      <c r="N79" s="13"/>
      <c r="O79" s="13"/>
      <c r="P79" s="13"/>
      <c r="Q79" s="13"/>
      <c r="R79" s="13"/>
      <c r="S79" s="13"/>
      <c r="T79" s="13"/>
      <c r="U79" s="13"/>
      <c r="V79" s="13"/>
      <c r="W79" s="13"/>
      <c r="X79" s="13"/>
      <c r="Y79" s="13"/>
      <c r="Z79" s="13"/>
      <c r="AA79" s="13"/>
      <c r="AB79" s="13"/>
      <c r="AC79" s="13"/>
      <c r="AD79" s="13"/>
      <c r="AE79" s="13"/>
      <c r="AF79" s="13"/>
      <c r="AG79" s="13"/>
      <c r="AH79" s="13"/>
      <c r="AI79" s="13"/>
      <c r="AJ79" s="13"/>
      <c r="AK79" s="13"/>
      <c r="AL79" s="13"/>
      <c r="AM79" s="13"/>
      <c r="AN79" s="13"/>
      <c r="AO79" s="13"/>
      <c r="AP79" s="13"/>
      <c r="AQ79" s="13"/>
      <c r="AR79" s="13"/>
      <c r="AS79" s="13"/>
      <c r="AT79" s="13"/>
      <c r="AU79" s="13"/>
      <c r="AV79" s="13"/>
      <c r="AW79" s="13"/>
      <c r="AX79" s="13"/>
      <c r="AY79" s="13"/>
      <c r="AZ79" s="13"/>
      <c r="BA79" s="13"/>
      <c r="BB79" s="13"/>
      <c r="BC79" s="13"/>
      <c r="BD79" s="13"/>
      <c r="BE79" s="13"/>
      <c r="BF79" s="13"/>
      <c r="BG79" s="13"/>
      <c r="BH79" s="13"/>
      <c r="BI79" s="13"/>
      <c r="BJ79" s="13"/>
      <c r="BK79" s="3"/>
    </row>
    <row r="80" spans="1:63" x14ac:dyDescent="0.25">
      <c r="A80" s="3"/>
      <c r="B80" s="42"/>
      <c r="C80" s="20"/>
      <c r="D80" s="23"/>
      <c r="E80" s="13"/>
      <c r="F80" s="13"/>
      <c r="G80" s="13"/>
      <c r="H80" s="13"/>
      <c r="I80" s="13"/>
      <c r="J80" s="13"/>
      <c r="K80" s="13"/>
      <c r="L80" s="13"/>
      <c r="M80" s="13"/>
      <c r="N80" s="13"/>
      <c r="O80" s="13"/>
      <c r="P80" s="13"/>
      <c r="Q80" s="13"/>
      <c r="R80" s="13"/>
      <c r="S80" s="13"/>
      <c r="T80" s="13"/>
      <c r="U80" s="13"/>
      <c r="V80" s="13"/>
      <c r="W80" s="13"/>
      <c r="X80" s="13"/>
      <c r="Y80" s="13"/>
      <c r="Z80" s="13"/>
      <c r="AA80" s="13"/>
      <c r="AB80" s="13"/>
      <c r="AC80" s="13"/>
      <c r="AD80" s="13"/>
      <c r="AE80" s="13"/>
      <c r="AF80" s="13"/>
      <c r="AG80" s="13"/>
      <c r="AH80" s="13"/>
      <c r="AI80" s="13"/>
      <c r="AJ80" s="13"/>
      <c r="AK80" s="13"/>
      <c r="AL80" s="13"/>
      <c r="AM80" s="13"/>
      <c r="AN80" s="13"/>
      <c r="AO80" s="13"/>
      <c r="AP80" s="13"/>
      <c r="AQ80" s="13"/>
      <c r="AR80" s="13"/>
      <c r="AS80" s="13"/>
      <c r="AT80" s="13"/>
      <c r="AU80" s="13"/>
      <c r="AV80" s="13"/>
      <c r="AW80" s="13"/>
      <c r="AX80" s="13"/>
      <c r="AY80" s="13"/>
      <c r="AZ80" s="13"/>
      <c r="BA80" s="13"/>
      <c r="BB80" s="13"/>
      <c r="BC80" s="13"/>
      <c r="BD80" s="13"/>
      <c r="BE80" s="13"/>
      <c r="BF80" s="13"/>
      <c r="BG80" s="13"/>
      <c r="BH80" s="13"/>
      <c r="BI80" s="13"/>
      <c r="BJ80" s="13"/>
      <c r="BK80" s="3"/>
    </row>
    <row r="81" spans="1:63" x14ac:dyDescent="0.25">
      <c r="A81" s="3"/>
      <c r="B81" s="42"/>
      <c r="C81" s="20"/>
      <c r="D81" s="23"/>
      <c r="E81" s="13"/>
      <c r="F81" s="13"/>
      <c r="G81" s="13"/>
      <c r="H81" s="13"/>
      <c r="I81" s="13"/>
      <c r="J81" s="13"/>
      <c r="K81" s="13"/>
      <c r="L81" s="13"/>
      <c r="M81" s="13"/>
      <c r="N81" s="13"/>
      <c r="O81" s="13"/>
      <c r="P81" s="13"/>
      <c r="Q81" s="13"/>
      <c r="R81" s="13"/>
      <c r="S81" s="13"/>
      <c r="T81" s="13"/>
      <c r="U81" s="13"/>
      <c r="V81" s="13"/>
      <c r="W81" s="13"/>
      <c r="X81" s="13"/>
      <c r="Y81" s="13"/>
      <c r="Z81" s="13"/>
      <c r="AA81" s="13"/>
      <c r="AB81" s="13"/>
      <c r="AC81" s="13"/>
      <c r="AD81" s="13"/>
      <c r="AE81" s="13"/>
      <c r="AF81" s="13"/>
      <c r="AG81" s="13"/>
      <c r="AH81" s="13"/>
      <c r="AI81" s="13"/>
      <c r="AJ81" s="13"/>
      <c r="AK81" s="13"/>
      <c r="AL81" s="13"/>
      <c r="AM81" s="13"/>
      <c r="AN81" s="13"/>
      <c r="AO81" s="13"/>
      <c r="AP81" s="13"/>
      <c r="AQ81" s="13"/>
      <c r="AR81" s="13"/>
      <c r="AS81" s="13"/>
      <c r="AT81" s="13"/>
      <c r="AU81" s="13"/>
      <c r="AV81" s="13"/>
      <c r="AW81" s="13"/>
      <c r="AX81" s="13"/>
      <c r="AY81" s="13"/>
      <c r="AZ81" s="13"/>
      <c r="BA81" s="13"/>
      <c r="BB81" s="13"/>
      <c r="BC81" s="13"/>
      <c r="BD81" s="13"/>
      <c r="BE81" s="13"/>
      <c r="BF81" s="13"/>
      <c r="BG81" s="13"/>
      <c r="BH81" s="13"/>
      <c r="BI81" s="13"/>
      <c r="BJ81" s="13"/>
      <c r="BK81" s="3"/>
    </row>
    <row r="82" spans="1:63" x14ac:dyDescent="0.25">
      <c r="A82" s="3"/>
      <c r="B82" s="42"/>
      <c r="C82" s="20"/>
      <c r="D82" s="23"/>
      <c r="E82" s="13"/>
      <c r="F82" s="13"/>
      <c r="G82" s="13"/>
      <c r="H82" s="13"/>
      <c r="I82" s="13"/>
      <c r="J82" s="13"/>
      <c r="K82" s="13"/>
      <c r="L82" s="13"/>
      <c r="M82" s="13"/>
      <c r="N82" s="13"/>
      <c r="O82" s="13"/>
      <c r="P82" s="13"/>
      <c r="Q82" s="13"/>
      <c r="R82" s="13"/>
      <c r="S82" s="13"/>
      <c r="T82" s="13"/>
      <c r="U82" s="13"/>
      <c r="V82" s="13"/>
      <c r="W82" s="13"/>
      <c r="X82" s="13"/>
      <c r="Y82" s="13"/>
      <c r="Z82" s="13"/>
      <c r="AA82" s="13"/>
      <c r="AB82" s="13"/>
      <c r="AC82" s="13"/>
      <c r="AD82" s="13"/>
      <c r="AE82" s="13"/>
      <c r="AF82" s="13"/>
      <c r="AG82" s="13"/>
      <c r="AH82" s="13"/>
      <c r="AI82" s="13"/>
      <c r="AJ82" s="13"/>
      <c r="AK82" s="13"/>
      <c r="AL82" s="13"/>
      <c r="AM82" s="13"/>
      <c r="AN82" s="13"/>
      <c r="AO82" s="13"/>
      <c r="AP82" s="13"/>
      <c r="AQ82" s="13"/>
      <c r="AR82" s="13"/>
      <c r="AS82" s="13"/>
      <c r="AT82" s="13"/>
      <c r="AU82" s="13"/>
      <c r="AV82" s="13"/>
      <c r="AW82" s="13"/>
      <c r="AX82" s="13"/>
      <c r="AY82" s="13"/>
      <c r="AZ82" s="13"/>
      <c r="BA82" s="13"/>
      <c r="BB82" s="13"/>
      <c r="BC82" s="13"/>
      <c r="BD82" s="13"/>
      <c r="BE82" s="13"/>
      <c r="BF82" s="13"/>
      <c r="BG82" s="13"/>
      <c r="BH82" s="13"/>
      <c r="BI82" s="13"/>
      <c r="BJ82" s="13"/>
      <c r="BK82" s="3"/>
    </row>
    <row r="83" spans="1:63" x14ac:dyDescent="0.25">
      <c r="A83" s="3"/>
      <c r="B83" s="42"/>
      <c r="C83" s="20"/>
      <c r="D83" s="23"/>
      <c r="E83" s="13"/>
      <c r="F83" s="13"/>
      <c r="G83" s="13"/>
      <c r="H83" s="13"/>
      <c r="I83" s="13"/>
      <c r="J83" s="13"/>
      <c r="K83" s="13"/>
      <c r="L83" s="13"/>
      <c r="M83" s="13"/>
      <c r="N83" s="13"/>
      <c r="O83" s="13"/>
      <c r="P83" s="13"/>
      <c r="Q83" s="13"/>
      <c r="R83" s="13"/>
      <c r="S83" s="13"/>
      <c r="T83" s="13"/>
      <c r="U83" s="13"/>
      <c r="V83" s="13"/>
      <c r="W83" s="13"/>
      <c r="X83" s="13"/>
      <c r="Y83" s="13"/>
      <c r="Z83" s="13"/>
      <c r="AA83" s="13"/>
      <c r="AB83" s="13"/>
      <c r="AC83" s="13"/>
      <c r="AD83" s="13"/>
      <c r="AE83" s="13"/>
      <c r="AF83" s="13"/>
      <c r="AG83" s="13"/>
      <c r="AH83" s="13"/>
      <c r="AI83" s="13"/>
      <c r="AJ83" s="13"/>
      <c r="AK83" s="13"/>
      <c r="AL83" s="13"/>
      <c r="AM83" s="13"/>
      <c r="AN83" s="13"/>
      <c r="AO83" s="13"/>
      <c r="AP83" s="13"/>
      <c r="AQ83" s="13"/>
      <c r="AR83" s="13"/>
      <c r="AS83" s="13"/>
      <c r="AT83" s="13"/>
      <c r="AU83" s="13"/>
      <c r="AV83" s="13"/>
      <c r="AW83" s="13"/>
      <c r="AX83" s="13"/>
      <c r="AY83" s="13"/>
      <c r="AZ83" s="13"/>
      <c r="BA83" s="13"/>
      <c r="BB83" s="13"/>
      <c r="BC83" s="13"/>
      <c r="BD83" s="13"/>
      <c r="BE83" s="13"/>
      <c r="BF83" s="13"/>
      <c r="BG83" s="13"/>
      <c r="BH83" s="13"/>
      <c r="BI83" s="13"/>
      <c r="BJ83" s="13"/>
      <c r="BK83" s="3"/>
    </row>
    <row r="84" spans="1:63" x14ac:dyDescent="0.25">
      <c r="A84" s="3"/>
      <c r="B84" s="42"/>
      <c r="C84" s="20"/>
      <c r="D84" s="23"/>
      <c r="E84" s="13"/>
      <c r="F84" s="13"/>
      <c r="G84" s="13"/>
      <c r="H84" s="13"/>
      <c r="I84" s="13"/>
      <c r="J84" s="13"/>
      <c r="K84" s="13"/>
      <c r="L84" s="13"/>
      <c r="M84" s="13"/>
      <c r="N84" s="13"/>
      <c r="O84" s="13"/>
      <c r="P84" s="13"/>
      <c r="Q84" s="13"/>
      <c r="R84" s="13"/>
      <c r="S84" s="13"/>
      <c r="T84" s="13"/>
      <c r="U84" s="13"/>
      <c r="V84" s="13"/>
      <c r="W84" s="13"/>
      <c r="X84" s="13"/>
      <c r="Y84" s="13"/>
      <c r="Z84" s="13"/>
      <c r="AA84" s="13"/>
      <c r="AB84" s="13"/>
      <c r="AC84" s="13"/>
      <c r="AD84" s="13"/>
      <c r="AE84" s="13"/>
      <c r="AF84" s="13"/>
      <c r="AG84" s="13"/>
      <c r="AH84" s="13"/>
      <c r="AI84" s="13"/>
      <c r="AJ84" s="13"/>
      <c r="AK84" s="13"/>
      <c r="AL84" s="13"/>
      <c r="AM84" s="13"/>
      <c r="AN84" s="13"/>
      <c r="AO84" s="13"/>
      <c r="AP84" s="13"/>
      <c r="AQ84" s="13"/>
      <c r="AR84" s="13"/>
      <c r="AS84" s="13"/>
      <c r="AT84" s="13"/>
      <c r="AU84" s="13"/>
      <c r="AV84" s="13"/>
      <c r="AW84" s="13"/>
      <c r="AX84" s="13"/>
      <c r="AY84" s="13"/>
      <c r="AZ84" s="13"/>
      <c r="BA84" s="13"/>
      <c r="BB84" s="13"/>
      <c r="BC84" s="13"/>
      <c r="BD84" s="13"/>
      <c r="BE84" s="13"/>
      <c r="BF84" s="13"/>
      <c r="BG84" s="13"/>
      <c r="BH84" s="13"/>
      <c r="BI84" s="13"/>
      <c r="BJ84" s="13"/>
      <c r="BK84" s="3"/>
    </row>
    <row r="85" spans="1:63" x14ac:dyDescent="0.25">
      <c r="A85" s="3"/>
      <c r="B85" s="42"/>
      <c r="C85" s="20"/>
      <c r="D85" s="23"/>
      <c r="E85" s="13"/>
      <c r="F85" s="13"/>
      <c r="G85" s="13"/>
      <c r="H85" s="13"/>
      <c r="I85" s="13"/>
      <c r="J85" s="13"/>
      <c r="K85" s="13"/>
      <c r="L85" s="13"/>
      <c r="M85" s="13"/>
      <c r="N85" s="13"/>
      <c r="O85" s="13"/>
      <c r="P85" s="13"/>
      <c r="Q85" s="13"/>
      <c r="R85" s="13"/>
      <c r="S85" s="13"/>
      <c r="T85" s="13"/>
      <c r="U85" s="13"/>
      <c r="V85" s="13"/>
      <c r="W85" s="13"/>
      <c r="X85" s="13"/>
      <c r="Y85" s="13"/>
      <c r="Z85" s="13"/>
      <c r="AA85" s="13"/>
      <c r="AB85" s="13"/>
      <c r="AC85" s="13"/>
      <c r="AD85" s="13"/>
      <c r="AE85" s="13"/>
      <c r="AF85" s="13"/>
      <c r="AG85" s="13"/>
      <c r="AH85" s="13"/>
      <c r="AI85" s="13"/>
      <c r="AJ85" s="13"/>
      <c r="AK85" s="13"/>
      <c r="AL85" s="13"/>
      <c r="AM85" s="13"/>
      <c r="AN85" s="13"/>
      <c r="AO85" s="13"/>
      <c r="AP85" s="13"/>
      <c r="AQ85" s="13"/>
      <c r="AR85" s="13"/>
      <c r="AS85" s="13"/>
      <c r="AT85" s="13"/>
      <c r="AU85" s="13"/>
      <c r="AV85" s="13"/>
      <c r="AW85" s="13"/>
      <c r="AX85" s="13"/>
      <c r="AY85" s="13"/>
      <c r="AZ85" s="13"/>
      <c r="BA85" s="13"/>
      <c r="BB85" s="13"/>
      <c r="BC85" s="13"/>
      <c r="BD85" s="13"/>
      <c r="BE85" s="13"/>
      <c r="BF85" s="13"/>
      <c r="BG85" s="13"/>
      <c r="BH85" s="13"/>
      <c r="BI85" s="13"/>
      <c r="BJ85" s="13"/>
      <c r="BK85" s="3"/>
    </row>
    <row r="86" spans="1:63" x14ac:dyDescent="0.25">
      <c r="A86" s="3"/>
      <c r="B86" s="42"/>
      <c r="C86" s="20"/>
      <c r="D86" s="23"/>
      <c r="E86" s="13"/>
      <c r="F86" s="13"/>
      <c r="G86" s="13"/>
      <c r="H86" s="13"/>
      <c r="I86" s="13"/>
      <c r="J86" s="13"/>
      <c r="K86" s="13"/>
      <c r="L86" s="13"/>
      <c r="M86" s="13"/>
      <c r="N86" s="13"/>
      <c r="O86" s="13"/>
      <c r="P86" s="13"/>
      <c r="Q86" s="13"/>
      <c r="R86" s="13"/>
      <c r="S86" s="13"/>
      <c r="T86" s="13"/>
      <c r="U86" s="13"/>
      <c r="V86" s="13"/>
      <c r="W86" s="13"/>
      <c r="X86" s="13"/>
      <c r="Y86" s="13"/>
      <c r="Z86" s="13"/>
      <c r="AA86" s="13"/>
      <c r="AB86" s="13"/>
      <c r="AC86" s="13"/>
      <c r="AD86" s="13"/>
      <c r="AE86" s="13"/>
      <c r="AF86" s="13"/>
      <c r="AG86" s="13"/>
      <c r="AH86" s="13"/>
      <c r="AI86" s="13"/>
      <c r="AJ86" s="13"/>
      <c r="AK86" s="13"/>
      <c r="AL86" s="13"/>
      <c r="AM86" s="13"/>
      <c r="AN86" s="13"/>
      <c r="AO86" s="13"/>
      <c r="AP86" s="13"/>
      <c r="AQ86" s="13"/>
      <c r="AR86" s="13"/>
      <c r="AS86" s="13"/>
      <c r="AT86" s="13"/>
      <c r="AU86" s="13"/>
      <c r="AV86" s="13"/>
      <c r="AW86" s="13"/>
      <c r="AX86" s="13"/>
      <c r="AY86" s="13"/>
      <c r="AZ86" s="13"/>
      <c r="BA86" s="13"/>
      <c r="BB86" s="13"/>
      <c r="BC86" s="13"/>
      <c r="BD86" s="13"/>
      <c r="BE86" s="13"/>
      <c r="BF86" s="13"/>
      <c r="BG86" s="13"/>
      <c r="BH86" s="13"/>
      <c r="BI86" s="13"/>
      <c r="BJ86" s="13"/>
      <c r="BK86" s="3"/>
    </row>
    <row r="87" spans="1:63" x14ac:dyDescent="0.25">
      <c r="A87" s="3"/>
      <c r="B87" s="42"/>
      <c r="C87" s="20"/>
      <c r="D87" s="23"/>
      <c r="E87" s="13"/>
      <c r="F87" s="13"/>
      <c r="G87" s="13"/>
      <c r="H87" s="13"/>
      <c r="I87" s="13"/>
      <c r="J87" s="13"/>
      <c r="K87" s="13"/>
      <c r="L87" s="13"/>
      <c r="M87" s="13"/>
      <c r="N87" s="13"/>
      <c r="O87" s="13"/>
      <c r="P87" s="13"/>
      <c r="Q87" s="13"/>
      <c r="R87" s="13"/>
      <c r="S87" s="13"/>
      <c r="T87" s="13"/>
      <c r="U87" s="13"/>
      <c r="V87" s="13"/>
      <c r="W87" s="13"/>
      <c r="X87" s="13"/>
      <c r="Y87" s="13"/>
      <c r="Z87" s="13"/>
      <c r="AA87" s="13"/>
      <c r="AB87" s="13"/>
      <c r="AC87" s="13"/>
      <c r="AD87" s="13"/>
      <c r="AE87" s="13"/>
      <c r="AF87" s="13"/>
      <c r="AG87" s="13"/>
      <c r="AH87" s="13"/>
      <c r="AI87" s="13"/>
      <c r="AJ87" s="13"/>
      <c r="AK87" s="13"/>
      <c r="AL87" s="13"/>
      <c r="AM87" s="13"/>
      <c r="AN87" s="13"/>
      <c r="AO87" s="13"/>
      <c r="AP87" s="13"/>
      <c r="AQ87" s="13"/>
      <c r="AR87" s="13"/>
      <c r="AS87" s="13"/>
      <c r="AT87" s="13"/>
      <c r="AU87" s="13"/>
      <c r="AV87" s="13"/>
      <c r="AW87" s="13"/>
      <c r="AX87" s="13"/>
      <c r="AY87" s="13"/>
      <c r="AZ87" s="13"/>
      <c r="BA87" s="13"/>
      <c r="BB87" s="13"/>
      <c r="BC87" s="13"/>
      <c r="BD87" s="13"/>
      <c r="BE87" s="13"/>
      <c r="BF87" s="13"/>
      <c r="BG87" s="13"/>
      <c r="BH87" s="13"/>
      <c r="BI87" s="13"/>
      <c r="BJ87" s="13"/>
      <c r="BK87" s="3"/>
    </row>
    <row r="88" spans="1:63" x14ac:dyDescent="0.25">
      <c r="A88" s="3"/>
      <c r="B88" s="42"/>
      <c r="C88" s="20"/>
      <c r="D88" s="23"/>
      <c r="E88" s="13"/>
      <c r="F88" s="13"/>
      <c r="G88" s="13"/>
      <c r="H88" s="13"/>
      <c r="I88" s="13"/>
      <c r="J88" s="13"/>
      <c r="K88" s="13"/>
      <c r="L88" s="13"/>
      <c r="M88" s="13"/>
      <c r="N88" s="13"/>
      <c r="O88" s="13"/>
      <c r="P88" s="13"/>
      <c r="Q88" s="13"/>
      <c r="R88" s="13"/>
      <c r="S88" s="13"/>
      <c r="T88" s="13"/>
      <c r="U88" s="13"/>
      <c r="V88" s="13"/>
      <c r="W88" s="13"/>
      <c r="X88" s="13"/>
      <c r="Y88" s="13"/>
      <c r="Z88" s="13"/>
      <c r="AA88" s="13"/>
      <c r="AB88" s="13"/>
      <c r="AC88" s="13"/>
      <c r="AD88" s="13"/>
      <c r="AE88" s="13"/>
      <c r="AF88" s="13"/>
      <c r="AG88" s="13"/>
      <c r="AH88" s="13"/>
      <c r="AI88" s="13"/>
      <c r="AJ88" s="13"/>
      <c r="AK88" s="13"/>
      <c r="AL88" s="13"/>
      <c r="AM88" s="13"/>
      <c r="AN88" s="13"/>
      <c r="AO88" s="13"/>
      <c r="AP88" s="13"/>
      <c r="AQ88" s="13"/>
      <c r="AR88" s="13"/>
      <c r="AS88" s="13"/>
      <c r="AT88" s="13"/>
      <c r="AU88" s="13"/>
      <c r="AV88" s="13"/>
      <c r="AW88" s="13"/>
      <c r="AX88" s="13"/>
      <c r="AY88" s="13"/>
      <c r="AZ88" s="13"/>
      <c r="BA88" s="13"/>
      <c r="BB88" s="13"/>
      <c r="BC88" s="13"/>
      <c r="BD88" s="13"/>
      <c r="BE88" s="13"/>
      <c r="BF88" s="13"/>
      <c r="BG88" s="13"/>
      <c r="BH88" s="13"/>
      <c r="BI88" s="13"/>
      <c r="BJ88" s="13"/>
      <c r="BK88" s="3"/>
    </row>
    <row r="89" spans="1:63" x14ac:dyDescent="0.25">
      <c r="A89" s="3"/>
      <c r="B89" s="42"/>
      <c r="C89" s="20"/>
      <c r="D89" s="23"/>
      <c r="E89" s="13"/>
      <c r="F89" s="13"/>
      <c r="G89" s="13"/>
      <c r="H89" s="13"/>
      <c r="I89" s="13"/>
      <c r="J89" s="13"/>
      <c r="K89" s="13"/>
      <c r="L89" s="13"/>
      <c r="M89" s="13"/>
      <c r="N89" s="13"/>
      <c r="O89" s="13"/>
      <c r="P89" s="13"/>
      <c r="Q89" s="13"/>
      <c r="R89" s="13"/>
      <c r="S89" s="13"/>
      <c r="T89" s="13"/>
      <c r="U89" s="13"/>
      <c r="V89" s="13"/>
      <c r="W89" s="13"/>
      <c r="X89" s="13"/>
      <c r="Y89" s="13"/>
      <c r="Z89" s="13"/>
      <c r="AA89" s="13"/>
      <c r="AB89" s="13"/>
      <c r="AC89" s="13"/>
      <c r="AD89" s="13"/>
      <c r="AE89" s="13"/>
      <c r="AF89" s="13"/>
      <c r="AG89" s="13"/>
      <c r="AH89" s="13"/>
      <c r="AI89" s="13"/>
      <c r="AJ89" s="13"/>
      <c r="AK89" s="13"/>
      <c r="AL89" s="13"/>
      <c r="AM89" s="13"/>
      <c r="AN89" s="13"/>
      <c r="AO89" s="13"/>
      <c r="AP89" s="13"/>
      <c r="AQ89" s="13"/>
      <c r="AR89" s="13"/>
      <c r="AS89" s="13"/>
      <c r="AT89" s="13"/>
      <c r="AU89" s="13"/>
      <c r="AV89" s="13"/>
      <c r="AW89" s="13"/>
      <c r="AX89" s="13"/>
      <c r="AY89" s="13"/>
      <c r="AZ89" s="13"/>
      <c r="BA89" s="13"/>
      <c r="BB89" s="13"/>
      <c r="BC89" s="13"/>
      <c r="BD89" s="13"/>
      <c r="BE89" s="13"/>
      <c r="BF89" s="13"/>
      <c r="BG89" s="13"/>
      <c r="BH89" s="13"/>
      <c r="BI89" s="13"/>
      <c r="BJ89" s="13"/>
      <c r="BK89" s="3"/>
    </row>
    <row r="90" spans="1:63" x14ac:dyDescent="0.25">
      <c r="A90" s="3"/>
      <c r="B90" s="42"/>
      <c r="C90" s="20"/>
      <c r="D90" s="23"/>
      <c r="E90" s="13"/>
      <c r="F90" s="13"/>
      <c r="G90" s="13"/>
      <c r="H90" s="13"/>
      <c r="I90" s="13"/>
      <c r="J90" s="13"/>
      <c r="K90" s="13"/>
      <c r="L90" s="13"/>
      <c r="M90" s="13"/>
      <c r="N90" s="13"/>
      <c r="O90" s="13"/>
      <c r="P90" s="13"/>
      <c r="Q90" s="13"/>
      <c r="R90" s="13"/>
      <c r="S90" s="13"/>
      <c r="T90" s="13"/>
      <c r="U90" s="13"/>
      <c r="V90" s="13"/>
      <c r="W90" s="13"/>
      <c r="X90" s="13"/>
      <c r="Y90" s="13"/>
      <c r="Z90" s="13"/>
      <c r="AA90" s="13"/>
      <c r="AB90" s="13"/>
      <c r="AC90" s="13"/>
      <c r="AD90" s="13"/>
      <c r="AE90" s="13"/>
      <c r="AF90" s="13"/>
      <c r="AG90" s="13"/>
      <c r="AH90" s="13"/>
      <c r="AI90" s="13"/>
      <c r="AJ90" s="13"/>
      <c r="AK90" s="13"/>
      <c r="AL90" s="13"/>
      <c r="AM90" s="13"/>
      <c r="AN90" s="13"/>
      <c r="AO90" s="13"/>
      <c r="AP90" s="13"/>
      <c r="AQ90" s="13"/>
      <c r="AR90" s="13"/>
      <c r="AS90" s="13"/>
      <c r="AT90" s="13"/>
      <c r="AU90" s="13"/>
      <c r="AV90" s="13"/>
      <c r="AW90" s="13"/>
      <c r="AX90" s="13"/>
      <c r="AY90" s="13"/>
      <c r="AZ90" s="13"/>
      <c r="BA90" s="13"/>
      <c r="BB90" s="13"/>
      <c r="BC90" s="13"/>
      <c r="BD90" s="13"/>
      <c r="BE90" s="13"/>
      <c r="BF90" s="13"/>
      <c r="BG90" s="13"/>
      <c r="BH90" s="13"/>
      <c r="BI90" s="13"/>
      <c r="BJ90" s="13"/>
      <c r="BK90" s="3"/>
    </row>
    <row r="91" spans="1:63" x14ac:dyDescent="0.25">
      <c r="A91" s="3"/>
      <c r="B91" s="42"/>
      <c r="C91" s="20"/>
      <c r="D91" s="23"/>
      <c r="E91" s="13"/>
      <c r="F91" s="13"/>
      <c r="G91" s="13"/>
      <c r="H91" s="13"/>
      <c r="I91" s="13"/>
      <c r="J91" s="13"/>
      <c r="K91" s="13"/>
      <c r="L91" s="13"/>
      <c r="M91" s="13"/>
      <c r="N91" s="13"/>
      <c r="O91" s="13"/>
      <c r="P91" s="13"/>
      <c r="Q91" s="13"/>
      <c r="R91" s="13"/>
      <c r="S91" s="13"/>
      <c r="T91" s="13"/>
      <c r="U91" s="13"/>
      <c r="V91" s="13"/>
      <c r="W91" s="13"/>
      <c r="X91" s="13"/>
      <c r="Y91" s="13"/>
      <c r="Z91" s="13"/>
      <c r="AA91" s="13"/>
      <c r="AB91" s="13"/>
      <c r="AC91" s="13"/>
      <c r="AD91" s="13"/>
      <c r="AE91" s="13"/>
      <c r="AF91" s="13"/>
      <c r="AG91" s="13"/>
      <c r="AH91" s="13"/>
      <c r="AI91" s="13"/>
      <c r="AJ91" s="13"/>
      <c r="AK91" s="13"/>
      <c r="AL91" s="13"/>
      <c r="AM91" s="13"/>
      <c r="AN91" s="13"/>
      <c r="AO91" s="13"/>
      <c r="AP91" s="13"/>
      <c r="AQ91" s="13"/>
      <c r="AR91" s="13"/>
      <c r="AS91" s="13"/>
      <c r="AT91" s="13"/>
      <c r="AU91" s="13"/>
      <c r="AV91" s="13"/>
      <c r="AW91" s="13"/>
      <c r="AX91" s="13"/>
      <c r="AY91" s="13"/>
      <c r="AZ91" s="13"/>
      <c r="BA91" s="13"/>
      <c r="BB91" s="13"/>
      <c r="BC91" s="13"/>
      <c r="BD91" s="13"/>
      <c r="BE91" s="13"/>
      <c r="BF91" s="13"/>
      <c r="BG91" s="13"/>
      <c r="BH91" s="13"/>
      <c r="BI91" s="13"/>
      <c r="BJ91" s="13"/>
      <c r="BK91" s="3"/>
    </row>
    <row r="92" spans="1:63" x14ac:dyDescent="0.25">
      <c r="A92" s="3"/>
      <c r="B92" s="42"/>
      <c r="C92" s="20"/>
      <c r="D92" s="23"/>
      <c r="E92" s="13"/>
      <c r="F92" s="13"/>
      <c r="G92" s="13"/>
      <c r="H92" s="13"/>
      <c r="I92" s="13"/>
      <c r="J92" s="13"/>
      <c r="K92" s="13"/>
      <c r="L92" s="13"/>
      <c r="M92" s="13"/>
      <c r="N92" s="13"/>
      <c r="O92" s="13"/>
      <c r="P92" s="13"/>
      <c r="Q92" s="13"/>
      <c r="R92" s="13"/>
      <c r="S92" s="13"/>
      <c r="T92" s="13"/>
      <c r="U92" s="13"/>
      <c r="V92" s="13"/>
      <c r="W92" s="13"/>
      <c r="X92" s="13"/>
      <c r="Y92" s="13"/>
      <c r="Z92" s="13"/>
      <c r="AA92" s="13"/>
      <c r="AB92" s="13"/>
      <c r="AC92" s="13"/>
      <c r="AD92" s="13"/>
      <c r="AE92" s="13"/>
      <c r="AF92" s="13"/>
      <c r="AG92" s="13"/>
      <c r="AH92" s="13"/>
      <c r="AI92" s="13"/>
      <c r="AJ92" s="13"/>
      <c r="AK92" s="13"/>
      <c r="AL92" s="13"/>
      <c r="AM92" s="13"/>
      <c r="AN92" s="13"/>
      <c r="AO92" s="13"/>
      <c r="AP92" s="13"/>
      <c r="AQ92" s="13"/>
      <c r="AR92" s="13"/>
      <c r="AS92" s="13"/>
      <c r="AT92" s="13"/>
      <c r="AU92" s="13"/>
      <c r="AV92" s="13"/>
      <c r="AW92" s="13"/>
      <c r="AX92" s="13"/>
      <c r="AY92" s="13"/>
      <c r="AZ92" s="13"/>
      <c r="BA92" s="13"/>
      <c r="BB92" s="13"/>
      <c r="BC92" s="13"/>
      <c r="BD92" s="13"/>
      <c r="BE92" s="13"/>
      <c r="BF92" s="13"/>
      <c r="BG92" s="13"/>
      <c r="BH92" s="13"/>
      <c r="BI92" s="13"/>
      <c r="BJ92" s="13"/>
      <c r="BK92" s="3"/>
    </row>
    <row r="93" spans="1:63" x14ac:dyDescent="0.25">
      <c r="A93" s="3"/>
      <c r="B93" s="42"/>
      <c r="C93" s="20"/>
      <c r="D93" s="23"/>
      <c r="E93" s="13"/>
      <c r="F93" s="13"/>
      <c r="G93" s="13"/>
      <c r="H93" s="13"/>
      <c r="I93" s="13"/>
      <c r="J93" s="13"/>
      <c r="K93" s="13"/>
      <c r="L93" s="13"/>
      <c r="M93" s="13"/>
      <c r="N93" s="13"/>
      <c r="O93" s="13"/>
      <c r="P93" s="13"/>
      <c r="Q93" s="13"/>
      <c r="R93" s="13"/>
      <c r="S93" s="13"/>
      <c r="T93" s="13"/>
      <c r="U93" s="13"/>
      <c r="V93" s="13"/>
      <c r="W93" s="13"/>
      <c r="X93" s="13"/>
      <c r="Y93" s="13"/>
      <c r="Z93" s="13"/>
      <c r="AA93" s="13"/>
      <c r="AB93" s="13"/>
      <c r="AC93" s="13"/>
      <c r="AD93" s="13"/>
      <c r="AE93" s="13"/>
      <c r="AF93" s="13"/>
      <c r="AG93" s="13"/>
      <c r="AH93" s="13"/>
      <c r="AI93" s="13"/>
      <c r="AJ93" s="13"/>
      <c r="AK93" s="13"/>
      <c r="AL93" s="13"/>
      <c r="AM93" s="13"/>
      <c r="AN93" s="13"/>
      <c r="AO93" s="13"/>
      <c r="AP93" s="13"/>
      <c r="AQ93" s="13"/>
      <c r="AR93" s="13"/>
      <c r="AS93" s="13"/>
      <c r="AT93" s="13"/>
      <c r="AU93" s="13"/>
      <c r="AV93" s="13"/>
      <c r="AW93" s="13"/>
      <c r="AX93" s="13"/>
      <c r="AY93" s="13"/>
      <c r="AZ93" s="13"/>
      <c r="BA93" s="13"/>
      <c r="BB93" s="13"/>
      <c r="BC93" s="13"/>
      <c r="BD93" s="13"/>
      <c r="BE93" s="13"/>
      <c r="BF93" s="13"/>
      <c r="BG93" s="13"/>
      <c r="BH93" s="13"/>
      <c r="BI93" s="13"/>
      <c r="BJ93" s="13"/>
      <c r="BK93" s="3"/>
    </row>
    <row r="94" spans="1:63" x14ac:dyDescent="0.25">
      <c r="A94" s="3"/>
      <c r="B94" s="42"/>
      <c r="C94" s="20"/>
      <c r="D94" s="23"/>
      <c r="E94" s="13"/>
      <c r="F94" s="13"/>
      <c r="G94" s="13"/>
      <c r="H94" s="13"/>
      <c r="I94" s="13"/>
      <c r="J94" s="13"/>
      <c r="K94" s="13"/>
      <c r="L94" s="13"/>
      <c r="M94" s="13"/>
      <c r="N94" s="13"/>
      <c r="O94" s="13"/>
      <c r="P94" s="13"/>
      <c r="Q94" s="13"/>
      <c r="R94" s="13"/>
      <c r="S94" s="13"/>
      <c r="T94" s="13"/>
      <c r="U94" s="13"/>
      <c r="V94" s="13"/>
      <c r="W94" s="13"/>
      <c r="X94" s="13"/>
      <c r="Y94" s="13"/>
      <c r="Z94" s="13"/>
      <c r="AA94" s="13"/>
      <c r="AB94" s="13"/>
      <c r="AC94" s="13"/>
      <c r="AD94" s="13"/>
      <c r="AE94" s="13"/>
      <c r="AF94" s="13"/>
      <c r="AG94" s="13"/>
      <c r="AH94" s="13"/>
      <c r="AI94" s="13"/>
      <c r="AJ94" s="13"/>
      <c r="AK94" s="13"/>
      <c r="AL94" s="13"/>
      <c r="AM94" s="13"/>
      <c r="AN94" s="13"/>
      <c r="AO94" s="13"/>
      <c r="AP94" s="13"/>
      <c r="AQ94" s="13"/>
      <c r="AR94" s="13"/>
      <c r="AS94" s="13"/>
      <c r="AT94" s="13"/>
      <c r="AU94" s="13"/>
      <c r="AV94" s="13"/>
      <c r="AW94" s="13"/>
      <c r="AX94" s="13"/>
      <c r="AY94" s="13"/>
      <c r="AZ94" s="13"/>
      <c r="BA94" s="13"/>
      <c r="BB94" s="13"/>
      <c r="BC94" s="13"/>
      <c r="BD94" s="13"/>
      <c r="BE94" s="13"/>
      <c r="BF94" s="13"/>
      <c r="BG94" s="13"/>
      <c r="BH94" s="13"/>
      <c r="BI94" s="13"/>
      <c r="BJ94" s="13"/>
      <c r="BK94" s="3"/>
    </row>
    <row r="95" spans="1:63" x14ac:dyDescent="0.25">
      <c r="A95" s="3"/>
      <c r="B95" s="42"/>
      <c r="C95" s="20"/>
      <c r="D95" s="23"/>
      <c r="E95" s="13"/>
      <c r="F95" s="13"/>
      <c r="G95" s="13"/>
      <c r="H95" s="13"/>
      <c r="I95" s="13"/>
      <c r="J95" s="13"/>
      <c r="K95" s="13"/>
      <c r="L95" s="13"/>
      <c r="M95" s="13"/>
      <c r="N95" s="13"/>
      <c r="O95" s="13"/>
      <c r="P95" s="13"/>
      <c r="Q95" s="13"/>
      <c r="R95" s="13"/>
      <c r="S95" s="13"/>
      <c r="T95" s="13"/>
      <c r="U95" s="13"/>
      <c r="V95" s="13"/>
      <c r="W95" s="13"/>
      <c r="X95" s="13"/>
      <c r="Y95" s="13"/>
      <c r="Z95" s="13"/>
      <c r="AA95" s="13"/>
      <c r="AB95" s="13"/>
      <c r="AC95" s="13"/>
      <c r="AD95" s="13"/>
      <c r="AE95" s="13"/>
      <c r="AF95" s="13"/>
      <c r="AG95" s="13"/>
      <c r="AH95" s="13"/>
      <c r="AI95" s="13"/>
      <c r="AJ95" s="13"/>
      <c r="AK95" s="13"/>
      <c r="AL95" s="13"/>
      <c r="AM95" s="13"/>
      <c r="AN95" s="13"/>
      <c r="AO95" s="13"/>
      <c r="AP95" s="13"/>
      <c r="AQ95" s="13"/>
      <c r="AR95" s="13"/>
      <c r="AS95" s="13"/>
      <c r="AT95" s="13"/>
      <c r="AU95" s="13"/>
      <c r="AV95" s="13"/>
      <c r="AW95" s="13"/>
      <c r="AX95" s="13"/>
      <c r="AY95" s="13"/>
      <c r="AZ95" s="13"/>
      <c r="BA95" s="13"/>
      <c r="BB95" s="13"/>
      <c r="BC95" s="13"/>
      <c r="BD95" s="13"/>
      <c r="BE95" s="13"/>
      <c r="BF95" s="13"/>
      <c r="BG95" s="13"/>
      <c r="BH95" s="13"/>
      <c r="BI95" s="13"/>
      <c r="BJ95" s="13"/>
      <c r="BK95" s="3"/>
    </row>
    <row r="96" spans="1:63" x14ac:dyDescent="0.25">
      <c r="A96" s="3"/>
      <c r="B96" s="42"/>
      <c r="C96" s="20"/>
      <c r="D96" s="23"/>
      <c r="E96" s="13"/>
      <c r="F96" s="13"/>
      <c r="G96" s="13"/>
      <c r="H96" s="13"/>
      <c r="I96" s="13"/>
      <c r="J96" s="13"/>
      <c r="K96" s="13"/>
      <c r="L96" s="13"/>
      <c r="M96" s="13"/>
      <c r="N96" s="13"/>
      <c r="O96" s="13"/>
      <c r="P96" s="13"/>
      <c r="Q96" s="13"/>
      <c r="R96" s="13"/>
      <c r="S96" s="13"/>
      <c r="T96" s="13"/>
      <c r="U96" s="13"/>
      <c r="V96" s="13"/>
      <c r="W96" s="13"/>
      <c r="X96" s="13"/>
      <c r="Y96" s="13"/>
      <c r="Z96" s="13"/>
      <c r="AA96" s="13"/>
      <c r="AB96" s="13"/>
      <c r="AC96" s="13"/>
      <c r="AD96" s="13"/>
      <c r="AE96" s="13"/>
      <c r="AF96" s="13"/>
      <c r="AG96" s="13"/>
      <c r="AH96" s="13"/>
      <c r="AI96" s="13"/>
      <c r="AJ96" s="13"/>
      <c r="AK96" s="13"/>
      <c r="AL96" s="13"/>
      <c r="AM96" s="13"/>
      <c r="AN96" s="13"/>
      <c r="AO96" s="13"/>
      <c r="AP96" s="13"/>
      <c r="AQ96" s="13"/>
      <c r="AR96" s="13"/>
      <c r="AS96" s="13"/>
      <c r="AT96" s="13"/>
      <c r="AU96" s="13"/>
      <c r="AV96" s="13"/>
      <c r="AW96" s="13"/>
      <c r="AX96" s="13"/>
      <c r="AY96" s="13"/>
      <c r="AZ96" s="13"/>
      <c r="BA96" s="13"/>
      <c r="BB96" s="13"/>
      <c r="BC96" s="13"/>
      <c r="BD96" s="13"/>
      <c r="BE96" s="13"/>
      <c r="BF96" s="13"/>
      <c r="BG96" s="13"/>
      <c r="BH96" s="13"/>
      <c r="BI96" s="13"/>
      <c r="BJ96" s="13"/>
      <c r="BK96" s="3"/>
    </row>
    <row r="97" spans="1:63" x14ac:dyDescent="0.25">
      <c r="A97" s="3"/>
      <c r="B97" s="42"/>
      <c r="C97" s="20"/>
      <c r="D97" s="23"/>
      <c r="E97" s="13"/>
      <c r="F97" s="13"/>
      <c r="G97" s="13"/>
      <c r="H97" s="13"/>
      <c r="I97" s="13"/>
      <c r="J97" s="13"/>
      <c r="K97" s="13"/>
      <c r="L97" s="13"/>
      <c r="M97" s="13"/>
      <c r="N97" s="13"/>
      <c r="O97" s="13"/>
      <c r="P97" s="13"/>
      <c r="Q97" s="13"/>
      <c r="R97" s="13"/>
      <c r="S97" s="13"/>
      <c r="T97" s="13"/>
      <c r="U97" s="13"/>
      <c r="V97" s="13"/>
      <c r="W97" s="13"/>
      <c r="X97" s="13"/>
      <c r="Y97" s="13"/>
      <c r="Z97" s="13"/>
      <c r="AA97" s="13"/>
      <c r="AB97" s="13"/>
      <c r="AC97" s="13"/>
      <c r="AD97" s="13"/>
      <c r="AE97" s="13"/>
      <c r="AF97" s="13"/>
      <c r="AG97" s="13"/>
      <c r="AH97" s="13"/>
      <c r="AI97" s="13"/>
      <c r="AJ97" s="13"/>
      <c r="AK97" s="13"/>
      <c r="AL97" s="13"/>
      <c r="AM97" s="13"/>
      <c r="AN97" s="13"/>
      <c r="AO97" s="13"/>
      <c r="AP97" s="13"/>
      <c r="AQ97" s="13"/>
      <c r="AR97" s="13"/>
      <c r="AS97" s="13"/>
      <c r="AT97" s="13"/>
      <c r="AU97" s="13"/>
      <c r="AV97" s="13"/>
      <c r="AW97" s="13"/>
      <c r="AX97" s="13"/>
      <c r="AY97" s="13"/>
      <c r="AZ97" s="13"/>
      <c r="BA97" s="13"/>
      <c r="BB97" s="13"/>
      <c r="BC97" s="13"/>
      <c r="BD97" s="13"/>
      <c r="BE97" s="13"/>
      <c r="BF97" s="13"/>
      <c r="BG97" s="13"/>
      <c r="BH97" s="13"/>
      <c r="BI97" s="13"/>
      <c r="BJ97" s="13"/>
      <c r="BK97" s="3"/>
    </row>
    <row r="98" spans="1:63" x14ac:dyDescent="0.25">
      <c r="A98" s="3"/>
      <c r="B98" s="42"/>
      <c r="C98" s="20"/>
      <c r="D98" s="23"/>
      <c r="E98" s="13"/>
      <c r="F98" s="13"/>
      <c r="G98" s="13"/>
      <c r="H98" s="13"/>
      <c r="I98" s="13"/>
      <c r="J98" s="13"/>
      <c r="K98" s="13"/>
      <c r="L98" s="13"/>
      <c r="M98" s="13"/>
      <c r="N98" s="13"/>
      <c r="O98" s="13"/>
      <c r="P98" s="13"/>
      <c r="Q98" s="13"/>
      <c r="R98" s="13"/>
      <c r="S98" s="13"/>
      <c r="T98" s="13"/>
      <c r="U98" s="13"/>
      <c r="V98" s="13"/>
      <c r="W98" s="13"/>
      <c r="X98" s="13"/>
      <c r="Y98" s="13"/>
      <c r="Z98" s="13"/>
      <c r="AA98" s="13"/>
      <c r="AB98" s="13"/>
      <c r="AC98" s="13"/>
      <c r="AD98" s="13"/>
      <c r="AE98" s="13"/>
      <c r="AF98" s="13"/>
      <c r="AG98" s="13"/>
      <c r="AH98" s="13"/>
      <c r="AI98" s="13"/>
      <c r="AJ98" s="13"/>
      <c r="AK98" s="13"/>
      <c r="AL98" s="13"/>
      <c r="AM98" s="13"/>
      <c r="AN98" s="13"/>
      <c r="AO98" s="13"/>
      <c r="AP98" s="13"/>
      <c r="AQ98" s="13"/>
      <c r="AR98" s="13"/>
      <c r="AS98" s="13"/>
      <c r="AT98" s="13"/>
      <c r="AU98" s="13"/>
      <c r="AV98" s="13"/>
      <c r="AW98" s="13"/>
      <c r="AX98" s="13"/>
      <c r="AY98" s="13"/>
      <c r="AZ98" s="13"/>
      <c r="BA98" s="13"/>
      <c r="BB98" s="13"/>
      <c r="BC98" s="13"/>
      <c r="BD98" s="13"/>
      <c r="BE98" s="13"/>
      <c r="BF98" s="13"/>
      <c r="BG98" s="13"/>
      <c r="BH98" s="13"/>
      <c r="BI98" s="13"/>
      <c r="BJ98" s="13"/>
      <c r="BK98" s="3"/>
    </row>
    <row r="99" spans="1:63" x14ac:dyDescent="0.25">
      <c r="A99" s="3"/>
      <c r="B99" s="42"/>
      <c r="C99" s="20"/>
      <c r="D99" s="23"/>
      <c r="E99" s="13"/>
      <c r="F99" s="13"/>
      <c r="G99" s="13"/>
      <c r="H99" s="13"/>
      <c r="I99" s="13"/>
      <c r="J99" s="13"/>
      <c r="K99" s="13"/>
      <c r="L99" s="13"/>
      <c r="M99" s="13"/>
      <c r="N99" s="13"/>
      <c r="O99" s="13"/>
      <c r="P99" s="13"/>
      <c r="Q99" s="13"/>
      <c r="R99" s="13"/>
      <c r="S99" s="13"/>
      <c r="T99" s="13"/>
      <c r="U99" s="13"/>
      <c r="V99" s="13"/>
      <c r="W99" s="13"/>
      <c r="X99" s="13"/>
      <c r="Y99" s="13"/>
      <c r="Z99" s="13"/>
      <c r="AA99" s="13"/>
      <c r="AB99" s="13"/>
      <c r="AC99" s="13"/>
      <c r="AD99" s="13"/>
      <c r="AE99" s="13"/>
      <c r="AF99" s="13"/>
      <c r="AG99" s="13"/>
      <c r="AH99" s="13"/>
      <c r="AI99" s="13"/>
      <c r="AJ99" s="13"/>
      <c r="AK99" s="13"/>
      <c r="AL99" s="13"/>
      <c r="AM99" s="13"/>
      <c r="AN99" s="13"/>
      <c r="AO99" s="13"/>
      <c r="AP99" s="13"/>
      <c r="AQ99" s="13"/>
      <c r="AR99" s="13"/>
      <c r="AS99" s="13"/>
      <c r="AT99" s="13"/>
      <c r="AU99" s="13"/>
      <c r="AV99" s="13"/>
      <c r="AW99" s="13"/>
      <c r="AX99" s="13"/>
      <c r="AY99" s="13"/>
      <c r="AZ99" s="13"/>
      <c r="BA99" s="13"/>
      <c r="BB99" s="13"/>
      <c r="BC99" s="13"/>
      <c r="BD99" s="13"/>
      <c r="BE99" s="13"/>
      <c r="BF99" s="13"/>
      <c r="BG99" s="13"/>
      <c r="BH99" s="13"/>
      <c r="BI99" s="13"/>
      <c r="BJ99" s="13"/>
      <c r="BK99" s="3"/>
    </row>
    <row r="100" spans="1:63" x14ac:dyDescent="0.25">
      <c r="A100" s="3"/>
      <c r="B100" s="42"/>
      <c r="C100" s="20"/>
      <c r="D100" s="23"/>
      <c r="E100" s="13"/>
      <c r="F100" s="13"/>
      <c r="G100" s="13"/>
      <c r="H100" s="13"/>
      <c r="I100" s="13"/>
      <c r="J100" s="13"/>
      <c r="K100" s="13"/>
      <c r="L100" s="13"/>
      <c r="M100" s="13"/>
      <c r="N100" s="13"/>
      <c r="O100" s="13"/>
      <c r="P100" s="13"/>
      <c r="Q100" s="13"/>
      <c r="R100" s="13"/>
      <c r="S100" s="13"/>
      <c r="T100" s="13"/>
      <c r="U100" s="13"/>
      <c r="V100" s="13"/>
      <c r="W100" s="13"/>
      <c r="X100" s="13"/>
      <c r="Y100" s="13"/>
      <c r="Z100" s="13"/>
      <c r="AA100" s="13"/>
      <c r="AB100" s="13"/>
      <c r="AC100" s="13"/>
      <c r="AD100" s="13"/>
      <c r="AE100" s="13"/>
      <c r="AF100" s="13"/>
      <c r="AG100" s="13"/>
      <c r="AH100" s="13"/>
      <c r="AI100" s="13"/>
      <c r="AJ100" s="13"/>
      <c r="AK100" s="13"/>
      <c r="AL100" s="13"/>
      <c r="AM100" s="13"/>
      <c r="AN100" s="13"/>
      <c r="AO100" s="13"/>
      <c r="AP100" s="13"/>
      <c r="AQ100" s="13"/>
      <c r="AR100" s="13"/>
      <c r="AS100" s="13"/>
      <c r="AT100" s="13"/>
      <c r="AU100" s="13"/>
      <c r="AV100" s="13"/>
      <c r="AW100" s="13"/>
      <c r="AX100" s="13"/>
      <c r="AY100" s="13"/>
      <c r="AZ100" s="13"/>
      <c r="BA100" s="13"/>
      <c r="BB100" s="13"/>
      <c r="BC100" s="13"/>
      <c r="BD100" s="13"/>
      <c r="BE100" s="13"/>
      <c r="BF100" s="13"/>
      <c r="BG100" s="13"/>
      <c r="BH100" s="13"/>
      <c r="BI100" s="13"/>
      <c r="BJ100" s="13"/>
      <c r="BK100" s="3"/>
    </row>
    <row r="101" spans="1:63" x14ac:dyDescent="0.25">
      <c r="A101" s="3"/>
      <c r="B101" s="42"/>
      <c r="C101" s="20"/>
      <c r="D101" s="23"/>
      <c r="E101" s="13"/>
      <c r="F101" s="13"/>
      <c r="G101" s="13"/>
      <c r="H101" s="13"/>
      <c r="I101" s="13"/>
      <c r="J101" s="13"/>
      <c r="K101" s="13"/>
      <c r="L101" s="13"/>
      <c r="M101" s="13"/>
      <c r="N101" s="13"/>
      <c r="O101" s="13"/>
      <c r="P101" s="13"/>
      <c r="Q101" s="13"/>
      <c r="R101" s="13"/>
      <c r="S101" s="13"/>
      <c r="T101" s="13"/>
      <c r="U101" s="13"/>
      <c r="V101" s="13"/>
      <c r="W101" s="13"/>
      <c r="X101" s="13"/>
      <c r="Y101" s="13"/>
      <c r="Z101" s="13"/>
      <c r="AA101" s="13"/>
      <c r="AB101" s="13"/>
      <c r="AC101" s="13"/>
      <c r="AD101" s="13"/>
      <c r="AE101" s="13"/>
      <c r="AF101" s="13"/>
      <c r="AG101" s="13"/>
      <c r="AH101" s="13"/>
      <c r="AI101" s="13"/>
      <c r="AJ101" s="13"/>
      <c r="AK101" s="13"/>
      <c r="AL101" s="13"/>
      <c r="AM101" s="13"/>
      <c r="AN101" s="13"/>
      <c r="AO101" s="13"/>
      <c r="AP101" s="13"/>
      <c r="AQ101" s="13"/>
      <c r="AR101" s="13"/>
      <c r="AS101" s="13"/>
      <c r="AT101" s="13"/>
      <c r="AU101" s="13"/>
      <c r="AV101" s="13"/>
      <c r="AW101" s="13"/>
      <c r="AX101" s="13"/>
      <c r="AY101" s="13"/>
      <c r="AZ101" s="13"/>
      <c r="BA101" s="13"/>
      <c r="BB101" s="13"/>
      <c r="BC101" s="13"/>
      <c r="BD101" s="13"/>
      <c r="BE101" s="13"/>
      <c r="BF101" s="13"/>
      <c r="BG101" s="13"/>
      <c r="BH101" s="13"/>
      <c r="BI101" s="13"/>
      <c r="BJ101" s="13"/>
      <c r="BK101" s="3"/>
    </row>
    <row r="102" spans="1:63" x14ac:dyDescent="0.25">
      <c r="A102" s="3"/>
      <c r="B102" s="42"/>
      <c r="C102" s="20"/>
      <c r="D102" s="23"/>
      <c r="E102" s="13"/>
      <c r="F102" s="13"/>
      <c r="G102" s="13"/>
      <c r="H102" s="13"/>
      <c r="I102" s="13"/>
      <c r="J102" s="13"/>
      <c r="K102" s="13"/>
      <c r="L102" s="13"/>
      <c r="M102" s="13"/>
      <c r="N102" s="13"/>
      <c r="O102" s="13"/>
      <c r="P102" s="13"/>
      <c r="Q102" s="13"/>
      <c r="R102" s="13"/>
      <c r="S102" s="13"/>
      <c r="T102" s="13"/>
      <c r="U102" s="13"/>
      <c r="V102" s="13"/>
      <c r="W102" s="13"/>
      <c r="X102" s="13"/>
      <c r="Y102" s="13"/>
      <c r="Z102" s="13"/>
      <c r="AA102" s="13"/>
      <c r="AB102" s="13"/>
      <c r="AC102" s="13"/>
      <c r="AD102" s="13"/>
      <c r="AE102" s="13"/>
      <c r="AF102" s="13"/>
      <c r="AG102" s="13"/>
      <c r="AH102" s="13"/>
      <c r="AI102" s="13"/>
      <c r="AJ102" s="13"/>
      <c r="AK102" s="13"/>
      <c r="AL102" s="13"/>
      <c r="AM102" s="13"/>
      <c r="AN102" s="13"/>
      <c r="AO102" s="13"/>
      <c r="AP102" s="13"/>
      <c r="AQ102" s="13"/>
      <c r="AR102" s="13"/>
      <c r="AS102" s="13"/>
      <c r="AT102" s="13"/>
      <c r="AU102" s="13"/>
      <c r="AV102" s="13"/>
      <c r="AW102" s="13"/>
      <c r="AX102" s="13"/>
      <c r="AY102" s="13"/>
      <c r="AZ102" s="13"/>
      <c r="BA102" s="13"/>
      <c r="BB102" s="13"/>
      <c r="BC102" s="13"/>
      <c r="BD102" s="13"/>
      <c r="BE102" s="13"/>
      <c r="BF102" s="13"/>
      <c r="BG102" s="13"/>
      <c r="BH102" s="13"/>
      <c r="BI102" s="13"/>
      <c r="BJ102" s="13"/>
      <c r="BK102" s="3"/>
    </row>
    <row r="103" spans="1:63" x14ac:dyDescent="0.25">
      <c r="A103" s="3"/>
      <c r="B103" s="42"/>
      <c r="C103" s="20"/>
      <c r="D103" s="23"/>
      <c r="E103" s="13"/>
      <c r="F103" s="13"/>
      <c r="G103" s="13"/>
      <c r="H103" s="13"/>
      <c r="I103" s="13"/>
      <c r="J103" s="13"/>
      <c r="K103" s="13"/>
      <c r="L103" s="13"/>
      <c r="M103" s="13"/>
      <c r="N103" s="13"/>
      <c r="O103" s="13"/>
      <c r="P103" s="13"/>
      <c r="Q103" s="13"/>
      <c r="R103" s="13"/>
      <c r="S103" s="13"/>
      <c r="T103" s="13"/>
      <c r="U103" s="13"/>
      <c r="V103" s="13"/>
      <c r="W103" s="13"/>
      <c r="X103" s="13"/>
      <c r="Y103" s="13"/>
      <c r="Z103" s="13"/>
      <c r="AA103" s="13"/>
      <c r="AB103" s="13"/>
      <c r="AC103" s="13"/>
      <c r="AD103" s="13"/>
      <c r="AE103" s="13"/>
      <c r="AF103" s="13"/>
      <c r="AG103" s="13"/>
      <c r="AH103" s="13"/>
      <c r="AI103" s="13"/>
      <c r="AJ103" s="13"/>
      <c r="AK103" s="13"/>
      <c r="AL103" s="13"/>
      <c r="AM103" s="13"/>
      <c r="AN103" s="13"/>
      <c r="AO103" s="13"/>
      <c r="AP103" s="13"/>
      <c r="AQ103" s="13"/>
      <c r="AR103" s="13"/>
      <c r="AS103" s="13"/>
      <c r="AT103" s="13"/>
      <c r="AU103" s="13"/>
      <c r="AV103" s="13"/>
      <c r="AW103" s="13"/>
      <c r="AX103" s="13"/>
      <c r="AY103" s="13"/>
      <c r="AZ103" s="13"/>
      <c r="BA103" s="13"/>
      <c r="BB103" s="13"/>
      <c r="BC103" s="13"/>
      <c r="BD103" s="13"/>
      <c r="BE103" s="13"/>
      <c r="BF103" s="13"/>
      <c r="BG103" s="13"/>
      <c r="BH103" s="13"/>
      <c r="BI103" s="13"/>
      <c r="BJ103" s="13"/>
      <c r="BK103" s="3"/>
    </row>
    <row r="104" spans="1:63" x14ac:dyDescent="0.25">
      <c r="A104" s="3"/>
      <c r="B104" s="42"/>
      <c r="C104" s="20"/>
      <c r="D104" s="23"/>
      <c r="E104" s="13"/>
      <c r="F104" s="13"/>
      <c r="G104" s="13"/>
      <c r="H104" s="13"/>
      <c r="I104" s="13"/>
      <c r="J104" s="13"/>
      <c r="K104" s="13"/>
      <c r="L104" s="13"/>
      <c r="M104" s="13"/>
      <c r="N104" s="13"/>
      <c r="O104" s="13"/>
      <c r="P104" s="13"/>
      <c r="Q104" s="13"/>
      <c r="R104" s="13"/>
      <c r="S104" s="13"/>
      <c r="T104" s="13"/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F104" s="13"/>
      <c r="AG104" s="13"/>
      <c r="AH104" s="13"/>
      <c r="AI104" s="13"/>
      <c r="AJ104" s="13"/>
      <c r="AK104" s="13"/>
      <c r="AL104" s="13"/>
      <c r="AM104" s="13"/>
      <c r="AN104" s="13"/>
      <c r="AO104" s="13"/>
      <c r="AP104" s="13"/>
      <c r="AQ104" s="13"/>
      <c r="AR104" s="13"/>
      <c r="AS104" s="13"/>
      <c r="AT104" s="13"/>
      <c r="AU104" s="13"/>
      <c r="AV104" s="13"/>
      <c r="AW104" s="13"/>
      <c r="AX104" s="13"/>
      <c r="AY104" s="13"/>
      <c r="AZ104" s="13"/>
      <c r="BA104" s="13"/>
      <c r="BB104" s="13"/>
      <c r="BC104" s="13"/>
      <c r="BD104" s="13"/>
      <c r="BE104" s="13"/>
      <c r="BF104" s="13"/>
      <c r="BG104" s="13"/>
      <c r="BH104" s="13"/>
      <c r="BI104" s="13"/>
      <c r="BJ104" s="13"/>
      <c r="BK104" s="3"/>
    </row>
    <row r="105" spans="1:63" x14ac:dyDescent="0.25">
      <c r="A105" s="3"/>
      <c r="B105" s="42"/>
      <c r="C105" s="20"/>
      <c r="D105" s="23"/>
      <c r="E105" s="13"/>
      <c r="F105" s="13"/>
      <c r="G105" s="13"/>
      <c r="H105" s="13"/>
      <c r="I105" s="13"/>
      <c r="J105" s="13"/>
      <c r="K105" s="13"/>
      <c r="L105" s="13"/>
      <c r="M105" s="13"/>
      <c r="N105" s="13"/>
      <c r="O105" s="13"/>
      <c r="P105" s="13"/>
      <c r="Q105" s="13"/>
      <c r="R105" s="13"/>
      <c r="S105" s="13"/>
      <c r="T105" s="13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F105" s="13"/>
      <c r="AG105" s="13"/>
      <c r="AH105" s="13"/>
      <c r="AI105" s="13"/>
      <c r="AJ105" s="13"/>
      <c r="AK105" s="13"/>
      <c r="AL105" s="13"/>
      <c r="AM105" s="13"/>
      <c r="AN105" s="13"/>
      <c r="AO105" s="13"/>
      <c r="AP105" s="13"/>
      <c r="AQ105" s="13"/>
      <c r="AR105" s="13"/>
      <c r="AS105" s="13"/>
      <c r="AT105" s="13"/>
      <c r="AU105" s="13"/>
      <c r="AV105" s="13"/>
      <c r="AW105" s="13"/>
      <c r="AX105" s="13"/>
      <c r="AY105" s="13"/>
      <c r="AZ105" s="13"/>
      <c r="BA105" s="13"/>
      <c r="BB105" s="13"/>
      <c r="BC105" s="13"/>
      <c r="BD105" s="13"/>
      <c r="BE105" s="13"/>
      <c r="BF105" s="13"/>
      <c r="BG105" s="13"/>
      <c r="BH105" s="13"/>
      <c r="BI105" s="13"/>
      <c r="BJ105" s="13"/>
      <c r="BK105" s="3"/>
    </row>
    <row r="106" spans="1:63" x14ac:dyDescent="0.25">
      <c r="A106" s="3"/>
      <c r="B106" s="42"/>
      <c r="C106" s="20"/>
      <c r="D106" s="23"/>
      <c r="E106" s="13"/>
      <c r="F106" s="13"/>
      <c r="G106" s="13"/>
      <c r="H106" s="13"/>
      <c r="I106" s="13"/>
      <c r="J106" s="13"/>
      <c r="K106" s="13"/>
      <c r="L106" s="13"/>
      <c r="M106" s="13"/>
      <c r="N106" s="13"/>
      <c r="O106" s="13"/>
      <c r="P106" s="13"/>
      <c r="Q106" s="13"/>
      <c r="R106" s="13"/>
      <c r="S106" s="13"/>
      <c r="T106" s="13"/>
      <c r="U106" s="13"/>
      <c r="V106" s="13"/>
      <c r="W106" s="13"/>
      <c r="X106" s="13"/>
      <c r="Y106" s="13"/>
      <c r="Z106" s="13"/>
      <c r="AA106" s="13"/>
      <c r="AB106" s="13"/>
      <c r="AC106" s="13"/>
      <c r="AD106" s="13"/>
      <c r="AE106" s="13"/>
      <c r="AF106" s="13"/>
      <c r="AG106" s="13"/>
      <c r="AH106" s="13"/>
      <c r="AI106" s="13"/>
      <c r="AJ106" s="13"/>
      <c r="AK106" s="13"/>
      <c r="AL106" s="13"/>
      <c r="AM106" s="13"/>
      <c r="AN106" s="13"/>
      <c r="AO106" s="13"/>
      <c r="AP106" s="13"/>
      <c r="AQ106" s="13"/>
      <c r="AR106" s="13"/>
      <c r="AS106" s="13"/>
      <c r="AT106" s="13"/>
      <c r="AU106" s="13"/>
      <c r="AV106" s="13"/>
      <c r="AW106" s="13"/>
      <c r="AX106" s="13"/>
      <c r="AY106" s="13"/>
      <c r="AZ106" s="13"/>
      <c r="BA106" s="13"/>
      <c r="BB106" s="13"/>
      <c r="BC106" s="13"/>
      <c r="BD106" s="13"/>
      <c r="BE106" s="13"/>
      <c r="BF106" s="13"/>
      <c r="BG106" s="13"/>
      <c r="BH106" s="13"/>
      <c r="BI106" s="13"/>
      <c r="BJ106" s="13"/>
      <c r="BK106" s="3"/>
    </row>
    <row r="107" spans="1:63" x14ac:dyDescent="0.25">
      <c r="A107" s="3"/>
      <c r="B107" s="42"/>
      <c r="C107" s="20"/>
      <c r="D107" s="23"/>
      <c r="E107" s="13"/>
      <c r="F107" s="13"/>
      <c r="G107" s="13"/>
      <c r="H107" s="13"/>
      <c r="I107" s="13"/>
      <c r="J107" s="13"/>
      <c r="K107" s="13"/>
      <c r="L107" s="13"/>
      <c r="M107" s="13"/>
      <c r="N107" s="13"/>
      <c r="O107" s="13"/>
      <c r="P107" s="13"/>
      <c r="Q107" s="13"/>
      <c r="R107" s="13"/>
      <c r="S107" s="13"/>
      <c r="T107" s="13"/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F107" s="13"/>
      <c r="AG107" s="13"/>
      <c r="AH107" s="13"/>
      <c r="AI107" s="13"/>
      <c r="AJ107" s="13"/>
      <c r="AK107" s="13"/>
      <c r="AL107" s="13"/>
      <c r="AM107" s="13"/>
      <c r="AN107" s="13"/>
      <c r="AO107" s="13"/>
      <c r="AP107" s="13"/>
      <c r="AQ107" s="13"/>
      <c r="AR107" s="13"/>
      <c r="AS107" s="13"/>
      <c r="AT107" s="13"/>
      <c r="AU107" s="13"/>
      <c r="AV107" s="13"/>
      <c r="AW107" s="13"/>
      <c r="AX107" s="13"/>
      <c r="AY107" s="13"/>
      <c r="AZ107" s="13"/>
      <c r="BA107" s="13"/>
      <c r="BB107" s="13"/>
      <c r="BC107" s="13"/>
      <c r="BD107" s="13"/>
      <c r="BE107" s="13"/>
      <c r="BF107" s="13"/>
      <c r="BG107" s="13"/>
      <c r="BH107" s="13"/>
      <c r="BI107" s="13"/>
      <c r="BJ107" s="13"/>
      <c r="BK107" s="3"/>
    </row>
    <row r="108" spans="1:63" x14ac:dyDescent="0.25">
      <c r="A108" s="3"/>
      <c r="B108" s="42"/>
      <c r="C108" s="20"/>
      <c r="D108" s="23"/>
      <c r="E108" s="13"/>
      <c r="F108" s="13"/>
      <c r="G108" s="13"/>
      <c r="H108" s="13"/>
      <c r="I108" s="13"/>
      <c r="J108" s="13"/>
      <c r="K108" s="13"/>
      <c r="L108" s="13"/>
      <c r="M108" s="13"/>
      <c r="N108" s="13"/>
      <c r="O108" s="13"/>
      <c r="P108" s="13"/>
      <c r="Q108" s="13"/>
      <c r="R108" s="13"/>
      <c r="S108" s="13"/>
      <c r="T108" s="13"/>
      <c r="U108" s="13"/>
      <c r="V108" s="13"/>
      <c r="W108" s="13"/>
      <c r="X108" s="13"/>
      <c r="Y108" s="13"/>
      <c r="Z108" s="13"/>
      <c r="AA108" s="13"/>
      <c r="AB108" s="13"/>
      <c r="AC108" s="13"/>
      <c r="AD108" s="13"/>
      <c r="AE108" s="13"/>
      <c r="AF108" s="13"/>
      <c r="AG108" s="13"/>
      <c r="AH108" s="13"/>
      <c r="AI108" s="13"/>
      <c r="AJ108" s="13"/>
      <c r="AK108" s="13"/>
      <c r="AL108" s="13"/>
      <c r="AM108" s="13"/>
      <c r="AN108" s="13"/>
      <c r="AO108" s="13"/>
      <c r="AP108" s="13"/>
      <c r="AQ108" s="13"/>
      <c r="AR108" s="13"/>
      <c r="AS108" s="13"/>
      <c r="AT108" s="13"/>
      <c r="AU108" s="13"/>
      <c r="AV108" s="13"/>
      <c r="AW108" s="13"/>
      <c r="AX108" s="13"/>
      <c r="AY108" s="13"/>
      <c r="AZ108" s="13"/>
      <c r="BA108" s="13"/>
      <c r="BB108" s="13"/>
      <c r="BC108" s="13"/>
      <c r="BD108" s="13"/>
      <c r="BE108" s="13"/>
      <c r="BF108" s="13"/>
      <c r="BG108" s="13"/>
      <c r="BH108" s="13"/>
      <c r="BI108" s="13"/>
      <c r="BJ108" s="13"/>
      <c r="BK108" s="3"/>
    </row>
    <row r="109" spans="1:63" x14ac:dyDescent="0.25">
      <c r="A109" s="3"/>
      <c r="B109" s="42"/>
      <c r="C109" s="20"/>
      <c r="D109" s="23"/>
      <c r="E109" s="13"/>
      <c r="F109" s="13"/>
      <c r="G109" s="13"/>
      <c r="H109" s="13"/>
      <c r="I109" s="13"/>
      <c r="J109" s="13"/>
      <c r="K109" s="13"/>
      <c r="L109" s="13"/>
      <c r="M109" s="13"/>
      <c r="N109" s="13"/>
      <c r="O109" s="13"/>
      <c r="P109" s="13"/>
      <c r="Q109" s="13"/>
      <c r="R109" s="13"/>
      <c r="S109" s="13"/>
      <c r="T109" s="13"/>
      <c r="U109" s="13"/>
      <c r="V109" s="13"/>
      <c r="W109" s="13"/>
      <c r="X109" s="13"/>
      <c r="Y109" s="13"/>
      <c r="Z109" s="13"/>
      <c r="AA109" s="13"/>
      <c r="AB109" s="13"/>
      <c r="AC109" s="13"/>
      <c r="AD109" s="13"/>
      <c r="AE109" s="13"/>
      <c r="AF109" s="13"/>
      <c r="AG109" s="13"/>
      <c r="AH109" s="13"/>
      <c r="AI109" s="13"/>
      <c r="AJ109" s="13"/>
      <c r="AK109" s="13"/>
      <c r="AL109" s="13"/>
      <c r="AM109" s="13"/>
      <c r="AN109" s="13"/>
      <c r="AO109" s="13"/>
      <c r="AP109" s="13"/>
      <c r="AQ109" s="13"/>
      <c r="AR109" s="13"/>
      <c r="AS109" s="13"/>
      <c r="AT109" s="13"/>
      <c r="AU109" s="13"/>
      <c r="AV109" s="13"/>
      <c r="AW109" s="13"/>
      <c r="AX109" s="13"/>
      <c r="AY109" s="13"/>
      <c r="AZ109" s="13"/>
      <c r="BA109" s="13"/>
      <c r="BB109" s="13"/>
      <c r="BC109" s="13"/>
      <c r="BD109" s="13"/>
      <c r="BE109" s="13"/>
      <c r="BF109" s="13"/>
      <c r="BG109" s="13"/>
      <c r="BH109" s="13"/>
      <c r="BI109" s="13"/>
      <c r="BJ109" s="13"/>
      <c r="BK109" s="3"/>
    </row>
    <row r="110" spans="1:63" x14ac:dyDescent="0.25">
      <c r="A110" s="3"/>
      <c r="B110" s="8"/>
      <c r="C110" s="21"/>
      <c r="D110" s="24"/>
      <c r="E110" s="14"/>
      <c r="F110" s="14"/>
      <c r="G110" s="14"/>
      <c r="H110" s="14"/>
      <c r="I110" s="14"/>
      <c r="J110" s="14"/>
      <c r="K110" s="14"/>
      <c r="L110" s="14"/>
      <c r="M110" s="14"/>
      <c r="N110" s="14"/>
      <c r="O110" s="14"/>
      <c r="P110" s="14"/>
      <c r="Q110" s="14"/>
      <c r="R110" s="14"/>
      <c r="S110" s="14"/>
      <c r="T110" s="14"/>
      <c r="U110" s="14"/>
      <c r="V110" s="14"/>
      <c r="W110" s="14"/>
      <c r="X110" s="14"/>
      <c r="Y110" s="14"/>
      <c r="Z110" s="14"/>
      <c r="AA110" s="14"/>
      <c r="AB110" s="14"/>
      <c r="AC110" s="14"/>
      <c r="AD110" s="14"/>
      <c r="AE110" s="14"/>
      <c r="AF110" s="14"/>
      <c r="AG110" s="14"/>
      <c r="AH110" s="14"/>
      <c r="AI110" s="14"/>
      <c r="AJ110" s="14"/>
      <c r="AK110" s="14"/>
      <c r="AL110" s="14"/>
      <c r="AM110" s="14"/>
      <c r="AN110" s="14"/>
      <c r="AO110" s="14"/>
      <c r="AP110" s="14"/>
      <c r="AQ110" s="14"/>
      <c r="AR110" s="14"/>
      <c r="AS110" s="14"/>
      <c r="AT110" s="14"/>
      <c r="AU110" s="14"/>
      <c r="AV110" s="14"/>
      <c r="AW110" s="14"/>
      <c r="AX110" s="14"/>
      <c r="AY110" s="14"/>
      <c r="AZ110" s="14"/>
      <c r="BA110" s="14"/>
      <c r="BB110" s="14"/>
      <c r="BC110" s="14"/>
      <c r="BD110" s="14"/>
      <c r="BE110" s="14"/>
      <c r="BF110" s="14"/>
      <c r="BG110" s="14"/>
      <c r="BH110" s="14"/>
      <c r="BI110" s="14"/>
      <c r="BJ110" s="14"/>
      <c r="BK110" s="3"/>
    </row>
    <row r="111" spans="1:63" x14ac:dyDescent="0.25">
      <c r="A111" s="3"/>
      <c r="B111" s="9"/>
      <c r="C111" s="11"/>
      <c r="D111" s="11"/>
      <c r="E111" s="11"/>
      <c r="F111" s="11"/>
      <c r="G111" s="11"/>
      <c r="H111" s="11"/>
      <c r="I111" s="11"/>
      <c r="J111" s="11"/>
      <c r="K111" s="11"/>
      <c r="L111" s="11"/>
      <c r="M111" s="11"/>
      <c r="N111" s="11"/>
      <c r="O111" s="11"/>
      <c r="P111" s="11"/>
      <c r="Q111" s="11"/>
      <c r="R111" s="11"/>
      <c r="S111" s="11"/>
      <c r="T111" s="11"/>
      <c r="U111" s="11"/>
      <c r="V111" s="11"/>
      <c r="W111" s="11"/>
      <c r="X111" s="11"/>
      <c r="Y111" s="11"/>
      <c r="Z111" s="11"/>
      <c r="AA111" s="11"/>
      <c r="AB111" s="11"/>
      <c r="AC111" s="11"/>
      <c r="AD111" s="11"/>
      <c r="AE111" s="11"/>
      <c r="AF111" s="11"/>
      <c r="AG111" s="11"/>
      <c r="AH111" s="11"/>
      <c r="AI111" s="11"/>
      <c r="AJ111" s="11"/>
      <c r="AK111" s="11"/>
      <c r="AL111" s="11"/>
      <c r="AM111" s="11"/>
      <c r="AN111" s="11"/>
      <c r="AO111" s="11"/>
      <c r="AP111" s="11"/>
      <c r="AQ111" s="11"/>
      <c r="AR111" s="11"/>
      <c r="AS111" s="11"/>
      <c r="AT111" s="11"/>
      <c r="AU111" s="11"/>
      <c r="AV111" s="11"/>
      <c r="AW111" s="11"/>
      <c r="AX111" s="11"/>
      <c r="AY111" s="11"/>
      <c r="AZ111" s="11"/>
      <c r="BA111" s="11"/>
      <c r="BB111" s="11"/>
      <c r="BC111" s="11"/>
      <c r="BD111" s="11"/>
      <c r="BE111" s="11"/>
      <c r="BF111" s="11"/>
      <c r="BG111" s="11"/>
      <c r="BH111" s="11"/>
      <c r="BI111" s="11"/>
      <c r="BJ111" s="11"/>
      <c r="BK111" s="3"/>
    </row>
    <row r="112" spans="1:63" x14ac:dyDescent="0.25">
      <c r="A112" s="3"/>
      <c r="B112" s="9"/>
      <c r="C112" s="11"/>
      <c r="D112" s="11"/>
      <c r="E112" s="11"/>
      <c r="F112" s="11"/>
      <c r="G112" s="11"/>
      <c r="H112" s="11"/>
      <c r="I112" s="11"/>
      <c r="J112" s="11"/>
      <c r="K112" s="11"/>
      <c r="L112" s="11"/>
      <c r="M112" s="11"/>
      <c r="N112" s="11"/>
      <c r="O112" s="11"/>
      <c r="P112" s="11"/>
      <c r="Q112" s="11"/>
      <c r="R112" s="11"/>
      <c r="S112" s="11"/>
      <c r="T112" s="11"/>
      <c r="U112" s="11"/>
      <c r="V112" s="11"/>
      <c r="W112" s="11"/>
      <c r="X112" s="11"/>
      <c r="Y112" s="11"/>
      <c r="Z112" s="11"/>
      <c r="AA112" s="11"/>
      <c r="AB112" s="11"/>
      <c r="AC112" s="11"/>
      <c r="AD112" s="11"/>
      <c r="AE112" s="11"/>
      <c r="AF112" s="11"/>
      <c r="AG112" s="11"/>
      <c r="AH112" s="11"/>
      <c r="AI112" s="11"/>
      <c r="AJ112" s="11"/>
      <c r="AK112" s="11"/>
      <c r="AL112" s="11"/>
      <c r="AM112" s="11"/>
      <c r="AN112" s="11"/>
      <c r="AO112" s="11"/>
      <c r="AP112" s="11"/>
      <c r="AQ112" s="11"/>
      <c r="AR112" s="11"/>
      <c r="AS112" s="11"/>
      <c r="AT112" s="11"/>
      <c r="AU112" s="11"/>
      <c r="AV112" s="11"/>
      <c r="AW112" s="11"/>
      <c r="AX112" s="11"/>
      <c r="AY112" s="11"/>
      <c r="AZ112" s="11"/>
      <c r="BA112" s="11"/>
      <c r="BB112" s="11"/>
      <c r="BC112" s="11"/>
      <c r="BD112" s="11"/>
      <c r="BE112" s="11"/>
      <c r="BF112" s="11"/>
      <c r="BG112" s="11"/>
      <c r="BH112" s="11"/>
      <c r="BI112" s="11"/>
      <c r="BJ112" s="11"/>
      <c r="BK112" s="3"/>
    </row>
    <row r="113" spans="1:63" x14ac:dyDescent="0.25">
      <c r="A113" s="3"/>
      <c r="B113" s="9"/>
      <c r="C113" s="11"/>
      <c r="D113" s="11"/>
      <c r="E113" s="11"/>
      <c r="F113" s="11"/>
      <c r="G113" s="11"/>
      <c r="H113" s="11"/>
      <c r="I113" s="11"/>
      <c r="J113" s="11"/>
      <c r="K113" s="11"/>
      <c r="L113" s="11"/>
      <c r="M113" s="11"/>
      <c r="N113" s="11"/>
      <c r="O113" s="11"/>
      <c r="P113" s="11"/>
      <c r="Q113" s="11"/>
      <c r="R113" s="11"/>
      <c r="S113" s="11"/>
      <c r="T113" s="11"/>
      <c r="U113" s="11"/>
      <c r="V113" s="11"/>
      <c r="W113" s="11"/>
      <c r="X113" s="11"/>
      <c r="Y113" s="11"/>
      <c r="Z113" s="11"/>
      <c r="AA113" s="11"/>
      <c r="AB113" s="11"/>
      <c r="AC113" s="11"/>
      <c r="AD113" s="11"/>
      <c r="AE113" s="11"/>
      <c r="AF113" s="11"/>
      <c r="AG113" s="11"/>
      <c r="AH113" s="11"/>
      <c r="AI113" s="11"/>
      <c r="AJ113" s="11"/>
      <c r="AK113" s="11"/>
      <c r="AL113" s="11"/>
      <c r="AM113" s="11"/>
      <c r="AN113" s="11"/>
      <c r="AO113" s="11"/>
      <c r="AP113" s="11"/>
      <c r="AQ113" s="11"/>
      <c r="AR113" s="11"/>
      <c r="AS113" s="11"/>
      <c r="AT113" s="11"/>
      <c r="AU113" s="11"/>
      <c r="AV113" s="11"/>
      <c r="AW113" s="11"/>
      <c r="AX113" s="11"/>
      <c r="AY113" s="11"/>
      <c r="AZ113" s="11"/>
      <c r="BA113" s="11"/>
      <c r="BB113" s="11"/>
      <c r="BC113" s="11"/>
      <c r="BD113" s="11"/>
      <c r="BE113" s="11"/>
      <c r="BF113" s="11"/>
      <c r="BG113" s="11"/>
      <c r="BH113" s="11"/>
      <c r="BI113" s="11"/>
      <c r="BJ113" s="11"/>
      <c r="BK113" s="3"/>
    </row>
    <row r="114" spans="1:63" x14ac:dyDescent="0.25">
      <c r="A114" s="3"/>
      <c r="B114" s="9"/>
      <c r="C114" s="11"/>
      <c r="D114" s="11"/>
      <c r="E114" s="11"/>
      <c r="F114" s="11"/>
      <c r="G114" s="11"/>
      <c r="H114" s="11"/>
      <c r="I114" s="11"/>
      <c r="J114" s="11"/>
      <c r="K114" s="11"/>
      <c r="L114" s="11"/>
      <c r="M114" s="11"/>
      <c r="N114" s="11"/>
      <c r="O114" s="11"/>
      <c r="P114" s="11"/>
      <c r="Q114" s="11"/>
      <c r="R114" s="11"/>
      <c r="S114" s="11"/>
      <c r="T114" s="11"/>
      <c r="U114" s="11"/>
      <c r="V114" s="11"/>
      <c r="W114" s="11"/>
      <c r="X114" s="11"/>
      <c r="Y114" s="11"/>
      <c r="Z114" s="11"/>
      <c r="AA114" s="11"/>
      <c r="AB114" s="11"/>
      <c r="AC114" s="11"/>
      <c r="AD114" s="11"/>
      <c r="AE114" s="11"/>
      <c r="AF114" s="11"/>
      <c r="AG114" s="11"/>
      <c r="AH114" s="11"/>
      <c r="AI114" s="11"/>
      <c r="AJ114" s="11"/>
      <c r="AK114" s="11"/>
      <c r="AL114" s="11"/>
      <c r="AM114" s="11"/>
      <c r="AN114" s="11"/>
      <c r="AO114" s="11"/>
      <c r="AP114" s="11"/>
      <c r="AQ114" s="11"/>
      <c r="AR114" s="11"/>
      <c r="AS114" s="11"/>
      <c r="AT114" s="11"/>
      <c r="AU114" s="11"/>
      <c r="AV114" s="11"/>
      <c r="AW114" s="11"/>
      <c r="AX114" s="11"/>
      <c r="AY114" s="11"/>
      <c r="AZ114" s="11"/>
      <c r="BA114" s="11"/>
      <c r="BB114" s="11"/>
      <c r="BC114" s="11"/>
      <c r="BD114" s="11"/>
      <c r="BE114" s="11"/>
      <c r="BF114" s="11"/>
      <c r="BG114" s="11"/>
      <c r="BH114" s="11"/>
      <c r="BI114" s="11"/>
      <c r="BJ114" s="11"/>
      <c r="BK114" s="3"/>
    </row>
    <row r="115" spans="1:63" x14ac:dyDescent="0.25">
      <c r="A115" s="3"/>
      <c r="B115" s="9"/>
      <c r="C115" s="11"/>
      <c r="D115" s="11"/>
      <c r="E115" s="11"/>
      <c r="F115" s="11"/>
      <c r="G115" s="11"/>
      <c r="H115" s="11"/>
      <c r="I115" s="11"/>
      <c r="J115" s="11"/>
      <c r="K115" s="11"/>
      <c r="L115" s="11"/>
      <c r="M115" s="11"/>
      <c r="N115" s="11"/>
      <c r="O115" s="11"/>
      <c r="P115" s="11"/>
      <c r="Q115" s="11"/>
      <c r="R115" s="11"/>
      <c r="S115" s="11"/>
      <c r="T115" s="11"/>
      <c r="U115" s="11"/>
      <c r="V115" s="11"/>
      <c r="W115" s="11"/>
      <c r="X115" s="11"/>
      <c r="Y115" s="11"/>
      <c r="Z115" s="11"/>
      <c r="AA115" s="11"/>
      <c r="AB115" s="11"/>
      <c r="AC115" s="11"/>
      <c r="AD115" s="11"/>
      <c r="AE115" s="11"/>
      <c r="AF115" s="11"/>
      <c r="AG115" s="11"/>
      <c r="AH115" s="11"/>
      <c r="AI115" s="11"/>
      <c r="AJ115" s="11"/>
      <c r="AK115" s="11"/>
      <c r="AL115" s="11"/>
      <c r="AM115" s="11"/>
      <c r="AN115" s="11"/>
      <c r="AO115" s="11"/>
      <c r="AP115" s="11"/>
      <c r="AQ115" s="11"/>
      <c r="AR115" s="11"/>
      <c r="AS115" s="11"/>
      <c r="AT115" s="11"/>
      <c r="AU115" s="11"/>
      <c r="AV115" s="11"/>
      <c r="AW115" s="11"/>
      <c r="AX115" s="11"/>
      <c r="AY115" s="11"/>
      <c r="AZ115" s="11"/>
      <c r="BA115" s="11"/>
      <c r="BB115" s="11"/>
      <c r="BC115" s="11"/>
      <c r="BD115" s="11"/>
      <c r="BE115" s="11"/>
      <c r="BF115" s="11"/>
      <c r="BG115" s="11"/>
      <c r="BH115" s="11"/>
      <c r="BI115" s="11"/>
      <c r="BJ115" s="11"/>
      <c r="BK115" s="3"/>
    </row>
    <row r="116" spans="1:63" x14ac:dyDescent="0.25">
      <c r="A116" s="3"/>
      <c r="B116" s="9"/>
      <c r="C116" s="11"/>
      <c r="D116" s="11"/>
      <c r="E116" s="11"/>
      <c r="F116" s="11"/>
      <c r="G116" s="11"/>
      <c r="H116" s="11"/>
      <c r="I116" s="11"/>
      <c r="J116" s="11"/>
      <c r="K116" s="11"/>
      <c r="L116" s="11"/>
      <c r="M116" s="11"/>
      <c r="N116" s="11"/>
      <c r="O116" s="11"/>
      <c r="P116" s="11"/>
      <c r="Q116" s="11"/>
      <c r="R116" s="11"/>
      <c r="S116" s="11"/>
      <c r="T116" s="11"/>
      <c r="U116" s="11"/>
      <c r="V116" s="11"/>
      <c r="W116" s="11"/>
      <c r="X116" s="11"/>
      <c r="Y116" s="11"/>
      <c r="Z116" s="11"/>
      <c r="AA116" s="11"/>
      <c r="AB116" s="11"/>
      <c r="AC116" s="11"/>
      <c r="AD116" s="11"/>
      <c r="AE116" s="11"/>
      <c r="AF116" s="11"/>
      <c r="AG116" s="11"/>
      <c r="AH116" s="11"/>
      <c r="AI116" s="11"/>
      <c r="AJ116" s="11"/>
      <c r="AK116" s="11"/>
      <c r="AL116" s="11"/>
      <c r="AM116" s="11"/>
      <c r="AN116" s="11"/>
      <c r="AO116" s="11"/>
      <c r="AP116" s="11"/>
      <c r="AQ116" s="11"/>
      <c r="AR116" s="11"/>
      <c r="AS116" s="11"/>
      <c r="AT116" s="11"/>
      <c r="AU116" s="11"/>
      <c r="AV116" s="11"/>
      <c r="AW116" s="11"/>
      <c r="AX116" s="11"/>
      <c r="AY116" s="11"/>
      <c r="AZ116" s="11"/>
      <c r="BA116" s="11"/>
      <c r="BB116" s="11"/>
      <c r="BC116" s="11"/>
      <c r="BD116" s="11"/>
      <c r="BE116" s="11"/>
      <c r="BF116" s="11"/>
      <c r="BG116" s="11"/>
      <c r="BH116" s="11"/>
      <c r="BI116" s="11"/>
      <c r="BJ116" s="11"/>
      <c r="BK116" s="3"/>
    </row>
    <row r="117" spans="1:63" x14ac:dyDescent="0.25">
      <c r="A117" s="3"/>
      <c r="B117" s="9"/>
      <c r="C117" s="11"/>
      <c r="D117" s="11"/>
      <c r="E117" s="11"/>
      <c r="F117" s="11"/>
      <c r="G117" s="11"/>
      <c r="H117" s="11"/>
      <c r="I117" s="11"/>
      <c r="J117" s="11"/>
      <c r="K117" s="11"/>
      <c r="L117" s="11"/>
      <c r="M117" s="11"/>
      <c r="N117" s="11"/>
      <c r="O117" s="11"/>
      <c r="P117" s="11"/>
      <c r="Q117" s="11"/>
      <c r="R117" s="11"/>
      <c r="S117" s="11"/>
      <c r="T117" s="11"/>
      <c r="U117" s="11"/>
      <c r="V117" s="11"/>
      <c r="W117" s="11"/>
      <c r="X117" s="11"/>
      <c r="Y117" s="11"/>
      <c r="Z117" s="11"/>
      <c r="AA117" s="11"/>
      <c r="AB117" s="11"/>
      <c r="AC117" s="11"/>
      <c r="AD117" s="11"/>
      <c r="AE117" s="11"/>
      <c r="AF117" s="11"/>
      <c r="AG117" s="11"/>
      <c r="AH117" s="11"/>
      <c r="AI117" s="11"/>
      <c r="AJ117" s="11"/>
      <c r="AK117" s="11"/>
      <c r="AL117" s="11"/>
      <c r="AM117" s="11"/>
      <c r="AN117" s="11"/>
      <c r="AO117" s="11"/>
      <c r="AP117" s="11"/>
      <c r="AQ117" s="11"/>
      <c r="AR117" s="11"/>
      <c r="AS117" s="11"/>
      <c r="AT117" s="11"/>
      <c r="AU117" s="11"/>
      <c r="AV117" s="11"/>
      <c r="AW117" s="11"/>
      <c r="AX117" s="11"/>
      <c r="AY117" s="11"/>
      <c r="AZ117" s="11"/>
      <c r="BA117" s="11"/>
      <c r="BB117" s="11"/>
      <c r="BC117" s="11"/>
      <c r="BD117" s="11"/>
      <c r="BE117" s="11"/>
      <c r="BF117" s="11"/>
      <c r="BG117" s="11"/>
      <c r="BH117" s="11"/>
      <c r="BI117" s="11"/>
      <c r="BJ117" s="11"/>
      <c r="BK117" s="3"/>
    </row>
    <row r="118" spans="1:63" x14ac:dyDescent="0.25">
      <c r="A118" s="3"/>
      <c r="B118" s="9"/>
      <c r="C118" s="11"/>
      <c r="D118" s="11"/>
      <c r="E118" s="11"/>
      <c r="F118" s="11"/>
      <c r="G118" s="11"/>
      <c r="H118" s="11"/>
      <c r="I118" s="11"/>
      <c r="J118" s="11"/>
      <c r="K118" s="11"/>
      <c r="L118" s="11"/>
      <c r="M118" s="11"/>
      <c r="N118" s="11"/>
      <c r="O118" s="11"/>
      <c r="P118" s="11"/>
      <c r="Q118" s="11"/>
      <c r="R118" s="11"/>
      <c r="S118" s="11"/>
      <c r="T118" s="11"/>
      <c r="U118" s="11"/>
      <c r="V118" s="11"/>
      <c r="W118" s="11"/>
      <c r="X118" s="11"/>
      <c r="Y118" s="11"/>
      <c r="Z118" s="11"/>
      <c r="AA118" s="11"/>
      <c r="AB118" s="11"/>
      <c r="AC118" s="11"/>
      <c r="AD118" s="11"/>
      <c r="AE118" s="11"/>
      <c r="AF118" s="11"/>
      <c r="AG118" s="11"/>
      <c r="AH118" s="11"/>
      <c r="AI118" s="11"/>
      <c r="AJ118" s="11"/>
      <c r="AK118" s="11"/>
      <c r="AL118" s="11"/>
      <c r="AM118" s="11"/>
      <c r="AN118" s="11"/>
      <c r="AO118" s="11"/>
      <c r="AP118" s="11"/>
      <c r="AQ118" s="11"/>
      <c r="AR118" s="11"/>
      <c r="AS118" s="11"/>
      <c r="AT118" s="11"/>
      <c r="AU118" s="11"/>
      <c r="AV118" s="11"/>
      <c r="AW118" s="11"/>
      <c r="AX118" s="11"/>
      <c r="AY118" s="11"/>
      <c r="AZ118" s="11"/>
      <c r="BA118" s="11"/>
      <c r="BB118" s="11"/>
      <c r="BC118" s="11"/>
      <c r="BD118" s="11"/>
      <c r="BE118" s="11"/>
      <c r="BF118" s="11"/>
      <c r="BG118" s="11"/>
      <c r="BH118" s="11"/>
      <c r="BI118" s="11"/>
      <c r="BJ118" s="11"/>
      <c r="BK118" s="3"/>
    </row>
    <row r="119" spans="1:63" x14ac:dyDescent="0.25">
      <c r="A119" s="3"/>
      <c r="B119" s="9"/>
      <c r="C119" s="11"/>
      <c r="D119" s="11"/>
      <c r="E119" s="11"/>
      <c r="F119" s="11"/>
      <c r="G119" s="11"/>
      <c r="H119" s="11"/>
      <c r="I119" s="11"/>
      <c r="J119" s="11"/>
      <c r="K119" s="11"/>
      <c r="L119" s="11"/>
      <c r="M119" s="11"/>
      <c r="N119" s="11"/>
      <c r="O119" s="11"/>
      <c r="P119" s="11"/>
      <c r="Q119" s="11"/>
      <c r="R119" s="11"/>
      <c r="S119" s="11"/>
      <c r="T119" s="11"/>
      <c r="U119" s="11"/>
      <c r="V119" s="11"/>
      <c r="W119" s="11"/>
      <c r="X119" s="11"/>
      <c r="Y119" s="11"/>
      <c r="Z119" s="11"/>
      <c r="AA119" s="11"/>
      <c r="AB119" s="11"/>
      <c r="AC119" s="11"/>
      <c r="AD119" s="11"/>
      <c r="AE119" s="11"/>
      <c r="AF119" s="11"/>
      <c r="AG119" s="11"/>
      <c r="AH119" s="11"/>
      <c r="AI119" s="11"/>
      <c r="AJ119" s="11"/>
      <c r="AK119" s="11"/>
      <c r="AL119" s="11"/>
      <c r="AM119" s="11"/>
      <c r="AN119" s="11"/>
      <c r="AO119" s="11"/>
      <c r="AP119" s="11"/>
      <c r="AQ119" s="11"/>
      <c r="AR119" s="11"/>
      <c r="AS119" s="11"/>
      <c r="AT119" s="11"/>
      <c r="AU119" s="11"/>
      <c r="AV119" s="11"/>
      <c r="AW119" s="11"/>
      <c r="AX119" s="11"/>
      <c r="AY119" s="11"/>
      <c r="AZ119" s="11"/>
      <c r="BA119" s="11"/>
      <c r="BB119" s="11"/>
      <c r="BC119" s="11"/>
      <c r="BD119" s="11"/>
      <c r="BE119" s="11"/>
      <c r="BF119" s="11"/>
      <c r="BG119" s="11"/>
      <c r="BH119" s="11"/>
      <c r="BI119" s="11"/>
      <c r="BJ119" s="11"/>
      <c r="BK119" s="3"/>
    </row>
    <row r="120" spans="1:63" x14ac:dyDescent="0.25">
      <c r="A120" s="3"/>
      <c r="B120" s="9"/>
      <c r="C120" s="11"/>
      <c r="D120" s="11"/>
      <c r="E120" s="11"/>
      <c r="F120" s="11"/>
      <c r="G120" s="11"/>
      <c r="H120" s="11"/>
      <c r="I120" s="11"/>
      <c r="J120" s="11"/>
      <c r="K120" s="11"/>
      <c r="L120" s="11"/>
      <c r="M120" s="11"/>
      <c r="N120" s="11"/>
      <c r="O120" s="11"/>
      <c r="P120" s="11"/>
      <c r="Q120" s="11"/>
      <c r="R120" s="11"/>
      <c r="S120" s="11"/>
      <c r="T120" s="11"/>
      <c r="U120" s="11"/>
      <c r="V120" s="11"/>
      <c r="W120" s="11"/>
      <c r="X120" s="11"/>
      <c r="Y120" s="11"/>
      <c r="Z120" s="11"/>
      <c r="AA120" s="11"/>
      <c r="AB120" s="11"/>
      <c r="AC120" s="11"/>
      <c r="AD120" s="11"/>
      <c r="AE120" s="11"/>
      <c r="AF120" s="11"/>
      <c r="AG120" s="11"/>
      <c r="AH120" s="11"/>
      <c r="AI120" s="11"/>
      <c r="AJ120" s="11"/>
      <c r="AK120" s="11"/>
      <c r="AL120" s="11"/>
      <c r="AM120" s="11"/>
      <c r="AN120" s="11"/>
      <c r="AO120" s="11"/>
      <c r="AP120" s="11"/>
      <c r="AQ120" s="11"/>
      <c r="AR120" s="11"/>
      <c r="AS120" s="11"/>
      <c r="AT120" s="11"/>
      <c r="AU120" s="11"/>
      <c r="AV120" s="11"/>
      <c r="AW120" s="11"/>
      <c r="AX120" s="11"/>
      <c r="AY120" s="11"/>
      <c r="AZ120" s="11"/>
      <c r="BA120" s="11"/>
      <c r="BB120" s="11"/>
      <c r="BC120" s="11"/>
      <c r="BD120" s="11"/>
      <c r="BE120" s="11"/>
      <c r="BF120" s="11"/>
      <c r="BG120" s="11"/>
      <c r="BH120" s="11"/>
      <c r="BI120" s="11"/>
      <c r="BJ120" s="11"/>
      <c r="BK120" s="3"/>
    </row>
  </sheetData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Master!$B$7:$B$107</xm:f>
          </x14:formula1>
          <xm:sqref>B2</xm:sqref>
        </x14:dataValidation>
      </x14:dataValidations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>
    <tabColor rgb="FF0000FF"/>
  </sheetPr>
  <dimension ref="A1:CC32"/>
  <sheetViews>
    <sheetView zoomScale="70" zoomScaleNormal="70" workbookViewId="0">
      <pane xSplit="3" ySplit="10" topLeftCell="D11" activePane="bottomRight" state="frozen"/>
      <selection activeCell="C11" sqref="C11:BJ32"/>
      <selection pane="topRight" activeCell="C11" sqref="C11:BJ32"/>
      <selection pane="bottomLeft" activeCell="C11" sqref="C11:BJ32"/>
      <selection pane="bottomRight" activeCell="C11" sqref="C11:BJ32"/>
    </sheetView>
  </sheetViews>
  <sheetFormatPr defaultColWidth="0" defaultRowHeight="15" x14ac:dyDescent="0.25"/>
  <cols>
    <col min="1" max="1" width="5.7109375" style="2" customWidth="1"/>
    <col min="2" max="2" width="11.7109375" style="10" customWidth="1"/>
    <col min="3" max="62" width="11.7109375" style="15" customWidth="1"/>
    <col min="63" max="63" width="9.140625" style="2" customWidth="1"/>
    <col min="64" max="81" width="0" style="2" hidden="1" customWidth="1"/>
    <col min="82" max="16384" width="9.140625" style="2" hidden="1"/>
  </cols>
  <sheetData>
    <row r="1" spans="1:63" ht="15.75" thickBot="1" x14ac:dyDescent="0.3">
      <c r="A1" s="3"/>
      <c r="B1" s="3"/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  <c r="AA1" s="11"/>
      <c r="AB1" s="11"/>
      <c r="AC1" s="11"/>
      <c r="AD1" s="11"/>
      <c r="AE1" s="11"/>
      <c r="AF1" s="11"/>
      <c r="AG1" s="11"/>
      <c r="AH1" s="11"/>
      <c r="AI1" s="11"/>
      <c r="AJ1" s="11"/>
      <c r="AK1" s="11"/>
      <c r="AL1" s="11"/>
      <c r="AM1" s="11"/>
      <c r="AN1" s="11"/>
      <c r="AO1" s="11"/>
      <c r="AP1" s="11"/>
      <c r="AQ1" s="11"/>
      <c r="AR1" s="11"/>
      <c r="AS1" s="11"/>
      <c r="AT1" s="11"/>
      <c r="AU1" s="11"/>
      <c r="AV1" s="11"/>
      <c r="AW1" s="11"/>
      <c r="AX1" s="11"/>
      <c r="AY1" s="11"/>
      <c r="AZ1" s="11"/>
      <c r="BA1" s="11"/>
      <c r="BB1" s="11"/>
      <c r="BC1" s="11"/>
      <c r="BD1" s="11"/>
      <c r="BE1" s="11"/>
      <c r="BF1" s="11"/>
      <c r="BG1" s="11"/>
      <c r="BH1" s="11"/>
      <c r="BI1" s="11"/>
      <c r="BJ1" s="11"/>
      <c r="BK1" s="3"/>
    </row>
    <row r="2" spans="1:63" ht="19.5" thickBot="1" x14ac:dyDescent="0.3">
      <c r="A2" s="3"/>
      <c r="B2" s="34" t="s">
        <v>49</v>
      </c>
      <c r="C2" s="25">
        <v>4</v>
      </c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  <c r="O2" s="11"/>
      <c r="P2" s="11"/>
      <c r="Q2" s="11"/>
      <c r="R2" s="11"/>
      <c r="S2" s="11"/>
      <c r="T2" s="11"/>
      <c r="U2" s="11"/>
      <c r="V2" s="11"/>
      <c r="W2" s="11"/>
      <c r="X2" s="11"/>
      <c r="Y2" s="11"/>
      <c r="Z2" s="11"/>
      <c r="AA2" s="11"/>
      <c r="AB2" s="11"/>
      <c r="AC2" s="11"/>
      <c r="AD2" s="11"/>
      <c r="AE2" s="11"/>
      <c r="AF2" s="11"/>
      <c r="AG2" s="11"/>
      <c r="AH2" s="11"/>
      <c r="AI2" s="11"/>
      <c r="AJ2" s="11"/>
      <c r="AK2" s="11"/>
      <c r="AL2" s="11"/>
      <c r="AM2" s="11"/>
      <c r="AN2" s="11"/>
      <c r="AO2" s="11"/>
      <c r="AP2" s="11"/>
      <c r="AQ2" s="11"/>
      <c r="AR2" s="11"/>
      <c r="AS2" s="11"/>
      <c r="AT2" s="11"/>
      <c r="AU2" s="11"/>
      <c r="AV2" s="11"/>
      <c r="AW2" s="11"/>
      <c r="AX2" s="11"/>
      <c r="AY2" s="11"/>
      <c r="AZ2" s="11"/>
      <c r="BA2" s="11"/>
      <c r="BB2" s="11"/>
      <c r="BC2" s="11"/>
      <c r="BD2" s="11"/>
      <c r="BE2" s="11"/>
      <c r="BF2" s="11"/>
      <c r="BG2" s="11"/>
      <c r="BH2" s="11"/>
      <c r="BI2" s="11"/>
      <c r="BJ2" s="11"/>
      <c r="BK2" s="3"/>
    </row>
    <row r="3" spans="1:63" ht="18.75" x14ac:dyDescent="0.25">
      <c r="A3" s="3"/>
      <c r="B3" s="3"/>
      <c r="C3" s="3"/>
      <c r="D3" s="11"/>
      <c r="E3" s="11"/>
      <c r="F3" s="11"/>
      <c r="G3" s="11"/>
      <c r="H3" s="11"/>
      <c r="I3" s="11"/>
      <c r="J3" s="11"/>
      <c r="K3" s="11"/>
      <c r="L3" s="11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1"/>
      <c r="AA3" s="11"/>
      <c r="AB3" s="11"/>
      <c r="AC3" s="11"/>
      <c r="AD3" s="11"/>
      <c r="AE3" s="11"/>
      <c r="AF3" s="11"/>
      <c r="AG3" s="11"/>
      <c r="AH3" s="11"/>
      <c r="AI3" s="11"/>
      <c r="AJ3" s="11"/>
      <c r="AK3" s="11"/>
      <c r="AL3" s="11"/>
      <c r="AM3" s="16" t="str">
        <f>Master!I2</f>
        <v>Swaps fixing ibor. Basic risk free curve</v>
      </c>
      <c r="AN3" s="16"/>
      <c r="AO3" s="11"/>
      <c r="AP3" s="11"/>
      <c r="AQ3" s="11"/>
      <c r="AR3" s="11"/>
      <c r="AS3" s="11"/>
      <c r="AT3" s="11"/>
      <c r="AU3" s="11"/>
      <c r="AV3" s="11"/>
      <c r="AW3" s="11"/>
      <c r="AX3" s="11"/>
      <c r="AY3" s="11"/>
      <c r="AZ3" s="11"/>
      <c r="BA3" s="11"/>
      <c r="BB3" s="11"/>
      <c r="BC3" s="11"/>
      <c r="BD3" s="11"/>
      <c r="BE3" s="11"/>
      <c r="BF3" s="11"/>
      <c r="BG3" s="11"/>
      <c r="BH3" s="11"/>
      <c r="BI3" s="11"/>
      <c r="BJ3" s="11"/>
      <c r="BK3" s="3"/>
    </row>
    <row r="4" spans="1:63" ht="30" x14ac:dyDescent="0.25">
      <c r="A4" s="3"/>
      <c r="B4" s="17" t="str">
        <f>VLOOKUP(B2,Master!$B$7:$I$59,8,FALSE)</f>
        <v>SFSW</v>
      </c>
      <c r="C4" s="17" t="str">
        <f>VLOOKUP(B2,Master!$B$7:$J$59,9,FALSE)</f>
        <v>CMPL Curncy</v>
      </c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  <c r="AH4" s="11"/>
      <c r="AI4" s="11"/>
      <c r="AJ4" s="11"/>
      <c r="AK4" s="11"/>
      <c r="AL4" s="11"/>
      <c r="AM4" s="11"/>
      <c r="AN4" s="11"/>
      <c r="AO4" s="11"/>
      <c r="AP4" s="11"/>
      <c r="AQ4" s="11"/>
      <c r="AR4" s="11"/>
      <c r="AS4" s="11"/>
      <c r="AT4" s="11"/>
      <c r="AU4" s="11"/>
      <c r="AV4" s="11"/>
      <c r="AW4" s="11"/>
      <c r="AX4" s="11"/>
      <c r="AY4" s="11"/>
      <c r="AZ4" s="11"/>
      <c r="BA4" s="11"/>
      <c r="BB4" s="11"/>
      <c r="BC4" s="11"/>
      <c r="BD4" s="11"/>
      <c r="BE4" s="11"/>
      <c r="BF4" s="11"/>
      <c r="BG4" s="11"/>
      <c r="BH4" s="11"/>
      <c r="BI4" s="11"/>
      <c r="BJ4" s="11"/>
      <c r="BK4" s="3"/>
    </row>
    <row r="5" spans="1:63" x14ac:dyDescent="0.25">
      <c r="A5" s="3"/>
      <c r="B5" s="3"/>
      <c r="C5" s="3"/>
      <c r="D5" s="11"/>
      <c r="E5" s="11"/>
      <c r="F5" s="11"/>
      <c r="G5" s="11"/>
      <c r="H5" s="11"/>
      <c r="I5" s="11"/>
      <c r="J5" s="11"/>
      <c r="K5" s="11"/>
      <c r="L5" s="11"/>
      <c r="M5" s="11"/>
      <c r="N5" s="11"/>
      <c r="O5" s="11"/>
      <c r="P5" s="11"/>
      <c r="Q5" s="11"/>
      <c r="R5" s="11"/>
      <c r="S5" s="11"/>
      <c r="T5" s="11"/>
      <c r="U5" s="11"/>
      <c r="V5" s="11"/>
      <c r="W5" s="11"/>
      <c r="X5" s="11"/>
      <c r="Y5" s="11"/>
      <c r="Z5" s="11"/>
      <c r="AA5" s="11"/>
      <c r="AB5" s="11"/>
      <c r="AC5" s="11"/>
      <c r="AD5" s="11"/>
      <c r="AE5" s="11"/>
      <c r="AF5" s="11"/>
      <c r="AG5" s="11"/>
      <c r="AH5" s="11"/>
      <c r="AI5" s="11"/>
      <c r="AJ5" s="11"/>
      <c r="AK5" s="11"/>
      <c r="AL5" s="11"/>
      <c r="AM5" s="11"/>
      <c r="AN5" s="11"/>
      <c r="AO5" s="11"/>
      <c r="AP5" s="11"/>
      <c r="AQ5" s="11"/>
      <c r="AR5" s="11"/>
      <c r="AS5" s="11"/>
      <c r="AT5" s="11"/>
      <c r="AU5" s="11"/>
      <c r="AV5" s="11"/>
      <c r="AW5" s="11"/>
      <c r="AX5" s="11"/>
      <c r="AY5" s="11"/>
      <c r="AZ5" s="11"/>
      <c r="BA5" s="11"/>
      <c r="BB5" s="11"/>
      <c r="BC5" s="11"/>
      <c r="BD5" s="11"/>
      <c r="BE5" s="11"/>
      <c r="BF5" s="11"/>
      <c r="BG5" s="11"/>
      <c r="BH5" s="11"/>
      <c r="BI5" s="11"/>
      <c r="BJ5" s="11"/>
      <c r="BK5" s="3"/>
    </row>
    <row r="6" spans="1:63" x14ac:dyDescent="0.25">
      <c r="A6" s="3"/>
      <c r="B6" s="26">
        <f>Master!E2</f>
        <v>42583</v>
      </c>
      <c r="C6" s="11" t="s">
        <v>1</v>
      </c>
      <c r="D6" s="18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  <c r="AA6" s="11"/>
      <c r="AB6" s="11"/>
      <c r="AC6" s="11"/>
      <c r="AD6" s="11"/>
      <c r="AE6" s="11"/>
      <c r="AF6" s="11"/>
      <c r="AG6" s="11"/>
      <c r="AH6" s="11"/>
      <c r="AI6" s="11"/>
      <c r="AJ6" s="11"/>
      <c r="AK6" s="11"/>
      <c r="AL6" s="11"/>
      <c r="AM6" s="11"/>
      <c r="AN6" s="11"/>
      <c r="AO6" s="11"/>
      <c r="AP6" s="11"/>
      <c r="AQ6" s="11"/>
      <c r="AR6" s="11"/>
      <c r="AS6" s="11"/>
      <c r="AT6" s="11"/>
      <c r="AU6" s="11"/>
      <c r="AV6" s="11"/>
      <c r="AW6" s="11"/>
      <c r="AX6" s="11"/>
      <c r="AY6" s="11"/>
      <c r="AZ6" s="11"/>
      <c r="BA6" s="11"/>
      <c r="BB6" s="11"/>
      <c r="BC6" s="11"/>
      <c r="BD6" s="11"/>
      <c r="BE6" s="11"/>
      <c r="BF6" s="11"/>
      <c r="BG6" s="11"/>
      <c r="BH6" s="11"/>
      <c r="BI6" s="11"/>
      <c r="BJ6" s="11"/>
      <c r="BK6" s="3"/>
    </row>
    <row r="7" spans="1:63" x14ac:dyDescent="0.25">
      <c r="A7" s="3"/>
      <c r="B7" s="26">
        <f>Master!E3</f>
        <v>42613</v>
      </c>
      <c r="C7" s="18"/>
      <c r="D7" s="11"/>
      <c r="E7" s="11"/>
      <c r="F7" s="11"/>
      <c r="G7" s="11"/>
      <c r="H7" s="11"/>
      <c r="I7" s="11"/>
      <c r="J7" s="11"/>
      <c r="K7" s="11"/>
      <c r="L7" s="11"/>
      <c r="M7" s="11"/>
      <c r="N7" s="11"/>
      <c r="O7" s="11"/>
      <c r="P7" s="11"/>
      <c r="Q7" s="11"/>
      <c r="R7" s="11"/>
      <c r="S7" s="11"/>
      <c r="T7" s="11"/>
      <c r="U7" s="11"/>
      <c r="V7" s="11"/>
      <c r="W7" s="11"/>
      <c r="X7" s="11"/>
      <c r="Y7" s="11"/>
      <c r="Z7" s="11"/>
      <c r="AA7" s="11"/>
      <c r="AB7" s="11"/>
      <c r="AC7" s="11"/>
      <c r="AD7" s="11"/>
      <c r="AE7" s="11"/>
      <c r="AF7" s="11"/>
      <c r="AG7" s="11"/>
      <c r="AH7" s="11"/>
      <c r="AI7" s="11"/>
      <c r="AJ7" s="11"/>
      <c r="AK7" s="11"/>
      <c r="AL7" s="11"/>
      <c r="AM7" s="11"/>
      <c r="AN7" s="11"/>
      <c r="AO7" s="11"/>
      <c r="AP7" s="11"/>
      <c r="AQ7" s="11"/>
      <c r="AR7" s="11"/>
      <c r="AS7" s="11"/>
      <c r="AT7" s="11"/>
      <c r="AU7" s="11"/>
      <c r="AV7" s="11"/>
      <c r="AW7" s="11"/>
      <c r="AX7" s="11"/>
      <c r="AY7" s="11"/>
      <c r="AZ7" s="11"/>
      <c r="BA7" s="11"/>
      <c r="BB7" s="11"/>
      <c r="BC7" s="11"/>
      <c r="BD7" s="11"/>
      <c r="BE7" s="11"/>
      <c r="BF7" s="11"/>
      <c r="BG7" s="11"/>
      <c r="BH7" s="11"/>
      <c r="BI7" s="11"/>
      <c r="BJ7" s="11"/>
      <c r="BK7" s="3"/>
    </row>
    <row r="8" spans="1:63" s="5" customFormat="1" x14ac:dyDescent="0.25">
      <c r="A8" s="6"/>
      <c r="B8" s="17" t="str">
        <f>Master!G2</f>
        <v>PX_LAST</v>
      </c>
      <c r="C8" s="25"/>
      <c r="D8" s="25"/>
      <c r="E8" s="25"/>
      <c r="F8" s="25"/>
      <c r="G8" s="25"/>
      <c r="H8" s="25"/>
      <c r="I8" s="25"/>
      <c r="J8" s="25"/>
      <c r="K8" s="25"/>
      <c r="L8" s="25"/>
      <c r="M8" s="25"/>
      <c r="N8" s="25"/>
      <c r="O8" s="25"/>
      <c r="P8" s="25"/>
      <c r="Q8" s="25"/>
      <c r="R8" s="25"/>
      <c r="S8" s="25"/>
      <c r="T8" s="25"/>
      <c r="U8" s="25"/>
      <c r="V8" s="25"/>
      <c r="W8" s="25"/>
      <c r="X8" s="25"/>
      <c r="Y8" s="25"/>
      <c r="Z8" s="25"/>
      <c r="AA8" s="25"/>
      <c r="AB8" s="25"/>
      <c r="AC8" s="25"/>
      <c r="AD8" s="25"/>
      <c r="AE8" s="25"/>
      <c r="AF8" s="25"/>
      <c r="AG8" s="25"/>
      <c r="AH8" s="25"/>
      <c r="AI8" s="25"/>
      <c r="AJ8" s="25"/>
      <c r="AK8" s="25"/>
      <c r="AL8" s="25"/>
      <c r="AM8" s="25"/>
      <c r="AN8" s="25"/>
      <c r="AO8" s="25"/>
      <c r="AP8" s="25"/>
      <c r="AQ8" s="25"/>
      <c r="AR8" s="25"/>
      <c r="AS8" s="25"/>
      <c r="AT8" s="25"/>
      <c r="AU8" s="25"/>
      <c r="AV8" s="25"/>
      <c r="AW8" s="25"/>
      <c r="AX8" s="25"/>
      <c r="AY8" s="25"/>
      <c r="AZ8" s="25"/>
      <c r="BA8" s="25"/>
      <c r="BB8" s="25"/>
      <c r="BC8" s="25"/>
      <c r="BD8" s="25"/>
      <c r="BE8" s="25"/>
      <c r="BF8" s="25"/>
      <c r="BG8" s="25"/>
      <c r="BH8" s="25"/>
      <c r="BI8" s="25"/>
      <c r="BJ8" s="25"/>
      <c r="BK8" s="6"/>
    </row>
    <row r="9" spans="1:63" s="1" customFormat="1" ht="45" x14ac:dyDescent="0.25">
      <c r="A9" s="4"/>
      <c r="B9" s="4"/>
      <c r="C9" s="17" t="str">
        <f ca="1">$B$4&amp;OFFSET(Master!$M$6,COLUMN(C1)-2,$C$2)&amp;" "&amp;$C$4</f>
        <v>SFSW1 CMPL Curncy</v>
      </c>
      <c r="D9" s="17" t="str">
        <f ca="1">$B$4&amp;OFFSET(Master!$M$6,COLUMN(D1)-2,$C$2)&amp;" "&amp;$C$4</f>
        <v>SFSW2 CMPL Curncy</v>
      </c>
      <c r="E9" s="17" t="str">
        <f ca="1">$B$4&amp;OFFSET(Master!$M$6,COLUMN(E1)-2,$C$2)&amp;" "&amp;$C$4</f>
        <v>SFSW3 CMPL Curncy</v>
      </c>
      <c r="F9" s="17" t="str">
        <f ca="1">$B$4&amp;OFFSET(Master!$M$6,COLUMN(F1)-2,$C$2)&amp;" "&amp;$C$4</f>
        <v>SFSW4 CMPL Curncy</v>
      </c>
      <c r="G9" s="17" t="str">
        <f ca="1">$B$4&amp;OFFSET(Master!$M$6,COLUMN(G1)-2,$C$2)&amp;" "&amp;$C$4</f>
        <v>SFSW5 CMPL Curncy</v>
      </c>
      <c r="H9" s="17" t="str">
        <f ca="1">$B$4&amp;OFFSET(Master!$M$6,COLUMN(H1)-2,$C$2)&amp;" "&amp;$C$4</f>
        <v>SFSW6 CMPL Curncy</v>
      </c>
      <c r="I9" s="17" t="str">
        <f ca="1">$B$4&amp;OFFSET(Master!$M$6,COLUMN(I1)-2,$C$2)&amp;" "&amp;$C$4</f>
        <v>SFSW7 CMPL Curncy</v>
      </c>
      <c r="J9" s="17" t="str">
        <f ca="1">$B$4&amp;OFFSET(Master!$M$6,COLUMN(J1)-2,$C$2)&amp;" "&amp;$C$4</f>
        <v>SFSW8 CMPL Curncy</v>
      </c>
      <c r="K9" s="17" t="str">
        <f ca="1">$B$4&amp;OFFSET(Master!$M$6,COLUMN(K1)-2,$C$2)&amp;" "&amp;$C$4</f>
        <v>SFSW9 CMPL Curncy</v>
      </c>
      <c r="L9" s="17" t="str">
        <f ca="1">$B$4&amp;OFFSET(Master!$M$6,COLUMN(L1)-2,$C$2)&amp;" "&amp;$C$4</f>
        <v>SFSW10 CMPL Curncy</v>
      </c>
      <c r="M9" s="17" t="str">
        <f ca="1">$B$4&amp;OFFSET(Master!$M$6,COLUMN(M1)-2,$C$2)&amp;" "&amp;$C$4</f>
        <v>SFSW11 CMPL Curncy</v>
      </c>
      <c r="N9" s="17" t="str">
        <f ca="1">$B$4&amp;OFFSET(Master!$M$6,COLUMN(N1)-2,$C$2)&amp;" "&amp;$C$4</f>
        <v>SFSW12 CMPL Curncy</v>
      </c>
      <c r="O9" s="17" t="str">
        <f ca="1">$B$4&amp;OFFSET(Master!$M$6,COLUMN(O1)-2,$C$2)&amp;" "&amp;$C$4</f>
        <v>SFSW13 CMPL Curncy</v>
      </c>
      <c r="P9" s="17" t="str">
        <f ca="1">$B$4&amp;OFFSET(Master!$M$6,COLUMN(P1)-2,$C$2)&amp;" "&amp;$C$4</f>
        <v>SFSW14 CMPL Curncy</v>
      </c>
      <c r="Q9" s="17" t="str">
        <f ca="1">$B$4&amp;OFFSET(Master!$M$6,COLUMN(Q1)-2,$C$2)&amp;" "&amp;$C$4</f>
        <v>SFSW15 CMPL Curncy</v>
      </c>
      <c r="R9" s="17" t="str">
        <f ca="1">$B$4&amp;OFFSET(Master!$M$6,COLUMN(R1)-2,$C$2)&amp;" "&amp;$C$4</f>
        <v>SFSW16 CMPL Curncy</v>
      </c>
      <c r="S9" s="17" t="str">
        <f ca="1">$B$4&amp;OFFSET(Master!$M$6,COLUMN(S1)-2,$C$2)&amp;" "&amp;$C$4</f>
        <v>SFSW17 CMPL Curncy</v>
      </c>
      <c r="T9" s="17" t="str">
        <f ca="1">$B$4&amp;OFFSET(Master!$M$6,COLUMN(T1)-2,$C$2)&amp;" "&amp;$C$4</f>
        <v>SFSW18 CMPL Curncy</v>
      </c>
      <c r="U9" s="17" t="str">
        <f ca="1">$B$4&amp;OFFSET(Master!$M$6,COLUMN(U1)-2,$C$2)&amp;" "&amp;$C$4</f>
        <v>SFSW19 CMPL Curncy</v>
      </c>
      <c r="V9" s="17" t="str">
        <f ca="1">$B$4&amp;OFFSET(Master!$M$6,COLUMN(V1)-2,$C$2)&amp;" "&amp;$C$4</f>
        <v>SFSW20 CMPL Curncy</v>
      </c>
      <c r="W9" s="17" t="str">
        <f ca="1">$B$4&amp;OFFSET(Master!$M$6,COLUMN(W1)-2,$C$2)&amp;" "&amp;$C$4</f>
        <v>SFSW21 CMPL Curncy</v>
      </c>
      <c r="X9" s="17" t="str">
        <f ca="1">$B$4&amp;OFFSET(Master!$M$6,COLUMN(X1)-2,$C$2)&amp;" "&amp;$C$4</f>
        <v>SFSW22 CMPL Curncy</v>
      </c>
      <c r="Y9" s="17" t="str">
        <f ca="1">$B$4&amp;OFFSET(Master!$M$6,COLUMN(Y1)-2,$C$2)&amp;" "&amp;$C$4</f>
        <v>SFSW23 CMPL Curncy</v>
      </c>
      <c r="Z9" s="17" t="str">
        <f ca="1">$B$4&amp;OFFSET(Master!$M$6,COLUMN(Z1)-2,$C$2)&amp;" "&amp;$C$4</f>
        <v>SFSW24 CMPL Curncy</v>
      </c>
      <c r="AA9" s="17" t="str">
        <f ca="1">$B$4&amp;OFFSET(Master!$M$6,COLUMN(AA1)-2,$C$2)&amp;" "&amp;$C$4</f>
        <v>SFSW25 CMPL Curncy</v>
      </c>
      <c r="AB9" s="17" t="str">
        <f ca="1">$B$4&amp;OFFSET(Master!$M$6,COLUMN(AB1)-2,$C$2)&amp;" "&amp;$C$4</f>
        <v>SFSW26 CMPL Curncy</v>
      </c>
      <c r="AC9" s="17" t="str">
        <f ca="1">$B$4&amp;OFFSET(Master!$M$6,COLUMN(AC1)-2,$C$2)&amp;" "&amp;$C$4</f>
        <v>SFSW27 CMPL Curncy</v>
      </c>
      <c r="AD9" s="17" t="str">
        <f ca="1">$B$4&amp;OFFSET(Master!$M$6,COLUMN(AD1)-2,$C$2)&amp;" "&amp;$C$4</f>
        <v>SFSW28 CMPL Curncy</v>
      </c>
      <c r="AE9" s="17" t="str">
        <f ca="1">$B$4&amp;OFFSET(Master!$M$6,COLUMN(AE1)-2,$C$2)&amp;" "&amp;$C$4</f>
        <v>SFSW29 CMPL Curncy</v>
      </c>
      <c r="AF9" s="17" t="str">
        <f ca="1">$B$4&amp;OFFSET(Master!$M$6,COLUMN(AF1)-2,$C$2)&amp;" "&amp;$C$4</f>
        <v>SFSW30 CMPL Curncy</v>
      </c>
      <c r="AG9" s="17" t="str">
        <f ca="1">$B$4&amp;OFFSET(Master!$M$6,COLUMN(AG1)-2,$C$2)&amp;" "&amp;$C$4</f>
        <v>SFSW31 CMPL Curncy</v>
      </c>
      <c r="AH9" s="17" t="str">
        <f ca="1">$B$4&amp;OFFSET(Master!$M$6,COLUMN(AH1)-2,$C$2)&amp;" "&amp;$C$4</f>
        <v>SFSW32 CMPL Curncy</v>
      </c>
      <c r="AI9" s="17" t="str">
        <f ca="1">$B$4&amp;OFFSET(Master!$M$6,COLUMN(AI1)-2,$C$2)&amp;" "&amp;$C$4</f>
        <v>SFSW33 CMPL Curncy</v>
      </c>
      <c r="AJ9" s="17" t="str">
        <f ca="1">$B$4&amp;OFFSET(Master!$M$6,COLUMN(AJ1)-2,$C$2)&amp;" "&amp;$C$4</f>
        <v>SFSW34 CMPL Curncy</v>
      </c>
      <c r="AK9" s="17" t="str">
        <f ca="1">$B$4&amp;OFFSET(Master!$M$6,COLUMN(AK1)-2,$C$2)&amp;" "&amp;$C$4</f>
        <v>SFSW35 CMPL Curncy</v>
      </c>
      <c r="AL9" s="17" t="str">
        <f ca="1">$B$4&amp;OFFSET(Master!$M$6,COLUMN(AL1)-2,$C$2)&amp;" "&amp;$C$4</f>
        <v>SFSW36 CMPL Curncy</v>
      </c>
      <c r="AM9" s="17" t="str">
        <f ca="1">$B$4&amp;OFFSET(Master!$M$6,COLUMN(AM1)-2,$C$2)&amp;" "&amp;$C$4</f>
        <v>SFSW37 CMPL Curncy</v>
      </c>
      <c r="AN9" s="17" t="str">
        <f ca="1">$B$4&amp;OFFSET(Master!$M$6,COLUMN(AN1)-2,$C$2)&amp;" "&amp;$C$4</f>
        <v>SFSW38 CMPL Curncy</v>
      </c>
      <c r="AO9" s="17" t="str">
        <f ca="1">$B$4&amp;OFFSET(Master!$M$6,COLUMN(AO1)-2,$C$2)&amp;" "&amp;$C$4</f>
        <v>SFSW39 CMPL Curncy</v>
      </c>
      <c r="AP9" s="17" t="str">
        <f ca="1">$B$4&amp;OFFSET(Master!$M$6,COLUMN(AP1)-2,$C$2)&amp;" "&amp;$C$4</f>
        <v>SFSW40 CMPL Curncy</v>
      </c>
      <c r="AQ9" s="17" t="str">
        <f ca="1">$B$4&amp;OFFSET(Master!$M$6,COLUMN(AQ1)-2,$C$2)&amp;" "&amp;$C$4</f>
        <v>SFSW41 CMPL Curncy</v>
      </c>
      <c r="AR9" s="17" t="str">
        <f ca="1">$B$4&amp;OFFSET(Master!$M$6,COLUMN(AR1)-2,$C$2)&amp;" "&amp;$C$4</f>
        <v>SFSW42 CMPL Curncy</v>
      </c>
      <c r="AS9" s="17" t="str">
        <f ca="1">$B$4&amp;OFFSET(Master!$M$6,COLUMN(AS1)-2,$C$2)&amp;" "&amp;$C$4</f>
        <v>SFSW43 CMPL Curncy</v>
      </c>
      <c r="AT9" s="17" t="str">
        <f ca="1">$B$4&amp;OFFSET(Master!$M$6,COLUMN(AT1)-2,$C$2)&amp;" "&amp;$C$4</f>
        <v>SFSW44 CMPL Curncy</v>
      </c>
      <c r="AU9" s="17" t="str">
        <f ca="1">$B$4&amp;OFFSET(Master!$M$6,COLUMN(AU1)-2,$C$2)&amp;" "&amp;$C$4</f>
        <v>SFSW45 CMPL Curncy</v>
      </c>
      <c r="AV9" s="17" t="str">
        <f ca="1">$B$4&amp;OFFSET(Master!$M$6,COLUMN(AV1)-2,$C$2)&amp;" "&amp;$C$4</f>
        <v>SFSW46 CMPL Curncy</v>
      </c>
      <c r="AW9" s="17" t="str">
        <f ca="1">$B$4&amp;OFFSET(Master!$M$6,COLUMN(AW1)-2,$C$2)&amp;" "&amp;$C$4</f>
        <v>SFSW47 CMPL Curncy</v>
      </c>
      <c r="AX9" s="17" t="str">
        <f ca="1">$B$4&amp;OFFSET(Master!$M$6,COLUMN(AX1)-2,$C$2)&amp;" "&amp;$C$4</f>
        <v>SFSW48 CMPL Curncy</v>
      </c>
      <c r="AY9" s="17" t="str">
        <f ca="1">$B$4&amp;OFFSET(Master!$M$6,COLUMN(AY1)-2,$C$2)&amp;" "&amp;$C$4</f>
        <v>SFSW49 CMPL Curncy</v>
      </c>
      <c r="AZ9" s="17" t="str">
        <f ca="1">$B$4&amp;OFFSET(Master!$M$6,COLUMN(AZ1)-2,$C$2)&amp;" "&amp;$C$4</f>
        <v>SFSW50 CMPL Curncy</v>
      </c>
      <c r="BA9" s="17" t="str">
        <f ca="1">$B$4&amp;OFFSET(Master!$M$6,COLUMN(BA1)-2,$C$2)&amp;" "&amp;$C$4</f>
        <v>SFSW51 CMPL Curncy</v>
      </c>
      <c r="BB9" s="17" t="str">
        <f ca="1">$B$4&amp;OFFSET(Master!$M$6,COLUMN(BB1)-2,$C$2)&amp;" "&amp;$C$4</f>
        <v>SFSW52 CMPL Curncy</v>
      </c>
      <c r="BC9" s="17" t="str">
        <f ca="1">$B$4&amp;OFFSET(Master!$M$6,COLUMN(BC1)-2,$C$2)&amp;" "&amp;$C$4</f>
        <v>SFSW53 CMPL Curncy</v>
      </c>
      <c r="BD9" s="17" t="str">
        <f ca="1">$B$4&amp;OFFSET(Master!$M$6,COLUMN(BD1)-2,$C$2)&amp;" "&amp;$C$4</f>
        <v>SFSW54 CMPL Curncy</v>
      </c>
      <c r="BE9" s="17" t="str">
        <f ca="1">$B$4&amp;OFFSET(Master!$M$6,COLUMN(BE1)-2,$C$2)&amp;" "&amp;$C$4</f>
        <v>SFSW55 CMPL Curncy</v>
      </c>
      <c r="BF9" s="17" t="str">
        <f ca="1">$B$4&amp;OFFSET(Master!$M$6,COLUMN(BF1)-2,$C$2)&amp;" "&amp;$C$4</f>
        <v>SFSW56 CMPL Curncy</v>
      </c>
      <c r="BG9" s="17" t="str">
        <f ca="1">$B$4&amp;OFFSET(Master!$M$6,COLUMN(BG1)-2,$C$2)&amp;" "&amp;$C$4</f>
        <v>SFSW57 CMPL Curncy</v>
      </c>
      <c r="BH9" s="17" t="str">
        <f ca="1">$B$4&amp;OFFSET(Master!$M$6,COLUMN(BH1)-2,$C$2)&amp;" "&amp;$C$4</f>
        <v>SFSW58 CMPL Curncy</v>
      </c>
      <c r="BI9" s="17" t="str">
        <f ca="1">$B$4&amp;OFFSET(Master!$M$6,COLUMN(BI1)-2,$C$2)&amp;" "&amp;$C$4</f>
        <v>SFSW59 CMPL Curncy</v>
      </c>
      <c r="BJ9" s="17" t="str">
        <f ca="1">$B$4&amp;OFFSET(Master!$M$6,COLUMN(BJ1)-2,$C$2)&amp;" "&amp;$C$4</f>
        <v>SFSW60 CMPL Curncy</v>
      </c>
      <c r="BK9" s="4"/>
    </row>
    <row r="10" spans="1:63" x14ac:dyDescent="0.25">
      <c r="A10" s="3"/>
      <c r="B10" s="3"/>
      <c r="C10" s="11"/>
      <c r="D10" s="11"/>
      <c r="E10" s="11"/>
      <c r="F10" s="11"/>
      <c r="G10" s="11"/>
      <c r="H10" s="11"/>
      <c r="I10" s="11"/>
      <c r="J10" s="11"/>
      <c r="K10" s="11"/>
      <c r="L10" s="11"/>
      <c r="M10" s="11"/>
      <c r="N10" s="11"/>
      <c r="O10" s="11"/>
      <c r="P10" s="11"/>
      <c r="Q10" s="11"/>
      <c r="R10" s="11"/>
      <c r="S10" s="11"/>
      <c r="T10" s="11"/>
      <c r="U10" s="11"/>
      <c r="V10" s="11"/>
      <c r="W10" s="11"/>
      <c r="X10" s="11"/>
      <c r="Y10" s="11"/>
      <c r="Z10" s="11"/>
      <c r="AA10" s="11"/>
      <c r="AB10" s="11"/>
      <c r="AC10" s="11"/>
      <c r="AD10" s="11"/>
      <c r="AE10" s="11"/>
      <c r="AF10" s="11"/>
      <c r="AG10" s="11"/>
      <c r="AH10" s="11"/>
      <c r="AI10" s="11"/>
      <c r="AJ10" s="11"/>
      <c r="AK10" s="11"/>
      <c r="AL10" s="11"/>
      <c r="AM10" s="11"/>
      <c r="AN10" s="11"/>
      <c r="AO10" s="11"/>
      <c r="AP10" s="11"/>
      <c r="AQ10" s="11"/>
      <c r="AR10" s="11"/>
      <c r="AS10" s="11"/>
      <c r="AT10" s="11"/>
      <c r="AU10" s="11"/>
      <c r="AV10" s="11"/>
      <c r="AW10" s="11"/>
      <c r="AX10" s="11"/>
      <c r="AY10" s="11"/>
      <c r="AZ10" s="11"/>
      <c r="BA10" s="11"/>
      <c r="BB10" s="11"/>
      <c r="BC10" s="11"/>
      <c r="BD10" s="11"/>
      <c r="BE10" s="11"/>
      <c r="BF10" s="11"/>
      <c r="BG10" s="11"/>
      <c r="BH10" s="11"/>
      <c r="BI10" s="11"/>
      <c r="BJ10" s="11"/>
      <c r="BK10" s="3"/>
    </row>
    <row r="11" spans="1:63" x14ac:dyDescent="0.25">
      <c r="A11" s="3"/>
      <c r="B11" s="7" t="e">
        <f ca="1">BDH(C9,$B$8,$B$6,$B$7,Master!$R$2,Master!$S$3,Master!$T$2,Master!$U$2,Master!$V$2,Master!$W$2,Master!$X$2,Master!$Y$2,Master!$Z$2,Master!$AA$2,"cols=2;rows=25")</f>
        <v>#NAME?</v>
      </c>
      <c r="C11" s="20"/>
      <c r="D11" s="12"/>
      <c r="E11" s="12"/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2"/>
      <c r="Z11" s="12"/>
      <c r="AA11" s="12"/>
      <c r="AB11" s="12"/>
      <c r="AC11" s="12"/>
      <c r="AD11" s="12"/>
      <c r="AE11" s="12"/>
      <c r="AF11" s="12"/>
      <c r="AG11" s="12"/>
      <c r="AH11" s="12"/>
      <c r="AI11" s="12"/>
      <c r="AJ11" s="12"/>
      <c r="AK11" s="12"/>
      <c r="AL11" s="12"/>
      <c r="AM11" s="12"/>
      <c r="AN11" s="12"/>
      <c r="AO11" s="12"/>
      <c r="AP11" s="12"/>
      <c r="AQ11" s="12"/>
      <c r="AR11" s="12"/>
      <c r="AS11" s="12"/>
      <c r="AT11" s="12"/>
      <c r="AU11" s="12"/>
      <c r="AV11" s="12"/>
      <c r="AW11" s="12"/>
      <c r="AX11" s="12"/>
      <c r="AY11" s="12"/>
      <c r="AZ11" s="12"/>
      <c r="BA11" s="12"/>
      <c r="BB11" s="12"/>
      <c r="BC11" s="12"/>
      <c r="BD11" s="12"/>
      <c r="BE11" s="12"/>
      <c r="BF11" s="12"/>
      <c r="BG11" s="12"/>
      <c r="BH11" s="12"/>
      <c r="BI11" s="12"/>
      <c r="BJ11" s="12"/>
      <c r="BK11" s="3"/>
    </row>
    <row r="12" spans="1:63" x14ac:dyDescent="0.25">
      <c r="A12" s="3"/>
      <c r="B12" s="42">
        <v>43710</v>
      </c>
      <c r="C12" s="20"/>
      <c r="D12" s="23"/>
      <c r="E12" s="13"/>
      <c r="F12" s="13"/>
      <c r="G12" s="13"/>
      <c r="H12" s="13"/>
      <c r="I12" s="13"/>
      <c r="J12" s="13"/>
      <c r="K12" s="13"/>
      <c r="L12" s="13"/>
      <c r="M12" s="13"/>
      <c r="N12" s="13"/>
      <c r="O12" s="13"/>
      <c r="P12" s="13"/>
      <c r="Q12" s="13"/>
      <c r="R12" s="13"/>
      <c r="S12" s="13"/>
      <c r="T12" s="13"/>
      <c r="U12" s="13"/>
      <c r="V12" s="13"/>
      <c r="W12" s="13"/>
      <c r="X12" s="13"/>
      <c r="Y12" s="13"/>
      <c r="Z12" s="13"/>
      <c r="AA12" s="13"/>
      <c r="AB12" s="13"/>
      <c r="AC12" s="13"/>
      <c r="AD12" s="13"/>
      <c r="AE12" s="13"/>
      <c r="AF12" s="13"/>
      <c r="AG12" s="13"/>
      <c r="AH12" s="13"/>
      <c r="AI12" s="13"/>
      <c r="AJ12" s="13"/>
      <c r="AK12" s="13"/>
      <c r="AL12" s="13"/>
      <c r="AM12" s="13"/>
      <c r="AN12" s="13"/>
      <c r="AO12" s="13"/>
      <c r="AP12" s="13"/>
      <c r="AQ12" s="13"/>
      <c r="AR12" s="13"/>
      <c r="AS12" s="13"/>
      <c r="AT12" s="13"/>
      <c r="AU12" s="13"/>
      <c r="AV12" s="13"/>
      <c r="AW12" s="13"/>
      <c r="AX12" s="13"/>
      <c r="AY12" s="13"/>
      <c r="AZ12" s="13"/>
      <c r="BA12" s="13"/>
      <c r="BB12" s="13"/>
      <c r="BC12" s="13"/>
      <c r="BD12" s="13"/>
      <c r="BE12" s="13"/>
      <c r="BF12" s="13"/>
      <c r="BG12" s="13"/>
      <c r="BH12" s="13"/>
      <c r="BI12" s="13"/>
      <c r="BJ12" s="13"/>
      <c r="BK12" s="3" t="e">
        <v>#N/A</v>
      </c>
    </row>
    <row r="13" spans="1:63" x14ac:dyDescent="0.25">
      <c r="A13" s="3"/>
      <c r="B13" s="42">
        <v>43711</v>
      </c>
      <c r="C13" s="20"/>
      <c r="D13" s="23"/>
      <c r="E13" s="13"/>
      <c r="F13" s="13"/>
      <c r="G13" s="13"/>
      <c r="H13" s="13"/>
      <c r="I13" s="13"/>
      <c r="J13" s="13"/>
      <c r="K13" s="13"/>
      <c r="L13" s="13"/>
      <c r="M13" s="13"/>
      <c r="N13" s="13"/>
      <c r="O13" s="13"/>
      <c r="P13" s="13"/>
      <c r="Q13" s="13"/>
      <c r="R13" s="13"/>
      <c r="S13" s="13"/>
      <c r="T13" s="13"/>
      <c r="U13" s="13"/>
      <c r="V13" s="13"/>
      <c r="W13" s="13"/>
      <c r="X13" s="13"/>
      <c r="Y13" s="13"/>
      <c r="Z13" s="13"/>
      <c r="AA13" s="13"/>
      <c r="AB13" s="13"/>
      <c r="AC13" s="13"/>
      <c r="AD13" s="13"/>
      <c r="AE13" s="13"/>
      <c r="AF13" s="13"/>
      <c r="AG13" s="13"/>
      <c r="AH13" s="13"/>
      <c r="AI13" s="13"/>
      <c r="AJ13" s="13"/>
      <c r="AK13" s="13"/>
      <c r="AL13" s="13"/>
      <c r="AM13" s="13"/>
      <c r="AN13" s="13"/>
      <c r="AO13" s="13"/>
      <c r="AP13" s="13"/>
      <c r="AQ13" s="13"/>
      <c r="AR13" s="13"/>
      <c r="AS13" s="13"/>
      <c r="AT13" s="13"/>
      <c r="AU13" s="13"/>
      <c r="AV13" s="13"/>
      <c r="AW13" s="13"/>
      <c r="AX13" s="13"/>
      <c r="AY13" s="13"/>
      <c r="AZ13" s="13"/>
      <c r="BA13" s="13"/>
      <c r="BB13" s="13"/>
      <c r="BC13" s="13"/>
      <c r="BD13" s="13"/>
      <c r="BE13" s="13"/>
      <c r="BF13" s="13"/>
      <c r="BG13" s="13"/>
      <c r="BH13" s="13"/>
      <c r="BI13" s="13"/>
      <c r="BJ13" s="13"/>
      <c r="BK13" s="3" t="e">
        <v>#N/A</v>
      </c>
    </row>
    <row r="14" spans="1:63" x14ac:dyDescent="0.25">
      <c r="A14" s="3"/>
      <c r="B14" s="42">
        <v>43712</v>
      </c>
      <c r="C14" s="20"/>
      <c r="D14" s="23"/>
      <c r="E14" s="13"/>
      <c r="F14" s="13"/>
      <c r="G14" s="13"/>
      <c r="H14" s="13"/>
      <c r="I14" s="13"/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13"/>
      <c r="V14" s="13"/>
      <c r="W14" s="13"/>
      <c r="X14" s="13"/>
      <c r="Y14" s="13"/>
      <c r="Z14" s="13"/>
      <c r="AA14" s="13"/>
      <c r="AB14" s="13"/>
      <c r="AC14" s="13"/>
      <c r="AD14" s="13"/>
      <c r="AE14" s="13"/>
      <c r="AF14" s="13"/>
      <c r="AG14" s="13"/>
      <c r="AH14" s="13"/>
      <c r="AI14" s="13"/>
      <c r="AJ14" s="13"/>
      <c r="AK14" s="13"/>
      <c r="AL14" s="13"/>
      <c r="AM14" s="13"/>
      <c r="AN14" s="13"/>
      <c r="AO14" s="13"/>
      <c r="AP14" s="13"/>
      <c r="AQ14" s="13"/>
      <c r="AR14" s="13"/>
      <c r="AS14" s="13"/>
      <c r="AT14" s="13"/>
      <c r="AU14" s="13"/>
      <c r="AV14" s="13"/>
      <c r="AW14" s="13"/>
      <c r="AX14" s="13"/>
      <c r="AY14" s="13"/>
      <c r="AZ14" s="13"/>
      <c r="BA14" s="13"/>
      <c r="BB14" s="13"/>
      <c r="BC14" s="13"/>
      <c r="BD14" s="13"/>
      <c r="BE14" s="13"/>
      <c r="BF14" s="13"/>
      <c r="BG14" s="13"/>
      <c r="BH14" s="13"/>
      <c r="BI14" s="13"/>
      <c r="BJ14" s="13"/>
      <c r="BK14" s="3" t="e">
        <v>#N/A</v>
      </c>
    </row>
    <row r="15" spans="1:63" x14ac:dyDescent="0.25">
      <c r="A15" s="3"/>
      <c r="B15" s="42">
        <v>43713</v>
      </c>
      <c r="C15" s="20"/>
      <c r="D15" s="23"/>
      <c r="E15" s="13"/>
      <c r="F15" s="13"/>
      <c r="G15" s="13"/>
      <c r="H15" s="13"/>
      <c r="I15" s="13"/>
      <c r="J15" s="13"/>
      <c r="K15" s="13"/>
      <c r="L15" s="13"/>
      <c r="M15" s="13"/>
      <c r="N15" s="13"/>
      <c r="O15" s="13"/>
      <c r="P15" s="13"/>
      <c r="Q15" s="13"/>
      <c r="R15" s="13"/>
      <c r="S15" s="13"/>
      <c r="T15" s="13"/>
      <c r="U15" s="13"/>
      <c r="V15" s="13"/>
      <c r="W15" s="13"/>
      <c r="X15" s="13"/>
      <c r="Y15" s="13"/>
      <c r="Z15" s="13"/>
      <c r="AA15" s="13"/>
      <c r="AB15" s="13"/>
      <c r="AC15" s="13"/>
      <c r="AD15" s="13"/>
      <c r="AE15" s="13"/>
      <c r="AF15" s="13"/>
      <c r="AG15" s="13"/>
      <c r="AH15" s="13"/>
      <c r="AI15" s="13"/>
      <c r="AJ15" s="13"/>
      <c r="AK15" s="13"/>
      <c r="AL15" s="13"/>
      <c r="AM15" s="13"/>
      <c r="AN15" s="13"/>
      <c r="AO15" s="13"/>
      <c r="AP15" s="13"/>
      <c r="AQ15" s="13"/>
      <c r="AR15" s="13"/>
      <c r="AS15" s="13"/>
      <c r="AT15" s="13"/>
      <c r="AU15" s="13"/>
      <c r="AV15" s="13"/>
      <c r="AW15" s="13"/>
      <c r="AX15" s="13"/>
      <c r="AY15" s="13"/>
      <c r="AZ15" s="13"/>
      <c r="BA15" s="13"/>
      <c r="BB15" s="13"/>
      <c r="BC15" s="13"/>
      <c r="BD15" s="13"/>
      <c r="BE15" s="13"/>
      <c r="BF15" s="13"/>
      <c r="BG15" s="13"/>
      <c r="BH15" s="13"/>
      <c r="BI15" s="13"/>
      <c r="BJ15" s="13"/>
      <c r="BK15" s="3" t="e">
        <v>#N/A</v>
      </c>
    </row>
    <row r="16" spans="1:63" x14ac:dyDescent="0.25">
      <c r="A16" s="3"/>
      <c r="B16" s="42">
        <v>43714</v>
      </c>
      <c r="C16" s="20"/>
      <c r="D16" s="23"/>
      <c r="E16" s="13"/>
      <c r="F16" s="13"/>
      <c r="G16" s="13"/>
      <c r="H16" s="13"/>
      <c r="I16" s="13"/>
      <c r="J16" s="13"/>
      <c r="K16" s="13"/>
      <c r="L16" s="13"/>
      <c r="M16" s="13"/>
      <c r="N16" s="13"/>
      <c r="O16" s="13"/>
      <c r="P16" s="13"/>
      <c r="Q16" s="13"/>
      <c r="R16" s="13"/>
      <c r="S16" s="13"/>
      <c r="T16" s="13"/>
      <c r="U16" s="13"/>
      <c r="V16" s="13"/>
      <c r="W16" s="13"/>
      <c r="X16" s="13"/>
      <c r="Y16" s="13"/>
      <c r="Z16" s="13"/>
      <c r="AA16" s="13"/>
      <c r="AB16" s="13"/>
      <c r="AC16" s="13"/>
      <c r="AD16" s="13"/>
      <c r="AE16" s="13"/>
      <c r="AF16" s="13"/>
      <c r="AG16" s="13"/>
      <c r="AH16" s="13"/>
      <c r="AI16" s="13"/>
      <c r="AJ16" s="13"/>
      <c r="AK16" s="13"/>
      <c r="AL16" s="13"/>
      <c r="AM16" s="13"/>
      <c r="AN16" s="13"/>
      <c r="AO16" s="13"/>
      <c r="AP16" s="13"/>
      <c r="AQ16" s="13"/>
      <c r="AR16" s="13"/>
      <c r="AS16" s="13"/>
      <c r="AT16" s="13"/>
      <c r="AU16" s="13"/>
      <c r="AV16" s="13"/>
      <c r="AW16" s="13"/>
      <c r="AX16" s="13"/>
      <c r="AY16" s="13"/>
      <c r="AZ16" s="13"/>
      <c r="BA16" s="13"/>
      <c r="BB16" s="13"/>
      <c r="BC16" s="13"/>
      <c r="BD16" s="13"/>
      <c r="BE16" s="13"/>
      <c r="BF16" s="13"/>
      <c r="BG16" s="13"/>
      <c r="BH16" s="13"/>
      <c r="BI16" s="13"/>
      <c r="BJ16" s="13"/>
      <c r="BK16" s="3" t="e">
        <v>#N/A</v>
      </c>
    </row>
    <row r="17" spans="1:63" x14ac:dyDescent="0.25">
      <c r="A17" s="3"/>
      <c r="B17" s="42">
        <v>43717</v>
      </c>
      <c r="C17" s="20"/>
      <c r="D17" s="23"/>
      <c r="E17" s="13"/>
      <c r="F17" s="13"/>
      <c r="G17" s="13"/>
      <c r="H17" s="13"/>
      <c r="I17" s="13"/>
      <c r="J17" s="13"/>
      <c r="K17" s="13"/>
      <c r="L17" s="13"/>
      <c r="M17" s="13"/>
      <c r="N17" s="13"/>
      <c r="O17" s="13"/>
      <c r="P17" s="13"/>
      <c r="Q17" s="13"/>
      <c r="R17" s="13"/>
      <c r="S17" s="13"/>
      <c r="T17" s="13"/>
      <c r="U17" s="13"/>
      <c r="V17" s="13"/>
      <c r="W17" s="13"/>
      <c r="X17" s="13"/>
      <c r="Y17" s="13"/>
      <c r="Z17" s="13"/>
      <c r="AA17" s="13"/>
      <c r="AB17" s="13"/>
      <c r="AC17" s="13"/>
      <c r="AD17" s="13"/>
      <c r="AE17" s="13"/>
      <c r="AF17" s="13"/>
      <c r="AG17" s="13"/>
      <c r="AH17" s="13"/>
      <c r="AI17" s="13"/>
      <c r="AJ17" s="13"/>
      <c r="AK17" s="13"/>
      <c r="AL17" s="13"/>
      <c r="AM17" s="13"/>
      <c r="AN17" s="13"/>
      <c r="AO17" s="13"/>
      <c r="AP17" s="13"/>
      <c r="AQ17" s="13"/>
      <c r="AR17" s="13"/>
      <c r="AS17" s="13"/>
      <c r="AT17" s="13"/>
      <c r="AU17" s="13"/>
      <c r="AV17" s="13"/>
      <c r="AW17" s="13"/>
      <c r="AX17" s="13"/>
      <c r="AY17" s="13"/>
      <c r="AZ17" s="13"/>
      <c r="BA17" s="13"/>
      <c r="BB17" s="13"/>
      <c r="BC17" s="13"/>
      <c r="BD17" s="13"/>
      <c r="BE17" s="13"/>
      <c r="BF17" s="13"/>
      <c r="BG17" s="13"/>
      <c r="BH17" s="13"/>
      <c r="BI17" s="13"/>
      <c r="BJ17" s="13"/>
      <c r="BK17" s="3" t="e">
        <v>#N/A</v>
      </c>
    </row>
    <row r="18" spans="1:63" x14ac:dyDescent="0.25">
      <c r="A18" s="3"/>
      <c r="B18" s="42">
        <v>43718</v>
      </c>
      <c r="C18" s="20"/>
      <c r="D18" s="23"/>
      <c r="E18" s="13"/>
      <c r="F18" s="13"/>
      <c r="G18" s="13"/>
      <c r="H18" s="13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3"/>
      <c r="V18" s="13"/>
      <c r="W18" s="13"/>
      <c r="X18" s="13"/>
      <c r="Y18" s="13"/>
      <c r="Z18" s="13"/>
      <c r="AA18" s="13"/>
      <c r="AB18" s="13"/>
      <c r="AC18" s="13"/>
      <c r="AD18" s="13"/>
      <c r="AE18" s="13"/>
      <c r="AF18" s="13"/>
      <c r="AG18" s="13"/>
      <c r="AH18" s="13"/>
      <c r="AI18" s="13"/>
      <c r="AJ18" s="13"/>
      <c r="AK18" s="13"/>
      <c r="AL18" s="13"/>
      <c r="AM18" s="13"/>
      <c r="AN18" s="13"/>
      <c r="AO18" s="13"/>
      <c r="AP18" s="13"/>
      <c r="AQ18" s="13"/>
      <c r="AR18" s="13"/>
      <c r="AS18" s="13"/>
      <c r="AT18" s="13"/>
      <c r="AU18" s="13"/>
      <c r="AV18" s="13"/>
      <c r="AW18" s="13"/>
      <c r="AX18" s="13"/>
      <c r="AY18" s="13"/>
      <c r="AZ18" s="13"/>
      <c r="BA18" s="13"/>
      <c r="BB18" s="13"/>
      <c r="BC18" s="13"/>
      <c r="BD18" s="13"/>
      <c r="BE18" s="13"/>
      <c r="BF18" s="13"/>
      <c r="BG18" s="13"/>
      <c r="BH18" s="13"/>
      <c r="BI18" s="13"/>
      <c r="BJ18" s="13"/>
      <c r="BK18" s="3" t="e">
        <v>#N/A</v>
      </c>
    </row>
    <row r="19" spans="1:63" x14ac:dyDescent="0.25">
      <c r="A19" s="3"/>
      <c r="B19" s="42">
        <v>43719</v>
      </c>
      <c r="C19" s="20"/>
      <c r="D19" s="23"/>
      <c r="E19" s="13"/>
      <c r="F19" s="13"/>
      <c r="G19" s="13"/>
      <c r="H19" s="13"/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3"/>
      <c r="V19" s="13"/>
      <c r="W19" s="13"/>
      <c r="X19" s="13"/>
      <c r="Y19" s="13"/>
      <c r="Z19" s="13"/>
      <c r="AA19" s="13"/>
      <c r="AB19" s="13"/>
      <c r="AC19" s="13"/>
      <c r="AD19" s="13"/>
      <c r="AE19" s="13"/>
      <c r="AF19" s="13"/>
      <c r="AG19" s="13"/>
      <c r="AH19" s="13"/>
      <c r="AI19" s="13"/>
      <c r="AJ19" s="13"/>
      <c r="AK19" s="13"/>
      <c r="AL19" s="13"/>
      <c r="AM19" s="13"/>
      <c r="AN19" s="13"/>
      <c r="AO19" s="13"/>
      <c r="AP19" s="13"/>
      <c r="AQ19" s="13"/>
      <c r="AR19" s="13"/>
      <c r="AS19" s="13"/>
      <c r="AT19" s="13"/>
      <c r="AU19" s="13"/>
      <c r="AV19" s="13"/>
      <c r="AW19" s="13"/>
      <c r="AX19" s="13"/>
      <c r="AY19" s="13"/>
      <c r="AZ19" s="13"/>
      <c r="BA19" s="13"/>
      <c r="BB19" s="13"/>
      <c r="BC19" s="13"/>
      <c r="BD19" s="13"/>
      <c r="BE19" s="13"/>
      <c r="BF19" s="13"/>
      <c r="BG19" s="13"/>
      <c r="BH19" s="13"/>
      <c r="BI19" s="13"/>
      <c r="BJ19" s="13"/>
      <c r="BK19" s="3" t="e">
        <v>#N/A</v>
      </c>
    </row>
    <row r="20" spans="1:63" x14ac:dyDescent="0.25">
      <c r="A20" s="3"/>
      <c r="B20" s="42">
        <v>43720</v>
      </c>
      <c r="C20" s="20"/>
      <c r="D20" s="23"/>
      <c r="E20" s="13"/>
      <c r="F20" s="13"/>
      <c r="G20" s="13"/>
      <c r="H20" s="13"/>
      <c r="I20" s="13"/>
      <c r="J20" s="13"/>
      <c r="K20" s="13"/>
      <c r="L20" s="13"/>
      <c r="M20" s="13"/>
      <c r="N20" s="13"/>
      <c r="O20" s="13"/>
      <c r="P20" s="13"/>
      <c r="Q20" s="13"/>
      <c r="R20" s="13"/>
      <c r="S20" s="13"/>
      <c r="T20" s="13"/>
      <c r="U20" s="13"/>
      <c r="V20" s="13"/>
      <c r="W20" s="13"/>
      <c r="X20" s="13"/>
      <c r="Y20" s="13"/>
      <c r="Z20" s="13"/>
      <c r="AA20" s="13"/>
      <c r="AB20" s="13"/>
      <c r="AC20" s="13"/>
      <c r="AD20" s="13"/>
      <c r="AE20" s="13"/>
      <c r="AF20" s="13"/>
      <c r="AG20" s="13"/>
      <c r="AH20" s="13"/>
      <c r="AI20" s="13"/>
      <c r="AJ20" s="13"/>
      <c r="AK20" s="13"/>
      <c r="AL20" s="13"/>
      <c r="AM20" s="13"/>
      <c r="AN20" s="13"/>
      <c r="AO20" s="13"/>
      <c r="AP20" s="13"/>
      <c r="AQ20" s="13"/>
      <c r="AR20" s="13"/>
      <c r="AS20" s="13"/>
      <c r="AT20" s="13"/>
      <c r="AU20" s="13"/>
      <c r="AV20" s="13"/>
      <c r="AW20" s="13"/>
      <c r="AX20" s="13"/>
      <c r="AY20" s="13"/>
      <c r="AZ20" s="13"/>
      <c r="BA20" s="13"/>
      <c r="BB20" s="13"/>
      <c r="BC20" s="13"/>
      <c r="BD20" s="13"/>
      <c r="BE20" s="13"/>
      <c r="BF20" s="13"/>
      <c r="BG20" s="13"/>
      <c r="BH20" s="13"/>
      <c r="BI20" s="13"/>
      <c r="BJ20" s="13"/>
      <c r="BK20" s="3" t="e">
        <v>#N/A</v>
      </c>
    </row>
    <row r="21" spans="1:63" x14ac:dyDescent="0.25">
      <c r="A21" s="3"/>
      <c r="B21" s="42">
        <v>43721</v>
      </c>
      <c r="C21" s="20"/>
      <c r="D21" s="23"/>
      <c r="E21" s="13"/>
      <c r="F21" s="13"/>
      <c r="G21" s="13"/>
      <c r="H21" s="13"/>
      <c r="I21" s="13"/>
      <c r="J21" s="13"/>
      <c r="K21" s="13"/>
      <c r="L21" s="13"/>
      <c r="M21" s="13"/>
      <c r="N21" s="13"/>
      <c r="O21" s="13"/>
      <c r="P21" s="13"/>
      <c r="Q21" s="13"/>
      <c r="R21" s="13"/>
      <c r="S21" s="13"/>
      <c r="T21" s="13"/>
      <c r="U21" s="13"/>
      <c r="V21" s="13"/>
      <c r="W21" s="13"/>
      <c r="X21" s="13"/>
      <c r="Y21" s="13"/>
      <c r="Z21" s="13"/>
      <c r="AA21" s="13"/>
      <c r="AB21" s="13"/>
      <c r="AC21" s="13"/>
      <c r="AD21" s="13"/>
      <c r="AE21" s="13"/>
      <c r="AF21" s="13"/>
      <c r="AG21" s="13"/>
      <c r="AH21" s="13"/>
      <c r="AI21" s="13"/>
      <c r="AJ21" s="13"/>
      <c r="AK21" s="13"/>
      <c r="AL21" s="13"/>
      <c r="AM21" s="13"/>
      <c r="AN21" s="13"/>
      <c r="AO21" s="13"/>
      <c r="AP21" s="13"/>
      <c r="AQ21" s="13"/>
      <c r="AR21" s="13"/>
      <c r="AS21" s="13"/>
      <c r="AT21" s="13"/>
      <c r="AU21" s="13"/>
      <c r="AV21" s="13"/>
      <c r="AW21" s="13"/>
      <c r="AX21" s="13"/>
      <c r="AY21" s="13"/>
      <c r="AZ21" s="13"/>
      <c r="BA21" s="13"/>
      <c r="BB21" s="13"/>
      <c r="BC21" s="13"/>
      <c r="BD21" s="13"/>
      <c r="BE21" s="13"/>
      <c r="BF21" s="13"/>
      <c r="BG21" s="13"/>
      <c r="BH21" s="13"/>
      <c r="BI21" s="13"/>
      <c r="BJ21" s="13"/>
      <c r="BK21" s="3" t="e">
        <v>#N/A</v>
      </c>
    </row>
    <row r="22" spans="1:63" x14ac:dyDescent="0.25">
      <c r="A22" s="3"/>
      <c r="B22" s="42">
        <v>43724</v>
      </c>
      <c r="C22" s="20"/>
      <c r="D22" s="23"/>
      <c r="E22" s="13"/>
      <c r="F22" s="13"/>
      <c r="G22" s="13"/>
      <c r="H22" s="13"/>
      <c r="I22" s="13"/>
      <c r="J22" s="13"/>
      <c r="K22" s="13"/>
      <c r="L22" s="13"/>
      <c r="M22" s="13"/>
      <c r="N22" s="13"/>
      <c r="O22" s="13"/>
      <c r="P22" s="13"/>
      <c r="Q22" s="13"/>
      <c r="R22" s="13"/>
      <c r="S22" s="13"/>
      <c r="T22" s="13"/>
      <c r="U22" s="13"/>
      <c r="V22" s="13"/>
      <c r="W22" s="13"/>
      <c r="X22" s="13"/>
      <c r="Y22" s="13"/>
      <c r="Z22" s="13"/>
      <c r="AA22" s="13"/>
      <c r="AB22" s="13"/>
      <c r="AC22" s="13"/>
      <c r="AD22" s="13"/>
      <c r="AE22" s="13"/>
      <c r="AF22" s="13"/>
      <c r="AG22" s="13"/>
      <c r="AH22" s="13"/>
      <c r="AI22" s="13"/>
      <c r="AJ22" s="13"/>
      <c r="AK22" s="13"/>
      <c r="AL22" s="13"/>
      <c r="AM22" s="13"/>
      <c r="AN22" s="13"/>
      <c r="AO22" s="13"/>
      <c r="AP22" s="13"/>
      <c r="AQ22" s="13"/>
      <c r="AR22" s="13"/>
      <c r="AS22" s="13"/>
      <c r="AT22" s="13"/>
      <c r="AU22" s="13"/>
      <c r="AV22" s="13"/>
      <c r="AW22" s="13"/>
      <c r="AX22" s="13"/>
      <c r="AY22" s="13"/>
      <c r="AZ22" s="13"/>
      <c r="BA22" s="13"/>
      <c r="BB22" s="13"/>
      <c r="BC22" s="13"/>
      <c r="BD22" s="13"/>
      <c r="BE22" s="13"/>
      <c r="BF22" s="13"/>
      <c r="BG22" s="13"/>
      <c r="BH22" s="13"/>
      <c r="BI22" s="13"/>
      <c r="BJ22" s="13"/>
      <c r="BK22" s="3" t="e">
        <v>#N/A</v>
      </c>
    </row>
    <row r="23" spans="1:63" x14ac:dyDescent="0.25">
      <c r="A23" s="3"/>
      <c r="B23" s="42">
        <v>43725</v>
      </c>
      <c r="C23" s="20"/>
      <c r="D23" s="23"/>
      <c r="E23" s="13"/>
      <c r="F23" s="13"/>
      <c r="G23" s="13"/>
      <c r="H23" s="13"/>
      <c r="I23" s="13"/>
      <c r="J23" s="13"/>
      <c r="K23" s="13"/>
      <c r="L23" s="13"/>
      <c r="M23" s="13"/>
      <c r="N23" s="13"/>
      <c r="O23" s="13"/>
      <c r="P23" s="13"/>
      <c r="Q23" s="13"/>
      <c r="R23" s="13"/>
      <c r="S23" s="13"/>
      <c r="T23" s="13"/>
      <c r="U23" s="13"/>
      <c r="V23" s="13"/>
      <c r="W23" s="13"/>
      <c r="X23" s="13"/>
      <c r="Y23" s="13"/>
      <c r="Z23" s="13"/>
      <c r="AA23" s="13"/>
      <c r="AB23" s="13"/>
      <c r="AC23" s="13"/>
      <c r="AD23" s="13"/>
      <c r="AE23" s="13"/>
      <c r="AF23" s="13"/>
      <c r="AG23" s="13"/>
      <c r="AH23" s="13"/>
      <c r="AI23" s="13"/>
      <c r="AJ23" s="13"/>
      <c r="AK23" s="13"/>
      <c r="AL23" s="13"/>
      <c r="AM23" s="13"/>
      <c r="AN23" s="13"/>
      <c r="AO23" s="13"/>
      <c r="AP23" s="13"/>
      <c r="AQ23" s="13"/>
      <c r="AR23" s="13"/>
      <c r="AS23" s="13"/>
      <c r="AT23" s="13"/>
      <c r="AU23" s="13"/>
      <c r="AV23" s="13"/>
      <c r="AW23" s="13"/>
      <c r="AX23" s="13"/>
      <c r="AY23" s="13"/>
      <c r="AZ23" s="13"/>
      <c r="BA23" s="13"/>
      <c r="BB23" s="13"/>
      <c r="BC23" s="13"/>
      <c r="BD23" s="13"/>
      <c r="BE23" s="13"/>
      <c r="BF23" s="13"/>
      <c r="BG23" s="13"/>
      <c r="BH23" s="13"/>
      <c r="BI23" s="13"/>
      <c r="BJ23" s="13"/>
      <c r="BK23" s="3" t="e">
        <v>#N/A</v>
      </c>
    </row>
    <row r="24" spans="1:63" x14ac:dyDescent="0.25">
      <c r="A24" s="3"/>
      <c r="B24" s="42">
        <v>43726</v>
      </c>
      <c r="C24" s="20"/>
      <c r="D24" s="23"/>
      <c r="E24" s="13"/>
      <c r="F24" s="13"/>
      <c r="G24" s="13"/>
      <c r="H24" s="13"/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13"/>
      <c r="V24" s="13"/>
      <c r="W24" s="13"/>
      <c r="X24" s="13"/>
      <c r="Y24" s="13"/>
      <c r="Z24" s="13"/>
      <c r="AA24" s="13"/>
      <c r="AB24" s="13"/>
      <c r="AC24" s="13"/>
      <c r="AD24" s="13"/>
      <c r="AE24" s="13"/>
      <c r="AF24" s="13"/>
      <c r="AG24" s="13"/>
      <c r="AH24" s="13"/>
      <c r="AI24" s="13"/>
      <c r="AJ24" s="13"/>
      <c r="AK24" s="13"/>
      <c r="AL24" s="13"/>
      <c r="AM24" s="13"/>
      <c r="AN24" s="13"/>
      <c r="AO24" s="13"/>
      <c r="AP24" s="13"/>
      <c r="AQ24" s="13"/>
      <c r="AR24" s="13"/>
      <c r="AS24" s="13"/>
      <c r="AT24" s="13"/>
      <c r="AU24" s="13"/>
      <c r="AV24" s="13"/>
      <c r="AW24" s="13"/>
      <c r="AX24" s="13"/>
      <c r="AY24" s="13"/>
      <c r="AZ24" s="13"/>
      <c r="BA24" s="13"/>
      <c r="BB24" s="13"/>
      <c r="BC24" s="13"/>
      <c r="BD24" s="13"/>
      <c r="BE24" s="13"/>
      <c r="BF24" s="13"/>
      <c r="BG24" s="13"/>
      <c r="BH24" s="13"/>
      <c r="BI24" s="13"/>
      <c r="BJ24" s="13"/>
      <c r="BK24" s="3" t="e">
        <v>#N/A</v>
      </c>
    </row>
    <row r="25" spans="1:63" x14ac:dyDescent="0.25">
      <c r="A25" s="3"/>
      <c r="B25" s="42">
        <v>43727</v>
      </c>
      <c r="C25" s="20"/>
      <c r="D25" s="23"/>
      <c r="E25" s="13"/>
      <c r="F25" s="13"/>
      <c r="G25" s="13"/>
      <c r="H25" s="13"/>
      <c r="I25" s="13"/>
      <c r="J25" s="13"/>
      <c r="K25" s="13"/>
      <c r="L25" s="13"/>
      <c r="M25" s="13"/>
      <c r="N25" s="13"/>
      <c r="O25" s="13"/>
      <c r="P25" s="13"/>
      <c r="Q25" s="13"/>
      <c r="R25" s="13"/>
      <c r="S25" s="13"/>
      <c r="T25" s="13"/>
      <c r="U25" s="13"/>
      <c r="V25" s="13"/>
      <c r="W25" s="13"/>
      <c r="X25" s="13"/>
      <c r="Y25" s="13"/>
      <c r="Z25" s="13"/>
      <c r="AA25" s="13"/>
      <c r="AB25" s="13"/>
      <c r="AC25" s="13"/>
      <c r="AD25" s="13"/>
      <c r="AE25" s="13"/>
      <c r="AF25" s="13"/>
      <c r="AG25" s="13"/>
      <c r="AH25" s="13"/>
      <c r="AI25" s="13"/>
      <c r="AJ25" s="13"/>
      <c r="AK25" s="13"/>
      <c r="AL25" s="13"/>
      <c r="AM25" s="13"/>
      <c r="AN25" s="13"/>
      <c r="AO25" s="13"/>
      <c r="AP25" s="13"/>
      <c r="AQ25" s="13"/>
      <c r="AR25" s="13"/>
      <c r="AS25" s="13"/>
      <c r="AT25" s="13"/>
      <c r="AU25" s="13"/>
      <c r="AV25" s="13"/>
      <c r="AW25" s="13"/>
      <c r="AX25" s="13"/>
      <c r="AY25" s="13"/>
      <c r="AZ25" s="13"/>
      <c r="BA25" s="13"/>
      <c r="BB25" s="13"/>
      <c r="BC25" s="13"/>
      <c r="BD25" s="13"/>
      <c r="BE25" s="13"/>
      <c r="BF25" s="13"/>
      <c r="BG25" s="13"/>
      <c r="BH25" s="13"/>
      <c r="BI25" s="13"/>
      <c r="BJ25" s="13"/>
      <c r="BK25" s="3" t="e">
        <v>#N/A</v>
      </c>
    </row>
    <row r="26" spans="1:63" x14ac:dyDescent="0.25">
      <c r="A26" s="3"/>
      <c r="B26" s="42">
        <v>43728</v>
      </c>
      <c r="C26" s="20"/>
      <c r="D26" s="23"/>
      <c r="E26" s="13"/>
      <c r="F26" s="13"/>
      <c r="G26" s="13"/>
      <c r="H26" s="13"/>
      <c r="I26" s="13"/>
      <c r="J26" s="13"/>
      <c r="K26" s="13"/>
      <c r="L26" s="13"/>
      <c r="M26" s="13"/>
      <c r="N26" s="13"/>
      <c r="O26" s="13"/>
      <c r="P26" s="13"/>
      <c r="Q26" s="13"/>
      <c r="R26" s="13"/>
      <c r="S26" s="13"/>
      <c r="T26" s="13"/>
      <c r="U26" s="13"/>
      <c r="V26" s="13"/>
      <c r="W26" s="13"/>
      <c r="X26" s="13"/>
      <c r="Y26" s="13"/>
      <c r="Z26" s="13"/>
      <c r="AA26" s="13"/>
      <c r="AB26" s="13"/>
      <c r="AC26" s="13"/>
      <c r="AD26" s="13"/>
      <c r="AE26" s="13"/>
      <c r="AF26" s="13"/>
      <c r="AG26" s="13"/>
      <c r="AH26" s="13"/>
      <c r="AI26" s="13"/>
      <c r="AJ26" s="13"/>
      <c r="AK26" s="13"/>
      <c r="AL26" s="13"/>
      <c r="AM26" s="13"/>
      <c r="AN26" s="13"/>
      <c r="AO26" s="13"/>
      <c r="AP26" s="13"/>
      <c r="AQ26" s="13"/>
      <c r="AR26" s="13"/>
      <c r="AS26" s="13"/>
      <c r="AT26" s="13"/>
      <c r="AU26" s="13"/>
      <c r="AV26" s="13"/>
      <c r="AW26" s="13"/>
      <c r="AX26" s="13"/>
      <c r="AY26" s="13"/>
      <c r="AZ26" s="13"/>
      <c r="BA26" s="13"/>
      <c r="BB26" s="13"/>
      <c r="BC26" s="13"/>
      <c r="BD26" s="13"/>
      <c r="BE26" s="13"/>
      <c r="BF26" s="13"/>
      <c r="BG26" s="13"/>
      <c r="BH26" s="13"/>
      <c r="BI26" s="13"/>
      <c r="BJ26" s="13"/>
      <c r="BK26" s="3" t="e">
        <v>#N/A</v>
      </c>
    </row>
    <row r="27" spans="1:63" x14ac:dyDescent="0.25">
      <c r="A27" s="3"/>
      <c r="B27" s="42">
        <v>43731</v>
      </c>
      <c r="C27" s="20"/>
      <c r="D27" s="23"/>
      <c r="E27" s="13"/>
      <c r="F27" s="13"/>
      <c r="G27" s="13"/>
      <c r="H27" s="13"/>
      <c r="I27" s="13"/>
      <c r="J27" s="13"/>
      <c r="K27" s="13"/>
      <c r="L27" s="13"/>
      <c r="M27" s="13"/>
      <c r="N27" s="13"/>
      <c r="O27" s="13"/>
      <c r="P27" s="13"/>
      <c r="Q27" s="13"/>
      <c r="R27" s="13"/>
      <c r="S27" s="13"/>
      <c r="T27" s="13"/>
      <c r="U27" s="13"/>
      <c r="V27" s="13"/>
      <c r="W27" s="13"/>
      <c r="X27" s="13"/>
      <c r="Y27" s="13"/>
      <c r="Z27" s="13"/>
      <c r="AA27" s="13"/>
      <c r="AB27" s="13"/>
      <c r="AC27" s="13"/>
      <c r="AD27" s="13"/>
      <c r="AE27" s="13"/>
      <c r="AF27" s="13"/>
      <c r="AG27" s="13"/>
      <c r="AH27" s="13"/>
      <c r="AI27" s="13"/>
      <c r="AJ27" s="13"/>
      <c r="AK27" s="13"/>
      <c r="AL27" s="13"/>
      <c r="AM27" s="13"/>
      <c r="AN27" s="13"/>
      <c r="AO27" s="13"/>
      <c r="AP27" s="13"/>
      <c r="AQ27" s="13"/>
      <c r="AR27" s="13"/>
      <c r="AS27" s="13"/>
      <c r="AT27" s="13"/>
      <c r="AU27" s="13"/>
      <c r="AV27" s="13"/>
      <c r="AW27" s="13"/>
      <c r="AX27" s="13"/>
      <c r="AY27" s="13"/>
      <c r="AZ27" s="13"/>
      <c r="BA27" s="13"/>
      <c r="BB27" s="13"/>
      <c r="BC27" s="13"/>
      <c r="BD27" s="13"/>
      <c r="BE27" s="13"/>
      <c r="BF27" s="13"/>
      <c r="BG27" s="13"/>
      <c r="BH27" s="13"/>
      <c r="BI27" s="13"/>
      <c r="BJ27" s="13"/>
      <c r="BK27" s="3" t="e">
        <v>#N/A</v>
      </c>
    </row>
    <row r="28" spans="1:63" x14ac:dyDescent="0.25">
      <c r="A28" s="3"/>
      <c r="B28" s="42">
        <v>43732</v>
      </c>
      <c r="C28" s="20"/>
      <c r="D28" s="23"/>
      <c r="E28" s="13"/>
      <c r="F28" s="13"/>
      <c r="G28" s="13"/>
      <c r="H28" s="13"/>
      <c r="I28" s="13"/>
      <c r="J28" s="13"/>
      <c r="K28" s="13"/>
      <c r="L28" s="13"/>
      <c r="M28" s="13"/>
      <c r="N28" s="13"/>
      <c r="O28" s="13"/>
      <c r="P28" s="13"/>
      <c r="Q28" s="13"/>
      <c r="R28" s="13"/>
      <c r="S28" s="13"/>
      <c r="T28" s="13"/>
      <c r="U28" s="13"/>
      <c r="V28" s="13"/>
      <c r="W28" s="13"/>
      <c r="X28" s="13"/>
      <c r="Y28" s="13"/>
      <c r="Z28" s="13"/>
      <c r="AA28" s="13"/>
      <c r="AB28" s="13"/>
      <c r="AC28" s="13"/>
      <c r="AD28" s="13"/>
      <c r="AE28" s="13"/>
      <c r="AF28" s="13"/>
      <c r="AG28" s="13"/>
      <c r="AH28" s="13"/>
      <c r="AI28" s="13"/>
      <c r="AJ28" s="13"/>
      <c r="AK28" s="13"/>
      <c r="AL28" s="13"/>
      <c r="AM28" s="13"/>
      <c r="AN28" s="13"/>
      <c r="AO28" s="13"/>
      <c r="AP28" s="13"/>
      <c r="AQ28" s="13"/>
      <c r="AR28" s="13"/>
      <c r="AS28" s="13"/>
      <c r="AT28" s="13"/>
      <c r="AU28" s="13"/>
      <c r="AV28" s="13"/>
      <c r="AW28" s="13"/>
      <c r="AX28" s="13"/>
      <c r="AY28" s="13"/>
      <c r="AZ28" s="13"/>
      <c r="BA28" s="13"/>
      <c r="BB28" s="13"/>
      <c r="BC28" s="13"/>
      <c r="BD28" s="13"/>
      <c r="BE28" s="13"/>
      <c r="BF28" s="13"/>
      <c r="BG28" s="13"/>
      <c r="BH28" s="13"/>
      <c r="BI28" s="13"/>
      <c r="BJ28" s="13"/>
      <c r="BK28" s="3" t="e">
        <v>#N/A</v>
      </c>
    </row>
    <row r="29" spans="1:63" x14ac:dyDescent="0.25">
      <c r="A29" s="3"/>
      <c r="B29" s="42">
        <v>43733</v>
      </c>
      <c r="C29" s="20"/>
      <c r="D29" s="23"/>
      <c r="E29" s="13"/>
      <c r="F29" s="13"/>
      <c r="G29" s="13"/>
      <c r="H29" s="13"/>
      <c r="I29" s="13"/>
      <c r="J29" s="13"/>
      <c r="K29" s="13"/>
      <c r="L29" s="13"/>
      <c r="M29" s="13"/>
      <c r="N29" s="13"/>
      <c r="O29" s="13"/>
      <c r="P29" s="13"/>
      <c r="Q29" s="13"/>
      <c r="R29" s="13"/>
      <c r="S29" s="13"/>
      <c r="T29" s="13"/>
      <c r="U29" s="13"/>
      <c r="V29" s="13"/>
      <c r="W29" s="13"/>
      <c r="X29" s="13"/>
      <c r="Y29" s="13"/>
      <c r="Z29" s="13"/>
      <c r="AA29" s="13"/>
      <c r="AB29" s="13"/>
      <c r="AC29" s="13"/>
      <c r="AD29" s="13"/>
      <c r="AE29" s="13"/>
      <c r="AF29" s="13"/>
      <c r="AG29" s="13"/>
      <c r="AH29" s="13"/>
      <c r="AI29" s="13"/>
      <c r="AJ29" s="13"/>
      <c r="AK29" s="13"/>
      <c r="AL29" s="13"/>
      <c r="AM29" s="13"/>
      <c r="AN29" s="13"/>
      <c r="AO29" s="13"/>
      <c r="AP29" s="13"/>
      <c r="AQ29" s="13"/>
      <c r="AR29" s="13"/>
      <c r="AS29" s="13"/>
      <c r="AT29" s="13"/>
      <c r="AU29" s="13"/>
      <c r="AV29" s="13"/>
      <c r="AW29" s="13"/>
      <c r="AX29" s="13"/>
      <c r="AY29" s="13"/>
      <c r="AZ29" s="13"/>
      <c r="BA29" s="13"/>
      <c r="BB29" s="13"/>
      <c r="BC29" s="13"/>
      <c r="BD29" s="13"/>
      <c r="BE29" s="13"/>
      <c r="BF29" s="13"/>
      <c r="BG29" s="13"/>
      <c r="BH29" s="13"/>
      <c r="BI29" s="13"/>
      <c r="BJ29" s="13"/>
      <c r="BK29" s="3" t="e">
        <v>#N/A</v>
      </c>
    </row>
    <row r="30" spans="1:63" x14ac:dyDescent="0.25">
      <c r="A30" s="3"/>
      <c r="B30" s="42">
        <v>43734</v>
      </c>
      <c r="C30" s="20"/>
      <c r="D30" s="23"/>
      <c r="E30" s="13"/>
      <c r="F30" s="13"/>
      <c r="G30" s="13"/>
      <c r="H30" s="13"/>
      <c r="I30" s="13"/>
      <c r="J30" s="13"/>
      <c r="K30" s="13"/>
      <c r="L30" s="13"/>
      <c r="M30" s="13"/>
      <c r="N30" s="13"/>
      <c r="O30" s="13"/>
      <c r="P30" s="13"/>
      <c r="Q30" s="13"/>
      <c r="R30" s="13"/>
      <c r="S30" s="13"/>
      <c r="T30" s="13"/>
      <c r="U30" s="13"/>
      <c r="V30" s="13"/>
      <c r="W30" s="13"/>
      <c r="X30" s="13"/>
      <c r="Y30" s="13"/>
      <c r="Z30" s="13"/>
      <c r="AA30" s="13"/>
      <c r="AB30" s="13"/>
      <c r="AC30" s="13"/>
      <c r="AD30" s="13"/>
      <c r="AE30" s="13"/>
      <c r="AF30" s="13"/>
      <c r="AG30" s="13"/>
      <c r="AH30" s="13"/>
      <c r="AI30" s="13"/>
      <c r="AJ30" s="13"/>
      <c r="AK30" s="13"/>
      <c r="AL30" s="13"/>
      <c r="AM30" s="13"/>
      <c r="AN30" s="13"/>
      <c r="AO30" s="13"/>
      <c r="AP30" s="13"/>
      <c r="AQ30" s="13"/>
      <c r="AR30" s="13"/>
      <c r="AS30" s="13"/>
      <c r="AT30" s="13"/>
      <c r="AU30" s="13"/>
      <c r="AV30" s="13"/>
      <c r="AW30" s="13"/>
      <c r="AX30" s="13"/>
      <c r="AY30" s="13"/>
      <c r="AZ30" s="13"/>
      <c r="BA30" s="13"/>
      <c r="BB30" s="13"/>
      <c r="BC30" s="13"/>
      <c r="BD30" s="13"/>
      <c r="BE30" s="13"/>
      <c r="BF30" s="13"/>
      <c r="BG30" s="13"/>
      <c r="BH30" s="13"/>
      <c r="BI30" s="13"/>
      <c r="BJ30" s="13"/>
      <c r="BK30" s="3" t="e">
        <v>#N/A</v>
      </c>
    </row>
    <row r="31" spans="1:63" x14ac:dyDescent="0.25">
      <c r="A31" s="3"/>
      <c r="B31" s="42">
        <v>43735</v>
      </c>
      <c r="C31" s="20"/>
      <c r="D31" s="23"/>
      <c r="E31" s="13"/>
      <c r="F31" s="13"/>
      <c r="G31" s="13"/>
      <c r="H31" s="13"/>
      <c r="I31" s="13"/>
      <c r="J31" s="13"/>
      <c r="K31" s="13"/>
      <c r="L31" s="13"/>
      <c r="M31" s="13"/>
      <c r="N31" s="13"/>
      <c r="O31" s="13"/>
      <c r="P31" s="13"/>
      <c r="Q31" s="13"/>
      <c r="R31" s="13"/>
      <c r="S31" s="13"/>
      <c r="T31" s="13"/>
      <c r="U31" s="13"/>
      <c r="V31" s="13"/>
      <c r="W31" s="13"/>
      <c r="X31" s="13"/>
      <c r="Y31" s="13"/>
      <c r="Z31" s="13"/>
      <c r="AA31" s="13"/>
      <c r="AB31" s="13"/>
      <c r="AC31" s="13"/>
      <c r="AD31" s="13"/>
      <c r="AE31" s="13"/>
      <c r="AF31" s="13"/>
      <c r="AG31" s="13"/>
      <c r="AH31" s="13"/>
      <c r="AI31" s="13"/>
      <c r="AJ31" s="13"/>
      <c r="AK31" s="13"/>
      <c r="AL31" s="13"/>
      <c r="AM31" s="13"/>
      <c r="AN31" s="13"/>
      <c r="AO31" s="13"/>
      <c r="AP31" s="13"/>
      <c r="AQ31" s="13"/>
      <c r="AR31" s="13"/>
      <c r="AS31" s="13"/>
      <c r="AT31" s="13"/>
      <c r="AU31" s="13"/>
      <c r="AV31" s="13"/>
      <c r="AW31" s="13"/>
      <c r="AX31" s="13"/>
      <c r="AY31" s="13"/>
      <c r="AZ31" s="13"/>
      <c r="BA31" s="13"/>
      <c r="BB31" s="13"/>
      <c r="BC31" s="13"/>
      <c r="BD31" s="13"/>
      <c r="BE31" s="13"/>
      <c r="BF31" s="13"/>
      <c r="BG31" s="13"/>
      <c r="BH31" s="13"/>
      <c r="BI31" s="13"/>
      <c r="BJ31" s="13"/>
      <c r="BK31" s="3" t="e">
        <v>#N/A</v>
      </c>
    </row>
    <row r="32" spans="1:63" x14ac:dyDescent="0.25">
      <c r="A32" s="3"/>
      <c r="B32" s="42">
        <v>43738</v>
      </c>
      <c r="C32" s="20"/>
      <c r="D32" s="23"/>
      <c r="E32" s="13"/>
      <c r="F32" s="13"/>
      <c r="G32" s="13"/>
      <c r="H32" s="13"/>
      <c r="I32" s="13"/>
      <c r="J32" s="13"/>
      <c r="K32" s="13"/>
      <c r="L32" s="13"/>
      <c r="M32" s="13"/>
      <c r="N32" s="13"/>
      <c r="O32" s="13"/>
      <c r="P32" s="13"/>
      <c r="Q32" s="13"/>
      <c r="R32" s="13"/>
      <c r="S32" s="13"/>
      <c r="T32" s="13"/>
      <c r="U32" s="13"/>
      <c r="V32" s="13"/>
      <c r="W32" s="13"/>
      <c r="X32" s="13"/>
      <c r="Y32" s="13"/>
      <c r="Z32" s="13"/>
      <c r="AA32" s="13"/>
      <c r="AB32" s="13"/>
      <c r="AC32" s="13"/>
      <c r="AD32" s="13"/>
      <c r="AE32" s="13"/>
      <c r="AF32" s="13"/>
      <c r="AG32" s="13"/>
      <c r="AH32" s="13"/>
      <c r="AI32" s="13"/>
      <c r="AJ32" s="13"/>
      <c r="AK32" s="13"/>
      <c r="AL32" s="13"/>
      <c r="AM32" s="13"/>
      <c r="AN32" s="13"/>
      <c r="AO32" s="13"/>
      <c r="AP32" s="13"/>
      <c r="AQ32" s="13"/>
      <c r="AR32" s="13"/>
      <c r="AS32" s="13"/>
      <c r="AT32" s="13"/>
      <c r="AU32" s="13"/>
      <c r="AV32" s="13"/>
      <c r="AW32" s="13"/>
      <c r="AX32" s="13"/>
      <c r="AY32" s="13"/>
      <c r="AZ32" s="13"/>
      <c r="BA32" s="13"/>
      <c r="BB32" s="13"/>
      <c r="BC32" s="13"/>
      <c r="BD32" s="13"/>
      <c r="BE32" s="13"/>
      <c r="BF32" s="13"/>
      <c r="BG32" s="13"/>
      <c r="BH32" s="13"/>
      <c r="BI32" s="13"/>
      <c r="BJ32" s="13"/>
      <c r="BK32" s="3" t="e">
        <v>#N/A</v>
      </c>
    </row>
  </sheetData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Master!$B$7:$B$107</xm:f>
          </x14:formula1>
          <xm:sqref>B2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35</vt:i4>
      </vt:variant>
    </vt:vector>
  </HeadingPairs>
  <TitlesOfParts>
    <vt:vector size="35" baseType="lpstr">
      <vt:lpstr>Master</vt:lpstr>
      <vt:lpstr>EUR</vt:lpstr>
      <vt:lpstr>BGN</vt:lpstr>
      <vt:lpstr>HRK</vt:lpstr>
      <vt:lpstr>CZK</vt:lpstr>
      <vt:lpstr>DKK</vt:lpstr>
      <vt:lpstr>HUF</vt:lpstr>
      <vt:lpstr>ISK</vt:lpstr>
      <vt:lpstr>LIC</vt:lpstr>
      <vt:lpstr>NOK</vt:lpstr>
      <vt:lpstr>PLN</vt:lpstr>
      <vt:lpstr>RON</vt:lpstr>
      <vt:lpstr>RUB</vt:lpstr>
      <vt:lpstr>SEK</vt:lpstr>
      <vt:lpstr>CHF</vt:lpstr>
      <vt:lpstr>GBP</vt:lpstr>
      <vt:lpstr>USD</vt:lpstr>
      <vt:lpstr>CAD</vt:lpstr>
      <vt:lpstr>BRL</vt:lpstr>
      <vt:lpstr>CLP</vt:lpstr>
      <vt:lpstr>COP</vt:lpstr>
      <vt:lpstr>MXN</vt:lpstr>
      <vt:lpstr>CNY</vt:lpstr>
      <vt:lpstr>HKD</vt:lpstr>
      <vt:lpstr>INR</vt:lpstr>
      <vt:lpstr>JPY</vt:lpstr>
      <vt:lpstr>KRW</vt:lpstr>
      <vt:lpstr>MYR</vt:lpstr>
      <vt:lpstr>SGD</vt:lpstr>
      <vt:lpstr>THB</vt:lpstr>
      <vt:lpstr>TWD</vt:lpstr>
      <vt:lpstr>TRY</vt:lpstr>
      <vt:lpstr>AUD</vt:lpstr>
      <vt:lpstr>NZD</vt:lpstr>
      <vt:lpstr>ZAR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2017-06-21T13:02:37Z</dcterms:created>
  <dcterms:modified xsi:type="dcterms:W3CDTF">2019-10-04T08:29:18Z</dcterms:modified>
</cp:coreProperties>
</file>