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9.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1.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2.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8.xml" ContentType="application/vnd.openxmlformats-officedocument.drawing+xml"/>
  <Override PartName="/xl/charts/chart38.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6.xml" ContentType="application/vnd.openxmlformats-officedocument.drawing+xml"/>
  <Override PartName="/xl/charts/chart4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7.xml" ContentType="application/vnd.openxmlformats-officedocument.drawing+xml"/>
  <Override PartName="/xl/charts/chart4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xml"/>
  <Override PartName="/xl/charts/chart4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1.xml" ContentType="application/vnd.openxmlformats-officedocument.drawing+xml"/>
  <Override PartName="/xl/charts/chart5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2.xml" ContentType="application/vnd.openxmlformats-officedocument.drawing+xml"/>
  <Override PartName="/xl/charts/chart5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3.xml" ContentType="application/vnd.openxmlformats-officedocument.drawing+xml"/>
  <Override PartName="/xl/charts/chart5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4.xml" ContentType="application/vnd.openxmlformats-officedocument.drawing+xml"/>
  <Override PartName="/xl/charts/chart5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5.xml" ContentType="application/vnd.openxmlformats-officedocument.drawing+xml"/>
  <Override PartName="/xl/charts/chart55.xml" ContentType="application/vnd.openxmlformats-officedocument.drawingml.chart+xml"/>
  <Override PartName="/xl/charts/style33.xml" ContentType="application/vnd.ms-office.chartstyle+xml"/>
  <Override PartName="/xl/charts/colors3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C:\Users\walterto\Desktop\Package for Dimitris publication\"/>
    </mc:Choice>
  </mc:AlternateContent>
  <xr:revisionPtr revIDLastSave="0" documentId="8_{73B0F7C1-4AB8-4F51-8E64-1BE05AC25D9D}" xr6:coauthVersionLast="47" xr6:coauthVersionMax="47" xr10:uidLastSave="{00000000-0000-0000-0000-000000000000}"/>
  <bookViews>
    <workbookView xWindow="-110" yWindow="-110" windowWidth="19420" windowHeight="10420" tabRatio="1000" activeTab="17" xr2:uid="{FDC17135-950B-47DA-A398-20A28385DE30}"/>
  </bookViews>
  <sheets>
    <sheet name="Figure 3 " sheetId="61" r:id="rId1"/>
    <sheet name="Figure 4" sheetId="2" r:id="rId2"/>
    <sheet name="Figure 5" sheetId="44" r:id="rId3"/>
    <sheet name="T1.1" sheetId="1" r:id="rId4"/>
    <sheet name="T1.2" sheetId="46" r:id="rId5"/>
    <sheet name="T1.3" sheetId="47" r:id="rId6"/>
    <sheet name="T1.4" sheetId="48" r:id="rId7"/>
    <sheet name="T1.5" sheetId="49" r:id="rId8"/>
    <sheet name="T1.6" sheetId="50" r:id="rId9"/>
    <sheet name="T1.7" sheetId="51" r:id="rId10"/>
    <sheet name="T1.8" sheetId="52" r:id="rId11"/>
    <sheet name="T1.9" sheetId="53" r:id="rId12"/>
    <sheet name="T1.10" sheetId="54" r:id="rId13"/>
    <sheet name="T1.11" sheetId="55" r:id="rId14"/>
    <sheet name="T1.12" sheetId="56" r:id="rId15"/>
    <sheet name="T.1.13" sheetId="57" r:id="rId16"/>
    <sheet name="T1.14" sheetId="58" r:id="rId17"/>
    <sheet name="T1.15" sheetId="59" r:id="rId18"/>
    <sheet name=" T2.1" sheetId="35" r:id="rId19"/>
    <sheet name=" T2.2" sheetId="36" r:id="rId20"/>
    <sheet name=" T2.3" sheetId="37" r:id="rId21"/>
    <sheet name=" T2.4" sheetId="38" r:id="rId22"/>
    <sheet name=" T2.5" sheetId="39" r:id="rId23"/>
    <sheet name=" T2.6" sheetId="40" r:id="rId24"/>
    <sheet name=" T2.7" sheetId="41" r:id="rId25"/>
    <sheet name="Table T3.1" sheetId="62" r:id="rId26"/>
    <sheet name="Table 3.2" sheetId="63" r:id="rId27"/>
    <sheet name="T3.1" sheetId="26" r:id="rId28"/>
    <sheet name="T3.2" sheetId="27" r:id="rId29"/>
    <sheet name="T3.3" sheetId="28" r:id="rId30"/>
    <sheet name="T3.4" sheetId="29" r:id="rId31"/>
    <sheet name="T3.5" sheetId="30" r:id="rId32"/>
    <sheet name="T3.6" sheetId="31" r:id="rId33"/>
    <sheet name="T3.7" sheetId="32" r:id="rId34"/>
    <sheet name="T3.8" sheetId="33" r:id="rId35"/>
    <sheet name="T3.9" sheetId="34" r:id="rId36"/>
    <sheet name="T4.1" sheetId="65" r:id="rId37"/>
    <sheet name="T4.5" sheetId="64" r:id="rId38"/>
    <sheet name="A.1.1" sheetId="3" r:id="rId39"/>
    <sheet name="A.1.2" sheetId="4" r:id="rId40"/>
    <sheet name="A.1.3" sheetId="5" r:id="rId41"/>
    <sheet name="A.1.4" sheetId="6" r:id="rId42"/>
    <sheet name="A.2.1" sheetId="7" r:id="rId43"/>
    <sheet name="A.2.2" sheetId="8" r:id="rId44"/>
    <sheet name="A.2.3" sheetId="9" r:id="rId45"/>
    <sheet name="A.2.4" sheetId="10" r:id="rId46"/>
    <sheet name="A.2.5" sheetId="11" r:id="rId47"/>
    <sheet name="A.2.6" sheetId="12" r:id="rId48"/>
    <sheet name="A.2.7" sheetId="13" r:id="rId49"/>
    <sheet name="A.2.8" sheetId="14" r:id="rId50"/>
    <sheet name="A.2.9" sheetId="15" r:id="rId51"/>
    <sheet name="A.2.10" sheetId="16" r:id="rId52"/>
    <sheet name="A.2.11" sheetId="17" r:id="rId53"/>
    <sheet name="A.2.12" sheetId="18" r:id="rId54"/>
    <sheet name="A.2.13" sheetId="19" r:id="rId55"/>
    <sheet name="A.2.14" sheetId="20" r:id="rId56"/>
    <sheet name="A.2.15" sheetId="21" r:id="rId57"/>
    <sheet name="A.2.16" sheetId="22" r:id="rId58"/>
    <sheet name="A.2.17" sheetId="23" r:id="rId59"/>
    <sheet name="A.2.18" sheetId="24" r:id="rId60"/>
    <sheet name="A.2.19" sheetId="25" r:id="rId61"/>
  </sheets>
  <definedNames>
    <definedName name="_AMO_ContentDefinition_122927442" hidden="1">"'Partitions:9'"</definedName>
    <definedName name="_AMO_ContentDefinition_122927442.0" hidden="1">"'&lt;ContentDefinition name=""SCR BY COUNTRY.srx"" rsid=""122927442"" type=""Report"" format=""ReportXml"" imgfmt=""ActiveX"" created=""08/04/2017 14:21:09"" modifed=""03/06/2018 16:42:40"" user=""Casper Christophersen"" apply=""False"" css=""C:\Program F'"</definedName>
    <definedName name="_AMO_ContentDefinition_122927442.1" hidden="1">"'iles (x86)\SASHome\x86\SASAddinforMicrosoftOffice\7.1\Styles\Journal.css"" range=""SCR_BY_COUNTRY_srx"" auto=""False"" xTime=""00:00:00.2495984"" rTime=""00:00:00.3275979"" bgnew=""False"" nFmt=""False"" grphSet=""True"" imgY=""0"" imgX=""0"" redire'"</definedName>
    <definedName name="_AMO_ContentDefinition_122927442.2" hidden="1">"'ct=""False""&gt;_x000D_
  &lt;files&gt;C:\Users\fst_christopheca\Documents\My SAS Files\Add-In for Microsoft Office\_SOA_LocalReport_326030767\SCR BY COUNTRY.srx&lt;/files&gt;_x000D_
  &lt;parents /&gt;_x000D_
  &lt;children /&gt;_x000D_
  &lt;param n=""DisplayName"" v=""SCR BY COUNTRY.srx"" /&gt;_x000D_
  &lt;para'"</definedName>
    <definedName name="_AMO_ContentDefinition_122927442.3" hidden="1">"'m n=""DisplayType"" v=""Report"" /&gt;_x000D_
  &lt;param n=""AMO_Version"" v=""7.1"" /&gt;_x000D_
  &lt;param n=""AMO_UniqueID"" v="""" /&gt;_x000D_
  &lt;param n=""AMO_ReportName"" v=""SCR BY COUNTRY.srx"" /&gt;_x000D_
  &lt;param n=""AMO_Description"" v="""" /&gt;_x000D_
  &lt;param n=""AMO_Keywords"" v='"</definedName>
    <definedName name="_AMO_ContentDefinition_122927442.4" hidden="1">"'"""" /&gt;_x000D_
  &lt;param n=""AMO_DNA"" v=""&amp;lt;DNA&amp;gt;&amp;#xD;&amp;#xA;  &amp;lt;Type&amp;gt;LocalFile&amp;lt;/Type&amp;gt;&amp;#xD;&amp;#xA;  &amp;lt;Name&amp;gt;SCR BY COUNTRY.srx&amp;lt;/Name&amp;gt;&amp;#xD;&amp;#xA;  &amp;lt;Version&amp;gt;0&amp;lt;/Version&amp;gt;&amp;#xD;&amp;#xA;  &amp;lt;Assembly /&amp;gt;&amp;#xD;&amp;#xA;  &amp;lt;Factory /&amp;gt;'"</definedName>
    <definedName name="_AMO_ContentDefinition_122927442.5" hidden="1">"'&amp;#xD;&amp;#xA;  &amp;lt;FullPath&amp;gt;R:\St-Team\Ad-hoc and recurring\BOS Closed Sessions\BOS 2017-09\SAS Reports\SCR BY COUNTRY.srx&amp;lt;/FullPath&amp;gt;&amp;#xD;&amp;#xA;&amp;lt;/DNA&amp;gt;"" /&gt;_x000D_
  &lt;param n=""AMO_PromptXml"" v="""" /&gt;_x000D_
  &lt;param n=""HasPrompts"" v=""False"" /&gt;_x000D_
 '"</definedName>
    <definedName name="_AMO_ContentDefinition_122927442.6" hidden="1">"' &lt;param n=""AMO_LocalPath"" v=""R:\St-Team\Ad-hoc and recurring\BOS Closed Sessions\BOS 2017-09\SAS Reports\SCR BY COUNTRY.srx"" /&gt;_x000D_
  &lt;param n=""ClassName"" v=""SAS.OfficeAddin.Report"" /&gt;_x000D_
  &lt;param n=""XlNative"" v=""False"" /&gt;_x000D_
  &lt;param n=""Unse'"</definedName>
    <definedName name="_AMO_ContentDefinition_122927442.7" hidden="1">"'lectedIds"" v="""" /&gt;_x000D_
  &lt;param n=""_ROM_Version_"" v=""1.3"" /&gt;_x000D_
  &lt;param n=""_ROM_Application_"" v=""ODS"" /&gt;_x000D_
  &lt;param n=""_ROM_AppVersion_"" v=""9.4"" /&gt;_x000D_
  &lt;param n=""maxReportCols"" v=""4"" /&gt;_x000D_
  &lt;fids n=""SCR BY COUNTRY.srx"" v=""0"" /&gt;_x000D_
  &lt;Exc'"</definedName>
    <definedName name="_AMO_ContentDefinition_122927442.8" hidden="1">"'elXMLOptions AdjColWidths=""True"" RowOpt=""InsertEntire"" ColOpt=""InsertCells"" /&gt;_x000D_
&lt;/ContentDefinition&gt;'"</definedName>
    <definedName name="_AMO_ContentDefinition_131589053" hidden="1">"'Partitions:71'"</definedName>
    <definedName name="_AMO_ContentDefinition_131589053.0" hidden="1">"'&lt;ContentDefinition name=""FinancialStability_SemiannualReport_Silke_q22017"" rsid=""131589053"" type=""BIReport"" format=""BIReport"" imgfmt=""ActiveX"" created=""09/22/2017 15:02:51"" modifed=""09/22/2017 15:02:51"" user=""RES_TurturesEv"" apply=""'"</definedName>
    <definedName name="_AMO_ContentDefinition_131589053.1" hidden="1">"'False"" css=""C:\Program Files (x86)\SASHome\x86\SASAddinforMicrosoftOffice\7.1\Styles\AMODefault.css"" range=""FinancialStability_SemiannualRep_2"" auto=""False"" xTime=""00:00:05.0544000"" rTime=""00:00:10.7650764"" bgnew=""False"" nFmt=""False"" '"</definedName>
    <definedName name="_AMO_ContentDefinition_131589053.10" hidden="1">"'ction_vi334678.ve533142.state"" v=""{B17AB5F5-D0F1-4956-B4D4-2FB2DC41A1DC}"" /&gt;_x000D_
  &lt;param n=""section_vi334678.dd533144.state"" v=""{27B35EF2-AEA5-4C7E-BF87-17662DF58B19}"" /&gt;_x000D_
  &lt;param n=""section_vi334678.ve374390.state"" v=""{99C6EB37-E0E7-4789-A8C'"</definedName>
    <definedName name="_AMO_ContentDefinition_131589053.11" hidden="1">"'8-ACF3FDF61423}"" /&gt;_x000D_
  &lt;param n=""section_vi334678.dd374392.state"" v=""{68CDA83E-352A-4695-A87C-08C90A068FA3}"" /&gt;_x000D_
  &lt;param n=""section_vi334678.ve347165.state"" v=""{B9F57428-32E9-4226-93D5-507FBF73C020}"" /&gt;_x000D_
  &lt;param n=""section_vi334678.dd3471'"</definedName>
    <definedName name="_AMO_ContentDefinition_131589053.12" hidden="1">"'67.state"" v=""{AD52A96D-3426-4DEA-A7ED-955F196B4102}"" /&gt;_x000D_
  &lt;param n=""section_vi334678.ve347792.state"" v=""{E6D3CF8C-BE0F-48FB-A754-44FDC6067F75}"" /&gt;_x000D_
  &lt;param n=""section_vi334678.dd347794.state"" v=""{969FDC34-34F0-4C03-A1C5-73011BA72D07}"" /&gt;_x000D_'"</definedName>
    <definedName name="_AMO_ContentDefinition_131589053.13" hidden="1">"'
  &lt;param n=""section_vi334678.ve347797.state"" v=""{E15C093E-7B60-4C08-94A2-BD1F235FE73C}"" /&gt;_x000D_
  &lt;param n=""section_vi334678.dd347799.state"" v=""{FB05ED2D-D20F-40E4-ABB9-B237E2BA1B54}"" /&gt;_x000D_
  &lt;param n=""section_vi198837.section.state"" v=""{0B38FB8'"</definedName>
    <definedName name="_AMO_ContentDefinition_131589053.14" hidden="1">"'D-204F-438F-B0BF-0CDDB33E755F}"" /&gt;_x000D_
  &lt;param n=""section_vi198837.ve533662.state"" v=""{4870922F-FBF5-4066-9259-D4EA7933821F}"" /&gt;_x000D_
  &lt;param n=""section_vi198837.dd533664.state"" v=""{AA7B090C-0B83-4029-B277-C6273F757EB1}"" /&gt;_x000D_
  &lt;param n=""section_v'"</definedName>
    <definedName name="_AMO_ContentDefinition_131589053.15" hidden="1">"'i198837.ve374785.state"" v=""{C9640EE5-2ECE-4FFB-8CBE-A986750E584B}"" /&gt;_x000D_
  &lt;param n=""section_vi198837.dd374787.state"" v=""{F1CCE209-0E81-46FB-92D7-B18EA81A877A}"" /&gt;_x000D_
  &lt;param n=""section_vi198837.ve203054.state"" v=""{0C249B17-4D89-48CB-BCBD-BE8C'"</definedName>
    <definedName name="_AMO_ContentDefinition_131589053.16" hidden="1">"'6124E5F0}"" /&gt;_x000D_
  &lt;param n=""section_vi198837.dd203056.state"" v=""{63ED84F8-8A22-423D-B4F6-85AF9B486E4B}"" /&gt;_x000D_
  &lt;param n=""section_vi198837.dd206440.state"" v=""{7C701097-AC98-4A13-AE63-7F2D003DC4DD}"" /&gt;_x000D_
  &lt;param n=""section_vi198837.dd206097.st'"</definedName>
    <definedName name="_AMO_ContentDefinition_131589053.17" hidden="1">"'ate"" v=""{40412DB4-A36F-4E47-918C-2C87D6CE3FD6}"" /&gt;_x000D_
  &lt;param n=""section_vi345219.section.state"" v=""{59263389-4F1D-4F0A-971E-E139F9D63682}"" /&gt;_x000D_
  &lt;param n=""section_vi345219.ve534182.state"" v=""{412DDA7B-A3D9-41C4-BD18-3CC7BD556BB1}"" /&gt;_x000D_
  &lt;p'"</definedName>
    <definedName name="_AMO_ContentDefinition_131589053.18" hidden="1">"'aram n=""section_vi345219.dd534184.state"" v=""{2EDB141B-7AF5-414D-AB23-9D1BD9918376}"" /&gt;_x000D_
  &lt;param n=""section_vi345219.ve375180.state"" v=""{F3379EF2-2811-4355-A9B1-F771DD013276}"" /&gt;_x000D_
  &lt;param n=""section_vi345219.dd375182.state"" v=""{8AFC57DB-0C'"</definedName>
    <definedName name="_AMO_ContentDefinition_131589053.19" hidden="1">"'60-4B26-A47E-DE0A0CF819DC}"" /&gt;_x000D_
  &lt;param n=""section_vi345219.dd345619.state"" v=""{DB65CBBC-D3FC-43D1-9DE4-0320777E549A}"" /&gt;_x000D_
  &lt;param n=""section_vi345219.ve345220.state"" v=""{506C9362-0087-44CE-9160-65DA7BE86DC8}"" /&gt;_x000D_
  &lt;param n=""section_vi345'"</definedName>
    <definedName name="_AMO_ContentDefinition_131589053.2" hidden="1">"'grphSet=""True"" imgY=""480"" imgX=""640"" redirect=""False""&gt;_x000D_
  &lt;files&gt;C:\Users\RES_turturesev\Documents\My SAS Files\Add-In for Microsoft Office\_SOA_BIReport_963563921.131589053\report.xml&lt;/files&gt;_x000D_
  &lt;parents /&gt;_x000D_
  &lt;children /&gt;_x000D_
  &lt;param n=""Disp'"</definedName>
    <definedName name="_AMO_ContentDefinition_131589053.20" hidden="1">"'219.dd345222.state"" v=""{566C7B24-7620-4CC3-AC3C-5A28499BB0EA}"" /&gt;_x000D_
  &lt;param n=""section_vi345977.section.state"" v=""{4E5F693A-2898-4CFA-80E8-B710DD2DB20B}"" /&gt;_x000D_
  &lt;param n=""section_vi345977.ve534701.state"" v=""{6E07B532-98E3-4042-B6EE-4823B20C0'"</definedName>
    <definedName name="_AMO_ContentDefinition_131589053.21" hidden="1">"'0A9}"" /&gt;_x000D_
  &lt;param n=""section_vi345977.dd534703.state"" v=""{FE042E6C-0247-40C1-8AD3-1F98E6A727DA}"" /&gt;_x000D_
  &lt;param n=""section_vi345977.ve375574.state"" v=""{E5E84B7F-9FA9-45DA-A2B7-A13BEC6BDECF}"" /&gt;_x000D_
  &lt;param n=""section_vi345977.dd375576.state"" '"</definedName>
    <definedName name="_AMO_ContentDefinition_131589053.22" hidden="1">"'v=""{BF271339-CCE5-4E17-BAAD-E3D0FE66F003}"" /&gt;_x000D_
  &lt;param n=""section_vi345977.dd346340.state"" v=""{7467C1A4-CEF4-4ADF-B99F-21795D225303}"" /&gt;_x000D_
  &lt;param n=""section_vi345977.ve345978.state"" v=""{68960933-E5F8-4326-AB01-A738164703DA}"" /&gt;_x000D_
  &lt;param '"</definedName>
    <definedName name="_AMO_ContentDefinition_131589053.23" hidden="1">"'n=""section_vi345977.dd345980.state"" v=""{A626E8F3-140B-4E9C-A69E-75B1266FCE52}"" /&gt;_x000D_
  &lt;param n=""section_vi274675.section.state"" v=""{5C76D7DC-4FD9-4E4F-8971-405BD0031140}"" /&gt;_x000D_
  &lt;param n=""section_vi274675.ve571011.state"" v=""{FEB4BD87-A9BC-494'"</definedName>
    <definedName name="_AMO_ContentDefinition_131589053.24" hidden="1">"'A-8880-FBAD4E7E0D15}"" /&gt;_x000D_
  &lt;param n=""section_vi274675.dd571013.state"" v=""{1A74899D-28A3-4EB1-875F-9EDCC33E7CE2}"" /&gt;_x000D_
  &lt;param n=""section_vi274675.ve376362.state"" v=""{399B97B0-4F21-4FA0-8B8B-175430BACA51}"" /&gt;_x000D_
  &lt;param n=""section_vi274675.dd'"</definedName>
    <definedName name="_AMO_ContentDefinition_131589053.25" hidden="1">"'376364.state"" v=""{F8EDB4BB-9D3D-4A5C-A151-176B226959A3}"" /&gt;_x000D_
  &lt;param n=""section_vi274675.ve274676.state"" v=""{496ABED6-1510-4B05-9D09-0E6C9ED8E46C}"" /&gt;_x000D_
  &lt;param n=""section_vi274675.dd274678.state"" v=""{32D93BCD-635B-4DEE-A703-F537CCAB4B08}""'"</definedName>
    <definedName name="_AMO_ContentDefinition_131589053.26" hidden="1">"' /&gt;_x000D_
  &lt;param n=""section_vi630114.section.state"" v=""{39C2A3DC-C665-42EB-BD3D-CDCFAA750C5F}"" /&gt;_x000D_
  &lt;param n=""section_vi630114.ve630118.state"" v=""{766C76BB-6AAA-4F14-816F-940BFAF32CFE}"" /&gt;_x000D_
  &lt;param n=""section_vi630114.dd630115.state"" v=""{B73'"</definedName>
    <definedName name="_AMO_ContentDefinition_131589053.27" hidden="1">"'65A04-5344-4C13-9AA8-40A66A0FF9F3}"" /&gt;_x000D_
  &lt;param n=""section_vi630114.ve630639.state"" v=""{B9A19F93-139F-4D12-8FA4-D2BC44BACA66}"" /&gt;_x000D_
  &lt;param n=""section_vi630114.dd630636.state"" v=""{F4B59B8C-D1D7-468A-91F7-D54C844987D6}"" /&gt;_x000D_
  &lt;param n=""secti'"</definedName>
    <definedName name="_AMO_ContentDefinition_131589053.28" hidden="1">"'on_vi630114.ve631166.state"" v=""{F9B409A4-E764-4420-A2D2-F35A8DDCEA13}"" /&gt;_x000D_
  &lt;param n=""section_vi630114.dd631155.state"" v=""{38BD8365-7F65-4AFA-93AA-DDBA037AC9DD}"" /&gt;_x000D_
  &lt;param n=""section_vi631751.section.state"" v=""{0D61C102-4960-4FA1-8AD9-69'"</definedName>
    <definedName name="_AMO_ContentDefinition_131589053.29" hidden="1">"'16BBC585A6}"" /&gt;_x000D_
  &lt;param n=""section_vi631751.ve631755.state"" v=""{01F0ADB5-66F4-440C-8675-E42A23EF3A8F}"" /&gt;_x000D_
  &lt;param n=""section_vi631751.dd631752.state"" v=""{B1873814-58CF-4259-B227-94A1A1FBDE19}"" /&gt;_x000D_
  &lt;param n=""section_vi631751.ve632277.'"</definedName>
    <definedName name="_AMO_ContentDefinition_131589053.3" hidden="1">"'layName"" v=""FinancialStability_SemiannualReport_Silke_q22017"" /&gt;_x000D_
  &lt;param n=""DisplayType"" v=""Report (2G)"" /&gt;_x000D_
  &lt;param n=""AMO_Version"" v=""7.1"" /&gt;_x000D_
  &lt;param n=""AMO_UniqueID"" v=""A53PV9T3.AY0000FQ"" /&gt;_x000D_
  &lt;param n=""AMO_ReportName"" v=""Fi'"</definedName>
    <definedName name="_AMO_ContentDefinition_131589053.30" hidden="1">"'state"" v=""{A9ECF933-EFD4-406D-9EE8-591423E36652}"" /&gt;_x000D_
  &lt;param n=""section_vi631751.dd632274.state"" v=""{8C527B3A-8204-4318-8610-99AB1E256CD6}"" /&gt;_x000D_
  &lt;param n=""section_vi631751.ve632804.state"" v=""{20E7CED6-852F-44DE-A9A0-A8812589D053}"" /&gt;_x000D_
 '"</definedName>
    <definedName name="_AMO_ContentDefinition_131589053.31" hidden="1">"' &lt;param n=""section_vi631751.dd632794.state"" v=""{542868E5-12F3-4874-9F7B-9236400DB3A3}"" /&gt;_x000D_
  &lt;param n=""section_vi376963.section.state"" v=""{BBF1805F-B6A1-43CE-A814-4A7E8DD16EBA}"" /&gt;_x000D_
  &lt;param n=""section_vi376963.ve541972.state"" v=""{9627CC1D-'"</definedName>
    <definedName name="_AMO_ContentDefinition_131589053.32" hidden="1">"'80D8-4E73-9D95-CBD41665F2B8}"" /&gt;_x000D_
  &lt;param n=""section_vi376963.dd541974.state"" v=""{A2185CC4-FA7D-4DA1-BB4A-E793F27095CD}"" /&gt;_x000D_
  &lt;param n=""section_vi376963.ve535220.state"" v=""{2E92E786-C590-4BEE-B603-D75C272DD8B7}"" /&gt;_x000D_
  &lt;param n=""section_vi3'"</definedName>
    <definedName name="_AMO_ContentDefinition_131589053.33" hidden="1">"'76963.dd535222.state"" v=""{ADDB9D47-0517-4EF5-B41E-3E3228ABC7B2}"" /&gt;_x000D_
  &lt;param n=""section_vi376963.ve376968.state"" v=""{19EE868B-941E-42F7-8836-AF8FFA6D86CA}"" /&gt;_x000D_
  &lt;param n=""section_vi376963.dd376964.state"" v=""{9C1B6C71-0974-4AC0-8138-EBF51B'"</definedName>
    <definedName name="_AMO_ContentDefinition_131589053.34" hidden="1">"'CDBB42}"" /&gt;_x000D_
  &lt;param n=""section_vi376963.ve377799.state"" v=""{ADECF4AF-2D92-4B26-AC72-F28C9721D6EE}"" /&gt;_x000D_
  &lt;param n=""section_vi376963.dd377801.state"" v=""{2CD4CE2A-1E9A-4759-8F7C-72282B67B95C}"" /&gt;_x000D_
  &lt;param n=""section_vi237438.section.state'"</definedName>
    <definedName name="_AMO_ContentDefinition_131589053.35" hidden="1">"'"" v=""{AA5ED4B3-FAB7-4E23-A3EE-350FF15A6770}"" /&gt;_x000D_
  &lt;param n=""section_vi237438.ve535740.state"" v=""{14047861-7C24-4B3F-978D-D98496E852A1}"" /&gt;_x000D_
  &lt;param n=""section_vi237438.dd535742.state"" v=""{D7CD0467-6994-4363-92A1-721C3DB636EF}"" /&gt;_x000D_
  &lt;par'"</definedName>
    <definedName name="_AMO_ContentDefinition_131589053.36" hidden="1">"'am n=""section_vi237438.ve375968.state"" v=""{C6ACB171-860A-4466-83E2-A573A36EA347}"" /&gt;_x000D_
  &lt;param n=""section_vi237438.dd375970.state"" v=""{5F18A5B9-FC44-44A8-A393-3379FAF51F57}"" /&gt;_x000D_
  &lt;param n=""section_vi237438.ve237439.state"" v=""{BE66D365-A44B'"</definedName>
    <definedName name="_AMO_ContentDefinition_131589053.37" hidden="1">"'-4511-87D2-6316E22FA3B5}"" /&gt;_x000D_
  &lt;param n=""section_vi237438.dd237441.state"" v=""{AE4700A1-6A0E-496C-A1EC-32EC35D44974}"" /&gt;_x000D_
  &lt;param n=""section_vi221541.section.state"" v=""{51DC74E4-4E32-4A1C-9260-10B83A390B0C}"" /&gt;_x000D_
  &lt;param n=""section_vi221541'"</definedName>
    <definedName name="_AMO_ContentDefinition_131589053.38" hidden="1">"'.ve539375.state"" v=""{30407E96-8CEB-419C-8D28-ABE9F7A822D6}"" /&gt;_x000D_
  &lt;param n=""section_vi221541.dd539377.state"" v=""{52E9CCCD-B783-4F82-96FF-5CEA7831E339}"" /&gt;_x000D_
  &lt;param n=""section_vi221541.ve539370.state"" v=""{71C1B988-10D1-4605-B8E7-A31878A856C'"</definedName>
    <definedName name="_AMO_ContentDefinition_131589053.39" hidden="1">"'E}"" /&gt;_x000D_
  &lt;param n=""section_vi221541.dd539372.state"" v=""{4419A5C9-ED8E-4A45-8F4F-499504CF97AB}"" /&gt;_x000D_
  &lt;param n=""section_vi221541.ve221653.state"" v=""{A179B6E6-5209-421F-8E65-2967A4FDE8EC}"" /&gt;_x000D_
  &lt;param n=""section_vi221541.dd221655.state"" v='"</definedName>
    <definedName name="_AMO_ContentDefinition_131589053.4" hidden="1">"'nancialStability_SemiannualReport_Silke_q22017"" /&gt;_x000D_
  &lt;param n=""AMO_Description"" v="""" /&gt;_x000D_
  &lt;param n=""AMO_Keywords"" v="""" /&gt;_x000D_
  &lt;param n=""DNA"" v=""&amp;lt;DNA&amp;gt;&amp;#xD;&amp;#xA;  &amp;lt;Type&amp;gt;BIReport&amp;lt;/Type&amp;gt;&amp;#xD;&amp;#xA;  &amp;lt;Name&amp;gt;FinancialStabi'"</definedName>
    <definedName name="_AMO_ContentDefinition_131589053.40" hidden="1">"'""{A5B27957-FC49-4F3C-AFBC-ECD41B7E2C3E}"" /&gt;_x000D_
  &lt;param n=""section_vi451794.section.state"" v=""{9E045568-0E79-4F45-892D-6765D6FFF9B3}"" /&gt;_x000D_
  &lt;param n=""section_vi451794.ve665674.state"" v=""{3EF9E625-3E96-49A2-82F2-08FAE9B60139}"" /&gt;_x000D_
  &lt;param n=""'"</definedName>
    <definedName name="_AMO_ContentDefinition_131589053.41" hidden="1">"'section_vi451794.dd665676.state"" v=""{9DB9FEE1-033B-484D-A5B9-50111D0C50BD}"" /&gt;_x000D_
  &lt;param n=""section_vi451794.ve536776.state"" v=""{0B5325D3-04AD-4B42-B424-EEFBFE423AE0}"" /&gt;_x000D_
  &lt;param n=""section_vi451794.dd536778.state"" v=""{BB2D3780-F22C-4D06-B'"</definedName>
    <definedName name="_AMO_ContentDefinition_131589053.42" hidden="1">"'DE4-2E495DFBF672}"" /&gt;_x000D_
  &lt;param n=""section_vi451794.ve451801.state"" v=""{A430E878-8CA0-43D5-A15F-BCE133BA9F31}"" /&gt;_x000D_
  &lt;param n=""section_vi451794.dd451803.state"" v=""{2EB74FC1-844E-41F6-B30A-6C59D0D6BD2E}"" /&gt;_x000D_
  &lt;param n=""section_vi451794.ve45'"</definedName>
    <definedName name="_AMO_ContentDefinition_131589053.43" hidden="1">"'1795.state"" v=""{85BBC022-1C63-4841-95EF-C4DD0BCB3F06}"" /&gt;_x000D_
  &lt;param n=""section_vi451794.dd451797.state"" v=""{2AC917C7-18C2-4501-8F8F-6863C6D45A26}"" /&gt;_x000D_
  &lt;param n=""section_vi452974.section.state"" v=""{4BAA02F5-0E12-4078-AB6F-459D26EF2441}"" /&gt;'"</definedName>
    <definedName name="_AMO_ContentDefinition_131589053.44" hidden="1">"'_x000D_
  &lt;param n=""section_vi452974.ve536258.state"" v=""{D94C07C2-6F8F-476E-8073-807935DCE803}"" /&gt;_x000D_
  &lt;param n=""section_vi452974.dd536260.state"" v=""{239F8475-DD4D-4673-9475-7645DD664F88}"" /&gt;_x000D_
  &lt;param n=""section_vi452974.ve452979.state"" v=""{FF8D0'"</definedName>
    <definedName name="_AMO_ContentDefinition_131589053.45" hidden="1">"'7DE-A5C3-4232-BAB6-8889C28C2020}"" /&gt;_x000D_
  &lt;param n=""section_vi452974.dd452975.state"" v=""{376A0ECB-303D-4798-A12C-509BBFD86D43}"" /&gt;_x000D_
  &lt;param n=""section_vi452974.ve453398.state"" v=""{C6A4594D-F9F8-44D9-8EE3-009D62BFD793}"" /&gt;_x000D_
  &lt;param n=""section'"</definedName>
    <definedName name="_AMO_ContentDefinition_131589053.46" hidden="1">"'_vi452974.dd453389.state"" v=""{182DE482-9108-4FC1-A5C9-14E0338CBA88}"" /&gt;_x000D_
  &lt;param n=""section_vi208172.section.state"" v=""{86E3164F-C227-4F74-A03D-444C175246A3}"" /&gt;_x000D_
  &lt;param n=""section_vi208172.ve537294.state"" v=""{E4D27D2D-5D42-48A1-9D82-2DE'"</definedName>
    <definedName name="_AMO_ContentDefinition_131589053.47" hidden="1">"'ED3165A33}"" /&gt;_x000D_
  &lt;param n=""section_vi208172.dd537296.state"" v=""{03B52EEB-E064-48BD-835B-0E5375B2C55B}"" /&gt;_x000D_
  &lt;param n=""section_vi208172.ve472644.state"" v=""{6DCC7570-747A-4507-AB41-0C49620CCC2C}"" /&gt;_x000D_
  &lt;param n=""section_vi208172.dd472646.s'"</definedName>
    <definedName name="_AMO_ContentDefinition_131589053.48" hidden="1">"'tate"" v=""{4B956173-6303-435C-87F7-853D430EDE5C}"" /&gt;_x000D_
  &lt;param n=""section_vi208172.ve208186.state"" v=""{5E82DCD7-17E0-4E0B-B321-1AEE0390F69D}"" /&gt;_x000D_
  &lt;param n=""section_vi208172.dd208173.state"" v=""{BBE0EDEA-F316-4412-8707-34C2E3EDA368}"" /&gt;_x000D_
  '"</definedName>
    <definedName name="_AMO_ContentDefinition_131589053.49" hidden="1">"'&lt;param n=""section_vi208172.ve210584.state"" v=""{C3E791C1-BBAB-415A-B42A-AF206E28F860}"" /&gt;_x000D_
  &lt;param n=""section_vi208172.dd210574.state"" v=""{47126B44-2C5A-4C32-B148-D27F8CAC7F20}"" /&gt;_x000D_
  &lt;param n=""section_vi473063.section.state"" v=""{D3DD306E-1'"</definedName>
    <definedName name="_AMO_ContentDefinition_131589053.5" hidden="1">"'lity_SemiannualReport_Silke_q22017&amp;lt;/Name&amp;gt;&amp;#xD;&amp;#xA;  &amp;lt;Version&amp;gt;1&amp;lt;/Version&amp;gt;&amp;#xD;&amp;#xA;  &amp;lt;Assembly&amp;gt;SAS.EG.SDS.Model&amp;lt;/Assembly&amp;gt;&amp;#xD;&amp;#xA;  &amp;lt;Factory&amp;gt;SAS.EG.SDS.Model.Creator&amp;lt;/Factory&amp;gt;&amp;#xD;&amp;#xA;  &amp;lt;ParentName&amp;gt;Pu'"</definedName>
    <definedName name="_AMO_ContentDefinition_131589053.50" hidden="1">"'94A-4BE4-889F-76C55298F025}"" /&gt;_x000D_
  &lt;param n=""section_vi473063.ve538334.state"" v=""{1639C64C-F077-4FE3-A457-2BEAFACC149F}"" /&gt;_x000D_
  &lt;param n=""section_vi473063.dd538336.state"" v=""{5810E32B-5A05-40B9-9F88-849E769D2A19}"" /&gt;_x000D_
  &lt;param n=""section_vi47'"</definedName>
    <definedName name="_AMO_ContentDefinition_131589053.51" hidden="1">"'3063.ve473068.state"" v=""{69AF0BFE-5D1F-4F72-AA40-BB1C61F9F456}"" /&gt;_x000D_
  &lt;param n=""section_vi473063.dd473070.state"" v=""{5FE8E1F0-C88A-436F-9FAF-F23C476FD203}"" /&gt;_x000D_
  &lt;param n=""section_vi473063.ve473064.state"" v=""{FB4DF8DE-B6D2-427A-A3F2-9266C34'"</definedName>
    <definedName name="_AMO_ContentDefinition_131589053.52" hidden="1">"'BD3E1}"" /&gt;_x000D_
  &lt;param n=""section_vi473063.dd473066.state"" v=""{52A24FC1-9076-4565-B09F-F54F02845430}"" /&gt;_x000D_
  &lt;param n=""section_vi508050.section.state"" v=""{DE69E572-1CDF-4C6B-B0EF-5529E8504991}"" /&gt;_x000D_
  &lt;param n=""section_vi508050.ve538852.state""'"</definedName>
    <definedName name="_AMO_ContentDefinition_131589053.53" hidden="1">"' v=""{64E02FF9-3251-45EA-A9E9-4FAEE82192C8}"" /&gt;_x000D_
  &lt;param n=""section_vi508050.dd538854.state"" v=""{EF049680-738B-4286-BBB8-8D948045B22B}"" /&gt;_x000D_
  &lt;param n=""section_vi508050.ve508054.state"" v=""{C0D198D0-3F9B-450C-8D0E-BB4EB1578666}"" /&gt;_x000D_
  &lt;param'"</definedName>
    <definedName name="_AMO_ContentDefinition_131589053.54" hidden="1">"' n=""section_vi508050.dd508051.state"" v=""{A5E50616-08A4-4419-9722-3794AE17705A}"" /&gt;_x000D_
  &lt;param n=""section_vi508050.ve508523.state"" v=""{E16504DA-C128-473B-B3A2-391FB716483A}"" /&gt;_x000D_
  &lt;param n=""section_vi508050.dd508506.state"" v=""{02F7D10F-BCE5-4'"</definedName>
    <definedName name="_AMO_ContentDefinition_131589053.55" hidden="1">"'8AF-8AEF-E65A70A94DCE}"" /&gt;_x000D_
  &lt;param n=""section_vi506442.section.state"" v=""{D73091F5-26AB-403B-8A9A-E33CC5014CDB}"" /&gt;_x000D_
  &lt;param n=""section_vi506442.ve506444.state"" v=""{21424108-7CC4-4A3F-8FDF-F6F516CFE297}"" /&gt;_x000D_
  &lt;param n=""section_vi506442.d'"</definedName>
    <definedName name="_AMO_ContentDefinition_131589053.56" hidden="1">"'d506443.state"" v=""{79721BE4-8A02-413C-B38B-2559340D47B1}"" /&gt;_x000D_
  &lt;param n=""section_vi506442.ve506463.state"" v=""{6503D315-6EFA-4FE5-8207-8095CC7796E7}"" /&gt;_x000D_
  &lt;param n=""section_vi506442.dd506447.state"" v=""{CED29BBF-72A2-4B6C-8B75-FC0484E7CFC9}'"</definedName>
    <definedName name="_AMO_ContentDefinition_131589053.57" hidden="1">"'"" /&gt;_x000D_
  &lt;param n=""section_vi219794.section.state"" v=""{EEB3A5AB-52FC-48F4-9E08-6CC0DE5212E3}"" /&gt;_x000D_
  &lt;param n=""section_vi219794.ve537813.state"" v=""{499E9F5B-DC21-40CC-9E31-BED905F785D2}"" /&gt;_x000D_
  &lt;param n=""section_vi219794.dd537815.state"" v=""{F'"</definedName>
    <definedName name="_AMO_ContentDefinition_131589053.58" hidden="1">"'3604146-5090-40E9-ACC3-894233197BC7}"" /&gt;_x000D_
  &lt;param n=""section_vi219794.ve432847.state"" v=""{43565F59-D9A5-4743-BD82-4A97CD379C97}"" /&gt;_x000D_
  &lt;param n=""section_vi219794.dd432849.state"" v=""{6DCC0819-2A74-4359-B834-4C3E52C33983}"" /&gt;_x000D_
  &lt;param n=""sec'"</definedName>
    <definedName name="_AMO_ContentDefinition_131589053.59" hidden="1">"'tion_vi219794.ve220145.state"" v=""{158E0526-27FE-45FF-9A8A-C777E0DDE0C7}"" /&gt;_x000D_
  &lt;param n=""section_vi219794.dd220147.state"" v=""{61C5E902-9673-495F-80CE-F4FB4E5AAF26}"" /&gt;_x000D_
  &lt;param n=""section_vi219794.ve220150.state"" v=""{BB8291FE-2659-41BC-83CF'"</definedName>
    <definedName name="_AMO_ContentDefinition_131589053.6" hidden="1">"'blic&amp;lt;/ParentName&amp;gt;&amp;#xD;&amp;#xA;  &amp;lt;DisplayName&amp;gt;FinancialStability_SemiannualReport_Silke_q22017&amp;lt;/DisplayName&amp;gt;&amp;#xD;&amp;#xA;  &amp;lt;SBIP&amp;gt;/VA Reporting/FS Report/Public/FinancialStability_SemiannualReport_Silke_q22017&amp;lt;/SBIP&amp;gt;&amp;#xD;&amp;#xA;  &amp;'"</definedName>
    <definedName name="_AMO_ContentDefinition_131589053.60" hidden="1">"'-BB957BE6D163}"" /&gt;_x000D_
  &lt;param n=""section_vi219794.dd220152.state"" v=""{B1D89C87-7A90-4DAB-9DF0-40332A1D7C32}"" /&gt;_x000D_
  &lt;param n=""section_vi219794.ve220155.state"" v=""{B0E3B5DD-F614-4863-B0DF-059A8D808261}"" /&gt;_x000D_
  &lt;param n=""section_vi219794.dd22015'"</definedName>
    <definedName name="_AMO_ContentDefinition_131589053.61" hidden="1">"'7.state"" v=""{6F203C4C-E7C5-460C-B8A8-6AABEBC19630}"" /&gt;_x000D_
  &lt;param n=""section_vi219794.ve221192.state"" v=""{B45F5D58-06CD-4EC1-8C10-E20B1E83E6B3}"" /&gt;_x000D_
  &lt;param n=""section_vi219794.dd221194.state"" v=""{50149F1E-B894-4B77-A141-63B169437368}"" /&gt;_x000D_
'"</definedName>
    <definedName name="_AMO_ContentDefinition_131589053.62" hidden="1">"'  &lt;param n=""section_vi396093.section.state"" v=""{ECB45C79-C750-4509-B1CE-22D61B6C3035}"" /&gt;_x000D_
  &lt;param n=""section_vi396093.ve396094.state"" v=""{657CA371-F9DA-47CA-85EC-718C4CC70931}"" /&gt;_x000D_
  &lt;param n=""section_vi396093.dd396096.state"" v=""{4FF6384C'"</definedName>
    <definedName name="_AMO_ContentDefinition_131589053.63" hidden="1">"'-7CAB-4AB9-B81F-EE6230FA263B}"" /&gt;_x000D_
  &lt;param n=""section_vi396093.ve396499.state"" v=""{16DE207F-BEA1-4569-9457-98F4B6261D02}"" /&gt;_x000D_
  &lt;param n=""section_vi396093.dd396501.state"" v=""{0C177FA7-CBF1-407A-AFC3-5188F183E17D}"" /&gt;_x000D_
  &lt;param n=""section_vi'"</definedName>
    <definedName name="_AMO_ContentDefinition_131589053.64" hidden="1">"'732942.section.state"" v=""{C832BBB9-9F3E-4981-881D-1ABF63CA7A3B}"" /&gt;_x000D_
  &lt;param n=""section_vi732942.ve736162.state"" v=""{C552853A-29CB-4DFC-825E-24D7319E482D}"" /&gt;_x000D_
  &lt;param n=""section_vi732942.dd736164.state"" v=""{1894F226-68DE-4E29-AA63-C2DDD3'"</definedName>
    <definedName name="_AMO_ContentDefinition_131589053.65" hidden="1">"'D8A307}"" /&gt;_x000D_
  &lt;param n=""section_vi732942.ve735635.state"" v=""{F4A3D125-4B72-40F2-B502-681BDD716765}"" /&gt;_x000D_
  &lt;param n=""section_vi732942.dd735637.state"" v=""{C3EF0EED-F780-46EF-8748-45EC7C6A8404}"" /&gt;_x000D_
  &lt;param n=""section_vi732942.ve735108.stat'"</definedName>
    <definedName name="_AMO_ContentDefinition_131589053.66" hidden="1">"'e"" v=""{CF8DFD9E-D0C5-49BB-91C5-47E3D765FED0}"" /&gt;_x000D_
  &lt;param n=""section_vi732942.dd735110.state"" v=""{0FEC445C-E4FB-4E2E-8CC2-84802324BD84}"" /&gt;_x000D_
  &lt;param n=""section_vi732942.ve732946.state"" v=""{114ACC88-CBE2-4E50-9082-351901FD7E23}"" /&gt;_x000D_
  &lt;pa'"</definedName>
    <definedName name="_AMO_ContentDefinition_131589053.67" hidden="1">"'ram n=""section_vi732942.dd732943.state"" v=""{94724AF1-BB4C-4BFB-B1DE-1B2A5866D6C7}"" /&gt;_x000D_
  &lt;param n=""section_vi732942.ve733468.state"" v=""{5EEB9F9C-4095-4C13-9FD7-212E7C4151D2}"" /&gt;_x000D_
  &lt;param n=""section_vi732942.dd733465.state"" v=""{B3A3F2AA-0DF'"</definedName>
    <definedName name="_AMO_ContentDefinition_131589053.68" hidden="1">"'1-42F6-A9B4-7517742B936C}"" /&gt;_x000D_
  &lt;param n=""section_vi732942.dd736690.state"" v=""{5E8CFB86-2B42-467B-A831-B6BEC597628A}"" /&gt;_x000D_
  &lt;param n=""section_vi732942.ve733995.state"" v=""{D8E84EF0-6568-455E-A4D8-112D3E7A4A5A}"" /&gt;_x000D_
  &lt;param n=""section_vi7329'"</definedName>
    <definedName name="_AMO_ContentDefinition_131589053.69" hidden="1">"'42.dd733985.state"" v=""{223EC13F-280F-49DD-97C0-700582826AD0}"" /&gt;_x000D_
  &lt;param n=""ve956531.state"" v=""{7618BFAD-F66E-462D-9AF7-AEDCE32BA008}"" /&gt;_x000D_
  &lt;param n=""dd956533.state"" v=""{7E63C561-9C12-4A75-875C-6B3466553575}"" /&gt;_x000D_
  &lt;ExcelXMLOptions AdjC'"</definedName>
    <definedName name="_AMO_ContentDefinition_131589053.7" hidden="1">"'lt;SBIPFull&amp;gt;/VA Reporting/FS Report/Public/FinancialStability_SemiannualReport_Silke_q22017(Report.BI)&amp;lt;/SBIPFull&amp;gt;&amp;#xD;&amp;#xA;  &amp;lt;Path&amp;gt;/VA Reporting/FS Report/Public/FinancialStability_SemiannualReport_Silke_q22017&amp;lt;/Path&amp;gt;&amp;#xD;&amp;#xA;&amp;lt'"</definedName>
    <definedName name="_AMO_ContentDefinition_131589053.70" hidden="1">"'olWidths=""True"" RowOpt=""InsertEntire"" ColOpt=""InsertCells"" /&gt;_x000D_
&lt;/ContentDefinition&gt;'"</definedName>
    <definedName name="_AMO_ContentDefinition_131589053.8" hidden="1">"';/DNA&amp;gt;"" /&gt;_x000D_
  &lt;param n=""ReportServer"" v=""SASpMeta.eiopa.local"" /&gt;_x000D_
  &lt;param n=""ClassName"" v=""SAS.OfficeAddin.BIReport"" /&gt;_x000D_
  &lt;param n=""ViewableInTaskPane"" v=""1"" /&gt;_x000D_
  &lt;param n=""UnselectedIds"" v="""" /&gt;_x000D_
  &lt;param n=""RawValues"" v=""'"</definedName>
    <definedName name="_AMO_ContentDefinition_131589053.9" hidden="1">"'True"" /&gt;_x000D_
  &lt;param n=""RenderSectionsOnSheets"" v=""True"" /&gt;_x000D_
  &lt;param n=""report.state"" v=""{BBB2FC6C-3462-44FE-B931-828DC9B3166D}"" /&gt;_x000D_
  &lt;param n=""section_vi334678.section.state"" v=""{AD039AD2-0425-4EB4-B2D8-5119D244D811}"" /&gt;_x000D_
  &lt;param n=""se'"</definedName>
    <definedName name="_AMO_ContentDefinition_152343014" hidden="1">"'Partitions:9'"</definedName>
    <definedName name="_AMO_ContentDefinition_152343014.0" hidden="1">"'&lt;ContentDefinition name=""Rec reserve contents.srx"" rsid=""152343014"" type=""Report"" format=""ReportXml"" imgfmt=""ActiveX"" created=""08/08/2017 14:10:42"" modifed=""09/05/2017 10:30:48"" user=""Casper Christophersen"" apply=""False"" css=""C:\Pro'"</definedName>
    <definedName name="_AMO_ContentDefinition_152343014.1" hidden="1">"'gram Files (x86)\SASHome\x86\SASAddinforMicrosoftOffice\7.1\Styles\Journal.css"" range=""Rec_reserve_contents_srx"" auto=""False"" xTime=""00:00:00.3587816"" rTime=""00:00:00.2495872"" bgnew=""False"" nFmt=""False"" grphSet=""True"" imgY=""0"" imgX'"</definedName>
    <definedName name="_AMO_ContentDefinition_152343014.2" hidden="1">"'=""0"" redirect=""False""&gt;_x000D_
  &lt;files&gt;C:\Users\fst_christopheca\Documents\My SAS Files\Add-In for Microsoft Office\_SOA_LocalReport_816282269\Rec reserve contents.srx&lt;/files&gt;_x000D_
  &lt;parents /&gt;_x000D_
  &lt;children /&gt;_x000D_
  &lt;param n=""DisplayName"" v=""Rec reserve co'"</definedName>
    <definedName name="_AMO_ContentDefinition_152343014.3" hidden="1">"'ntents.srx"" /&gt;_x000D_
  &lt;param n=""DisplayType"" v=""Report"" /&gt;_x000D_
  &lt;param n=""AMO_Version"" v=""7.1"" /&gt;_x000D_
  &lt;param n=""AMO_UniqueID"" v="""" /&gt;_x000D_
  &lt;param n=""AMO_ReportName"" v=""Rec reserve contents.srx"" /&gt;_x000D_
  &lt;param n=""AMO_Description"" v="""" /&gt;_x000D_
  '"</definedName>
    <definedName name="_AMO_ContentDefinition_152343014.4" hidden="1">"'&lt;param n=""AMO_Keywords"" v="""" /&gt;_x000D_
  &lt;param n=""AMO_DNA"" v=""&amp;lt;DNA&amp;gt;&amp;#xD;&amp;#xA;  &amp;lt;Type&amp;gt;LocalFile&amp;lt;/Type&amp;gt;&amp;#xD;&amp;#xA;  &amp;lt;Name&amp;gt;Rec reserve contents.srx&amp;lt;/Name&amp;gt;&amp;#xD;&amp;#xA;  &amp;lt;Version&amp;gt;0&amp;lt;/Version&amp;gt;&amp;#xD;&amp;#xA;  &amp;lt;Assembly '"</definedName>
    <definedName name="_AMO_ContentDefinition_152343014.5" hidden="1">"'/&amp;gt;&amp;#xD;&amp;#xA;  &amp;lt;Factory /&amp;gt;&amp;#xD;&amp;#xA;  &amp;lt;FullPath&amp;gt;R:\St-Team\Ad-hoc and recurring\BOS Closed Sessions\BOS 2017-09\SAS Reports\Rec reserve contents.srx&amp;lt;/FullPath&amp;gt;&amp;#xD;&amp;#xA;&amp;lt;/DNA&amp;gt;"" /&gt;_x000D_
  &lt;param n=""AMO_PromptXml"" v="""" /&gt;_x000D_
  &lt;'"</definedName>
    <definedName name="_AMO_ContentDefinition_152343014.6" hidden="1">"'param n=""HasPrompts"" v=""False"" /&gt;_x000D_
  &lt;param n=""AMO_LocalPath"" v=""R:\St-Team\Ad-hoc and recurring\BOS Closed Sessions\BOS 2017-09\SAS Reports\Rec reserve contents.srx"" /&gt;_x000D_
  &lt;param n=""ClassName"" v=""SAS.OfficeAddin.Report"" /&gt;_x000D_
  &lt;param n='"</definedName>
    <definedName name="_AMO_ContentDefinition_152343014.7" hidden="1">"'""XlNative"" v=""False"" /&gt;_x000D_
  &lt;param n=""UnselectedIds"" v="""" /&gt;_x000D_
  &lt;param n=""_ROM_Version_"" v=""1.3"" /&gt;_x000D_
  &lt;param n=""_ROM_Application_"" v=""ODS"" /&gt;_x000D_
  &lt;param n=""_ROM_AppVersion_"" v=""9.4"" /&gt;_x000D_
  &lt;param n=""maxReportCols"" v=""4"" /&gt;_x000D_
  &lt;f'"</definedName>
    <definedName name="_AMO_ContentDefinition_152343014.8" hidden="1">"'ids n=""Rec reserve contents.srx"" v=""0"" /&gt;_x000D_
  &lt;ExcelXMLOptions AdjColWidths=""True"" RowOpt=""InsertEntire"" ColOpt=""InsertCells"" /&gt;_x000D_
&lt;/ContentDefinition&gt;'"</definedName>
    <definedName name="_AMO_ContentDefinition_164944594" hidden="1">"'Partitions:9'"</definedName>
    <definedName name="_AMO_ContentDefinition_164944594.0" hidden="1">"'&lt;ContentDefinition name=""Individ_Stat_EEA.srx"" rsid=""164944594"" type=""Report"" format=""ReportXml"" imgfmt=""ActiveX"" created=""08/04/2017 15:34:07"" modifed=""03/06/2018 16:43:11"" user=""Casper Christophersen"" apply=""False"" css=""C:\Program'"</definedName>
    <definedName name="_AMO_ContentDefinition_164944594.1" hidden="1">"' Files (x86)\SASHome\x86\SASAddinforMicrosoftOffice\7.1\Styles\Journal.css"" range=""Individ_Stat_EEA_srx"" auto=""False"" xTime=""00:00:00.2027987"" rTime=""00:00:00.2963981"" bgnew=""False"" nFmt=""False"" grphSet=""True"" imgY=""0"" imgX=""0"" re'"</definedName>
    <definedName name="_AMO_ContentDefinition_164944594.2" hidden="1">"'direct=""False""&gt;_x000D_
  &lt;files&gt;C:\Users\fst_christopheca\Documents\My SAS Files\Add-In for Microsoft Office\_SOA_LocalReport_641859955\Individ_Stat_EEA.srx&lt;/files&gt;_x000D_
  &lt;parents /&gt;_x000D_
  &lt;children /&gt;_x000D_
  &lt;param n=""DisplayName"" v=""Individ_Stat_EEA.srx"" /&gt;_x000D_
'"</definedName>
    <definedName name="_AMO_ContentDefinition_164944594.3" hidden="1">"'  &lt;param n=""DisplayType"" v=""Report"" /&gt;_x000D_
  &lt;param n=""AMO_Version"" v=""7.1"" /&gt;_x000D_
  &lt;param n=""AMO_UniqueID"" v="""" /&gt;_x000D_
  &lt;param n=""AMO_ReportName"" v=""Individ_Stat_EEA.srx"" /&gt;_x000D_
  &lt;param n=""AMO_Description"" v="""" /&gt;_x000D_
  &lt;param n=""AMO_Keyw'"</definedName>
    <definedName name="_AMO_ContentDefinition_164944594.4" hidden="1">"'ords"" v="""" /&gt;_x000D_
  &lt;param n=""AMO_DNA"" v=""&amp;lt;DNA&amp;gt;&amp;#xD;&amp;#xA;  &amp;lt;Type&amp;gt;LocalFile&amp;lt;/Type&amp;gt;&amp;#xD;&amp;#xA;  &amp;lt;Name&amp;gt;Individ_Stat_EEA.srx&amp;lt;/Name&amp;gt;&amp;#xD;&amp;#xA;  &amp;lt;Version&amp;gt;0&amp;lt;/Version&amp;gt;&amp;#xD;&amp;#xA;  &amp;lt;Assembly /&amp;gt;&amp;#xD;&amp;#xA;  &amp;lt;Fa'"</definedName>
    <definedName name="_AMO_ContentDefinition_164944594.5" hidden="1">"'ctory /&amp;gt;&amp;#xD;&amp;#xA;  &amp;lt;FullPath&amp;gt;R:\St-Team\Ad-hoc and recurring\BOS Closed Sessions\BOS 2017-09\SAS Reports\Individ_Stat_EEA.srx&amp;lt;/FullPath&amp;gt;&amp;#xD;&amp;#xA;&amp;lt;/DNA&amp;gt;"" /&gt;_x000D_
  &lt;param n=""AMO_PromptXml"" v="""" /&gt;_x000D_
  &lt;param n=""HasPrompts"" v='"</definedName>
    <definedName name="_AMO_ContentDefinition_164944594.6" hidden="1">"'""False"" /&gt;_x000D_
  &lt;param n=""AMO_LocalPath"" v=""R:\St-Team\Ad-hoc and recurring\BOS Closed Sessions\BOS 2017-09\SAS Reports\Individ_Stat_EEA.srx"" /&gt;_x000D_
  &lt;param n=""ClassName"" v=""SAS.OfficeAddin.Report"" /&gt;_x000D_
  &lt;param n=""XlNative"" v=""False"" /&gt;_x000D_
  '"</definedName>
    <definedName name="_AMO_ContentDefinition_164944594.7" hidden="1">"'&lt;param n=""UnselectedIds"" v="""" /&gt;_x000D_
  &lt;param n=""_ROM_Version_"" v=""1.3"" /&gt;_x000D_
  &lt;param n=""_ROM_Application_"" v=""ODS"" /&gt;_x000D_
  &lt;param n=""_ROM_AppVersion_"" v=""9.4"" /&gt;_x000D_
  &lt;param n=""maxReportCols"" v=""11"" /&gt;_x000D_
  &lt;fids n=""Individ_Stat_EEA.srx'"</definedName>
    <definedName name="_AMO_ContentDefinition_164944594.8" hidden="1">"'"" v=""0"" /&gt;_x000D_
  &lt;ExcelXMLOptions AdjColWidths=""True"" RowOpt=""InsertEntire"" ColOpt=""InsertCells"" /&gt;_x000D_
&lt;/ContentDefinition&gt;'"</definedName>
    <definedName name="_AMO_ContentDefinition_174659348" hidden="1">"'Partitions:94'"</definedName>
    <definedName name="_AMO_ContentDefinition_174659348.0" hidden="1">"'&lt;ContentDefinition name=""FinancialStability_SemiannualReport_updateq4"" rsid=""174659348"" type=""BIReport"" format=""BIReport"" imgfmt=""ActiveX"" created=""04/04/2018 14:50:33"" modifed=""04/04/2018 14:50:33"" user=""RES_BrocksSi"" apply=""False""'"</definedName>
    <definedName name="_AMO_ContentDefinition_174659348.1" hidden="1">"' css=""C:\Program Files (x86)\SASHome\x86\SASAddinforMicrosoftOffice\7.1\Styles\AMODefault.css"" range=""FinancialStability_SemiannualRep_2"" auto=""False"" xTime=""00:00:15.3660408"" rTime=""00:00:00.1934064"" bgnew=""False"" nFmt=""False"" grphSe'"</definedName>
    <definedName name="_AMO_ContentDefinition_174659348.10" hidden="1">"'-A560-109EEDA39FA6}"" /&gt;_x000D_
  &lt;param n=""section_vi334678.ve374390.state"" v=""{C580D6B4-BAB3-4869-8BF6-C147B867AAC8}"" /&gt;_x000D_
  &lt;param n=""section_vi334678.dd374392.state"" v=""{647C789F-A053-43D2-8534-EB01DACBDE7A}"" /&gt;_x000D_
  &lt;param n=""section_vi334678.ve3'"</definedName>
    <definedName name="_AMO_ContentDefinition_174659348.11" hidden="1">"'47165.state"" v=""{DCD446A9-13D0-49EA-A3A6-9BB2B8FAD8CA}"" /&gt;_x000D_
  &lt;param n=""section_vi334678.dd347167.state"" v=""{5B8808F7-22E8-4870-963F-03EB41E9165A}"" /&gt;_x000D_
  &lt;param n=""section_vi334678.ve347792.state"" v=""{4D3C4CFE-6280-4F05-850D-E1C490E32831}"" '"</definedName>
    <definedName name="_AMO_ContentDefinition_174659348.12" hidden="1">"'/&gt;_x000D_
  &lt;param n=""section_vi334678.dd347794.state"" v=""{5E84D29D-ACA7-4210-BE9D-B72446B489A4}"" /&gt;_x000D_
  &lt;param n=""section_vi334678.ve347797.state"" v=""{E5A8D6C3-D437-4491-A73E-62C13B7CD778}"" /&gt;_x000D_
  &lt;param n=""section_vi334678.dd347799.state"" v=""{A15'"</definedName>
    <definedName name="_AMO_ContentDefinition_174659348.13" hidden="1">"'30B94-9587-4013-9186-8F16124EA54D}"" /&gt;_x000D_
  &lt;param n=""section_vi198837.section.state"" v=""{E6314859-A40B-4248-80B6-6D97E34863B0}"" /&gt;_x000D_
  &lt;param n=""section_vi198837.ve533662.state"" v=""{F10319C7-04B5-45D3-900D-190A5312B014}"" /&gt;_x000D_
  &lt;param n=""sectio'"</definedName>
    <definedName name="_AMO_ContentDefinition_174659348.14" hidden="1">"'n_vi198837.dd533664.state"" v=""{F6590745-C02F-4489-9CD8-B3FD343D3604}"" /&gt;_x000D_
  &lt;param n=""section_vi198837.ve374785.state"" v=""{823830CC-1125-4CFC-A4BA-1848209FCAF0}"" /&gt;_x000D_
  &lt;param n=""section_vi198837.dd374787.state"" v=""{B3A30CA6-A33E-4FCB-A481-7A'"</definedName>
    <definedName name="_AMO_ContentDefinition_174659348.15" hidden="1">"'DC9035ABA6}"" /&gt;_x000D_
  &lt;param n=""section_vi198837.ve203054.state"" v=""{68FEAB4C-0B8B-4B0D-9E75-6CF456FCD019}"" /&gt;_x000D_
  &lt;param n=""section_vi198837.dd203056.state"" v=""{4DBA45F4-42DB-4683-BDBE-B154AE1BC9F9}"" /&gt;_x000D_
  &lt;param n=""section_vi198837.dd206440.'"</definedName>
    <definedName name="_AMO_ContentDefinition_174659348.16" hidden="1">"'state"" v=""{89B6DE7D-D42A-4596-AD41-96B324105D6F}"" /&gt;_x000D_
  &lt;param n=""section_vi198837.dd206097.state"" v=""{4D180378-9316-4F6A-BB41-3DAFA8B5529E}"" /&gt;_x000D_
  &lt;param n=""section_vi345219.section.state"" v=""{C8062AE0-34E8-40E1-8E09-D0A49578D310}"" /&gt;_x000D_
  '"</definedName>
    <definedName name="_AMO_ContentDefinition_174659348.17" hidden="1">"'&lt;param n=""section_vi345219.ve534182.state"" v=""{54D5D587-674D-40B4-A0BE-FFA6957FE4C3}"" /&gt;_x000D_
  &lt;param n=""section_vi345219.dd534184.state"" v=""{8940E369-A98B-4448-9E6D-0120939693D6}"" /&gt;_x000D_
  &lt;param n=""section_vi345219.ve375180.state"" v=""{B9DB2A16-'"</definedName>
    <definedName name="_AMO_ContentDefinition_174659348.18" hidden="1">"'95A6-4006-8AC1-0FB8F2363777}"" /&gt;_x000D_
  &lt;param n=""section_vi345219.dd375182.state"" v=""{345156C3-7714-48A5-8944-D04F405324A5}"" /&gt;_x000D_
  &lt;param n=""section_vi345219.dd345619.state"" v=""{5584A83E-D6EE-4ADE-AFDA-F0194B6410BA}"" /&gt;_x000D_
  &lt;param n=""section_vi3'"</definedName>
    <definedName name="_AMO_ContentDefinition_174659348.19" hidden="1">"'45219.ve345220.state"" v=""{9A3239A7-38C2-4E9E-AF03-C1C8DBB94359}"" /&gt;_x000D_
  &lt;param n=""section_vi345219.dd345222.state"" v=""{F7718808-2E6D-434C-AD46-981718E4A1B8}"" /&gt;_x000D_
  &lt;param n=""section_vi345977.section.state"" v=""{491A9BFF-BB4E-47E3-A290-9634750'"</definedName>
    <definedName name="_AMO_ContentDefinition_174659348.2" hidden="1">"'t=""True"" imgY=""480"" imgX=""640"" redirect=""False""&gt;_x000D_
  &lt;files&gt;\\eivpr-fs01\profilesvdi$\RES_BrocksSi\Documents\My SAS Files\Add-In for Microsoft Office\_SOA_BIReport_792801295.174659348\report.xml&lt;/files&gt;_x000D_
  &lt;parents /&gt;_x000D_
  &lt;children /&gt;_x000D_
  &lt;param'"</definedName>
    <definedName name="_AMO_ContentDefinition_174659348.20" hidden="1">"'1F563}"" /&gt;_x000D_
  &lt;param n=""section_vi345977.ve534701.state"" v=""{3ED4C3AD-DE2C-464A-8B1C-4A3D57B00842}"" /&gt;_x000D_
  &lt;param n=""section_vi345977.dd534703.state"" v=""{22757E8D-D5E1-4E3D-9825-5539C9C50A3D}"" /&gt;_x000D_
  &lt;param n=""section_vi345977.ve375574.state'"</definedName>
    <definedName name="_AMO_ContentDefinition_174659348.21" hidden="1">"'"" v=""{EC659F03-BDCE-42FD-A372-44096C7AED24}"" /&gt;_x000D_
  &lt;param n=""section_vi345977.dd375576.state"" v=""{3BB9A529-75FE-4AA0-A7BC-DE98138E6C19}"" /&gt;_x000D_
  &lt;param n=""section_vi345977.dd346340.state"" v=""{00940D4F-C758-4722-9F3A-69834329DE3C}"" /&gt;_x000D_
  &lt;par'"</definedName>
    <definedName name="_AMO_ContentDefinition_174659348.22" hidden="1">"'am n=""section_vi345977.ve345978.state"" v=""{7CCD49BE-A0DA-4A21-A0C6-CD97437D83F7}"" /&gt;_x000D_
  &lt;param n=""section_vi345977.dd345980.state"" v=""{2309B59E-110F-455F-BB2C-4B616D6CFCDF}"" /&gt;_x000D_
  &lt;param n=""section_vi274675.section.state"" v=""{834C2EBC-AE34-'"</definedName>
    <definedName name="_AMO_ContentDefinition_174659348.23" hidden="1">"'4FB5-87DA-F33A361B42A3}"" /&gt;_x000D_
  &lt;param n=""section_vi274675.ve571011.state"" v=""{17BC313E-F88D-4CFD-8E31-CDB3B79B3D8B}"" /&gt;_x000D_
  &lt;param n=""section_vi274675.dd571013.state"" v=""{E0F675E8-CB29-49AA-950C-2074B67E2188}"" /&gt;_x000D_
  &lt;param n=""section_vi274675'"</definedName>
    <definedName name="_AMO_ContentDefinition_174659348.24" hidden="1">"'.ve376362.state"" v=""{608F4A64-EAF9-4641-811A-916D3AD10BC6}"" /&gt;_x000D_
  &lt;param n=""section_vi274675.dd376364.state"" v=""{E6592CA2-5F66-438E-A5FD-F7964EC98122}"" /&gt;_x000D_
  &lt;param n=""section_vi274675.ve274676.state"" v=""{53C78669-AEF0-4011-9BC8-836FE19E3D7'"</definedName>
    <definedName name="_AMO_ContentDefinition_174659348.25" hidden="1">"'3}"" /&gt;_x000D_
  &lt;param n=""section_vi274675.dd274678.state"" v=""{416B84EC-CF2B-4108-9C1E-A12C90D4B4F4}"" /&gt;_x000D_
  &lt;param n=""section_vi630114.section.state"" v=""{08C65328-4983-4808-A533-04CB0DDEDE9E}"" /&gt;_x000D_
  &lt;param n=""section_vi630114.ve630118.state"" v=""'"</definedName>
    <definedName name="_AMO_ContentDefinition_174659348.26" hidden="1">"'{A89BA297-524B-4037-A8C9-9D52E99DA747}"" /&gt;_x000D_
  &lt;param n=""section_vi630114.dd630115.state"" v=""{73D9B38F-A1ED-4063-BAAA-C5DFC245413C}"" /&gt;_x000D_
  &lt;param n=""section_vi630114.ve630639.state"" v=""{45A57BA9-AD13-4475-A7E8-3A1328A054F4}"" /&gt;_x000D_
  &lt;param n=""s'"</definedName>
    <definedName name="_AMO_ContentDefinition_174659348.27" hidden="1">"'ection_vi630114.dd630636.state"" v=""{63A9E8D8-C9F1-43ED-A8EC-2E4171463216}"" /&gt;_x000D_
  &lt;param n=""section_vi630114.ve631166.state"" v=""{5503278D-F4C1-491C-88C1-39E4BCC275B8}"" /&gt;_x000D_
  &lt;param n=""section_vi630114.dd631155.state"" v=""{B63A57AD-983C-4CD5-9B'"</definedName>
    <definedName name="_AMO_ContentDefinition_174659348.28" hidden="1">"'90-66D5860B22EF}"" /&gt;_x000D_
  &lt;param n=""section_vi631751.section.state"" v=""{7351B61F-EFBC-477A-B3B9-F475057A6EAF}"" /&gt;_x000D_
  &lt;param n=""section_vi631751.ve631755.state"" v=""{1A6051BB-9474-402F-8F31-3C790E0E719C}"" /&gt;_x000D_
  &lt;param n=""section_vi631751.dd6317'"</definedName>
    <definedName name="_AMO_ContentDefinition_174659348.29" hidden="1">"'52.state"" v=""{E646135A-B178-4E96-BD91-F144816E66A4}"" /&gt;_x000D_
  &lt;param n=""section_vi631751.ve632277.state"" v=""{CFBE3CE8-95A7-488E-AFC7-9C41A2D9B0BB}"" /&gt;_x000D_
  &lt;param n=""section_vi631751.dd632274.state"" v=""{A70AE337-E3DD-4299-95B5-9FA6ABE94694}"" /&gt;_x000D_'"</definedName>
    <definedName name="_AMO_ContentDefinition_174659348.3" hidden="1">"' n=""DisplayName"" v=""FinancialStability_SemiannualReport_updateq4"" /&gt;_x000D_
  &lt;param n=""DisplayType"" v=""Report (2G)"" /&gt;_x000D_
  &lt;param n=""AMO_Version"" v=""7.1"" /&gt;_x000D_
  &lt;param n=""AMO_UniqueID"" v=""A53PV9T3.AY0000JG"" /&gt;_x000D_
  &lt;param n=""AMO_ReportName"" '"</definedName>
    <definedName name="_AMO_ContentDefinition_174659348.30" hidden="1">"'
  &lt;param n=""section_vi631751.ve632804.state"" v=""{2EE09148-E5E4-4D20-8339-BC19B6CE2E5D}"" /&gt;_x000D_
  &lt;param n=""section_vi631751.dd632794.state"" v=""{979ED877-2935-4DA6-8C63-63D7FF6922C1}"" /&gt;_x000D_
  &lt;param n=""section_vi376963.section.state"" v=""{2DB7A41'"</definedName>
    <definedName name="_AMO_ContentDefinition_174659348.31" hidden="1">"'5-BA81-4C69-BC9B-904AF53B52CA}"" /&gt;_x000D_
  &lt;param n=""section_vi376963.ve541972.state"" v=""{CA44FF4D-83C2-4167-B736-E439CDFB2417}"" /&gt;_x000D_
  &lt;param n=""section_vi376963.dd541974.state"" v=""{A8AAF101-7FE4-400C-9C66-2286EFEF8FB1}"" /&gt;_x000D_
  &lt;param n=""section_v'"</definedName>
    <definedName name="_AMO_ContentDefinition_174659348.32" hidden="1">"'i376963.ve535220.state"" v=""{407DAADD-AD93-4A4B-84A8-752491414B04}"" /&gt;_x000D_
  &lt;param n=""section_vi376963.dd535222.state"" v=""{E739F915-0F75-40ED-A708-A13DB926B834}"" /&gt;_x000D_
  &lt;param n=""section_vi376963.ve376968.state"" v=""{D6227963-E072-4E49-83FE-C42B'"</definedName>
    <definedName name="_AMO_ContentDefinition_174659348.33" hidden="1">"'A24CE937}"" /&gt;_x000D_
  &lt;param n=""section_vi376963.dd376964.state"" v=""{E7B7F662-50A5-424C-A97E-E0E740A301E8}"" /&gt;_x000D_
  &lt;param n=""section_vi376963.ve377799.state"" v=""{116B07FF-6568-4F7B-A40A-6E9B92829282}"" /&gt;_x000D_
  &lt;param n=""section_vi376963.dd377801.st'"</definedName>
    <definedName name="_AMO_ContentDefinition_174659348.34" hidden="1">"'ate"" v=""{3AECCB73-D444-4BFA-9314-9C1BE6FCF3C8}"" /&gt;_x000D_
  &lt;param n=""section_vi237438.section.state"" v=""{B4BDC7C9-0C48-4718-A8C1-F4CA88B8AEA6}"" /&gt;_x000D_
  &lt;param n=""section_vi237438.ve535740.state"" v=""{2FBD9087-DD6A-44D1-ACBF-6B2072D9E725}"" /&gt;_x000D_
  &lt;p'"</definedName>
    <definedName name="_AMO_ContentDefinition_174659348.35" hidden="1">"'aram n=""section_vi237438.dd535742.state"" v=""{4A6586BB-7C88-43D3-8FDE-6F81E944CD9A}"" /&gt;_x000D_
  &lt;param n=""section_vi237438.ve375968.state"" v=""{F62D7B01-EE96-457D-AD1F-B189637F0BA7}"" /&gt;_x000D_
  &lt;param n=""section_vi237438.dd375970.state"" v=""{AED8FE43-F3'"</definedName>
    <definedName name="_AMO_ContentDefinition_174659348.36" hidden="1">"'1C-42DF-AD82-7E729B06B4E8}"" /&gt;_x000D_
  &lt;param n=""section_vi237438.ve237439.state"" v=""{B565B86F-3E65-446A-B841-3A492400428C}"" /&gt;_x000D_
  &lt;param n=""section_vi237438.dd237441.state"" v=""{45C92ED3-A515-4181-8F93-5810B9771B0E}"" /&gt;_x000D_
  &lt;param n=""section_vi221'"</definedName>
    <definedName name="_AMO_ContentDefinition_174659348.37" hidden="1">"'541.section.state"" v=""{7EB576D8-FB55-45F5-9AFB-FE7C5ED7D44E}"" /&gt;_x000D_
  &lt;param n=""section_vi221541.ve539375.state"" v=""{9CC5C363-AF85-4986-996C-461C73560B1F}"" /&gt;_x000D_
  &lt;param n=""section_vi221541.dd539377.state"" v=""{D9E24483-9448-4711-941D-266E66488'"</definedName>
    <definedName name="_AMO_ContentDefinition_174659348.38" hidden="1">"'6EA}"" /&gt;_x000D_
  &lt;param n=""section_vi221541.ve539370.state"" v=""{C4B165BD-EDBC-4105-8D23-C1661281D01F}"" /&gt;_x000D_
  &lt;param n=""section_vi221541.dd539372.state"" v=""{350A187E-A8E6-49DD-9B6F-F0257E1E3025}"" /&gt;_x000D_
  &lt;param n=""section_vi221541.ve221653.state"" '"</definedName>
    <definedName name="_AMO_ContentDefinition_174659348.39" hidden="1">"'v=""{19A97210-9056-4BCC-8A55-C05AD170729A}"" /&gt;_x000D_
  &lt;param n=""section_vi221541.dd221655.state"" v=""{E99B48E7-575A-45E0-9CAC-41A413E6EAB3}"" /&gt;_x000D_
  &lt;param n=""section_vi451794.section.state"" v=""{E69A1B60-94AE-4045-B24B-9E71B39AA71D}"" /&gt;_x000D_
  &lt;param n'"</definedName>
    <definedName name="_AMO_ContentDefinition_174659348.4" hidden="1">"'v=""FinancialStability_SemiannualReport_updateq4"" /&gt;_x000D_
  &lt;param n=""AMO_Description"" v="""" /&gt;_x000D_
  &lt;param n=""AMO_Keywords"" v="""" /&gt;_x000D_
  &lt;param n=""DNA"" v=""&amp;lt;DNA&amp;gt;&amp;#xD;&amp;#xA;  &amp;lt;Type&amp;gt;BIReport&amp;lt;/Type&amp;gt;&amp;#xD;&amp;#xA;  &amp;lt;Name&amp;gt;FinancialSta'"</definedName>
    <definedName name="_AMO_ContentDefinition_174659348.40" hidden="1">"'=""section_vi451794.ve665674.state"" v=""{B3C56386-651F-4374-BB1F-443828EE924C}"" /&gt;_x000D_
  &lt;param n=""section_vi451794.dd665676.state"" v=""{446A76FA-1AE5-4A16-93F8-C4E0D56B3956}"" /&gt;_x000D_
  &lt;param n=""section_vi451794.ve536776.state"" v=""{DF88176C-6507-429'"</definedName>
    <definedName name="_AMO_ContentDefinition_174659348.41" hidden="1">"'E-A32B-6CFE000850C7}"" /&gt;_x000D_
  &lt;param n=""section_vi451794.dd536778.state"" v=""{BE839B4E-5F47-440E-9E81-7D67965ABD6D}"" /&gt;_x000D_
  &lt;param n=""section_vi451794.ve451801.state"" v=""{719DD255-5963-4815-8B0A-820DA41DA819}"" /&gt;_x000D_
  &lt;param n=""section_vi451794.dd'"</definedName>
    <definedName name="_AMO_ContentDefinition_174659348.42" hidden="1">"'451803.state"" v=""{C2CDDFB6-18CF-45C7-AE6A-F8BAF185B023}"" /&gt;_x000D_
  &lt;param n=""section_vi451794.ve451795.state"" v=""{2F38646A-6F12-4965-97BF-8E5D8A94F3DD}"" /&gt;_x000D_
  &lt;param n=""section_vi451794.dd451797.state"" v=""{2051900E-64C6-4F1B-B488-401909B622AD}""'"</definedName>
    <definedName name="_AMO_ContentDefinition_174659348.43" hidden="1">"' /&gt;_x000D_
  &lt;param n=""section_vi452974.section.state"" v=""{DABCF12E-E445-46E8-B16E-870C6A92BB80}"" /&gt;_x000D_
  &lt;param n=""section_vi452974.ve536258.state"" v=""{42444EE8-2A04-4C7A-A9EA-53ACCB878671}"" /&gt;_x000D_
  &lt;param n=""section_vi452974.dd536260.state"" v=""{497'"</definedName>
    <definedName name="_AMO_ContentDefinition_174659348.44" hidden="1">"'D232A-62D9-414C-BC4F-32B9ECB9C460}"" /&gt;_x000D_
  &lt;param n=""section_vi452974.ve452979.state"" v=""{38232DE2-D46A-4049-8A66-B7B1F38DD8B7}"" /&gt;_x000D_
  &lt;param n=""section_vi452974.dd452975.state"" v=""{1FB63099-A23A-4FDF-8A67-ECF48A94232A}"" /&gt;_x000D_
  &lt;param n=""secti'"</definedName>
    <definedName name="_AMO_ContentDefinition_174659348.45" hidden="1">"'on_vi452974.ve453398.state"" v=""{57F19D93-C7B1-499A-9B9B-3B6028E3E50A}"" /&gt;_x000D_
  &lt;param n=""section_vi452974.dd453389.state"" v=""{8C853CA9-64C3-4301-AA04-2DED0AAB720D}"" /&gt;_x000D_
  &lt;param n=""section_vi208172.section.state"" v=""{66EDFE3D-062F-495E-8895-AA'"</definedName>
    <definedName name="_AMO_ContentDefinition_174659348.46" hidden="1">"'A37B938123}"" /&gt;_x000D_
  &lt;param n=""section_vi208172.ve537294.state"" v=""{63AD98CB-F3CB-40D6-A808-4BA2D9722658}"" /&gt;_x000D_
  &lt;param n=""section_vi208172.dd537296.state"" v=""{FF9D0C98-C89D-4C6B-B7B5-BB2751B61990}"" /&gt;_x000D_
  &lt;param n=""section_vi208172.ve472644.'"</definedName>
    <definedName name="_AMO_ContentDefinition_174659348.47" hidden="1">"'state"" v=""{A098F846-0EF0-4AE3-A619-2A61AFA93D1C}"" /&gt;_x000D_
  &lt;param n=""section_vi208172.dd472646.state"" v=""{211AEA99-9D9E-4C51-AB4C-D9878621CC97}"" /&gt;_x000D_
  &lt;param n=""section_vi208172.ve208186.state"" v=""{905B79C3-BA19-4CBE-956F-F5DCD037B86C}"" /&gt;_x000D_
 '"</definedName>
    <definedName name="_AMO_ContentDefinition_174659348.48" hidden="1">"' &lt;param n=""section_vi208172.dd208173.state"" v=""{673E8ED5-30A3-4366-9B4F-81DF53B74F33}"" /&gt;_x000D_
  &lt;param n=""section_vi208172.ve210584.state"" v=""{754CC917-F0A5-4550-810B-9B2521FCC625}"" /&gt;_x000D_
  &lt;param n=""section_vi208172.dd210574.state"" v=""{2C8A2D94'"</definedName>
    <definedName name="_AMO_ContentDefinition_174659348.49" hidden="1">"'-D891-48CC-86D6-08911A72285C}"" /&gt;_x000D_
  &lt;param n=""section_vi473063.section.state"" v=""{BBA8E1C0-F9AC-43EE-9207-FCBF4474800B}"" /&gt;_x000D_
  &lt;param n=""section_vi473063.ve538334.state"" v=""{7DC52341-87B8-4B45-81D3-38DA43E55A5A}"" /&gt;_x000D_
  &lt;param n=""section_vi4'"</definedName>
    <definedName name="_AMO_ContentDefinition_174659348.5" hidden="1">"'bility_SemiannualReport_updateq4&amp;lt;/Name&amp;gt;&amp;#xD;&amp;#xA;  &amp;lt;Version&amp;gt;1&amp;lt;/Version&amp;gt;&amp;#xD;&amp;#xA;  &amp;lt;Assembly&amp;gt;SAS.EG.SDS.Model&amp;lt;/Assembly&amp;gt;&amp;#xD;&amp;#xA;  &amp;lt;Factory&amp;gt;SAS.EG.SDS.Model.Creator&amp;lt;/Factory&amp;gt;&amp;#xD;&amp;#xA;  &amp;lt;ParentName&amp;gt;Publ'"</definedName>
    <definedName name="_AMO_ContentDefinition_174659348.50" hidden="1">"'73063.dd538336.state"" v=""{7F2345E8-6E87-4681-A158-99991871DAFB}"" /&gt;_x000D_
  &lt;param n=""section_vi473063.ve473068.state"" v=""{C6BC9E27-37A0-479C-9354-F51EC85576D7}"" /&gt;_x000D_
  &lt;param n=""section_vi473063.dd473070.state"" v=""{9B193D8F-F75D-41AC-8137-31A0A1'"</definedName>
    <definedName name="_AMO_ContentDefinition_174659348.51" hidden="1">"'D68780}"" /&gt;_x000D_
  &lt;param n=""section_vi473063.ve473064.state"" v=""{05D9FC86-5F62-41AE-B26F-ABCC96C391E2}"" /&gt;_x000D_
  &lt;param n=""section_vi473063.dd473066.state"" v=""{5F7282E7-5895-4F74-8EF8-03BD61631ACC}"" /&gt;_x000D_
  &lt;param n=""section_vi508050.section.state'"</definedName>
    <definedName name="_AMO_ContentDefinition_174659348.52" hidden="1">"'"" v=""{52EE7204-7AAA-4D86-8432-E48863A3D90F}"" /&gt;_x000D_
  &lt;param n=""section_vi508050.ve538852.state"" v=""{E1C470F0-BB62-43A0-8182-D476A3133A0B}"" /&gt;_x000D_
  &lt;param n=""section_vi508050.dd538854.state"" v=""{F14D2FF4-7123-4BEA-82F1-36FC37566E17}"" /&gt;_x000D_
  &lt;par'"</definedName>
    <definedName name="_AMO_ContentDefinition_174659348.53" hidden="1">"'am n=""section_vi508050.ve508054.state"" v=""{852C04EB-BDEC-462C-B271-B72A7AE96029}"" /&gt;_x000D_
  &lt;param n=""section_vi508050.dd508051.state"" v=""{0769CB89-1FD2-4BA9-B352-70792F48DC73}"" /&gt;_x000D_
  &lt;param n=""section_vi508050.ve508523.state"" v=""{4F65C1C7-47A0'"</definedName>
    <definedName name="_AMO_ContentDefinition_174659348.54" hidden="1">"'-48D6-B96E-93CDCFF8D239}"" /&gt;_x000D_
  &lt;param n=""section_vi508050.dd508506.state"" v=""{B1E0E2A8-753E-4FB3-A1AB-D35D7CD7A239}"" /&gt;_x000D_
  &lt;param n=""section_vi506442.section.state"" v=""{CEC16CA8-A480-4856-BA7B-0B540D611267}"" /&gt;_x000D_
  &lt;param n=""section_vi506442'"</definedName>
    <definedName name="_AMO_ContentDefinition_174659348.55" hidden="1">"'.ve506444.state"" v=""{A07BC422-489A-4AF0-B49D-26D98261119A}"" /&gt;_x000D_
  &lt;param n=""section_vi506442.dd506443.state"" v=""{88DAA6AF-78F8-4007-A5BA-2510B20E1AED}"" /&gt;_x000D_
  &lt;param n=""section_vi506442.ve506463.state"" v=""{1544962F-8BB4-4C5C-B8EB-D8AE8104B02'"</definedName>
    <definedName name="_AMO_ContentDefinition_174659348.56" hidden="1">"'B}"" /&gt;_x000D_
  &lt;param n=""section_vi506442.dd506447.state"" v=""{39FDE78B-7BF2-49B0-A5D8-D102238CA68F}"" /&gt;_x000D_
  &lt;param n=""section_vi219794.section.state"" v=""{78E5BD4B-EBDE-430F-BBC1-7FB001120F81}"" /&gt;_x000D_
  &lt;param n=""section_vi219794.ve537813.state"" v=""'"</definedName>
    <definedName name="_AMO_ContentDefinition_174659348.57" hidden="1">"'{9C4E47ED-5275-449E-90E2-5A9F613FF7C2}"" /&gt;_x000D_
  &lt;param n=""section_vi219794.dd537815.state"" v=""{D3257CF2-B16A-47C2-8A03-997286987BCA}"" /&gt;_x000D_
  &lt;param n=""section_vi219794.ve432847.state"" v=""{C2DC6C03-60C7-4245-90B8-D11D2309E4A0}"" /&gt;_x000D_
  &lt;param n=""s'"</definedName>
    <definedName name="_AMO_ContentDefinition_174659348.58" hidden="1">"'ection_vi219794.dd432849.state"" v=""{7C74537D-13D7-4848-9C1F-B83B8F74B161}"" /&gt;_x000D_
  &lt;param n=""section_vi219794.ve220145.state"" v=""{2F06ADB4-5D9C-4325-A146-5AB4718EDA3E}"" /&gt;_x000D_
  &lt;param n=""section_vi219794.dd220147.state"" v=""{1BC72388-6D0F-4195-AD'"</definedName>
    <definedName name="_AMO_ContentDefinition_174659348.59" hidden="1">"'EE-4F6A0BDD6704}"" /&gt;_x000D_
  &lt;param n=""section_vi219794.ve220150.state"" v=""{880060DF-4C02-411A-83D2-74D8E36D396D}"" /&gt;_x000D_
  &lt;param n=""section_vi219794.dd220152.state"" v=""{9EF2241B-39E5-467F-96E2-D57DA23B2E99}"" /&gt;_x000D_
  &lt;param n=""section_vi219794.ve220'"</definedName>
    <definedName name="_AMO_ContentDefinition_174659348.6" hidden="1">"'ic&amp;lt;/ParentName&amp;gt;&amp;#xD;&amp;#xA;  &amp;lt;DisplayName&amp;gt;FinancialStability_SemiannualReport_updateq4&amp;lt;/DisplayName&amp;gt;&amp;#xD;&amp;#xA;  &amp;lt;SBIP&amp;gt;/VA Reporting/FS Report/Public/FinancialStability_SemiannualReport_updateq4&amp;lt;/SBIP&amp;gt;&amp;#xD;&amp;#xA;  &amp;lt;SBIPFul'"</definedName>
    <definedName name="_AMO_ContentDefinition_174659348.60" hidden="1">"'155.state"" v=""{483D594C-9163-4123-8BA1-594A295603F3}"" /&gt;_x000D_
  &lt;param n=""section_vi219794.dd220157.state"" v=""{CBADFF04-B585-4F75-944F-0EB7FE4DB668}"" /&gt;_x000D_
  &lt;param n=""section_vi219794.ve221192.state"" v=""{9F372510-3EF9-438A-B8BA-8AE0890E0AA5}"" /&gt;'"</definedName>
    <definedName name="_AMO_ContentDefinition_174659348.61" hidden="1">"'_x000D_
  &lt;param n=""section_vi219794.dd221194.state"" v=""{C525BB9B-C85F-45D3-B4C3-6CE76FC14D68}"" /&gt;_x000D_
  &lt;param n=""section_vi396093.section.state"" v=""{A21C17F0-CDBB-4D03-9E79-979617BF4D02}"" /&gt;_x000D_
  &lt;param n=""section_vi396093.ve396094.state"" v=""{9236CD'"</definedName>
    <definedName name="_AMO_ContentDefinition_174659348.62" hidden="1">"'48-F6F2-4FDB-B629-3077D652E235}"" /&gt;_x000D_
  &lt;param n=""section_vi396093.dd396096.state"" v=""{7CEBA91D-3B7A-4E98-91B0-26B14D5D85A2}"" /&gt;_x000D_
  &lt;param n=""section_vi396093.ve396499.state"" v=""{7ADF524B-93A7-4C13-829D-B83EF8BC954F}"" /&gt;_x000D_
  &lt;param n=""section_'"</definedName>
    <definedName name="_AMO_ContentDefinition_174659348.63" hidden="1">"'vi396093.dd396501.state"" v=""{631EBD26-BF04-41DD-A72C-9F13EF132EB8}"" /&gt;_x000D_
  &lt;param n=""section_vi732942.section.state"" v=""{DF7D4DE3-4CAA-4230-8868-4183D294A996}"" /&gt;_x000D_
  &lt;param n=""section_vi732942.ve736162.state"" v=""{C46152C4-19A7-48C2-9083-BA65'"</definedName>
    <definedName name="_AMO_ContentDefinition_174659348.64" hidden="1">"'D66DB4A7}"" /&gt;_x000D_
  &lt;param n=""section_vi732942.dd736164.state"" v=""{EDF0C52B-763D-4FD7-93C6-9881BECC1E6F}"" /&gt;_x000D_
  &lt;param n=""section_vi732942.ve735635.state"" v=""{B9759BDE-DA77-4925-A520-29C5109B2C89}"" /&gt;_x000D_
  &lt;param n=""section_vi732942.dd735637.st'"</definedName>
    <definedName name="_AMO_ContentDefinition_174659348.65" hidden="1">"'ate"" v=""{2856C412-87FA-4A3C-AC6E-E398F4A07EDA}"" /&gt;_x000D_
  &lt;param n=""section_vi732942.ve735108.state"" v=""{6295D7F2-25C4-4471-956F-64F852B8FD85}"" /&gt;_x000D_
  &lt;param n=""section_vi732942.dd735110.state"" v=""{0530BB0E-7D7F-4827-AB15-3E8DDD5C8B3C}"" /&gt;_x000D_
  &lt;'"</definedName>
    <definedName name="_AMO_ContentDefinition_174659348.66" hidden="1">"'param n=""section_vi732942.ve732946.state"" v=""{F71015B0-A2A0-4C4B-BC05-15B7FE185641}"" /&gt;_x000D_
  &lt;param n=""section_vi732942.dd732943.state"" v=""{41E5E0B9-62C4-4AD5-9FEF-99AD084E2D24}"" /&gt;_x000D_
  &lt;param n=""section_vi732942.ve733468.state"" v=""{274A4AEE-5'"</definedName>
    <definedName name="_AMO_ContentDefinition_174659348.67" hidden="1">"'486-44F9-9956-63A48D46D088}"" /&gt;_x000D_
  &lt;param n=""section_vi732942.dd733465.state"" v=""{8CC5331E-0963-4ACA-83B1-1ED0544347A6}"" /&gt;_x000D_
  &lt;param n=""section_vi732942.dd736690.state"" v=""{3EC17E56-93E2-4D86-BEC0-E8456B5F432C}"" /&gt;_x000D_
  &lt;param n=""section_vi73'"</definedName>
    <definedName name="_AMO_ContentDefinition_174659348.68" hidden="1">"'2942.ve733995.state"" v=""{5A2C01C1-BCEE-4203-9D5C-FBB63AD99E96}"" /&gt;_x000D_
  &lt;param n=""section_vi732942.dd733985.state"" v=""{428A846A-244F-4888-B268-02A859DC7934}"" /&gt;_x000D_
  &lt;param n=""section_vi956786.section.state"" v=""{868119E0-9AA5-48F4-80FF-54BB8203'"</definedName>
    <definedName name="_AMO_ContentDefinition_174659348.69" hidden="1">"'E22F}"" /&gt;_x000D_
  &lt;param n=""section_vi956786.ve958359.state"" v=""{F0CB4DA5-FF44-445C-AB1C-E4ADE8E9DDCC}"" /&gt;_x000D_
  &lt;param n=""section_vi956786.dd958361.state"" v=""{4DE94B27-BB82-4752-B26A-2CCCE34F16EC}"" /&gt;_x000D_
  &lt;param n=""section_vi956786.ve956790.state""'"</definedName>
    <definedName name="_AMO_ContentDefinition_174659348.7" hidden="1">"'l&amp;gt;/VA Reporting/FS Report/Public/FinancialStability_SemiannualReport_updateq4(Report.BI)&amp;lt;/SBIPFull&amp;gt;&amp;#xD;&amp;#xA;  &amp;lt;Path&amp;gt;/VA Reporting/FS Report/Public/FinancialStability_SemiannualReport_updateq4&amp;lt;/Path&amp;gt;&amp;#xD;&amp;#xA;&amp;lt;/DNA&amp;gt;"" /&gt;_x000D_
  '"</definedName>
    <definedName name="_AMO_ContentDefinition_174659348.70" hidden="1">"' v=""{E826F994-008D-496E-BD71-1A25C88B1862}"" /&gt;_x000D_
  &lt;param n=""section_vi956786.dd956787.state"" v=""{2A0ED951-B774-4504-AFCC-2A25A0B24361}"" /&gt;_x000D_
  &lt;param n=""section_vi956786.ve957582.state"" v=""{691FB2BD-9035-4143-9D33-2C3C8F484B51}"" /&gt;_x000D_
  &lt;param'"</definedName>
    <definedName name="_AMO_ContentDefinition_174659348.71" hidden="1">"' n=""section_vi956786.dd957566.state"" v=""{937118CA-6F97-458E-86D5-4B0F3BD0815B}"" /&gt;_x000D_
  &lt;param n=""section_vi1016354.section.state"" v=""{ED09E332-258E-4D38-9F55-8513009EBA83}"" /&gt;_x000D_
  &lt;param n=""section_vi1016354.ve1016359.state"" v=""{47F63020-00E0'"</definedName>
    <definedName name="_AMO_ContentDefinition_174659348.72" hidden="1">"'-4236-8919-32B1C5F5B47A}"" /&gt;_x000D_
  &lt;param n=""section_vi1016354.dd1016355.state"" v=""{557E86AC-C8C6-44B8-83AE-5709220AA7D1}"" /&gt;_x000D_
  &lt;param n=""section_vi1016354.ve1017150.state"" v=""{A12CAF90-542C-42E7-8B94-3182BDFEF09B}"" /&gt;_x000D_
  &lt;param n=""section_vi1'"</definedName>
    <definedName name="_AMO_ContentDefinition_174659348.73" hidden="1">"'016354.dd1017147.state"" v=""{E8826237-D185-4C22-BC48-0D0AED2B41CA}"" /&gt;_x000D_
  &lt;param n=""section_vi1016354.ve1017943.state"" v=""{B5A1D362-4DC3-4DC2-950C-91E7F68F6F08}"" /&gt;_x000D_
  &lt;param n=""section_vi1016354.dd1017936.state"" v=""{C313CFB4-4A0D-445C-BBCD-2'"</definedName>
    <definedName name="_AMO_ContentDefinition_174659348.74" hidden="1">"'4A00006A4AD}"" /&gt;_x000D_
  &lt;param n=""section_vi1019514.section.state"" v=""{9B1202A9-C4A3-4F83-91BE-E3FFD172C817}"" /&gt;_x000D_
  &lt;param n=""section_vi1019514.ve1019518.state"" v=""{A7810C9E-CEA4-4BD8-AFAA-67DE000B20E6}"" /&gt;_x000D_
  &lt;param n=""section_vi1019514.dd1019'"</definedName>
    <definedName name="_AMO_ContentDefinition_174659348.75" hidden="1">"'515.state"" v=""{042205E3-8C8B-4974-80F6-62140F470EAA}"" /&gt;_x000D_
  &lt;param n=""section_vi1019514.ve1020319.state"" v=""{CBA5FD4D-D216-4D27-83CB-5A8D55FD7A7E}"" /&gt;_x000D_
  &lt;param n=""section_vi1019514.dd1020316.state"" v=""{51E3A260-D1EA-46B5-B18B-8087F2FE318B}'"</definedName>
    <definedName name="_AMO_ContentDefinition_174659348.76" hidden="1">"'"" /&gt;_x000D_
  &lt;param n=""section_vi1019514.ve1021124.state"" v=""{0DF4692C-0C7A-4619-A791-F0F8F34D13F6}"" /&gt;_x000D_
  &lt;param n=""section_vi1019514.dd1021115.state"" v=""{20C031AD-64C5-4B01-B303-4672BFEC5516}"" /&gt;_x000D_
  &lt;param n=""section_vi1213519.section.state"" '"</definedName>
    <definedName name="_AMO_ContentDefinition_174659348.77" hidden="1">"'v=""{62B12DE3-A0DE-4E1A-8DA8-5DFC4B94C6F0}"" /&gt;_x000D_
  &lt;param n=""section_vi1213519.ve1351278.state"" v=""{5CBCBFF3-932F-446D-9E77-AC8D24B78DD5}"" /&gt;_x000D_
  &lt;param n=""section_vi1213519.dd1351280.state"" v=""{8686B559-CDD1-4BF0-9F9B-EE80518A0151}"" /&gt;_x000D_
  &lt;pa'"</definedName>
    <definedName name="_AMO_ContentDefinition_174659348.78" hidden="1">"'ram n=""section_vi1213519.ve1350456.state"" v=""{6708FB36-77E0-4775-8B5F-234C7C8B822F}"" /&gt;_x000D_
  &lt;param n=""section_vi1213519.dd1350458.state"" v=""{3547FE62-F9E9-4D5D-8329-C52CA9965EFF}"" /&gt;_x000D_
  &lt;param n=""section_vi1213519.ve1214329.state"" v=""{AB4EEF'"</definedName>
    <definedName name="_AMO_ContentDefinition_174659348.79" hidden="1">"'F4-E307-469A-BC16-35F008C8A16C}"" /&gt;_x000D_
  &lt;param n=""section_vi1213519.dd1214326.state"" v=""{6E65E693-094B-4C62-8566-ECB5AFBE026E}"" /&gt;_x000D_
  &lt;param n=""section_vi1213519.ve1349645.state"" v=""{0E358BA4-3A1E-4CCF-A6F7-B4A71D79E958}"" /&gt;_x000D_
  &lt;param n=""sect'"</definedName>
    <definedName name="_AMO_ContentDefinition_174659348.8" hidden="1">"'&lt;param n=""ReportServer"" v=""saspmeta.eiopa.local"" /&gt;_x000D_
  &lt;param n=""ClassName"" v=""SAS.OfficeAddin.BIReport"" /&gt;_x000D_
  &lt;param n=""ViewableInTaskPane"" v=""1"" /&gt;_x000D_
  &lt;param n=""report.state"" v=""{C880845C-A0EE-469B-A84B-FC0DC4CAE000}"" /&gt;_x000D_
  &lt;param n'"</definedName>
    <definedName name="_AMO_ContentDefinition_174659348.80" hidden="1">"'ion_vi1213519.dd1349647.state"" v=""{2DA8A9B4-3DBE-4400-AC7B-10A959AED8F0}"" /&gt;_x000D_
  &lt;param n=""section_vi1213519.ve1215136.state"" v=""{C68FE0FB-E95E-4B23-A8B8-93E7F83D73AC}"" /&gt;_x000D_
  &lt;param n=""section_vi1213519.dd1215129.state"" v=""{6A85EE60-84F3-436E'"</definedName>
    <definedName name="_AMO_ContentDefinition_174659348.81" hidden="1">"'-91ED-680FD9DD7A63}"" /&gt;_x000D_
  &lt;param n=""section_vi1213519.ve1348243.state"" v=""{5BD6EA26-1425-461E-9FCE-679C782B5527}"" /&gt;_x000D_
  &lt;param n=""section_vi1213519.dd1348245.state"" v=""{3153C591-6BC2-4CF5-B135-075D8A5C7042}"" /&gt;_x000D_
  &lt;param n=""section_vi149040'"</definedName>
    <definedName name="_AMO_ContentDefinition_174659348.82" hidden="1">"'7.section.state"" v=""{B6924B79-B10F-485C-9B7F-D344D7CEB619}"" /&gt;_x000D_
  &lt;param n=""section_vi1490407.ve1490411.state"" v=""{7F2D6340-5D06-4430-90BF-8AC4376819EB}"" /&gt;_x000D_
  &lt;param n=""section_vi1490407.dd1490408.state"" v=""{65D6E7CD-CE66-43F2-915C-C760573'"</definedName>
    <definedName name="_AMO_ContentDefinition_174659348.83" hidden="1">"'ACF10}"" /&gt;_x000D_
  &lt;param n=""section_vi1490407.ve1491230.state"" v=""{5DF76962-85D7-4952-A4FF-1F76B539B5E9}"" /&gt;_x000D_
  &lt;param n=""section_vi1490407.dd1491227.state"" v=""{26379A84-472C-4ED9-A9EA-8C50DF0EF277}"" /&gt;_x000D_
  &lt;param n=""section_vi1490407.ve1492053'"</definedName>
    <definedName name="_AMO_ContentDefinition_174659348.84" hidden="1">"'.state"" v=""{CD68CE30-5257-46C8-8CD3-4F1ACA2A8ABA}"" /&gt;_x000D_
  &lt;param n=""section_vi1490407.dd1492044.state"" v=""{CC34D087-FEC5-4D07-AAB4-A2CF588EA9BA}"" /&gt;_x000D_
  &lt;param n=""section_vi1656660.section.state"" v=""{88BB1611-D420-4B41-83DF-CFE20A81A5CD}"" /&gt;_x000D_'"</definedName>
    <definedName name="_AMO_ContentDefinition_174659348.85" hidden="1">"'
  &lt;param n=""section_vi1656660.ve1656664.state"" v=""{1E925F91-C39D-4203-9DE6-328B366C8875}"" /&gt;_x000D_
  &lt;param n=""section_vi1656660.dd1656661.state"" v=""{2E5F2EE2-1E20-4496-8ED3-AF09CA175FB5}"" /&gt;_x000D_
  &lt;param n=""section_vi1656660.ve1657548.state"" v=""{'"</definedName>
    <definedName name="_AMO_ContentDefinition_174659348.86" hidden="1">"'9DCEBD7F-C0B5-4CD1-8263-6285D605ADB8}"" /&gt;_x000D_
  &lt;param n=""section_vi1656660.dd1657545.state"" v=""{9AE27CC1-560A-4357-9AB1-083814C73E02}"" /&gt;_x000D_
  &lt;param n=""section_vi1656660.ve1658436.state"" v=""{726EF975-76B9-4BF9-86E3-73BE4D5EAD7E}"" /&gt;_x000D_
  &lt;param n'"</definedName>
    <definedName name="_AMO_ContentDefinition_174659348.87" hidden="1">"'=""section_vi1656660.dd1658427.state"" v=""{94D6F0FF-3744-4603-A9D5-90187B40489A}"" /&gt;_x000D_
  &lt;param n=""section_vi1659793.section.state"" v=""{240FDB1C-2C26-4465-914E-574D058D3B90}"" /&gt;_x000D_
  &lt;param n=""section_vi1659793.ve1659797.state"" v=""{A9257400-4D61'"</definedName>
    <definedName name="_AMO_ContentDefinition_174659348.88" hidden="1">"'-4947-A42E-16D72B036A20}"" /&gt;_x000D_
  &lt;param n=""section_vi1659793.dd1659794.state"" v=""{C2167FD8-11D7-4CF6-9671-5CF6871E6A25}"" /&gt;_x000D_
  &lt;param n=""section_vi1659793.ve1660686.state"" v=""{E966D42F-2A78-4170-9EA8-5EFB025F0313}"" /&gt;_x000D_
  &lt;param n=""section_vi1'"</definedName>
    <definedName name="_AMO_ContentDefinition_174659348.89" hidden="1">"'659793.dd1660683.state"" v=""{D17AAB03-F6D0-456E-BA89-82770BC46F95}"" /&gt;_x000D_
  &lt;param n=""section_vi1659793.ve1662462.state"" v=""{2D121D9E-B588-416C-ABA9-CB6EBD4C74BE}"" /&gt;_x000D_
  &lt;param n=""section_vi1659793.dd1662464.state"" v=""{A5CFB9A9-E22D-4A85-88F4-9'"</definedName>
    <definedName name="_AMO_ContentDefinition_174659348.9" hidden="1">"'=""section_vi334678.section.state"" v=""{1C69277A-854D-4EA4-A654-858CCFCD32F2}"" /&gt;_x000D_
  &lt;param n=""section_vi334678.ve533142.state"" v=""{8334EC26-0673-4669-BFF8-E5D5F7390FBA}"" /&gt;_x000D_
  &lt;param n=""section_vi334678.dd533144.state"" v=""{58CEEB1F-F8AF-42AD'"</definedName>
    <definedName name="_AMO_ContentDefinition_174659348.90" hidden="1">"'D35D397CBA4}"" /&gt;_x000D_
  &lt;param n=""section_vi1492865.section.state"" v=""{CB311948-5D4E-44CA-BDED-058CB300183E}"" /&gt;_x000D_
  &lt;param n=""section_vi1492865.ve1492869.state"" v=""{E72DE8E5-8D1E-4D2C-8782-E272D1281DFB}"" /&gt;_x000D_
  &lt;param n=""section_vi1492865.dd1492'"</definedName>
    <definedName name="_AMO_ContentDefinition_174659348.91" hidden="1">"'866.state"" v=""{35617E0C-E00F-403E-8A11-23D8DA30CEFA}"" /&gt;_x000D_
  &lt;param n=""section_vi1492865.ve1493688.state"" v=""{5D1511F3-40F1-4A52-A97D-1B84DEC54149}"" /&gt;_x000D_
  &lt;param n=""section_vi1492865.dd1493685.state"" v=""{E5EB9109-EE25-47A6-947F-B97386EC26BD}'"</definedName>
    <definedName name="_AMO_ContentDefinition_174659348.92" hidden="1">"'"" /&gt;_x000D_
  &lt;param n=""section_vi1492865.ve1494566.state"" v=""{CEFA30F3-F74D-40B8-9837-D19EB59F5E07}"" /&gt;_x000D_
  &lt;param n=""section_vi1492865.dd1494502.state"" v=""{3C582921-B364-4151-8FF0-C55B3F616E4D}"" /&gt;_x000D_
  &lt;param n=""section_vi1945878.section.state"" '"</definedName>
    <definedName name="_AMO_ContentDefinition_174659348.93" hidden="1">"'v=""{A00BA342-D8F1-4DBC-8ED4-C673482E8CC4}"" /&gt;_x000D_
&lt;/ContentDefinition&gt;'"</definedName>
    <definedName name="_AMO_ContentDefinition_206331735" hidden="1">"'Partitions:95'"</definedName>
    <definedName name="_AMO_ContentDefinition_206331735.0" hidden="1">"'&lt;ContentDefinition name=""FinancialStability_SemiannualReport_updateq4"" rsid=""206331735"" type=""BIReport"" format=""BIReport"" imgfmt=""ActiveX"" created=""04/04/2018 14:50:25"" modifed=""04/04/2018 14:50:25"" user=""RES_BrocksSi"" apply=""False""'"</definedName>
    <definedName name="_AMO_ContentDefinition_206331735.1" hidden="1">"' css=""C:\Program Files (x86)\SASHome\x86\SASAddinforMicrosoftOffice\7.1\Styles\AMODefault.css"" range=""FinancialStability_SemiannualRep_3"" auto=""False"" xTime=""00:00:43.0719960"" rTime=""00:00:13.7474832"" bgnew=""False"" nFmt=""False"" grphSe'"</definedName>
    <definedName name="_AMO_ContentDefinition_206331735.10" hidden="1">"'533142.state"" v=""{26218CDC-DC5A-4015-8763-F1274A520547}"" /&gt;_x000D_
  &lt;param n=""section_vi334678.dd533144.state"" v=""{6223A002-4DE5-4C69-902A-4D7C96FDAE6E}"" /&gt;_x000D_
  &lt;param n=""section_vi334678.ve374390.state"" v=""{9FDE1F02-737C-4687-BE56-BD6FB5C43C7D}""'"</definedName>
    <definedName name="_AMO_ContentDefinition_206331735.11" hidden="1">"' /&gt;_x000D_
  &lt;param n=""section_vi334678.dd374392.state"" v=""{478BB760-FABC-4BE3-8B59-F495CE1565B1}"" /&gt;_x000D_
  &lt;param n=""section_vi334678.ve347165.state"" v=""{46EF306D-4744-4744-B3F8-F6B1BBB862BF}"" /&gt;_x000D_
  &lt;param n=""section_vi334678.dd347167.state"" v=""{6B'"</definedName>
    <definedName name="_AMO_ContentDefinition_206331735.12" hidden="1">"'B2BDFB-3C35-45FB-9EB1-6E38C71F5BB7}"" /&gt;_x000D_
  &lt;param n=""section_vi334678.ve347792.state"" v=""{D924980B-84CA-43AF-831B-A3764B63D125}"" /&gt;_x000D_
  &lt;param n=""section_vi334678.dd347794.state"" v=""{B42744FD-39E7-46CF-B48D-B0C8DA7A3820}"" /&gt;_x000D_
  &lt;param n=""sect'"</definedName>
    <definedName name="_AMO_ContentDefinition_206331735.13" hidden="1">"'ion_vi334678.ve347797.state"" v=""{26528614-248E-4D26-AA20-16713F7F70E4}"" /&gt;_x000D_
  &lt;param n=""section_vi334678.dd347799.state"" v=""{0B96B754-7107-414E-B9E8-B593C1CF7D6A}"" /&gt;_x000D_
  &lt;param n=""section_vi198837.section.state"" v=""{41037D66-1498-4D21-96C3-2'"</definedName>
    <definedName name="_AMO_ContentDefinition_206331735.14" hidden="1">"'E5AA7EB3F3A}"" /&gt;_x000D_
  &lt;param n=""section_vi198837.ve533662.state"" v=""{22A75E7E-27A0-4FE2-A0DB-AD51FC8679F1}"" /&gt;_x000D_
  &lt;param n=""section_vi198837.dd533664.state"" v=""{AB1A05AD-8A07-48BE-9B27-E3062C70F791}"" /&gt;_x000D_
  &lt;param n=""section_vi198837.ve374785'"</definedName>
    <definedName name="_AMO_ContentDefinition_206331735.15" hidden="1">"'.state"" v=""{33AC2E2D-650F-4376-A56C-9E04361E8CE3}"" /&gt;_x000D_
  &lt;param n=""section_vi198837.dd374787.state"" v=""{DC9FD464-E1AE-4BAC-AFD8-832E3CE5A8E5}"" /&gt;_x000D_
  &lt;param n=""section_vi198837.ve203054.state"" v=""{E1672BBD-383D-4FC4-BF17-CB2BF3388058}"" /&gt;_x000D_
'"</definedName>
    <definedName name="_AMO_ContentDefinition_206331735.16" hidden="1">"'  &lt;param n=""section_vi198837.dd203056.state"" v=""{83A569BF-04FB-4741-9EA2-5970711171F0}"" /&gt;_x000D_
  &lt;param n=""section_vi198837.dd206440.state"" v=""{A16D9275-FFF3-4F2F-AA5D-66448DC1D0A3}"" /&gt;_x000D_
  &lt;param n=""section_vi198837.dd206097.state"" v=""{B8D2837'"</definedName>
    <definedName name="_AMO_ContentDefinition_206331735.17" hidden="1">"'B-1549-474B-8F07-4A96B3AF8040}"" /&gt;_x000D_
  &lt;param n=""section_vi345219.section.state"" v=""{437DD846-E22A-41DA-8244-FCFFF32778A0}"" /&gt;_x000D_
  &lt;param n=""section_vi345219.ve534182.state"" v=""{40108D6B-377A-48CD-904D-CFB34CC8E4EF}"" /&gt;_x000D_
  &lt;param n=""section_vi'"</definedName>
    <definedName name="_AMO_ContentDefinition_206331735.18" hidden="1">"'345219.dd534184.state"" v=""{284D98B0-8D75-448C-A1DB-3F3E100C5B5B}"" /&gt;_x000D_
  &lt;param n=""section_vi345219.ve375180.state"" v=""{5B07F28B-216F-4521-AFF4-06667E49303E}"" /&gt;_x000D_
  &lt;param n=""section_vi345219.dd375182.state"" v=""{C490D551-17FF-4620-82C5-0211E'"</definedName>
    <definedName name="_AMO_ContentDefinition_206331735.19" hidden="1">"'F56411D}"" /&gt;_x000D_
  &lt;param n=""section_vi345219.dd345619.state"" v=""{D8A2418B-CC5F-406F-87A0-AB185C23724C}"" /&gt;_x000D_
  &lt;param n=""section_vi345219.ve345220.state"" v=""{C3CD597D-B09C-40AE-952C-5E630922C88D}"" /&gt;_x000D_
  &lt;param n=""section_vi345219.dd345222.sta'"</definedName>
    <definedName name="_AMO_ContentDefinition_206331735.2" hidden="1">"'t=""True"" imgY=""480"" imgX=""640"" redirect=""False""&gt;_x000D_
  &lt;files&gt;\\eivpr-fs01\profilesvdi$\RES_BrocksSi\Documents\My SAS Files\Add-In for Microsoft Office\_SOA_BIReport_877277169.206331735\report.xml&lt;/files&gt;_x000D_
  &lt;parents /&gt;_x000D_
  &lt;children /&gt;_x000D_
  &lt;param'"</definedName>
    <definedName name="_AMO_ContentDefinition_206331735.20" hidden="1">"'te"" v=""{81B24BCD-FA31-4DDD-B377-9EE48F0EC50C}"" /&gt;_x000D_
  &lt;param n=""section_vi345977.section.state"" v=""{F0B5AB88-94C5-4369-A96E-715CFB93BE66}"" /&gt;_x000D_
  &lt;param n=""section_vi345977.ve534701.state"" v=""{BDDC547B-29C5-4F8D-8F1A-56807D2CB9F6}"" /&gt;_x000D_
  &lt;pa'"</definedName>
    <definedName name="_AMO_ContentDefinition_206331735.21" hidden="1">"'ram n=""section_vi345977.dd534703.state"" v=""{B9AC76A2-7060-4D7B-8EEB-E29A56205FEC}"" /&gt;_x000D_
  &lt;param n=""section_vi345977.ve375574.state"" v=""{AF71630A-FD52-46D2-84B2-F0B20E8196DD}"" /&gt;_x000D_
  &lt;param n=""section_vi345977.dd375576.state"" v=""{05D95C6E-670'"</definedName>
    <definedName name="_AMO_ContentDefinition_206331735.22" hidden="1">"'A-4745-8ADD-84D7984EBBDC}"" /&gt;_x000D_
  &lt;param n=""section_vi345977.dd346340.state"" v=""{0BB9AFAD-67E2-48FF-B135-99CBAA86DE6D}"" /&gt;_x000D_
  &lt;param n=""section_vi345977.ve345978.state"" v=""{29DB3D42-014D-47F5-A0F6-89D437B4679C}"" /&gt;_x000D_
  &lt;param n=""section_vi3459'"</definedName>
    <definedName name="_AMO_ContentDefinition_206331735.23" hidden="1">"'77.dd345980.state"" v=""{C739AB0D-66DF-417E-B63A-9DCDF557814C}"" /&gt;_x000D_
  &lt;param n=""section_vi274675.section.state"" v=""{79F8A703-2378-40CE-8754-BC395658BB1C}"" /&gt;_x000D_
  &lt;param n=""section_vi274675.ve571011.state"" v=""{6102383F-83E3-406F-B59A-54AA130A42'"</definedName>
    <definedName name="_AMO_ContentDefinition_206331735.24" hidden="1">"'C4}"" /&gt;_x000D_
  &lt;param n=""section_vi274675.dd571013.state"" v=""{B8D3058B-CD93-47AF-A65F-CF3DF7DC23E6}"" /&gt;_x000D_
  &lt;param n=""section_vi274675.ve376362.state"" v=""{05CAB5A8-8007-4BB1-996A-95D1C54E84BA}"" /&gt;_x000D_
  &lt;param n=""section_vi274675.dd376364.state"" v'"</definedName>
    <definedName name="_AMO_ContentDefinition_206331735.25" hidden="1">"'=""{F7FD65FF-3313-4E06-A5D8-252F8F00B9CA}"" /&gt;_x000D_
  &lt;param n=""section_vi274675.ve274676.state"" v=""{22582418-94F0-4244-BD14-3F981B48F482}"" /&gt;_x000D_
  &lt;param n=""section_vi274675.dd274678.state"" v=""{1D91E53A-D7D1-43D7-A59A-3DDA26D27C21}"" /&gt;_x000D_
  &lt;param n'"</definedName>
    <definedName name="_AMO_ContentDefinition_206331735.26" hidden="1">"'=""section_vi630114.section.state"" v=""{C798914D-7E88-4699-83CB-162163155C34}"" /&gt;_x000D_
  &lt;param n=""section_vi630114.ve630118.state"" v=""{65210A65-EE72-429B-B2D9-2BB3D733E7B0}"" /&gt;_x000D_
  &lt;param n=""section_vi630114.dd630115.state"" v=""{96FE9CBA-3974-4F73'"</definedName>
    <definedName name="_AMO_ContentDefinition_206331735.27" hidden="1">"'-997B-E0EB5A6F38BC}"" /&gt;_x000D_
  &lt;param n=""section_vi630114.ve630639.state"" v=""{664FDBCB-DEE7-41B6-A006-2F2D87DDADDD}"" /&gt;_x000D_
  &lt;param n=""section_vi630114.dd630636.state"" v=""{B8A18AA7-05AD-4FEF-8743-B3561812AB37}"" /&gt;_x000D_
  &lt;param n=""section_vi630114.ve6'"</definedName>
    <definedName name="_AMO_ContentDefinition_206331735.28" hidden="1">"'31166.state"" v=""{6A3DC011-CB5C-40C4-B9E1-7867DF10E01F}"" /&gt;_x000D_
  &lt;param n=""section_vi630114.dd631155.state"" v=""{4A244F33-E515-41DD-B0BF-9F9A2884E75A}"" /&gt;_x000D_
  &lt;param n=""section_vi631751.section.state"" v=""{05A64AD8-E3D6-4CA9-A76F-DBA7DC8749B4}"" /'"</definedName>
    <definedName name="_AMO_ContentDefinition_206331735.29" hidden="1">"'&gt;_x000D_
  &lt;param n=""section_vi631751.ve631755.state"" v=""{4FD8166A-C681-4A7F-88E1-E2475D1AC67F}"" /&gt;_x000D_
  &lt;param n=""section_vi631751.dd631752.state"" v=""{CCA38344-621F-4553-9F4D-872A07051A11}"" /&gt;_x000D_
  &lt;param n=""section_vi631751.ve632277.state"" v=""{B81A'"</definedName>
    <definedName name="_AMO_ContentDefinition_206331735.3" hidden="1">"' n=""DisplayName"" v=""FinancialStability_SemiannualReport_updateq4"" /&gt;_x000D_
  &lt;param n=""DisplayType"" v=""Report (2G)"" /&gt;_x000D_
  &lt;param n=""AMO_Version"" v=""7.1"" /&gt;_x000D_
  &lt;param n=""AMO_UniqueID"" v=""A53PV9T3.AY0000JG"" /&gt;_x000D_
  &lt;param n=""AMO_ReportName"" '"</definedName>
    <definedName name="_AMO_ContentDefinition_206331735.30" hidden="1">"'B9BF-2EF7-4FB0-BD38-242E846D758D}"" /&gt;_x000D_
  &lt;param n=""section_vi631751.dd632274.state"" v=""{33B46C02-47BD-44CE-85CA-76FBD6389CD0}"" /&gt;_x000D_
  &lt;param n=""section_vi631751.ve632804.state"" v=""{D0277D56-050D-46D4-8E41-AAAE7E6C43AD}"" /&gt;_x000D_
  &lt;param n=""sectio'"</definedName>
    <definedName name="_AMO_ContentDefinition_206331735.31" hidden="1">"'n_vi631751.dd632794.state"" v=""{FE9CC385-44F2-4754-95FD-B8B8E4EB40A6}"" /&gt;_x000D_
  &lt;param n=""section_vi376963.section.state"" v=""{0B509BFF-8735-4490-829C-C659AAA11CD2}"" /&gt;_x000D_
  &lt;param n=""section_vi376963.ve541972.state"" v=""{1265038C-F99F-40B5-8429-94D'"</definedName>
    <definedName name="_AMO_ContentDefinition_206331735.32" hidden="1">"'388802FDB}"" /&gt;_x000D_
  &lt;param n=""section_vi376963.dd541974.state"" v=""{ECBD06B5-E805-405C-98A8-A0749DC0BCC9}"" /&gt;_x000D_
  &lt;param n=""section_vi376963.ve535220.state"" v=""{C0EC9AF4-7FA3-4561-8F61-225C401A1833}"" /&gt;_x000D_
  &lt;param n=""section_vi376963.dd535222.s'"</definedName>
    <definedName name="_AMO_ContentDefinition_206331735.33" hidden="1">"'tate"" v=""{6ADD3CC4-4BF8-4A70-9927-C5F7944E2390}"" /&gt;_x000D_
  &lt;param n=""section_vi376963.ve376968.state"" v=""{8E7DADCB-35E3-412A-BB3E-8A4C84183E64}"" /&gt;_x000D_
  &lt;param n=""section_vi376963.dd376964.state"" v=""{4E865E02-EAF4-4F82-92F1-0D34CD5462B3}"" /&gt;_x000D_
  '"</definedName>
    <definedName name="_AMO_ContentDefinition_206331735.34" hidden="1">"'&lt;param n=""section_vi376963.ve377799.state"" v=""{D171EC2A-5CE4-4C27-B756-D456D694B691}"" /&gt;_x000D_
  &lt;param n=""section_vi376963.dd377801.state"" v=""{649BDABA-39DC-439C-A699-1ADA085407A3}"" /&gt;_x000D_
  &lt;param n=""section_vi237438.section.state"" v=""{58268439-1'"</definedName>
    <definedName name="_AMO_ContentDefinition_206331735.35" hidden="1">"'D6A-4E8E-8858-AB1D7F5B1C5F}"" /&gt;_x000D_
  &lt;param n=""section_vi237438.ve535740.state"" v=""{0BC00D96-B9FB-470F-B5C8-7D95F54BC496}"" /&gt;_x000D_
  &lt;param n=""section_vi237438.dd535742.state"" v=""{ED3ACADC-E247-46BD-A07D-17F25C2B6F75}"" /&gt;_x000D_
  &lt;param n=""section_vi23'"</definedName>
    <definedName name="_AMO_ContentDefinition_206331735.36" hidden="1">"'7438.ve375968.state"" v=""{6D1F9642-F282-48B8-A262-E65B397176BC}"" /&gt;_x000D_
  &lt;param n=""section_vi237438.dd375970.state"" v=""{FD407E9F-4103-4FF0-B9F6-E8DE8C3AF1A4}"" /&gt;_x000D_
  &lt;param n=""section_vi237438.ve237439.state"" v=""{7A0F6DB3-7B45-42D6-9406-06B8D47'"</definedName>
    <definedName name="_AMO_ContentDefinition_206331735.37" hidden="1">"'C4343}"" /&gt;_x000D_
  &lt;param n=""section_vi237438.dd237441.state"" v=""{F6FA15FB-EAC4-40E4-B856-325C2CE2FE27}"" /&gt;_x000D_
  &lt;param n=""section_vi221541.section.state"" v=""{2E412FF0-9F84-4ECF-9518-EC2AD1BBCA44}"" /&gt;_x000D_
  &lt;param n=""section_vi221541.ve539375.state""'"</definedName>
    <definedName name="_AMO_ContentDefinition_206331735.38" hidden="1">"' v=""{7B097786-2659-41E2-A190-E4FBBB884E13}"" /&gt;_x000D_
  &lt;param n=""section_vi221541.dd539377.state"" v=""{D0440CB2-E399-4DA6-BE6F-2D0A90905710}"" /&gt;_x000D_
  &lt;param n=""section_vi221541.ve539370.state"" v=""{4C40F1D5-EC26-4B8C-BF48-6015F0EDFBD7}"" /&gt;_x000D_
  &lt;param'"</definedName>
    <definedName name="_AMO_ContentDefinition_206331735.39" hidden="1">"' n=""section_vi221541.dd539372.state"" v=""{F06A73BE-C296-4148-93AB-84DDB3052681}"" /&gt;_x000D_
  &lt;param n=""section_vi221541.ve221653.state"" v=""{B62C0A45-53B1-4FB7-8320-10FA0FDEB4A7}"" /&gt;_x000D_
  &lt;param n=""section_vi221541.dd221655.state"" v=""{FC755350-5B22-4'"</definedName>
    <definedName name="_AMO_ContentDefinition_206331735.4" hidden="1">"'v=""FinancialStability_SemiannualReport_updateq4"" /&gt;_x000D_
  &lt;param n=""AMO_Description"" v="""" /&gt;_x000D_
  &lt;param n=""AMO_Keywords"" v="""" /&gt;_x000D_
  &lt;param n=""DNA"" v=""&amp;lt;DNA&amp;gt;&amp;#xD;&amp;#xA;  &amp;lt;Type&amp;gt;BIReport&amp;lt;/Type&amp;gt;&amp;#xD;&amp;#xA;  &amp;lt;Name&amp;gt;FinancialSta'"</definedName>
    <definedName name="_AMO_ContentDefinition_206331735.40" hidden="1">"'1E1-BF77-BC3F56A752DA}"" /&gt;_x000D_
  &lt;param n=""section_vi451794.section.state"" v=""{2C749D66-BAA4-412E-8D7A-712ECAAB1625}"" /&gt;_x000D_
  &lt;param n=""section_vi451794.ve665674.state"" v=""{45F1CF8A-7F7B-4765-A943-61D90F2017A4}"" /&gt;_x000D_
  &lt;param n=""section_vi451794.d'"</definedName>
    <definedName name="_AMO_ContentDefinition_206331735.41" hidden="1">"'d665676.state"" v=""{D77142BB-778D-42D2-A9B8-7452142BC022}"" /&gt;_x000D_
  &lt;param n=""section_vi451794.ve536776.state"" v=""{4D186DEB-572B-4715-8776-361070675348}"" /&gt;_x000D_
  &lt;param n=""section_vi451794.dd536778.state"" v=""{D1D784D9-3B42-4464-B31C-0A593A68DABB}'"</definedName>
    <definedName name="_AMO_ContentDefinition_206331735.42" hidden="1">"'"" /&gt;_x000D_
  &lt;param n=""section_vi451794.ve451801.state"" v=""{DBA46C67-D6AB-45A9-A7D8-B09914CDFF32}"" /&gt;_x000D_
  &lt;param n=""section_vi451794.dd451803.state"" v=""{2A9301EE-2D27-48FA-9721-5367203BF03A}"" /&gt;_x000D_
  &lt;param n=""section_vi451794.ve451795.state"" v=""{'"</definedName>
    <definedName name="_AMO_ContentDefinition_206331735.43" hidden="1">"'A26EABDF-D8F0-40D8-A060-83EFFA7FD397}"" /&gt;_x000D_
  &lt;param n=""section_vi451794.dd451797.state"" v=""{8365F17D-5F8D-4ABA-91A6-46FB6A6BBBB6}"" /&gt;_x000D_
  &lt;param n=""section_vi452974.section.state"" v=""{B2CA4A16-3D33-4A59-8B76-0BA82C885869}"" /&gt;_x000D_
  &lt;param n=""sec'"</definedName>
    <definedName name="_AMO_ContentDefinition_206331735.44" hidden="1">"'tion_vi452974.ve536258.state"" v=""{C019E188-2F65-41A8-AE5A-BBF18B1116CD}"" /&gt;_x000D_
  &lt;param n=""section_vi452974.dd536260.state"" v=""{176CC6DE-17EC-4C89-A1F8-1CA6B1CD200A}"" /&gt;_x000D_
  &lt;param n=""section_vi452974.ve452979.state"" v=""{AF9F5EAC-0A23-4C1A-9E87'"</definedName>
    <definedName name="_AMO_ContentDefinition_206331735.45" hidden="1">"'-A10E0FA592B2}"" /&gt;_x000D_
  &lt;param n=""section_vi452974.dd452975.state"" v=""{85D56AF4-3953-4680-A6AC-FFC927061A41}"" /&gt;_x000D_
  &lt;param n=""section_vi452974.ve453398.state"" v=""{F4107876-5DAD-492A-8820-9F9B1DCC4444}"" /&gt;_x000D_
  &lt;param n=""section_vi452974.dd45338'"</definedName>
    <definedName name="_AMO_ContentDefinition_206331735.46" hidden="1">"'9.state"" v=""{22459964-431B-4B56-B78B-38535BA7ACA2}"" /&gt;_x000D_
  &lt;param n=""section_vi208172.section.state"" v=""{648F3C4E-D1BF-4ED6-8AD0-F7364D894C38}"" /&gt;_x000D_
  &lt;param n=""section_vi208172.ve537294.state"" v=""{6E4221BE-E845-4E77-AA4B-9FDBA1E0DD18}"" /&gt;_x000D_
'"</definedName>
    <definedName name="_AMO_ContentDefinition_206331735.47" hidden="1">"'  &lt;param n=""section_vi208172.dd537296.state"" v=""{D2921061-F7DA-40E7-B7E6-67A5DAA23F43}"" /&gt;_x000D_
  &lt;param n=""section_vi208172.ve472644.state"" v=""{56C67855-8BFA-4222-8254-2CBE383D85D7}"" /&gt;_x000D_
  &lt;param n=""section_vi208172.dd472646.state"" v=""{FA03DEE'"</definedName>
    <definedName name="_AMO_ContentDefinition_206331735.48" hidden="1">"'3-5AB8-4F7D-B11A-66C6207CBE36}"" /&gt;_x000D_
  &lt;param n=""section_vi208172.ve208186.state"" v=""{410D8B41-C849-4DEA-8F25-AFB0EAA79763}"" /&gt;_x000D_
  &lt;param n=""section_vi208172.dd208173.state"" v=""{42E04670-AAAE-4694-8914-C23F9F6E81E1}"" /&gt;_x000D_
  &lt;param n=""section_v'"</definedName>
    <definedName name="_AMO_ContentDefinition_206331735.49" hidden="1">"'i208172.ve210584.state"" v=""{7F1BE090-6F2F-4268-9884-2DCF75365194}"" /&gt;_x000D_
  &lt;param n=""section_vi208172.dd210574.state"" v=""{FB75D933-41A9-4E21-A3F7-7561B88218E9}"" /&gt;_x000D_
  &lt;param n=""section_vi473063.section.state"" v=""{08E70B4B-BE0B-430A-B377-393DC'"</definedName>
    <definedName name="_AMO_ContentDefinition_206331735.5" hidden="1">"'bility_SemiannualReport_updateq4&amp;lt;/Name&amp;gt;&amp;#xD;&amp;#xA;  &amp;lt;Version&amp;gt;1&amp;lt;/Version&amp;gt;&amp;#xD;&amp;#xA;  &amp;lt;Assembly&amp;gt;SAS.EG.SDS.Model&amp;lt;/Assembly&amp;gt;&amp;#xD;&amp;#xA;  &amp;lt;Factory&amp;gt;SAS.EG.SDS.Model.Creator&amp;lt;/Factory&amp;gt;&amp;#xD;&amp;#xA;  &amp;lt;ParentName&amp;gt;Publ'"</definedName>
    <definedName name="_AMO_ContentDefinition_206331735.50" hidden="1">"'F42313C}"" /&gt;_x000D_
  &lt;param n=""section_vi473063.ve538334.state"" v=""{06963D18-417A-4F39-B963-12649C1EA7FD}"" /&gt;_x000D_
  &lt;param n=""section_vi473063.dd538336.state"" v=""{46DE62C5-FCA1-4D64-9C41-446C14CF7B71}"" /&gt;_x000D_
  &lt;param n=""section_vi473063.ve473068.sta'"</definedName>
    <definedName name="_AMO_ContentDefinition_206331735.51" hidden="1">"'te"" v=""{1B6583B0-6324-4026-8F13-27BED59062CE}"" /&gt;_x000D_
  &lt;param n=""section_vi473063.dd473070.state"" v=""{A0C7EED1-2737-431C-84A2-4162046E91D1}"" /&gt;_x000D_
  &lt;param n=""section_vi473063.ve473064.state"" v=""{52A23A66-5DF7-4B19-BEE3-EB04F0E23845}"" /&gt;_x000D_
  &lt;p'"</definedName>
    <definedName name="_AMO_ContentDefinition_206331735.52" hidden="1">"'aram n=""section_vi473063.dd473066.state"" v=""{FE3D1B0C-30F3-4C5F-9E22-CBE1B5EA031E}"" /&gt;_x000D_
  &lt;param n=""section_vi508050.section.state"" v=""{1FC69831-9C9C-4854-B1ED-1756FE2102B8}"" /&gt;_x000D_
  &lt;param n=""section_vi508050.ve538852.state"" v=""{F3B84892-72F'"</definedName>
    <definedName name="_AMO_ContentDefinition_206331735.53" hidden="1">"'8-43BA-9F75-7006D48DC989}"" /&gt;_x000D_
  &lt;param n=""section_vi508050.dd538854.state"" v=""{75ECC18D-F423-44E6-B363-22F66354E846}"" /&gt;_x000D_
  &lt;param n=""section_vi508050.ve508054.state"" v=""{CE99C596-8421-46D0-A4AC-9A442E22F30E}"" /&gt;_x000D_
  &lt;param n=""section_vi5080'"</definedName>
    <definedName name="_AMO_ContentDefinition_206331735.54" hidden="1">"'50.dd508051.state"" v=""{7C7CC324-65F7-4E57-AEA3-A6348EC1BBBA}"" /&gt;_x000D_
  &lt;param n=""section_vi508050.ve508523.state"" v=""{FF1C3808-B0C4-4F46-AA83-2145E78F6A48}"" /&gt;_x000D_
  &lt;param n=""section_vi508050.dd508506.state"" v=""{800CFC99-5DEF-44FE-8CDF-B7323031D'"</definedName>
    <definedName name="_AMO_ContentDefinition_206331735.55" hidden="1">"'FBA}"" /&gt;_x000D_
  &lt;param n=""section_vi506442.section.state"" v=""{38A6144B-EE11-45B3-B501-868EA6C0C225}"" /&gt;_x000D_
  &lt;param n=""section_vi506442.ve506444.state"" v=""{45A3B1E0-E086-441A-B021-8081ECCE9244}"" /&gt;_x000D_
  &lt;param n=""section_vi506442.dd506443.state"" v'"</definedName>
    <definedName name="_AMO_ContentDefinition_206331735.56" hidden="1">"'=""{0088F9EF-13D1-418E-8E8B-E7FC08611EB8}"" /&gt;_x000D_
  &lt;param n=""section_vi506442.ve506463.state"" v=""{FD945AB6-E45B-4F6F-8852-320E7D6C8FDC}"" /&gt;_x000D_
  &lt;param n=""section_vi506442.dd506447.state"" v=""{52473155-CE70-45B9-9DA8-2CD1D45B35FD}"" /&gt;_x000D_
  &lt;param n'"</definedName>
    <definedName name="_AMO_ContentDefinition_206331735.57" hidden="1">"'=""section_vi219794.section.state"" v=""{8F19CA3D-5190-4AF4-B261-8CD85FED5001}"" /&gt;_x000D_
  &lt;param n=""section_vi219794.ve537813.state"" v=""{957D5094-6A07-481F-834C-71F80AC634B0}"" /&gt;_x000D_
  &lt;param n=""section_vi219794.dd537815.state"" v=""{256B59E8-DF21-48CD'"</definedName>
    <definedName name="_AMO_ContentDefinition_206331735.58" hidden="1">"'-BE52-985789475872}"" /&gt;_x000D_
  &lt;param n=""section_vi219794.ve432847.state"" v=""{D7A4FAEF-1A3E-45C0-82B8-4483A6C7FA52}"" /&gt;_x000D_
  &lt;param n=""section_vi219794.dd432849.state"" v=""{1C840AEB-161B-4DDC-B182-E2C003C74DEF}"" /&gt;_x000D_
  &lt;param n=""section_vi219794.ve2'"</definedName>
    <definedName name="_AMO_ContentDefinition_206331735.59" hidden="1">"'20145.state"" v=""{D0BEEB52-3D03-40CE-91AF-76051414C7A1}"" /&gt;_x000D_
  &lt;param n=""section_vi219794.dd220147.state"" v=""{C484BD38-4C27-411D-8BD3-340D0AAAFBC2}"" /&gt;_x000D_
  &lt;param n=""section_vi219794.ve220150.state"" v=""{33C5AD3B-A134-45AE-835C-6C9FF36D58F3}"" '"</definedName>
    <definedName name="_AMO_ContentDefinition_206331735.6" hidden="1">"'ic&amp;lt;/ParentName&amp;gt;&amp;#xD;&amp;#xA;  &amp;lt;DisplayName&amp;gt;FinancialStability_SemiannualReport_updateq4&amp;lt;/DisplayName&amp;gt;&amp;#xD;&amp;#xA;  &amp;lt;SBIP&amp;gt;/VA Reporting/FS Report/Public/FinancialStability_SemiannualReport_updateq4&amp;lt;/SBIP&amp;gt;&amp;#xD;&amp;#xA;  &amp;lt;SBIPFul'"</definedName>
    <definedName name="_AMO_ContentDefinition_206331735.60" hidden="1">"'/&gt;_x000D_
  &lt;param n=""section_vi219794.dd220152.state"" v=""{BF52BFF2-7CAC-4D96-B720-5EEDE9947E15}"" /&gt;_x000D_
  &lt;param n=""section_vi219794.ve220155.state"" v=""{A26129B8-81A2-4C7C-A91F-91B973A6712B}"" /&gt;_x000D_
  &lt;param n=""section_vi219794.dd220157.state"" v=""{83E'"</definedName>
    <definedName name="_AMO_ContentDefinition_206331735.61" hidden="1">"'4039F-65B7-4D2C-B6BC-06DBB5BF0031}"" /&gt;_x000D_
  &lt;param n=""section_vi219794.ve221192.state"" v=""{8CE030D1-89F6-4880-A8C1-FEAA3D280D78}"" /&gt;_x000D_
  &lt;param n=""section_vi219794.dd221194.state"" v=""{9EBA7A6B-806B-4286-B15B-BCDACA53DB6B}"" /&gt;_x000D_
  &lt;param n=""secti'"</definedName>
    <definedName name="_AMO_ContentDefinition_206331735.62" hidden="1">"'on_vi396093.section.state"" v=""{81CD6324-0279-4D90-85ED-77A24EF6F074}"" /&gt;_x000D_
  &lt;param n=""section_vi396093.ve396094.state"" v=""{2F964F5D-FF8C-4A2F-AD56-B5940A0F02A5}"" /&gt;_x000D_
  &lt;param n=""section_vi396093.dd396096.state"" v=""{C458E0DF-E95D-47C3-81EE-B2'"</definedName>
    <definedName name="_AMO_ContentDefinition_206331735.63" hidden="1">"'1CB4E94F3D}"" /&gt;_x000D_
  &lt;param n=""section_vi396093.ve396499.state"" v=""{D376F1C4-D386-4FFD-9336-9A8424936D79}"" /&gt;_x000D_
  &lt;param n=""section_vi396093.dd396501.state"" v=""{092EAD57-2F1E-4CF6-AE44-3EA27A8A96ED}"" /&gt;_x000D_
  &lt;param n=""section_vi732942.section.s'"</definedName>
    <definedName name="_AMO_ContentDefinition_206331735.64" hidden="1">"'tate"" v=""{6A98484D-A6B3-4315-A0BD-0E4E5BD9E6D9}"" /&gt;_x000D_
  &lt;param n=""section_vi732942.ve736162.state"" v=""{6B14209D-13A5-4F3B-9822-31133064389E}"" /&gt;_x000D_
  &lt;param n=""section_vi732942.dd736164.state"" v=""{47FB43AF-A3ED-4095-9EB4-C7BD51BCAFB6}"" /&gt;_x000D_
  '"</definedName>
    <definedName name="_AMO_ContentDefinition_206331735.65" hidden="1">"'&lt;param n=""section_vi732942.ve735635.state"" v=""{F20DD0D5-C74D-4E92-8C2A-868AB0C61EF2}"" /&gt;_x000D_
  &lt;param n=""section_vi732942.dd735637.state"" v=""{AD6E977F-5E55-4890-9C0C-53795839B9EE}"" /&gt;_x000D_
  &lt;param n=""section_vi732942.ve735108.state"" v=""{22B09F3B-'"</definedName>
    <definedName name="_AMO_ContentDefinition_206331735.66" hidden="1">"'1F36-44FC-894D-D41BD4A41EED}"" /&gt;_x000D_
  &lt;param n=""section_vi732942.dd735110.state"" v=""{A67AC931-1E40-4E32-9D8D-7DA6231B39DB}"" /&gt;_x000D_
  &lt;param n=""section_vi732942.ve732946.state"" v=""{E74453EA-1152-43AC-A145-D0CD9F6010A4}"" /&gt;_x000D_
  &lt;param n=""section_vi7'"</definedName>
    <definedName name="_AMO_ContentDefinition_206331735.67" hidden="1">"'32942.dd732943.state"" v=""{919B6060-2691-4FE8-B3DB-B206B2B443BA}"" /&gt;_x000D_
  &lt;param n=""section_vi732942.ve733468.state"" v=""{6BE6513D-0A7A-416C-9AB3-7EB206EE85C3}"" /&gt;_x000D_
  &lt;param n=""section_vi732942.dd733465.state"" v=""{A343E76B-D91E-4189-8859-1B9808'"</definedName>
    <definedName name="_AMO_ContentDefinition_206331735.68" hidden="1">"'C51F55}"" /&gt;_x000D_
  &lt;param n=""section_vi732942.dd736690.state"" v=""{6E03A78E-042C-4BD1-BB4F-DB43BED5C1D7}"" /&gt;_x000D_
  &lt;param n=""section_vi732942.ve733995.state"" v=""{8C10D6EE-8C1A-432F-97CB-F0372DCC6B39}"" /&gt;_x000D_
  &lt;param n=""section_vi732942.dd733985.stat'"</definedName>
    <definedName name="_AMO_ContentDefinition_206331735.69" hidden="1">"'e"" v=""{F0242B27-7238-421C-BBD6-89186EBB3A45}"" /&gt;_x000D_
  &lt;param n=""section_vi956786.section.state"" v=""{37330E1E-F908-4CB3-8C7A-3F78E34F3173}"" /&gt;_x000D_
  &lt;param n=""section_vi956786.ve958359.state"" v=""{454DDEA8-9340-4EE7-81AE-93582E66C8B9}"" /&gt;_x000D_
  &lt;par'"</definedName>
    <definedName name="_AMO_ContentDefinition_206331735.7" hidden="1">"'l&amp;gt;/VA Reporting/FS Report/Public/FinancialStability_SemiannualReport_updateq4(Report.BI)&amp;lt;/SBIPFull&amp;gt;&amp;#xD;&amp;#xA;  &amp;lt;Path&amp;gt;/VA Reporting/FS Report/Public/FinancialStability_SemiannualReport_updateq4&amp;lt;/Path&amp;gt;&amp;#xD;&amp;#xA;&amp;lt;/DNA&amp;gt;"" /&gt;_x000D_
  '"</definedName>
    <definedName name="_AMO_ContentDefinition_206331735.70" hidden="1">"'am n=""section_vi956786.dd958361.state"" v=""{E7211849-70EC-4F85-B4E1-766ECC2D8AB6}"" /&gt;_x000D_
  &lt;param n=""section_vi956786.ve956790.state"" v=""{A532FF34-3430-4E17-9D3A-4C9D10D87BA8}"" /&gt;_x000D_
  &lt;param n=""section_vi956786.dd956787.state"" v=""{6CE6EBA5-D5F8'"</definedName>
    <definedName name="_AMO_ContentDefinition_206331735.71" hidden="1">"'-4663-9864-FE900CDA961F}"" /&gt;_x000D_
  &lt;param n=""section_vi956786.ve957582.state"" v=""{4C8E4A18-82F8-4AB8-8473-227F4C461EC2}"" /&gt;_x000D_
  &lt;param n=""section_vi956786.dd957566.state"" v=""{6CFAB78C-707E-46E1-A9D2-F5728D0077D4}"" /&gt;_x000D_
  &lt;param n=""section_vi10163'"</definedName>
    <definedName name="_AMO_ContentDefinition_206331735.72" hidden="1">"'54.section.state"" v=""{F58D1755-89A9-4857-8ADA-59FDA6F25224}"" /&gt;_x000D_
  &lt;param n=""section_vi1016354.ve1016359.state"" v=""{0DB92564-D2AE-4B5F-9235-2989CB2F1B72}"" /&gt;_x000D_
  &lt;param n=""section_vi1016354.dd1016355.state"" v=""{39AAF85A-4298-4DFD-8408-332795'"</definedName>
    <definedName name="_AMO_ContentDefinition_206331735.73" hidden="1">"'27B519}"" /&gt;_x000D_
  &lt;param n=""section_vi1016354.ve1017150.state"" v=""{CFB3CC35-7357-416A-AD4C-86D97717C6A2}"" /&gt;_x000D_
  &lt;param n=""section_vi1016354.dd1017147.state"" v=""{E49CBD75-2FAF-4516-9320-FE1560EC80B0}"" /&gt;_x000D_
  &lt;param n=""section_vi1016354.ve101794'"</definedName>
    <definedName name="_AMO_ContentDefinition_206331735.74" hidden="1">"'3.state"" v=""{BBAE9F0A-05BD-4D83-8975-B6C05984CB50}"" /&gt;_x000D_
  &lt;param n=""section_vi1016354.dd1017936.state"" v=""{77227167-A67F-43D2-822F-91FBD0BCC27E}"" /&gt;_x000D_
  &lt;param n=""section_vi1019514.section.state"" v=""{84506E0B-1A42-4C1D-B504-B6B0FF8DF219}"" /&gt;'"</definedName>
    <definedName name="_AMO_ContentDefinition_206331735.75" hidden="1">"'_x000D_
  &lt;param n=""section_vi1019514.ve1019518.state"" v=""{5BD259A7-B3C4-4670-AD7E-8D89B6FAFCCF}"" /&gt;_x000D_
  &lt;param n=""section_vi1019514.dd1019515.state"" v=""{7CA19D80-0F72-4DA4-925B-3FF717E0BAC3}"" /&gt;_x000D_
  &lt;param n=""section_vi1019514.ve1020319.state"" v=""'"</definedName>
    <definedName name="_AMO_ContentDefinition_206331735.76" hidden="1">"'{D05B88AF-A969-4D94-83E7-D072CC40A155}"" /&gt;_x000D_
  &lt;param n=""section_vi1019514.dd1020316.state"" v=""{694D140B-BE3E-4F10-AD1B-6AD1C9A9ECC1}"" /&gt;_x000D_
  &lt;param n=""section_vi1019514.ve1021124.state"" v=""{D5DEB22E-2ED5-4777-BA4E-0D655C66A0DA}"" /&gt;_x000D_
  &lt;param '"</definedName>
    <definedName name="_AMO_ContentDefinition_206331735.77" hidden="1">"'n=""section_vi1019514.dd1021115.state"" v=""{2DF68BEE-08C4-499F-A024-F367738FE4CD}"" /&gt;_x000D_
  &lt;param n=""section_vi1213519.section.state"" v=""{745D4EE9-BBA0-423B-ACBB-B362818B5CCF}"" /&gt;_x000D_
  &lt;param n=""section_vi1213519.ve1351278.state"" v=""{B151D52E-D16'"</definedName>
    <definedName name="_AMO_ContentDefinition_206331735.78" hidden="1">"'5-4F03-A852-D35D33299070}"" /&gt;_x000D_
  &lt;param n=""section_vi1213519.dd1351280.state"" v=""{C67FBB49-4BBD-4A04-9206-021314C0400C}"" /&gt;_x000D_
  &lt;param n=""section_vi1213519.ve1350456.state"" v=""{9FDF2877-7A78-4F39-BC83-473D7E19162B}"" /&gt;_x000D_
  &lt;param n=""section_vi'"</definedName>
    <definedName name="_AMO_ContentDefinition_206331735.79" hidden="1">"'1213519.dd1350458.state"" v=""{4459A0F5-1D5B-4224-A88D-7C70FFF0CE96}"" /&gt;_x000D_
  &lt;param n=""section_vi1213519.ve1214329.state"" v=""{44AE0D6C-E72B-4542-B1C2-2C52A8FFE0FA}"" /&gt;_x000D_
  &lt;param n=""section_vi1213519.dd1214326.state"" v=""{74ACF621-4048-448B-B096-'"</definedName>
    <definedName name="_AMO_ContentDefinition_206331735.8" hidden="1">"'&lt;param n=""ReportServer"" v=""saspmeta.eiopa.local"" /&gt;_x000D_
  &lt;param n=""ClassName"" v=""SAS.OfficeAddin.BIReport"" /&gt;_x000D_
  &lt;param n=""ViewableInTaskPane"" v=""1"" /&gt;_x000D_
  &lt;param n=""UnselectedIds"" v="""" /&gt;_x000D_
  &lt;param n=""RawValues"" v=""True"" /&gt;_x000D_
  &lt;para'"</definedName>
    <definedName name="_AMO_ContentDefinition_206331735.80" hidden="1">"'29CE5E73268F}"" /&gt;_x000D_
  &lt;param n=""section_vi1213519.ve1349645.state"" v=""{8E42FB34-9A0E-4737-AC50-55017867CF68}"" /&gt;_x000D_
  &lt;param n=""section_vi1213519.dd1349647.state"" v=""{8D7EC98D-1349-4DD7-9E28-71EE622CE70A}"" /&gt;_x000D_
  &lt;param n=""section_vi1213519.ve12'"</definedName>
    <definedName name="_AMO_ContentDefinition_206331735.81" hidden="1">"'15136.state"" v=""{AD99DEEC-3888-4578-B6EB-D8823D31C1D2}"" /&gt;_x000D_
  &lt;param n=""section_vi1213519.dd1215129.state"" v=""{D6C95068-7D2A-4A09-A143-4CAD78BA0950}"" /&gt;_x000D_
  &lt;param n=""section_vi1213519.ve1348243.state"" v=""{1F11ABAD-A345-4E4E-A237-D0273148805'"</definedName>
    <definedName name="_AMO_ContentDefinition_206331735.82" hidden="1">"'E}"" /&gt;_x000D_
  &lt;param n=""section_vi1213519.dd1348245.state"" v=""{3D1FDEDC-D55B-4139-909C-EFC8071BE281}"" /&gt;_x000D_
  &lt;param n=""section_vi1490407.section.state"" v=""{01631AFB-B86F-4EEA-8A53-092F4BDA514A}"" /&gt;_x000D_
  &lt;param n=""section_vi1490407.ve1490411.state'"</definedName>
    <definedName name="_AMO_ContentDefinition_206331735.83" hidden="1">"'"" v=""{73C020D7-8926-4868-B871-7EC554B83DA4}"" /&gt;_x000D_
  &lt;param n=""section_vi1490407.dd1490408.state"" v=""{D9B05385-2BC2-449F-9B3B-3FA5776EFF63}"" /&gt;_x000D_
  &lt;param n=""section_vi1490407.ve1491230.state"" v=""{C8B239AF-E0EA-4708-8603-86B854BBEA38}"" /&gt;_x000D_
  '"</definedName>
    <definedName name="_AMO_ContentDefinition_206331735.84" hidden="1">"'&lt;param n=""section_vi1490407.dd1491227.state"" v=""{BBE81EC7-A703-4F80-99F3-74677852E225}"" /&gt;_x000D_
  &lt;param n=""section_vi1490407.ve1492053.state"" v=""{49E99285-523A-441F-BC1E-1F8C107C983A}"" /&gt;_x000D_
  &lt;param n=""section_vi1490407.dd1492044.state"" v=""{969'"</definedName>
    <definedName name="_AMO_ContentDefinition_206331735.85" hidden="1">"'F7083-87F9-4531-A8C5-F190C2C1DF67}"" /&gt;_x000D_
  &lt;param n=""section_vi1656660.section.state"" v=""{2E00B966-0D1C-4EC9-80B9-FCDC5E5A39E8}"" /&gt;_x000D_
  &lt;param n=""section_vi1656660.ve1656664.state"" v=""{592DB03B-DB18-46E6-83AE-6ECBFB4681FE}"" /&gt;_x000D_
  &lt;param n=""sec'"</definedName>
    <definedName name="_AMO_ContentDefinition_206331735.86" hidden="1">"'tion_vi1656660.dd1656661.state"" v=""{8F8E2B31-3628-4FD0-A8D7-694E190699C7}"" /&gt;_x000D_
  &lt;param n=""section_vi1656660.ve1657548.state"" v=""{2150D120-B4D9-444F-9CF7-A54032BE8CB2}"" /&gt;_x000D_
  &lt;param n=""section_vi1656660.dd1657545.state"" v=""{D89260F5-1DAB-4A7'"</definedName>
    <definedName name="_AMO_ContentDefinition_206331735.87" hidden="1">"'1-8D5B-4BD3E27842EA}"" /&gt;_x000D_
  &lt;param n=""section_vi1656660.ve1658436.state"" v=""{1BA592EC-9FC8-40BA-A81C-48ACB36EB40B}"" /&gt;_x000D_
  &lt;param n=""section_vi1656660.dd1658427.state"" v=""{C9723532-BCE7-4897-B020-7607D4D7BCF9}"" /&gt;_x000D_
  &lt;param n=""section_vi16597'"</definedName>
    <definedName name="_AMO_ContentDefinition_206331735.88" hidden="1">"'93.section.state"" v=""{817BB077-448D-4CC7-BCCC-75FAA16324FE}"" /&gt;_x000D_
  &lt;param n=""section_vi1659793.ve1659797.state"" v=""{0F195AC9-00DE-4907-B0AC-E9AD19E629D7}"" /&gt;_x000D_
  &lt;param n=""section_vi1659793.dd1659794.state"" v=""{BE75536A-F832-4604-A443-9F7F3C'"</definedName>
    <definedName name="_AMO_ContentDefinition_206331735.89" hidden="1">"'F1396F}"" /&gt;_x000D_
  &lt;param n=""section_vi1659793.ve1660686.state"" v=""{06A0A01E-A7EA-42FA-AD0C-38486DF69298}"" /&gt;_x000D_
  &lt;param n=""section_vi1659793.dd1660683.state"" v=""{BD742DF5-1712-468B-92FB-E3ED9AF3B1AA}"" /&gt;_x000D_
  &lt;param n=""section_vi1659793.ve166246'"</definedName>
    <definedName name="_AMO_ContentDefinition_206331735.9" hidden="1">"'m n=""RenderSectionsOnSheets"" v=""True"" /&gt;_x000D_
  &lt;param n=""report.state"" v=""{C3256199-D6A7-4719-B39E-FDA9D7CC7552}"" /&gt;_x000D_
  &lt;param n=""section_vi334678.section.state"" v=""{DAA5CD3A-0B02-4A31-92F2-790FD94DA1F3}"" /&gt;_x000D_
  &lt;param n=""section_vi334678.ve'"</definedName>
    <definedName name="_AMO_ContentDefinition_206331735.90" hidden="1">"'2.state"" v=""{05416578-C6A4-49A1-A2DD-8E05AC9F9CC6}"" /&gt;_x000D_
  &lt;param n=""section_vi1659793.dd1662464.state"" v=""{ABE57573-73D4-4C4F-83AE-A715AAA5F80B}"" /&gt;_x000D_
  &lt;param n=""section_vi1492865.section.state"" v=""{9BA7E93A-7A5A-4832-8A3B-20794258D21E}"" /&gt;'"</definedName>
    <definedName name="_AMO_ContentDefinition_206331735.91" hidden="1">"'_x000D_
  &lt;param n=""section_vi1492865.ve1492869.state"" v=""{A31F2A85-21D4-468D-90C1-237A5347BC37}"" /&gt;_x000D_
  &lt;param n=""section_vi1492865.dd1492866.state"" v=""{F5818098-2B82-4CB6-A60E-53F8BAA7B0ED}"" /&gt;_x000D_
  &lt;param n=""section_vi1492865.ve1493688.state"" v=""'"</definedName>
    <definedName name="_AMO_ContentDefinition_206331735.92" hidden="1">"'{AA16014E-7D95-414C-B3F0-723048705D0B}"" /&gt;_x000D_
  &lt;param n=""section_vi1492865.dd1493685.state"" v=""{869B7D4F-E4D7-40DC-960C-E10E4DA436C0}"" /&gt;_x000D_
  &lt;param n=""section_vi1492865.ve1494566.state"" v=""{7673252C-926A-4814-BCAC-E417E5CE05D3}"" /&gt;_x000D_
  &lt;param '"</definedName>
    <definedName name="_AMO_ContentDefinition_206331735.93" hidden="1">"'n=""section_vi1492865.dd1494502.state"" v=""{6DE0316C-A350-4047-A7BC-AF362FAF79F8}"" /&gt;_x000D_
  &lt;param n=""section_vi1945878.section.state"" v=""{654F64D7-9272-429F-87BC-F8A3342CF729}"" /&gt;_x000D_
  &lt;ExcelXMLOptions AdjColWidths=""True"" RowOpt=""InsertEntire"" '"</definedName>
    <definedName name="_AMO_ContentDefinition_206331735.94" hidden="1">"'ColOpt=""InsertCells"" /&gt;_x000D_
&lt;/ContentDefinition&gt;'"</definedName>
    <definedName name="_AMO_ContentDefinition_218794259" hidden="1">"'Partitions:13'"</definedName>
    <definedName name="_AMO_ContentDefinition_218794259.0" hidden="1">"'&lt;ContentDefinition name=""IB_equity"" rsid=""218794259"" type=""BIReport"" format=""BIReport"" imgfmt=""ActiveX"" created=""08/09/2017 14:15:28"" modifed=""08/09/2017 14:15:28"" user=""RES_TurturesEv"" apply=""False"" css=""C:\Program Files (x86)\SASH'"</definedName>
    <definedName name="_AMO_ContentDefinition_218794259.1" hidden="1">"'ome\x86\SASAddinforMicrosoftOffice\7.1\Styles\AMODefault.css"" range=""IB_equity_2"" auto=""False"" xTime=""00:00:03.5700000"" rTime=""00:00:01.4460000"" bgnew=""False"" nFmt=""False"" grphSet=""True"" imgY=""480"" imgX=""640"" redirect=""False""&gt;_x000D_
  '"</definedName>
    <definedName name="_AMO_ContentDefinition_218794259.10" hidden="1">"'&gt;_x000D_
  &lt;param n=""section_vi40.dd87.state"" v=""{55DB870A-CCC1-4D7F-8A03-886B2D183C1F}"" /&gt;_x000D_
  &lt;param n=""section_vi40.ve118.state"" v=""{A663D5DB-9129-41A3-8447-B018271635F7}"" /&gt;_x000D_
  &lt;param n=""section_vi40.dd112.state"" v=""{2A32D87D-615C-429F-8562-5A'"</definedName>
    <definedName name="_AMO_ContentDefinition_218794259.11" hidden="1">"'D52E1C90B8}"" /&gt;_x000D_
  &lt;param n=""section_vi40.ve46.state"" v=""{05127D08-7F01-4870-8B27-EE957C31B041}"" /&gt;_x000D_
  &lt;param n=""section_vi40.dd41.state"" v=""{F7B94DDE-7DA4-4EDE-81D5-68D4CAAAC3E8}"" /&gt;_x000D_
  &lt;ExcelXMLOptions AdjColWidths=""True"" RowOpt=""Insert'"</definedName>
    <definedName name="_AMO_ContentDefinition_218794259.12" hidden="1">"'Entire"" ColOpt=""InsertCells"" /&gt;_x000D_
&lt;/ContentDefinition&gt;'"</definedName>
    <definedName name="_AMO_ContentDefinition_218794259.2" hidden="1">"'&lt;files&gt;C:\Users\RES_turturesev\Documents\My SAS Files\Add-In for Microsoft Office\_SOA_BIReport_478191013.218794259\report.xml&lt;/files&gt;_x000D_
  &lt;parents /&gt;_x000D_
  &lt;children /&gt;_x000D_
  &lt;param n=""DisplayName"" v=""IB_equity"" /&gt;_x000D_
  &lt;param n=""DisplayType"" v=""Repor'"</definedName>
    <definedName name="_AMO_ContentDefinition_218794259.3" hidden="1">"'t (2G)"" /&gt;_x000D_
  &lt;param n=""AMO_Version"" v=""7.1"" /&gt;_x000D_
  &lt;param n=""AMO_UniqueID"" v=""A53PV9T3.AY0000EO"" /&gt;_x000D_
  &lt;param n=""AMO_ReportName"" v=""IB_equity"" /&gt;_x000D_
  &lt;param n=""AMO_Description"" v="""" /&gt;_x000D_
  &lt;param n=""AMO_Keywords"" v="""" /&gt;_x000D_
  &lt;para'"</definedName>
    <definedName name="_AMO_ContentDefinition_218794259.4" hidden="1">"'m n=""DNA"" v=""&amp;lt;DNA&amp;gt;&amp;#xD;&amp;#xA;  &amp;lt;Type&amp;gt;BIReport&amp;lt;/Type&amp;gt;&amp;#xD;&amp;#xA;  &amp;lt;Name&amp;gt;IB_equity&amp;lt;/Name&amp;gt;&amp;#xD;&amp;#xA;  &amp;lt;Version&amp;gt;1&amp;lt;/Version&amp;gt;&amp;#xD;&amp;#xA;  &amp;lt;Assembly&amp;gt;SAS.EG.SDS.Model&amp;lt;/Assembly&amp;gt;&amp;#xD;&amp;#xA;  &amp;lt;Factory&amp;gt;S'"</definedName>
    <definedName name="_AMO_ContentDefinition_218794259.5" hidden="1">"'AS.EG.SDS.Model.Creator&amp;lt;/Factory&amp;gt;&amp;#xD;&amp;#xA;  &amp;lt;ParentName&amp;gt;Public&amp;lt;/ParentName&amp;gt;&amp;#xD;&amp;#xA;  &amp;lt;DisplayName&amp;gt;IB_equity&amp;lt;/DisplayName&amp;gt;&amp;#xD;&amp;#xA;  &amp;lt;SBIP&amp;gt;/VA Reporting/FS Report/Public/IB_equity&amp;lt;/SBIP&amp;gt;&amp;#xD;&amp;#xA;  &amp;lt;SBIP'"</definedName>
    <definedName name="_AMO_ContentDefinition_218794259.6" hidden="1">"'Full&amp;gt;/VA Reporting/FS Report/Public/IB_equity(Report.BI)&amp;lt;/SBIPFull&amp;gt;&amp;#xD;&amp;#xA;  &amp;lt;Path&amp;gt;/VA Reporting/FS Report/Public/IB_equity&amp;lt;/Path&amp;gt;&amp;#xD;&amp;#xA;&amp;lt;/DNA&amp;gt;"" /&gt;_x000D_
  &lt;param n=""ReportServer"" v=""SASpMeta.eiopa.local"" /&gt;_x000D_
  &lt;param '"</definedName>
    <definedName name="_AMO_ContentDefinition_218794259.7" hidden="1">"'n=""ClassName"" v=""SAS.OfficeAddin.BIReport"" /&gt;_x000D_
  &lt;param n=""ViewableInTaskPane"" v=""1"" /&gt;_x000D_
  &lt;param n=""UnselectedIds"" v="""" /&gt;_x000D_
  &lt;param n=""RawValues"" v=""True"" /&gt;_x000D_
  &lt;param n=""RenderSectionsOnSheets"" v=""False"" /&gt;_x000D_
  &lt;param n=""repor'"</definedName>
    <definedName name="_AMO_ContentDefinition_218794259.8" hidden="1">"'t.state"" v=""{AB16B772-4FD9-44DE-B4F0-0B1772B61FCF}"" /&gt;_x000D_
  &lt;param n=""section_vi1.section.state"" v=""{2302EC52-AD4E-4A42-833C-E321FD5FF011}"" /&gt;_x000D_
  &lt;param n=""section_vi40.section.state"" v=""{71F50F64-B8AE-4DDB-982E-1D62B432CB77}"" /&gt;_x000D_
  &lt;param n'"</definedName>
    <definedName name="_AMO_ContentDefinition_218794259.9" hidden="1">"'=""section_vi40.ve67.state"" v=""{C309ADBB-8A5E-439A-9A17-393D88B4B17E}"" /&gt;_x000D_
  &lt;param n=""section_vi40.dd64.state"" v=""{9E7A586B-48FF-4ED6-BC5F-17E7BEDB0DB9}"" /&gt;_x000D_
  &lt;param n=""section_vi40.ve90.state"" v=""{08C6C6D8-976C-44F8-8623-F3904E841B96}"" /'"</definedName>
    <definedName name="_AMO_ContentDefinition_22803597" hidden="1">"'Partitions:88'"</definedName>
    <definedName name="_AMO_ContentDefinition_22803597.0" hidden="1">"'&lt;ContentDefinition name=""FinancialStability_SemiannualReport_Q22019"" rsid=""22803597"" type=""BIReport"" format=""BIReport"" imgfmt=""ActiveX"" created=""11/13/2019 15:07:22"" modifed=""11/13/2019 15:07:22"" user=""RES_CerezoLa"" apply=""True"" css'"</definedName>
    <definedName name="_AMO_ContentDefinition_22803597.1" hidden="1">"'=""C:\Program Files (x86)\SASHome\x86\SASAddinforMicrosoftOffice\7.1\Styles\AMODefault.css"" range=""FinancialStability_SemiannualReport_Q22019"" auto=""False"" xTime=""00:01:32.5117902"" rTime=""00:00:14.8579924"" bgnew=""False"" nFmt=""True"" grph'"</definedName>
    <definedName name="_AMO_ContentDefinition_22803597.10" hidden="1">"'e"" v=""{4EF5F20E-811A-45BB-878A-947025E217E3}"" /&gt;_x000D_
  &lt;param n=""section_vi334678.dd533144.state"" v=""{740240E9-0999-461F-9D65-0A66911C64C6}"" /&gt;_x000D_
  &lt;param n=""section_vi334678.ve374390.state"" v=""{82B420BE-754D-44C4-8364-7EA94DE9E3F7}"" /&gt;_x000D_
  &lt;pa'"</definedName>
    <definedName name="_AMO_ContentDefinition_22803597.11" hidden="1">"'ram n=""section_vi334678.dd374392.state"" v=""{60F33AC4-A8A7-4307-B376-B20C4C0E4243}"" /&gt;_x000D_
  &lt;param n=""section_vi334678.ve347165.state"" v=""{44F3E763-9B66-4BB6-AC86-A04D686A3D4C}"" /&gt;_x000D_
  &lt;param n=""section_vi334678.dd347167.state"" v=""{0E8CE95D-D4A'"</definedName>
    <definedName name="_AMO_ContentDefinition_22803597.12" hidden="1">"'E-4BD5-8D0D-5541C5943E42}"" /&gt;_x000D_
  &lt;param n=""section_vi334678.ve347792.state"" v=""{503882D6-F83C-47EE-AF30-1CA238C3408D}"" /&gt;_x000D_
  &lt;param n=""section_vi334678.dd347794.state"" v=""{70D34651-C462-4C8E-9014-2D254965ECA5}"" /&gt;_x000D_
  &lt;param n=""section_vi3346'"</definedName>
    <definedName name="_AMO_ContentDefinition_22803597.13" hidden="1">"'78.ve347797.state"" v=""{4A948831-0418-4460-81F8-0BAA79980DA9}"" /&gt;_x000D_
  &lt;param n=""section_vi334678.dd347799.state"" v=""{7CA01E1B-B95D-479F-949B-DBC39BF49589}"" /&gt;_x000D_
  &lt;param n=""section_vi198837.section.state"" v=""{1815FAE5-1EE9-49E5-95A0-57296B6941'"</definedName>
    <definedName name="_AMO_ContentDefinition_22803597.14" hidden="1">"'8C}"" /&gt;_x000D_
  &lt;param n=""section_vi198837.ve533662.state"" v=""{574A618C-F0EF-412D-915E-390E10C00BEE}"" /&gt;_x000D_
  &lt;param n=""section_vi198837.dd533664.state"" v=""{2F651272-A03F-4191-8B5F-BD134436D3CE}"" /&gt;_x000D_
  &lt;param n=""section_vi198837.ve374785.state"" v'"</definedName>
    <definedName name="_AMO_ContentDefinition_22803597.15" hidden="1">"'=""{D9941689-7283-45AC-A201-9AFC8A6E6071}"" /&gt;_x000D_
  &lt;param n=""section_vi198837.dd374787.state"" v=""{3987FAE6-B055-460D-8BAB-83B879E137EE}"" /&gt;_x000D_
  &lt;param n=""section_vi198837.ve203054.state"" v=""{DA1E2A7D-2556-4424-BBE5-A943A19A19DE}"" /&gt;_x000D_
  &lt;param n'"</definedName>
    <definedName name="_AMO_ContentDefinition_22803597.16" hidden="1">"'=""section_vi198837.dd203056.state"" v=""{715D7689-51B3-483B-89D1-261A6798E63C}"" /&gt;_x000D_
  &lt;param n=""section_vi198837.dd206440.state"" v=""{1B62DC0A-CEBD-4129-BC29-AAA98BC9C7A4}"" /&gt;_x000D_
  &lt;param n=""section_vi198837.dd206097.state"" v=""{D2C7F61F-438D-48A'"</definedName>
    <definedName name="_AMO_ContentDefinition_22803597.17" hidden="1">"'7-9874-624E97AC4C8A}"" /&gt;_x000D_
  &lt;param n=""section_vi345219.section.state"" v=""{09CF64D7-C331-4140-8643-4627BD0AE02E}"" /&gt;_x000D_
  &lt;param n=""section_vi345219.ve534182.state"" v=""{090CCC3F-530F-4255-BD41-9F8AB6817934}"" /&gt;_x000D_
  &lt;param n=""section_vi345219.dd5'"</definedName>
    <definedName name="_AMO_ContentDefinition_22803597.18" hidden="1">"'34184.state"" v=""{23B70475-8E59-4989-87DE-371852CE62F8}"" /&gt;_x000D_
  &lt;param n=""section_vi345219.ve375180.state"" v=""{19167ABA-8646-4BA3-BDF7-20152D68DBC8}"" /&gt;_x000D_
  &lt;param n=""section_vi345219.dd375182.state"" v=""{844EF639-1C04-4C45-81A6-338A656C9C18}"" '"</definedName>
    <definedName name="_AMO_ContentDefinition_22803597.19" hidden="1">"'/&gt;_x000D_
  &lt;param n=""section_vi345219.dd345619.state"" v=""{75A4E62F-BB4F-48EF-8C65-0876F90BD5FD}"" /&gt;_x000D_
  &lt;param n=""section_vi345219.ve345220.state"" v=""{69D16CF8-33A0-45F1-81D6-0645FFE13035}"" /&gt;_x000D_
  &lt;param n=""section_vi345219.dd345222.state"" v=""{D87'"</definedName>
    <definedName name="_AMO_ContentDefinition_22803597.2" hidden="1">"'Set=""True"" imgY=""480"" imgX=""640"" redirect=""False""&gt;_x000D_
  &lt;files&gt;\\eivpr-fs04\ProfilesVDI$\RES_CerezoLa\Documents\My SAS Files\Add-In for Microsoft Office\_SOA_BIReport_587869935.22803597\report.xml&lt;/files&gt;_x000D_
  &lt;parents /&gt;_x000D_
  &lt;children /&gt;_x000D_
  &lt;para'"</definedName>
    <definedName name="_AMO_ContentDefinition_22803597.20" hidden="1">"'1A06C-F70B-44A9-91A6-CFBC7295859E}"" /&gt;_x000D_
  &lt;param n=""section_vi345977.section.state"" v=""{FF56D687-771B-42F7-964C-A90643DA871C}"" /&gt;_x000D_
  &lt;param n=""section_vi345977.ve534701.state"" v=""{035F5AEB-C57C-48A8-9B67-C071A60688AC}"" /&gt;_x000D_
  &lt;param n=""sectio'"</definedName>
    <definedName name="_AMO_ContentDefinition_22803597.21" hidden="1">"'n_vi345977.dd534703.state"" v=""{58E57653-A0EC-478B-9623-2F34031EA318}"" /&gt;_x000D_
  &lt;param n=""section_vi345977.ve375574.state"" v=""{C679DFE6-F94B-45BF-AF5B-F96B7493CEBF}"" /&gt;_x000D_
  &lt;param n=""section_vi345977.dd375576.state"" v=""{D2CB2A49-FE27-4D4D-834D-27'"</definedName>
    <definedName name="_AMO_ContentDefinition_22803597.22" hidden="1">"'9760C3AC51}"" /&gt;_x000D_
  &lt;param n=""section_vi345977.dd346340.state"" v=""{9A15A0D5-050C-4352-B195-ADC05E04970A}"" /&gt;_x000D_
  &lt;param n=""section_vi345977.ve345978.state"" v=""{B26BB7B6-B7B7-4976-8E0C-A9D88545A7D0}"" /&gt;_x000D_
  &lt;param n=""section_vi345977.dd345980.'"</definedName>
    <definedName name="_AMO_ContentDefinition_22803597.23" hidden="1">"'state"" v=""{9DB10522-5DC4-4486-94F0-E964D1F7BA2C}"" /&gt;_x000D_
  &lt;param n=""section_vi274675.section.state"" v=""{3F5947E7-E492-4FEE-9054-94359C9DEC92}"" /&gt;_x000D_
  &lt;param n=""section_vi274675.ve571011.state"" v=""{F4CBD017-EAB9-4C39-B8F5-1B531F96BFFA}"" /&gt;_x000D_
  '"</definedName>
    <definedName name="_AMO_ContentDefinition_22803597.24" hidden="1">"'&lt;param n=""section_vi274675.dd571013.state"" v=""{58650129-ACE0-488A-B88E-93448BEE631D}"" /&gt;_x000D_
  &lt;param n=""section_vi274675.ve376362.state"" v=""{78B320DF-C5F8-49F5-8232-5A4910C89164}"" /&gt;_x000D_
  &lt;param n=""section_vi274675.dd376364.state"" v=""{9100A5D2-'"</definedName>
    <definedName name="_AMO_ContentDefinition_22803597.25" hidden="1">"'EB3E-48A3-815F-9D8C90DE2FFA}"" /&gt;_x000D_
  &lt;param n=""section_vi274675.ve274676.state"" v=""{403281FC-3F99-479A-A477-D9F30566F19D}"" /&gt;_x000D_
  &lt;param n=""section_vi274675.dd274678.state"" v=""{572B3FF9-D76E-4516-B085-17554349B64E}"" /&gt;_x000D_
  &lt;param n=""section_vi6'"</definedName>
    <definedName name="_AMO_ContentDefinition_22803597.26" hidden="1">"'30114.section.state"" v=""{75C5DF8B-04A6-49DC-AB56-3A6B32A5DA29}"" /&gt;_x000D_
  &lt;param n=""section_vi630114.ve6831152.state"" v=""{4F2C84AD-6879-4740-B182-A776C3324339}"" /&gt;_x000D_
  &lt;param n=""section_vi630114.dd6831154.state"" v=""{3D1DD83E-6B80-48BE-90CC-C02B1'"</definedName>
    <definedName name="_AMO_ContentDefinition_22803597.27" hidden="1">"'1897F53}"" /&gt;_x000D_
  &lt;param n=""section_vi630114.ve630118.state"" v=""{D5D372BD-B709-45EC-9ED1-5B066CEC0558}"" /&gt;_x000D_
  &lt;param n=""section_vi630114.dd630115.state"" v=""{70073F77-6709-498F-BD75-1039DA7155AE}"" /&gt;_x000D_
  &lt;param n=""section_vi630114.ve630639.sta'"</definedName>
    <definedName name="_AMO_ContentDefinition_22803597.28" hidden="1">"'te"" v=""{82CAD5AC-1841-48D7-8054-BCA3DB8407C2}"" /&gt;_x000D_
  &lt;param n=""section_vi630114.dd630636.state"" v=""{C872FEAE-F4DF-4036-A92D-88CCA55968F5}"" /&gt;_x000D_
  &lt;param n=""section_vi630114.ve631166.state"" v=""{6CF1AA64-92E1-4FDB-9B27-52F834028251}"" /&gt;_x000D_
  &lt;p'"</definedName>
    <definedName name="_AMO_ContentDefinition_22803597.29" hidden="1">"'aram n=""section_vi630114.dd631155.state"" v=""{827ADDD8-9D22-41D5-8BB8-0AF6C9A87CD7}"" /&gt;_x000D_
  &lt;param n=""section_vi631751.section.state"" v=""{7011B698-D32E-4724-8757-2AD390023728}"" /&gt;_x000D_
  &lt;param n=""section_vi631751.ve631755.state"" v=""{E7092539-808'"</definedName>
    <definedName name="_AMO_ContentDefinition_22803597.3" hidden="1">"'m n=""DisplayName"" v=""FinancialStability_SemiannualReport_Q22019"" /&gt;_x000D_
  &lt;param n=""DisplayType"" v=""Report (2G)"" /&gt;_x000D_
  &lt;param n=""AMO_Version"" v=""7.1"" /&gt;_x000D_
  &lt;param n=""AMO_UniqueID"" v=""A53PV9T3.AY0001IM"" /&gt;_x000D_
  &lt;param n=""AMO_ReportName"" v'"</definedName>
    <definedName name="_AMO_ContentDefinition_22803597.30" hidden="1">"'6-47C6-9CED-1D1B9A59AA42}"" /&gt;_x000D_
  &lt;param n=""section_vi631751.dd631752.state"" v=""{AA068D24-8602-4EAA-BF8A-75AD70097058}"" /&gt;_x000D_
  &lt;param n=""section_vi631751.ve632277.state"" v=""{564620CE-14C3-4F0B-A1F9-6E04028DE2F5}"" /&gt;_x000D_
  &lt;param n=""section_vi6317'"</definedName>
    <definedName name="_AMO_ContentDefinition_22803597.31" hidden="1">"'51.dd632274.state"" v=""{3251A9AD-477C-40B2-892F-367EA10DABA1}"" /&gt;_x000D_
  &lt;param n=""section_vi631751.ve632804.state"" v=""{AB13364C-A27C-49B8-AFCD-E97616DB9452}"" /&gt;_x000D_
  &lt;param n=""section_vi631751.dd632794.state"" v=""{E5631A79-80E6-449C-B560-7404741D0'"</definedName>
    <definedName name="_AMO_ContentDefinition_22803597.32" hidden="1">"'4D1}"" /&gt;_x000D_
  &lt;param n=""section_vi376963.section.state"" v=""{20E88EB7-4518-45E9-B521-AFA156D525D1}"" /&gt;_x000D_
  &lt;param n=""section_vi376963.ve541972.state"" v=""{F510BC99-EABC-42F4-B183-91DE653F5758}"" /&gt;_x000D_
  &lt;param n=""section_vi376963.dd541974.state"" v'"</definedName>
    <definedName name="_AMO_ContentDefinition_22803597.33" hidden="1">"'=""{E00EE5A9-4621-40D5-BCAF-A910F5143FDD}"" /&gt;_x000D_
  &lt;param n=""section_vi376963.ve535220.state"" v=""{10D9BFFC-9762-4674-8D93-5220C0ED5937}"" /&gt;_x000D_
  &lt;param n=""section_vi376963.dd535222.state"" v=""{8B803576-0575-4A8F-A493-42F8312F9C97}"" /&gt;_x000D_
  &lt;param n'"</definedName>
    <definedName name="_AMO_ContentDefinition_22803597.34" hidden="1">"'=""section_vi376963.ve376968.state"" v=""{625004EB-E6BA-4958-9225-29B8F0D5DB75}"" /&gt;_x000D_
  &lt;param n=""section_vi376963.dd376964.state"" v=""{3736E2A8-D0F3-454D-8C96-CFFCC0139F04}"" /&gt;_x000D_
  &lt;param n=""section_vi376963.ve377799.state"" v=""{4A63339B-67E5-425'"</definedName>
    <definedName name="_AMO_ContentDefinition_22803597.35" hidden="1">"'8-986B-A08541F2C765}"" /&gt;_x000D_
  &lt;param n=""section_vi376963.dd377801.state"" v=""{72FF5040-39B2-4B27-83EE-19CC5601D010}"" /&gt;_x000D_
  &lt;param n=""section_vi237438.section.state"" v=""{30C43723-DEE0-49DD-BBBC-83DE1E0F6A15}"" /&gt;_x000D_
  &lt;param n=""section_vi237438.ve5'"</definedName>
    <definedName name="_AMO_ContentDefinition_22803597.36" hidden="1">"'35740.state"" v=""{4294DB2A-000E-4FA0-B687-992C7936A36B}"" /&gt;_x000D_
  &lt;param n=""section_vi237438.dd535742.state"" v=""{5D0CF568-C2E4-4BAC-97B5-A7609804637D}"" /&gt;_x000D_
  &lt;param n=""section_vi237438.ve375968.state"" v=""{C290F22A-058C-42E8-9108-DB05F3C35B10}"" '"</definedName>
    <definedName name="_AMO_ContentDefinition_22803597.37" hidden="1">"'/&gt;_x000D_
  &lt;param n=""section_vi237438.dd375970.state"" v=""{2573AAA2-DA17-4756-9F54-0BA21AD3A754}"" /&gt;_x000D_
  &lt;param n=""section_vi237438.ve237439.state"" v=""{4804C0CD-659F-4828-9F0D-81A8318868B3}"" /&gt;_x000D_
  &lt;param n=""section_vi237438.dd237441.state"" v=""{ED6'"</definedName>
    <definedName name="_AMO_ContentDefinition_22803597.38" hidden="1">"'31DE0-0164-4CE3-93D6-40C0B48C6C42}"" /&gt;_x000D_
  &lt;param n=""section_vi221541.section.state"" v=""{F12A52F1-81A8-4CD6-A7ED-6EB2223F7754}"" /&gt;_x000D_
  &lt;param n=""section_vi221541.ve539375.state"" v=""{740575E5-8D00-4E80-9AE2-4B8EEA30EE82}"" /&gt;_x000D_
  &lt;param n=""sectio'"</definedName>
    <definedName name="_AMO_ContentDefinition_22803597.39" hidden="1">"'n_vi221541.dd539377.state"" v=""{E9BA3FBA-2A1C-431E-B0E6-07AB6E688B1E}"" /&gt;_x000D_
  &lt;param n=""section_vi221541.ve539370.state"" v=""{996A150B-C1C2-44DC-A0F5-47A1B30F3C40}"" /&gt;_x000D_
  &lt;param n=""section_vi221541.dd539372.state"" v=""{9D71BF30-4057-46A3-AFB4-EE'"</definedName>
    <definedName name="_AMO_ContentDefinition_22803597.4" hidden="1">"'=""FinancialStability_SemiannualReport_Q22019"" /&gt;_x000D_
  &lt;param n=""AMO_Description"" v="""" /&gt;_x000D_
  &lt;param n=""AMO_Keywords"" v="""" /&gt;_x000D_
  &lt;param n=""DNA"" v=""&amp;lt;DNA&amp;gt;&amp;#xD;&amp;#xA;  &amp;lt;Type&amp;gt;BIReport&amp;lt;/Type&amp;gt;&amp;#xD;&amp;#xA;  &amp;lt;Name&amp;gt;FinancialStabil'"</definedName>
    <definedName name="_AMO_ContentDefinition_22803597.40" hidden="1">"'195276AFC3}"" /&gt;_x000D_
  &lt;param n=""section_vi221541.ve221653.state"" v=""{E888DCA5-421E-4058-ABB3-28AA14E9704A}"" /&gt;_x000D_
  &lt;param n=""section_vi221541.dd221655.state"" v=""{FBA08938-05DF-48B8-9003-5924C5F8F28B}"" /&gt;_x000D_
  &lt;param n=""section_vi451794.section.s'"</definedName>
    <definedName name="_AMO_ContentDefinition_22803597.41" hidden="1">"'tate"" v=""{0DC58163-1903-4885-BD62-A290A6BE7A78}"" /&gt;_x000D_
  &lt;param n=""section_vi451794.ve665674.state"" v=""{AE1C9859-D89D-42F6-BE9D-0A0E4910C523}"" /&gt;_x000D_
  &lt;param n=""section_vi451794.dd665676.state"" v=""{07BFB42B-67E8-475E-8BC6-144BD6E0F154}"" /&gt;_x000D_
  '"</definedName>
    <definedName name="_AMO_ContentDefinition_22803597.42" hidden="1">"'&lt;param n=""section_vi451794.ve536776.state"" v=""{245BB190-E934-48B6-B55B-3CB4A6EB21CC}"" /&gt;_x000D_
  &lt;param n=""section_vi451794.dd536778.state"" v=""{284DC194-3F80-466A-8126-5C1B9B13D455}"" /&gt;_x000D_
  &lt;param n=""section_vi451794.ve451801.state"" v=""{17D5A61D-'"</definedName>
    <definedName name="_AMO_ContentDefinition_22803597.43" hidden="1">"'4BE3-4B43-95C5-6B3AF11622EB}"" /&gt;_x000D_
  &lt;param n=""section_vi451794.dd451803.state"" v=""{246C914E-70D1-40F6-A388-758DCD47DC4C}"" /&gt;_x000D_
  &lt;param n=""section_vi451794.ve451795.state"" v=""{BED36444-FE26-46D4-952A-196CC59E7A7D}"" /&gt;_x000D_
  &lt;param n=""section_vi4'"</definedName>
    <definedName name="_AMO_ContentDefinition_22803597.44" hidden="1">"'51794.dd451797.state"" v=""{52EBBCEC-0395-4621-91CA-028C7E30D569}"" /&gt;_x000D_
  &lt;param n=""section_vi452974.section.state"" v=""{17C7DDD1-8BCE-4959-87B4-41ABD3AF9336}"" /&gt;_x000D_
  &lt;param n=""section_vi452974.ve536258.state"" v=""{3CE6A287-ADDB-4C07-AA07-10D8A98'"</definedName>
    <definedName name="_AMO_ContentDefinition_22803597.45" hidden="1">"'2ACCA}"" /&gt;_x000D_
  &lt;param n=""section_vi452974.dd536260.state"" v=""{6811032C-5A20-4BAD-A41A-CADFF6AB81B0}"" /&gt;_x000D_
  &lt;param n=""section_vi452974.ve452979.state"" v=""{A2392C48-2F52-498E-98C1-69607BD33C7A}"" /&gt;_x000D_
  &lt;param n=""section_vi452974.dd452975.state'"</definedName>
    <definedName name="_AMO_ContentDefinition_22803597.46" hidden="1">"'"" v=""{D6EB3240-C7AB-4874-9BDF-9F2BA63CEB59}"" /&gt;_x000D_
  &lt;param n=""section_vi452974.ve453398.state"" v=""{3B4DB7B0-A8B6-4413-836B-E40C90F928D6}"" /&gt;_x000D_
  &lt;param n=""section_vi452974.dd453389.state"" v=""{C17CEEC4-778D-4EDE-9C43-246C69F4336F}"" /&gt;_x000D_
  &lt;par'"</definedName>
    <definedName name="_AMO_ContentDefinition_22803597.47" hidden="1">"'am n=""section_vi208172.section.state"" v=""{C58CEBAA-3093-44E8-9D9D-887D3427D477}"" /&gt;_x000D_
  &lt;param n=""section_vi208172.ve537294.state"" v=""{B071D429-6902-4273-AC78-5394D45B578A}"" /&gt;_x000D_
  &lt;param n=""section_vi208172.dd537296.state"" v=""{48A5A903-CAC6-'"</definedName>
    <definedName name="_AMO_ContentDefinition_22803597.48" hidden="1">"'4216-99E3-D2C8A0E45952}"" /&gt;_x000D_
  &lt;param n=""section_vi208172.ve472644.state"" v=""{273B66D7-1025-432C-A894-637C7C37D340}"" /&gt;_x000D_
  &lt;param n=""section_vi208172.dd472646.state"" v=""{78B318B5-42CF-43C9-A0B2-0E23F9F66C1B}"" /&gt;_x000D_
  &lt;param n=""section_vi208172'"</definedName>
    <definedName name="_AMO_ContentDefinition_22803597.49" hidden="1">"'.ve208186.state"" v=""{3D78AC42-ACFE-454C-B7AD-9D1C48CDC869}"" /&gt;_x000D_
  &lt;param n=""section_vi208172.dd208173.state"" v=""{C6AE8CAD-B86A-44D9-8068-CCA87029FB52}"" /&gt;_x000D_
  &lt;param n=""section_vi473063.section.state"" v=""{3CB64149-BB49-4FD8-87F0-785AFFE8A79E'"</definedName>
    <definedName name="_AMO_ContentDefinition_22803597.5" hidden="1">"'ity_SemiannualReport_Q22019&amp;lt;/Name&amp;gt;&amp;#xD;&amp;#xA;  &amp;lt;Version&amp;gt;1&amp;lt;/Version&amp;gt;&amp;#xD;&amp;#xA;  &amp;lt;Assembly&amp;gt;SAS.EG.SDS.Model&amp;lt;/Assembly&amp;gt;&amp;#xD;&amp;#xA;  &amp;lt;Factory&amp;gt;SAS.EG.SDS.Model.Creator&amp;lt;/Factory&amp;gt;&amp;#xD;&amp;#xA;  &amp;lt;ParentName&amp;gt;Public&amp;lt'"</definedName>
    <definedName name="_AMO_ContentDefinition_22803597.50" hidden="1">"'}"" /&gt;_x000D_
  &lt;param n=""section_vi473063.ve6158826.state"" v=""{400017EF-CF2A-4FF5-A818-44FED44C15A4}"" /&gt;_x000D_
  &lt;param n=""section_vi473063.dd6158828.state"" v=""{C8DD9188-E30A-4233-A537-497D2614DAD2}"" /&gt;_x000D_
  &lt;param n=""section_vi473063.ve538334.state"" v'"</definedName>
    <definedName name="_AMO_ContentDefinition_22803597.51" hidden="1">"'=""{DF7D8517-B00A-40C9-A08E-C1F747F2D3C4}"" /&gt;_x000D_
  &lt;param n=""section_vi473063.dd538336.state"" v=""{EF3AD701-90BC-40D2-B482-62C0E850A942}"" /&gt;_x000D_
  &lt;param n=""section_vi473063.ve473068.state"" v=""{2D17DC6D-CC0D-4F09-8FE2-0DC25A102880}"" /&gt;_x000D_
  &lt;param n'"</definedName>
    <definedName name="_AMO_ContentDefinition_22803597.52" hidden="1">"'=""section_vi473063.dd473070.state"" v=""{24A2B32D-6606-4B2B-BC2E-1138428DD161}"" /&gt;_x000D_
  &lt;param n=""section_vi473063.ve473064.state"" v=""{D10B1785-D719-486B-97D0-43FDAE449C81}"" /&gt;_x000D_
  &lt;param n=""section_vi473063.dd473066.state"" v=""{BB70EC4F-FD4C-4EF'"</definedName>
    <definedName name="_AMO_ContentDefinition_22803597.53" hidden="1">"'7-8C6D-FA574BBB2C67}"" /&gt;_x000D_
  &lt;param n=""section_vi508050.section.state"" v=""{A5A47689-F075-41C9-956A-348F86EB97AD}"" /&gt;_x000D_
  &lt;param n=""section_vi508050.ve6160559.state"" v=""{9FA60AE3-9993-4F4B-8CAD-4E6A3687747C}"" /&gt;_x000D_
  &lt;param n=""section_vi508050.dd'"</definedName>
    <definedName name="_AMO_ContentDefinition_22803597.54" hidden="1">"'6160561.state"" v=""{C83322E8-7AEF-4DB2-990C-CCF7BD9FD927}"" /&gt;_x000D_
  &lt;param n=""section_vi508050.ve538852.state"" v=""{61D6E460-992B-44C1-BAF8-8FEAE9E5CCFA}"" /&gt;_x000D_
  &lt;param n=""section_vi508050.dd538854.state"" v=""{E68F69AA-ADA1-48DF-89EF-D49650C202F3}'"</definedName>
    <definedName name="_AMO_ContentDefinition_22803597.55" hidden="1">"'"" /&gt;_x000D_
  &lt;param n=""section_vi508050.ve508054.state"" v=""{A2EB1438-611B-4646-B4E4-955E96CFD482}"" /&gt;_x000D_
  &lt;param n=""section_vi508050.dd508051.state"" v=""{B51664FA-ACBF-4196-9AE5-C23C31AD6077}"" /&gt;_x000D_
  &lt;param n=""section_vi508050.ve508523.state"" v=""{'"</definedName>
    <definedName name="_AMO_ContentDefinition_22803597.56" hidden="1">"'B747D3A4-D6ED-42FC-83FC-9F6CE9DA9F42}"" /&gt;_x000D_
  &lt;param n=""section_vi508050.dd508506.state"" v=""{ECF75E84-34A7-4771-9DC1-2885CDB5532D}"" /&gt;_x000D_
  &lt;param n=""section_vi1016354.section.state"" v=""{DCCC0CED-0CF7-4388-A860-9C25DCEA1E1A}"" /&gt;_x000D_
  &lt;param n=""se'"</definedName>
    <definedName name="_AMO_ContentDefinition_22803597.57" hidden="1">"'ction_vi1016354.ve1016359.state"" v=""{1CF4558D-B856-4017-B5E8-94C7B9BB2466}"" /&gt;_x000D_
  &lt;param n=""section_vi1016354.dd1016355.state"" v=""{3EA4AD34-80BE-48BD-9DEA-D1BB867CF55F}"" /&gt;_x000D_
  &lt;param n=""section_vi1016354.ve1017150.state"" v=""{F89BD774-A9FD-49'"</definedName>
    <definedName name="_AMO_ContentDefinition_22803597.58" hidden="1">"'7B-95BA-CCD9E5100844}"" /&gt;_x000D_
  &lt;param n=""section_vi1016354.dd1017147.state"" v=""{E5BDFE0B-29BF-4430-9283-7AE904A08A56}"" /&gt;_x000D_
  &lt;param n=""section_vi1016354.ve1017943.state"" v=""{7678067C-E7C8-47B0-AD55-230CAD36F2E8}"" /&gt;_x000D_
  &lt;param n=""section_vi1016'"</definedName>
    <definedName name="_AMO_ContentDefinition_22803597.59" hidden="1">"'354.dd1017936.state"" v=""{E28258A8-6DDF-4E07-ACED-D7E797C296B5}"" /&gt;_x000D_
  &lt;param n=""section_vi1019514.section.state"" v=""{BE2212FB-16AB-4F56-8AF4-652F1A90F29A}"" /&gt;_x000D_
  &lt;param n=""section_vi1019514.ve1019518.state"" v=""{AEBA1E6D-6ADA-4511-965D-AEA05'"</definedName>
    <definedName name="_AMO_ContentDefinition_22803597.6" hidden="1">"';/ParentName&amp;gt;&amp;#xD;&amp;#xA;  &amp;lt;DisplayName&amp;gt;FinancialStability_SemiannualReport_Q22019&amp;lt;/DisplayName&amp;gt;&amp;#xD;&amp;#xA;  &amp;lt;SBIP&amp;gt;/VA Reporting/FS Report/Public/FinancialStability_SemiannualReport_Q22019&amp;lt;/SBIP&amp;gt;&amp;#xD;&amp;#xA;  &amp;lt;SBIPFull&amp;gt;/VA '"</definedName>
    <definedName name="_AMO_ContentDefinition_22803597.60" hidden="1">"'C6C83B1}"" /&gt;_x000D_
  &lt;param n=""section_vi1019514.dd1019515.state"" v=""{875D6C75-4524-4185-8639-A7016F8D3BDC}"" /&gt;_x000D_
  &lt;param n=""section_vi1019514.ve1020319.state"" v=""{1B97B924-7B99-4C65-9C0B-40F68BEF4C24}"" /&gt;_x000D_
  &lt;param n=""section_vi1019514.dd102031'"</definedName>
    <definedName name="_AMO_ContentDefinition_22803597.61" hidden="1">"'6.state"" v=""{869F81D8-C08D-44FE-B72D-FB4331D9ECBC}"" /&gt;_x000D_
  &lt;param n=""section_vi1019514.ve1021124.state"" v=""{333FBDAF-8D2F-4DD6-BB2D-889024B8E0EA}"" /&gt;_x000D_
  &lt;param n=""section_vi1019514.dd1021115.state"" v=""{16F058F0-246E-41BD-9600-243597FA1307}"" '"</definedName>
    <definedName name="_AMO_ContentDefinition_22803597.62" hidden="1">"'/&gt;_x000D_
  &lt;param n=""section_vi1490407.section.state"" v=""{EF9C5306-37BD-4478-B982-416F1B19AD17}"" /&gt;_x000D_
  &lt;param n=""section_vi1490407.ve1490411.state"" v=""{15F10C65-E0D7-4571-9642-54B0A674924F}"" /&gt;_x000D_
  &lt;param n=""section_vi1490407.dd1490408.state"" v=""'"</definedName>
    <definedName name="_AMO_ContentDefinition_22803597.63" hidden="1">"'{F2AFD0DF-5156-41DD-9670-60ED2780FB72}"" /&gt;_x000D_
  &lt;param n=""section_vi1490407.ve1491230.state"" v=""{6F311D98-8C77-45C0-AA6D-97C8C98B78DD}"" /&gt;_x000D_
  &lt;param n=""section_vi1490407.dd1491227.state"" v=""{619307C9-5CF5-4BFF-ADCE-1B3776DF158C}"" /&gt;_x000D_
  &lt;param '"</definedName>
    <definedName name="_AMO_ContentDefinition_22803597.64" hidden="1">"'n=""section_vi1490407.ve1492053.state"" v=""{F30381B6-7124-414F-9B5D-6B1376329DB5}"" /&gt;_x000D_
  &lt;param n=""section_vi1490407.dd1492044.state"" v=""{75B8ECD5-7020-4DE8-BEC2-0A636996B75A}"" /&gt;_x000D_
  &lt;param n=""section_vi1656660.section.state"" v=""{267C8A77-9A0'"</definedName>
    <definedName name="_AMO_ContentDefinition_22803597.65" hidden="1">"'4-4879-AA1C-6E2CD7B540FE}"" /&gt;_x000D_
  &lt;param n=""section_vi1656660.ve1656664.state"" v=""{D70887C3-70C7-4A6E-9C54-037D6E2CF817}"" /&gt;_x000D_
  &lt;param n=""section_vi1656660.dd1656661.state"" v=""{E73E4136-FFD5-4215-9687-A0C50911E815}"" /&gt;_x000D_
  &lt;param n=""section_vi'"</definedName>
    <definedName name="_AMO_ContentDefinition_22803597.66" hidden="1">"'1656660.ve1657548.state"" v=""{16FB007E-117B-4B65-9FC9-4B0273249B6C}"" /&gt;_x000D_
  &lt;param n=""section_vi1656660.dd1657545.state"" v=""{30EC253A-0081-4AC4-8B74-441F9B8AA61B}"" /&gt;_x000D_
  &lt;param n=""section_vi1656660.ve1658436.state"" v=""{86ED369C-6563-4E0E-8754-'"</definedName>
    <definedName name="_AMO_ContentDefinition_22803597.67" hidden="1">"'0B3D39E2F8B9}"" /&gt;_x000D_
  &lt;param n=""section_vi1656660.dd1658427.state"" v=""{656A2635-4499-463C-8C1E-48A2334E80A0}"" /&gt;_x000D_
  &lt;param n=""section_vi1659793.section.state"" v=""{7C1A8354-B02A-46FA-82DD-D7571A244EA4}"" /&gt;_x000D_
  &lt;param n=""section_vi1659793.ve165'"</definedName>
    <definedName name="_AMO_ContentDefinition_22803597.68" hidden="1">"'9797.state"" v=""{3C564D3F-3FE0-4125-A5AD-A4D4F7C933E3}"" /&gt;_x000D_
  &lt;param n=""section_vi1659793.dd1659794.state"" v=""{0B7A827F-0C12-41C9-89C0-5559A9A91A43}"" /&gt;_x000D_
  &lt;param n=""section_vi1659793.ve1660686.state"" v=""{9A69EA30-C89A-48CB-85DA-868E886CB08D'"</definedName>
    <definedName name="_AMO_ContentDefinition_22803597.69" hidden="1">"'}"" /&gt;_x000D_
  &lt;param n=""section_vi1659793.dd1660683.state"" v=""{FAAB74ED-8120-4818-A5C8-290DAE331D52}"" /&gt;_x000D_
  &lt;param n=""section_vi1659793.ve1662462.state"" v=""{8AEF2AB4-DBF2-4F97-B325-757BE08666FC}"" /&gt;_x000D_
  &lt;param n=""section_vi1659793.dd1662464.stat'"</definedName>
    <definedName name="_AMO_ContentDefinition_22803597.7" hidden="1">"'Reporting/FS Report/Public/FinancialStability_SemiannualReport_Q22019(Report.BI)&amp;lt;/SBIPFull&amp;gt;&amp;#xD;&amp;#xA;  &amp;lt;Path&amp;gt;/VA Reporting/FS Report/Public/FinancialStability_SemiannualReport_Q22019&amp;lt;/Path&amp;gt;&amp;#xD;&amp;#xA;&amp;lt;/DNA&amp;gt;"" /&gt;_x000D_
  &lt;param n=""Re'"</definedName>
    <definedName name="_AMO_ContentDefinition_22803597.70" hidden="1">"'e"" v=""{7283D350-BF87-41B1-9277-E130ACBE82BA}"" /&gt;_x000D_
  &lt;param n=""section_vi5329809.section.state"" v=""{1315830D-A0CD-4F21-BEC9-F41E069955CB}"" /&gt;_x000D_
  &lt;param n=""section_vi5329809.ve5329813.state"" v=""{AF3749C7-F8BC-4652-BEAF-ED90518F74DD}"" /&gt;_x000D_
  &lt;'"</definedName>
    <definedName name="_AMO_ContentDefinition_22803597.71" hidden="1">"'param n=""section_vi5329809.dd5329810.state"" v=""{7F4C198E-5C57-495F-B7A1-384828AFD3D5}"" /&gt;_x000D_
  &lt;param n=""section_vi5329809.ve5331546.state"" v=""{DA97D012-9F44-4827-A4A7-589F245CFEC9}"" /&gt;_x000D_
  &lt;param n=""section_vi5329809.dd5331543.state"" v=""{08E9'"</definedName>
    <definedName name="_AMO_ContentDefinition_22803597.72" hidden="1">"'C27F-8892-4233-BFB0-1218693E8A3B}"" /&gt;_x000D_
  &lt;param n=""section_vi5329809.ve5335009.state"" v=""{FB52FD4B-8672-46C9-BFBA-A1E3464A90C1}"" /&gt;_x000D_
  &lt;param n=""section_vi5329809.dd5335011.state"" v=""{27D95347-5AC6-48D9-BB6D-CD964BF333C8}"" /&gt;_x000D_
  &lt;param n=""se'"</definedName>
    <definedName name="_AMO_ContentDefinition_22803597.73" hidden="1">"'ction_vi1492865.section.state"" v=""{1297A7D7-1BC6-447E-ABDB-6125F5D94FF1}"" /&gt;_x000D_
  &lt;param n=""section_vi1492865.ve1492869.state"" v=""{2C43B514-6A3B-4D55-9FC2-165BBEB97F1B}"" /&gt;_x000D_
  &lt;param n=""section_vi1492865.dd1492866.state"" v=""{6E7F5CA1-F456-4630'"</definedName>
    <definedName name="_AMO_ContentDefinition_22803597.74" hidden="1">"'-B4D1-37B76C8F26C8}"" /&gt;_x000D_
  &lt;param n=""section_vi1492865.ve1493688.state"" v=""{AB3D8521-B26B-411D-815B-F0C01CF66B8D}"" /&gt;_x000D_
  &lt;param n=""section_vi1492865.dd1493685.state"" v=""{5661146F-F566-4E84-B089-474525A7F064}"" /&gt;_x000D_
  &lt;param n=""section_vi149286'"</definedName>
    <definedName name="_AMO_ContentDefinition_22803597.75" hidden="1">"'5.ve1494566.state"" v=""{3AEBFEE4-D607-4D45-981B-BC7E9640835A}"" /&gt;_x000D_
  &lt;param n=""section_vi1492865.dd1494502.state"" v=""{C6BA83F1-57B2-4366-9803-225E2774159F}"" /&gt;_x000D_
  &lt;param n=""section_vi5336742.section.state"" v=""{5E80E163-ED3E-4DC7-BE0E-2A9B286'"</definedName>
    <definedName name="_AMO_ContentDefinition_22803597.76" hidden="1">"'DDBDE}"" /&gt;_x000D_
  &lt;param n=""section_vi5336742.ve5336746.state"" v=""{6086683B-E0FF-4D2D-A921-DB9DD4136939}"" /&gt;_x000D_
  &lt;param n=""section_vi5336742.dd5336743.state"" v=""{D894CA8B-655A-417A-A2DD-0F4104708318}"" /&gt;_x000D_
  &lt;param n=""section_vi5336742.ve5338479'"</definedName>
    <definedName name="_AMO_ContentDefinition_22803597.77" hidden="1">"'.state"" v=""{701C4491-1B5C-48D3-AB74-EF833803DA72}"" /&gt;_x000D_
  &lt;param n=""section_vi5336742.dd5338476.state"" v=""{192EA4C3-FEAF-443B-B278-6F06D7B3B838}"" /&gt;_x000D_
  &lt;param n=""section_vi5336742.ve5341942.state"" v=""{800D9F48-F608-437F-A05A-D1AA5C443D59}"" /'"</definedName>
    <definedName name="_AMO_ContentDefinition_22803597.78" hidden="1">"'&gt;_x000D_
  &lt;param n=""section_vi5336742.dd5341944.state"" v=""{3446D9A5-4B61-45E9-8F9E-4F07060E9C19}"" /&gt;_x000D_
  &lt;param n=""section_vi3478300.section.state"" v=""{F4BB62E3-3754-4256-99EB-9401E8652DCB}"" /&gt;_x000D_
  &lt;param n=""section_vi3478300.ve3478304.state"" v=""{'"</definedName>
    <definedName name="_AMO_ContentDefinition_22803597.79" hidden="1">"'0DB23D09-9CA2-478F-BABD-8EEBB194F489}"" /&gt;_x000D_
  &lt;param n=""section_vi3478300.dd3478301.state"" v=""{A53E089D-479E-44E6-AED7-DA6827101E87}"" /&gt;_x000D_
  &lt;param n=""section_vi3478300.ve3479725.state"" v=""{B842A497-DF94-4FAE-9B0E-1B434B5651D0}"" /&gt;_x000D_
  &lt;param n'"</definedName>
    <definedName name="_AMO_ContentDefinition_22803597.8" hidden="1">"'portServer"" v=""SASpMeta.eiopa.local"" /&gt;_x000D_
  &lt;param n=""ClassName"" v=""SAS.OfficeAddin.BIReport"" /&gt;_x000D_
  &lt;param n=""ViewableInTaskPane"" v=""1"" /&gt;_x000D_
  &lt;param n=""UnselectedIds"" v="""" /&gt;_x000D_
  &lt;param n=""RawValues"" v=""True"" /&gt;_x000D_
  &lt;param n=""Render'"</definedName>
    <definedName name="_AMO_ContentDefinition_22803597.80" hidden="1">"'=""section_vi3478300.dd3479722.state"" v=""{649F6C17-2B19-432E-8497-ED737D5005B4}"" /&gt;_x000D_
  &lt;param n=""section_vi3478300.ve3482564.state"" v=""{34BB5367-6128-4A99-BE18-FE8A28955BD2}"" /&gt;_x000D_
  &lt;param n=""section_vi3478300.dd3482566.state"" v=""{18C88D35-B3'"</definedName>
    <definedName name="_AMO_ContentDefinition_22803597.81" hidden="1">"'2F-46B3-BFB0-496416F50792}"" /&gt;_x000D_
  &lt;param n=""section_vi4323964.section.state"" v=""{2CE1AC96-F18C-4520-8FB5-7C3FCE3CB77E}"" /&gt;_x000D_
  &lt;param n=""section_vi4323964.ve4323968.state"" v=""{26085BE5-E196-4040-8FC8-6DF1874735C2}"" /&gt;_x000D_
  &lt;param n=""section_vi4'"</definedName>
    <definedName name="_AMO_ContentDefinition_22803597.82" hidden="1">"'323964.dd4323965.state"" v=""{53C90C09-B6F0-40CF-A470-D5F75C79A022}"" /&gt;_x000D_
  &lt;param n=""section_vi4323964.ve4325546.state"" v=""{ADCE8304-7A85-485C-A102-628C68034EDA}"" /&gt;_x000D_
  &lt;param n=""section_vi4323964.dd4325543.state"" v=""{BC94C885-996A-4E3D-BC32-D'"</definedName>
    <definedName name="_AMO_ContentDefinition_22803597.83" hidden="1">"'603D49ACDD4}"" /&gt;_x000D_
  &lt;param n=""section_vi4323964.ve4328699.state"" v=""{2113D389-C001-4DC0-B0CA-4D187D0C6CF3}"" /&gt;_x000D_
  &lt;param n=""section_vi4323964.dd4328701.state"" v=""{779B9A1D-935B-4E79-95D1-0B1350D835B5}"" /&gt;_x000D_
  &lt;param n=""section_vi4330278.sect'"</definedName>
    <definedName name="_AMO_ContentDefinition_22803597.84" hidden="1">"'ion.state"" v=""{068EDC95-9510-4288-96F7-E1C0CAA4778A}"" /&gt;_x000D_
  &lt;param n=""section_vi4330278.ve4330282.state"" v=""{614CEABD-E616-4B33-8E21-CE0FA5A1175F}"" /&gt;_x000D_
  &lt;param n=""section_vi4330278.dd4330279.state"" v=""{8347DF27-FCB7-4869-A773-9F41FCD1B2E4}'"</definedName>
    <definedName name="_AMO_ContentDefinition_22803597.85" hidden="1">"'"" /&gt;_x000D_
  &lt;param n=""section_vi4330278.ve4331860.state"" v=""{03E67424-81D0-477C-A80F-A7D2E4EFA72B}"" /&gt;_x000D_
  &lt;param n=""section_vi4330278.dd4331857.state"" v=""{42276C0A-27A6-4E56-B0E7-0AFC28F61B2F}"" /&gt;_x000D_
  &lt;param n=""section_vi4330278.ve4335013.state'"</definedName>
    <definedName name="_AMO_ContentDefinition_22803597.86" hidden="1">"'"" v=""{A0311F86-75C5-4263-8342-B2C79A3C6E5A}"" /&gt;_x000D_
  &lt;param n=""section_vi4330278.dd4335015.state"" v=""{C14ECB8E-83A4-465C-892F-D70A6D580C9D}"" /&gt;_x000D_
  &lt;param n=""userState.xml"" v=""{0F4F597B-7803-40F5-BDA8-4307E6C667A5}"" /&gt;_x000D_
  &lt;ExcelXMLOptions Adj'"</definedName>
    <definedName name="_AMO_ContentDefinition_22803597.87" hidden="1">"'ColWidths=""True"" RowOpt=""InsertEntire"" ColOpt=""InsertCells"" /&gt;_x000D_
&lt;/ContentDefinition&gt;'"</definedName>
    <definedName name="_AMO_ContentDefinition_22803597.9" hidden="1">"'SectionsOnSheets"" v=""True"" /&gt;_x000D_
  &lt;param n=""report.state"" v=""{18E16C6F-E55A-4470-BB1B-7B2F50DD2292}"" /&gt;_x000D_
  &lt;param n=""section_vi334678.section.state"" v=""{ED07BFCF-2426-4BEF-83D1-BE6B09A4775B}"" /&gt;_x000D_
  &lt;param n=""section_vi334678.ve533142.stat'"</definedName>
    <definedName name="_AMO_ContentDefinition_228162396" hidden="1">"'Partitions:10'"</definedName>
    <definedName name="_AMO_ContentDefinition_228162396.0" hidden="1">"'&lt;ContentDefinition name=""SAS Report - Number of submissions - OF.srx"" rsid=""228162396"" type=""Report"" format=""ReportXml"" imgfmt=""ActiveX"" created=""08/07/2017 16:58:15"" modifed=""03/06/2018 16:43:45"" user=""Casper Christophersen"" apply='"</definedName>
    <definedName name="_AMO_ContentDefinition_228162396.1" hidden="1">"'""False"" css=""C:\Program Files (x86)\SASHome\x86\SASAddinforMicrosoftOffice\7.1\Styles\Journal.css"" range=""SAS_Report___Number_of_submissions___OF_srx"" auto=""False"" xTime=""00:00:00.2651983"" rTime=""00:00:00.2807982"" bgnew=""False"" nFmt=""'"</definedName>
    <definedName name="_AMO_ContentDefinition_228162396.2" hidden="1">"'False"" grphSet=""True"" imgY=""0"" imgX=""0"" redirect=""False""&gt;_x000D_
  &lt;files&gt;C:\Users\fst_christopheca\Documents\My SAS Files\Add-In for Microsoft Office\_SOA_LocalReport_74617696\SAS Report - Number of submissions - OF.srx&lt;/files&gt;_x000D_
  &lt;parents /&gt;_x000D_
  &lt;'"</definedName>
    <definedName name="_AMO_ContentDefinition_228162396.3" hidden="1">"'children /&gt;_x000D_
  &lt;param n=""DisplayName"" v=""SAS Report - Number of submissions - OF.srx"" /&gt;_x000D_
  &lt;param n=""DisplayType"" v=""Report"" /&gt;_x000D_
  &lt;param n=""AMO_Version"" v=""7.1"" /&gt;_x000D_
  &lt;param n=""AMO_UniqueID"" v="""" /&gt;_x000D_
  &lt;param n=""AMO_ReportName"" v='"</definedName>
    <definedName name="_AMO_ContentDefinition_228162396.4" hidden="1">"'""SAS Report - Number of submissions - OF.srx"" /&gt;_x000D_
  &lt;param n=""AMO_Description"" v="""" /&gt;_x000D_
  &lt;param n=""AMO_Keywords"" v="""" /&gt;_x000D_
  &lt;param n=""AMO_DNA"" v=""&amp;lt;DNA&amp;gt;&amp;#xD;&amp;#xA;  &amp;lt;Type&amp;gt;LocalFile&amp;lt;/Type&amp;gt;&amp;#xD;&amp;#xA;  &amp;lt;Name&amp;gt;SAS Report'"</definedName>
    <definedName name="_AMO_ContentDefinition_228162396.5" hidden="1">"' - Number of submissions - OF.srx&amp;lt;/Name&amp;gt;&amp;#xD;&amp;#xA;  &amp;lt;Version&amp;gt;0&amp;lt;/Version&amp;gt;&amp;#xD;&amp;#xA;  &amp;lt;Assembly /&amp;gt;&amp;#xD;&amp;#xA;  &amp;lt;Factory /&amp;gt;&amp;#xD;&amp;#xA;  &amp;lt;FullPath&amp;gt;R:\St-Team\Ad-hoc and recurring\BOS Closed Sessions\BOS 2017-09\SAS Report'"</definedName>
    <definedName name="_AMO_ContentDefinition_228162396.6" hidden="1">"'s\SAS Report - Number of submissions - OF.srx&amp;lt;/FullPath&amp;gt;&amp;#xD;&amp;#xA;&amp;lt;/DNA&amp;gt;"" /&gt;_x000D_
  &lt;param n=""AMO_PromptXml"" v="""" /&gt;_x000D_
  &lt;param n=""HasPrompts"" v=""False"" /&gt;_x000D_
  &lt;param n=""AMO_LocalPath"" v=""R:\St-Team\Ad-hoc and recurring\BOS Closed Se'"</definedName>
    <definedName name="_AMO_ContentDefinition_228162396.7" hidden="1">"'ssions\BOS 2017-09\SAS Reports\SAS Report - Number of submissions - OF.srx"" /&gt;_x000D_
  &lt;param n=""ClassName"" v=""SAS.OfficeAddin.Report"" /&gt;_x000D_
  &lt;param n=""XlNative"" v=""False"" /&gt;_x000D_
  &lt;param n=""UnselectedIds"" v="""" /&gt;_x000D_
  &lt;param n=""_ROM_Version_"" v'"</definedName>
    <definedName name="_AMO_ContentDefinition_228162396.8" hidden="1">"'=""1.3"" /&gt;_x000D_
  &lt;param n=""_ROM_Application_"" v=""ODS"" /&gt;_x000D_
  &lt;param n=""_ROM_AppVersion_"" v=""9.4"" /&gt;_x000D_
  &lt;param n=""maxReportCols"" v=""6"" /&gt;_x000D_
  &lt;fids n=""SAS Report - Number of submissions - OF.srx"" v=""0"" /&gt;_x000D_
  &lt;ExcelXMLOptions AdjColWidths'"</definedName>
    <definedName name="_AMO_ContentDefinition_228162396.9" hidden="1">"'=""True"" RowOpt=""InsertEntire"" ColOpt=""InsertCells"" /&gt;_x000D_
&lt;/ContentDefinition&gt;'"</definedName>
    <definedName name="_AMO_ContentDefinition_251814799" hidden="1">"'Partitions:12'"</definedName>
    <definedName name="_AMO_ContentDefinition_251814799.0" hidden="1">"'&lt;ContentDefinition name=""IB_equity"" rsid=""251814799"" type=""BIReport"" format=""BIReport"" imgfmt=""ActiveX"" created=""08/09/2017 14:41:31"" modifed=""08/09/2017 14:41:31"" user=""RES_TurturesEv"" apply=""False"" css=""C:\Program Files (x86)\SASH'"</definedName>
    <definedName name="_AMO_ContentDefinition_251814799.1" hidden="1">"'ome\x86\SASAddinforMicrosoftOffice\7.1\Styles\AMODefault.css"" range=""IB_equity_3"" auto=""False"" xTime=""00:00:01.9420000"" rTime=""00:00:00.1350000"" bgnew=""False"" nFmt=""False"" grphSet=""True"" imgY=""480"" imgX=""640"" redirect=""False""&gt;_x000D_
  '"</definedName>
    <definedName name="_AMO_ContentDefinition_251814799.10" hidden="1">"'393445BC-BAE5-4601-9DF3-10E657A617AA}"" /&gt;_x000D_
  &lt;param n=""section_vi40.dd112.state"" v=""{A7BB83A2-A32A-4D4E-8CD8-8B711ED4366A}"" /&gt;_x000D_
  &lt;param n=""section_vi40.ve46.state"" v=""{F4E2598C-4D04-435E-AA8A-3FEB3F144BB6}"" /&gt;_x000D_
  &lt;param n=""section_vi40.dd4'"</definedName>
    <definedName name="_AMO_ContentDefinition_251814799.11" hidden="1">"'1.state"" v=""{AF062E97-0128-4FA4-89C2-A0FD8C00A6A9}"" /&gt;_x000D_
&lt;/ContentDefinition&gt;'"</definedName>
    <definedName name="_AMO_ContentDefinition_251814799.2" hidden="1">"'&lt;files&gt;C:\Users\RES_turturesev\Documents\My SAS Files\Add-In for Microsoft Office\_SOA_BIReport_991905274.251814799\report.xml&lt;/files&gt;_x000D_
  &lt;parents /&gt;_x000D_
  &lt;children /&gt;_x000D_
  &lt;param n=""DisplayName"" v=""IB_equity"" /&gt;_x000D_
  &lt;param n=""DisplayType"" v=""Repor'"</definedName>
    <definedName name="_AMO_ContentDefinition_251814799.3" hidden="1">"'t (2G)"" /&gt;_x000D_
  &lt;param n=""AMO_Version"" v=""7.1"" /&gt;_x000D_
  &lt;param n=""AMO_UniqueID"" v=""A53PV9T3.AY0000EO"" /&gt;_x000D_
  &lt;param n=""AMO_ReportName"" v=""IB_equity"" /&gt;_x000D_
  &lt;param n=""AMO_Description"" v="""" /&gt;_x000D_
  &lt;param n=""AMO_Keywords"" v="""" /&gt;_x000D_
  &lt;para'"</definedName>
    <definedName name="_AMO_ContentDefinition_251814799.4" hidden="1">"'m n=""DNA"" v=""&amp;lt;DNA&amp;gt;&amp;#xD;&amp;#xA;  &amp;lt;Type&amp;gt;BIReport&amp;lt;/Type&amp;gt;&amp;#xD;&amp;#xA;  &amp;lt;Name&amp;gt;IB_equity&amp;lt;/Name&amp;gt;&amp;#xD;&amp;#xA;  &amp;lt;Version&amp;gt;1&amp;lt;/Version&amp;gt;&amp;#xD;&amp;#xA;  &amp;lt;Assembly&amp;gt;SAS.EG.SDS.Model&amp;lt;/Assembly&amp;gt;&amp;#xD;&amp;#xA;  &amp;lt;Factory&amp;gt;S'"</definedName>
    <definedName name="_AMO_ContentDefinition_251814799.5" hidden="1">"'AS.EG.SDS.Model.Creator&amp;lt;/Factory&amp;gt;&amp;#xD;&amp;#xA;  &amp;lt;ParentName&amp;gt;Public&amp;lt;/ParentName&amp;gt;&amp;#xD;&amp;#xA;  &amp;lt;DisplayName&amp;gt;IB_equity&amp;lt;/DisplayName&amp;gt;&amp;#xD;&amp;#xA;  &amp;lt;SBIP&amp;gt;/VA Reporting/FS Report/Public/IB_equity&amp;lt;/SBIP&amp;gt;&amp;#xD;&amp;#xA;  &amp;lt;SBIP'"</definedName>
    <definedName name="_AMO_ContentDefinition_251814799.6" hidden="1">"'Full&amp;gt;/VA Reporting/FS Report/Public/IB_equity(Report.BI)&amp;lt;/SBIPFull&amp;gt;&amp;#xD;&amp;#xA;  &amp;lt;Path&amp;gt;/VA Reporting/FS Report/Public/IB_equity&amp;lt;/Path&amp;gt;&amp;#xD;&amp;#xA;&amp;lt;/DNA&amp;gt;"" /&gt;_x000D_
  &lt;param n=""ReportServer"" v=""SASpMeta.eiopa.local"" /&gt;_x000D_
  &lt;param '"</definedName>
    <definedName name="_AMO_ContentDefinition_251814799.7" hidden="1">"'n=""ClassName"" v=""SAS.OfficeAddin.BIReport"" /&gt;_x000D_
  &lt;param n=""ViewableInTaskPane"" v=""1"" /&gt;_x000D_
  &lt;param n=""report.state"" v=""{FCCB0F84-587B-4B9C-8A37-52092565CD35}"" /&gt;_x000D_
  &lt;param n=""section_vi1.section.state"" v=""{FF939226-84D3-4AC9-8349-4C349C'"</definedName>
    <definedName name="_AMO_ContentDefinition_251814799.8" hidden="1">"'CD0A4B}"" /&gt;_x000D_
  &lt;param n=""section_vi40.section.state"" v=""{6320194A-5381-4B90-8A11-EAFF6C14D7B4}"" /&gt;_x000D_
  &lt;param n=""section_vi40.ve67.state"" v=""{37253D05-D6B7-4103-8D76-7B45B942C7D0}"" /&gt;_x000D_
  &lt;param n=""section_vi40.dd64.state"" v=""{8D240653-4C64-'"</definedName>
    <definedName name="_AMO_ContentDefinition_251814799.9" hidden="1">"'424B-A955-4B98FB351E0A}"" /&gt;_x000D_
  &lt;param n=""section_vi40.ve90.state"" v=""{A2DF6E1F-3E14-4889-9084-430626D44971}"" /&gt;_x000D_
  &lt;param n=""section_vi40.dd87.state"" v=""{0CF7FF07-694A-4165-BCC7-C8EABED9138B}"" /&gt;_x000D_
  &lt;param n=""section_vi40.ve118.state"" v=""{'"</definedName>
    <definedName name="_AMO_ContentDefinition_299119607" hidden="1">"'Partitions:10'"</definedName>
    <definedName name="_AMO_ContentDefinition_299119607.0" hidden="1">"'&lt;ContentDefinition name=""Investment_EV"" rsid=""299119607"" type=""BIReport"" format=""BIReport"" imgfmt=""ActiveX"" created=""04/21/2017 14:29:03"" modifed=""04/21/2017 14:29:03"" user=""RES_TurturesEv"" apply=""False"" css=""C:\Program Files (x86)\'"</definedName>
    <definedName name="_AMO_ContentDefinition_299119607.1" hidden="1">"'SASHome\x86\SASAddinforMicrosoftOffice\7.1\Styles\AMODefault.css"" range=""Investment_EV_4"" auto=""False"" xTime=""00:00:03.5020000"" rTime=""00:00:00.5660000"" bgnew=""False"" nFmt=""False"" grphSet=""True"" imgY=""480"" imgX=""640"" redirect=""Fal'"</definedName>
    <definedName name="_AMO_ContentDefinition_299119607.2" hidden="1">"'se""&gt;_x000D_
  &lt;files&gt;C:\Users\RES_turturesev\Documents\My SAS Files\Add-In for Microsoft Office\_SOA_BIReport_901921188.299119607\report.xml&lt;/files&gt;_x000D_
  &lt;parents /&gt;_x000D_
  &lt;children /&gt;_x000D_
  &lt;param n=""DisplayName"" v=""Investment_EV"" /&gt;_x000D_
  &lt;param n=""DisplayTy'"</definedName>
    <definedName name="_AMO_ContentDefinition_299119607.3" hidden="1">"'pe"" v=""Report (2G)"" /&gt;_x000D_
  &lt;param n=""AMO_Version"" v=""7.1"" /&gt;_x000D_
  &lt;param n=""AMO_UniqueID"" v=""A53PV9T3.AY0000DE"" /&gt;_x000D_
  &lt;param n=""AMO_ReportName"" v=""Investment_EV"" /&gt;_x000D_
  &lt;param n=""AMO_Description"" v="""" /&gt;_x000D_
  &lt;param n=""AMO_Keywords"" '"</definedName>
    <definedName name="_AMO_ContentDefinition_299119607.4" hidden="1">"'v="""" /&gt;_x000D_
  &lt;param n=""DNA"" v=""&amp;lt;DNA&amp;gt;&amp;#xD;&amp;#xA;  &amp;lt;Type&amp;gt;BIReport&amp;lt;/Type&amp;gt;&amp;#xD;&amp;#xA;  &amp;lt;Name&amp;gt;Investment_EV&amp;lt;/Name&amp;gt;&amp;#xD;&amp;#xA;  &amp;lt;Version&amp;gt;1&amp;lt;/Version&amp;gt;&amp;#xD;&amp;#xA;  &amp;lt;Assembly&amp;gt;SAS.EG.SDS.Model&amp;lt;/Assembly&amp;gt;&amp;#xD;&amp;'"</definedName>
    <definedName name="_AMO_ContentDefinition_299119607.5" hidden="1">"'#xA;  &amp;lt;Factory&amp;gt;SAS.EG.SDS.Model.Creator&amp;lt;/Factory&amp;gt;&amp;#xD;&amp;#xA;  &amp;lt;ParentName&amp;gt;Public&amp;lt;/ParentName&amp;gt;&amp;#xD;&amp;#xA;  &amp;lt;DisplayName&amp;gt;Investment_EV&amp;lt;/DisplayName&amp;gt;&amp;#xD;&amp;#xA;  &amp;lt;SBIP&amp;gt;/VA Reporting/FS Report/Public/Investment_EV&amp;lt'"</definedName>
    <definedName name="_AMO_ContentDefinition_299119607.6" hidden="1">"';/SBIP&amp;gt;&amp;#xD;&amp;#xA;  &amp;lt;SBIPFull&amp;gt;/VA Reporting/FS Report/Public/Investment_EV(Report.BI)&amp;lt;/SBIPFull&amp;gt;&amp;#xD;&amp;#xA;  &amp;lt;Path&amp;gt;/VA Reporting/FS Report/Public/Investment_EV&amp;lt;/Path&amp;gt;&amp;#xD;&amp;#xA;&amp;lt;/DNA&amp;gt;"" /&gt;_x000D_
  &lt;param n=""ReportServer"" v='"</definedName>
    <definedName name="_AMO_ContentDefinition_299119607.7" hidden="1">"'""SASpMeta.eiopa.local"" /&gt;_x000D_
  &lt;param n=""ClassName"" v=""SAS.OfficeAddin.BIReport"" /&gt;_x000D_
  &lt;param n=""ViewableInTaskPane"" v=""1"" /&gt;_x000D_
  &lt;param n=""UnselectedIds"" v=""F0.ve336|F0.ve1342|F0.ve2268|F0.ve3238|F0.ve4205|F0.ve5345|F0.ve6135|F0.ve7236"" /'"</definedName>
    <definedName name="_AMO_ContentDefinition_299119607.8" hidden="1">"'&gt;_x000D_
  &lt;param n=""RawValues"" v=""True"" /&gt;_x000D_
  &lt;param n=""RenderSectionsOnSheets"" v=""False"" /&gt;_x000D_
  &lt;param n=""section_vi7118.ve7196.state"" v=""{D2326254-8670-4729-AE24-8EB6C4F11B1A}"" /&gt;_x000D_
  &lt;param n=""section_vi7118.dd7190.state"" v=""{886CA0B7-5DC7-'"</definedName>
    <definedName name="_AMO_ContentDefinition_299119607.9" hidden="1">"'4209-9A5B-CB6A57A1453F}"" /&gt;_x000D_
  &lt;ExcelXMLOptions AdjColWidths=""True"" RowOpt=""InsertEntire"" ColOpt=""InsertCells"" /&gt;_x000D_
&lt;/ContentDefinition&gt;'"</definedName>
    <definedName name="_AMO_ContentDefinition_310027557" hidden="1">"'Partitions:60'"</definedName>
    <definedName name="_AMO_ContentDefinition_310027557.0" hidden="1">"'&lt;ContentDefinition name=""FinancialStability_SemiannualReport_investment"" rsid=""310027557"" type=""BIReport"" format=""BIReport"" imgfmt=""ActiveX"" created=""11/13/2019 15:13:21"" modifed=""11/13/2019 15:13:21"" user=""RES_CerezoLa"" apply=""True'"</definedName>
    <definedName name="_AMO_ContentDefinition_310027557.1" hidden="1">"'"" css=""C:\Program Files (x86)\SASHome\x86\SASAddinforMicrosoftOffice\7.1\Styles\AMODefault.css"" range=""FinancialStability_SemiannualReport_investment"" auto=""False"" xTime=""00:01:06.0943348"" rTime=""00:00:00.1738348"" bgnew=""False"" nFmt=""F'"</definedName>
    <definedName name="_AMO_ContentDefinition_310027557.10" hidden="1">"'991D728D2}"" /&gt;_x000D_
  &lt;param n=""section_vi1.ve8606.state"" v=""{A4CA1995-BDAA-4337-A355-205E6101FD0A}"" /&gt;_x000D_
  &lt;param n=""section_vi1.dd8608.state"" v=""{3E858616-A0DF-4BD4-BE06-0678268DCB9B}"" /&gt;_x000D_
  &lt;param n=""section_vi1.ve32.state"" v=""{7F953BA1-2972'"</definedName>
    <definedName name="_AMO_ContentDefinition_310027557.11" hidden="1">"'-477E-A110-6EDE6434AA6A}"" /&gt;_x000D_
  &lt;param n=""section_vi1.dd34.state"" v=""{8085DD28-2476-4A92-8197-6BE1E88EC194}"" /&gt;_x000D_
  &lt;param n=""section_vi1.ve103717.state"" v=""{BDC4F2AC-2B50-44B9-8399-664BFA24712D}"" /&gt;_x000D_
  &lt;param n=""section_vi1.dd103719.state""'"</definedName>
    <definedName name="_AMO_ContentDefinition_310027557.12" hidden="1">"' v=""{44BC0A53-2EF8-4AA4-910A-F4E7B4309C05}"" /&gt;_x000D_
  &lt;param n=""section_vi104088.section.state"" v=""{704F9CF6-204A-4F21-9D96-1914F6A72C48}"" /&gt;_x000D_
  &lt;param n=""section_vi104088.ve104092.state"" v=""{3231F48E-4387-408C-9389-8D59CA5E1E39}"" /&gt;_x000D_
  &lt;param '"</definedName>
    <definedName name="_AMO_ContentDefinition_310027557.13" hidden="1">"'n=""section_vi104088.dd104089.state"" v=""{2B685ADA-A0A0-4A74-8C84-49CCC3447476}"" /&gt;_x000D_
  &lt;param n=""section_vi104088.ve104459.state"" v=""{5436E8F8-7240-4DA7-9807-67D78B18C54F}"" /&gt;_x000D_
  &lt;param n=""section_vi104088.dd104456.state"" v=""{6DE2AC88-18A8-42'"</definedName>
    <definedName name="_AMO_ContentDefinition_310027557.14" hidden="1">"'90-98C8-1A47F1112E99}"" /&gt;_x000D_
  &lt;param n=""section_vi104088.ve105559.state"" v=""{F172FDA9-3259-4E0B-BDA3-B5301100A10C}"" /&gt;_x000D_
  &lt;param n=""section_vi104088.dd105561.state"" v=""{EF10D602-CFD3-4F34-878E-51EB70269D24}"" /&gt;_x000D_
  &lt;param n=""section_vi492.sec'"</definedName>
    <definedName name="_AMO_ContentDefinition_310027557.15" hidden="1">"'tion.state"" v=""{3E6EA563-B43D-4E6F-9F44-1A2A1C0E8D00}"" /&gt;_x000D_
  &lt;param n=""section_vi492.ve9252.state"" v=""{2658583C-DFD4-40A1-ACA9-01DD14128385}"" /&gt;_x000D_
  &lt;param n=""section_vi492.dd9254.state"" v=""{02FA46D1-0152-4CD5-B6EB-3A16349D4358}"" /&gt;_x000D_
  &lt;par'"</definedName>
    <definedName name="_AMO_ContentDefinition_310027557.16" hidden="1">"'am n=""section_vi492.ve9247.state"" v=""{669FAB15-C9D0-432C-B8D7-E1082F385176}"" /&gt;_x000D_
  &lt;param n=""section_vi492.dd9249.state"" v=""{70FD80CF-B788-4C15-94E9-D1DA34EA390A}"" /&gt;_x000D_
  &lt;param n=""section_vi492.ve508.state"" v=""{D42F96F2-154C-404B-AE27-5D02'"</definedName>
    <definedName name="_AMO_ContentDefinition_310027557.17" hidden="1">"'1C791517}"" /&gt;_x000D_
  &lt;param n=""section_vi492.dd493.state"" v=""{6763AC27-ED89-4B09-AA8E-2ADADEE548AB}"" /&gt;_x000D_
  &lt;param n=""section_vi351.section.state"" v=""{DB18C80C-8D40-490F-B61C-F3F05E1BFCC0}"" /&gt;_x000D_
  &lt;param n=""section_vi351.ve9894.state"" v=""{2F7A4C'"</definedName>
    <definedName name="_AMO_ContentDefinition_310027557.18" hidden="1">"'82-FA5A-43AE-AD12-40536A35B309}"" /&gt;_x000D_
  &lt;param n=""section_vi351.dd9896.state"" v=""{32401A09-B6D7-4E8B-BE92-2B67B00F0F4A}"" /&gt;_x000D_
  &lt;param n=""section_vi351.ve9889.state"" v=""{7CE3895D-BD6B-421E-B0AE-F1BC3DCDB56F}"" /&gt;_x000D_
  &lt;param n=""section_vi351.dd9'"</definedName>
    <definedName name="_AMO_ContentDefinition_310027557.19" hidden="1">"'891.state"" v=""{D5703D20-1B09-45E0-91C6-DACFB3D6EEB3}"" /&gt;_x000D_
  &lt;param n=""section_vi351.ve352.state"" v=""{433BC4D0-967A-4CB9-BFFC-D7BF027C042D}"" /&gt;_x000D_
  &lt;param n=""section_vi351.dd354.state"" v=""{690BB4FA-682B-410B-8E93-BA8C7497FF63}"" /&gt;_x000D_
  &lt;param '"</definedName>
    <definedName name="_AMO_ContentDefinition_310027557.2" hidden="1">"'alse"" grphSet=""True"" imgY=""480"" imgX=""640"" redirect=""False""&gt;_x000D_
  &lt;files&gt;\\eivpr-fs04\ProfilesVDI$\RES_CerezoLa\Documents\My SAS Files\Add-In for Microsoft Office\_SOA_BIReport_426916200.310027557\report.xml&lt;/files&gt;_x000D_
  &lt;parents /&gt;_x000D_
  &lt;children '"</definedName>
    <definedName name="_AMO_ContentDefinition_310027557.20" hidden="1">"'n=""section_vi4868.section.state"" v=""{5F24CE20-8B77-4314-AAA0-1AD79101F3B1}"" /&gt;_x000D_
  &lt;param n=""section_vi4868.ve10536.state"" v=""{88AC4E3D-AA7A-478F-B1E4-D333F3411F5E}"" /&gt;_x000D_
  &lt;param n=""section_vi4868.dd10538.state"" v=""{7295A8DC-2EDC-4EC4-95FE-5'"</definedName>
    <definedName name="_AMO_ContentDefinition_310027557.21" hidden="1">"'C0245C5068F}"" /&gt;_x000D_
  &lt;param n=""section_vi4868.ve10531.state"" v=""{5375CF57-F97B-4BA5-854F-3EDB5CE2D33A}"" /&gt;_x000D_
  &lt;param n=""section_vi4868.dd10533.state"" v=""{C2805ECA-789E-460B-A0D9-28E9631194BC}"" /&gt;_x000D_
  &lt;param n=""section_vi4868.ve4869.state"" v='"</definedName>
    <definedName name="_AMO_ContentDefinition_310027557.22" hidden="1">"'""{3BE7A10E-A7DD-4789-896F-908A0763F7E2}"" /&gt;_x000D_
  &lt;param n=""section_vi4868.dd4871.state"" v=""{6EB58C63-5B84-4E83-9FFD-CE30ED81444D}"" /&gt;_x000D_
  &lt;param n=""section_vi4868.ve302427.state"" v=""{892D4B7E-6347-472A-B6D7-77C196DE7CEE}"" /&gt;_x000D_
  &lt;param n=""secti'"</definedName>
    <definedName name="_AMO_ContentDefinition_310027557.23" hidden="1">"'on_vi4868.dd302429.state"" v=""{48434000-5C31-479E-AE9C-E854DBF3B1AE}"" /&gt;_x000D_
  &lt;param n=""section_vi69800.section.state"" v=""{961CA395-B6C7-43FB-BFF1-3328DDB8A6D1}"" /&gt;_x000D_
  &lt;param n=""section_vi69800.ve69804.state"" v=""{19072D07-250C-4858-A571-60E0AB'"</definedName>
    <definedName name="_AMO_ContentDefinition_310027557.24" hidden="1">"'54927C}"" /&gt;_x000D_
  &lt;param n=""section_vi69800.dd69801.state"" v=""{E1C47CB1-C6F2-459E-BB08-A97BA55F1BB6}"" /&gt;_x000D_
  &lt;param n=""section_vi69800.ve70126.state"" v=""{59EE0059-8E24-4902-8854-0FBB99E2C41B}"" /&gt;_x000D_
  &lt;param n=""section_vi69800.dd70123.state"" v=""'"</definedName>
    <definedName name="_AMO_ContentDefinition_310027557.25" hidden="1">"'{48F23543-EF7F-49CE-8636-0BC6A6C918F2}"" /&gt;_x000D_
  &lt;param n=""section_vi69800.ve70456.state"" v=""{5968CC94-F6B3-46DB-954B-38A7CF424650}"" /&gt;_x000D_
  &lt;param n=""section_vi69800.dd70443.state"" v=""{5C96B550-F9B1-4552-88B8-3C2332206C19}"" /&gt;_x000D_
  &lt;param n=""secti'"</definedName>
    <definedName name="_AMO_ContentDefinition_310027557.26" hidden="1">"'on_vi4548.section.state"" v=""{D58B9E25-8228-405F-B706-2979C7C21BEF}"" /&gt;_x000D_
  &lt;param n=""section_vi4548.ve343917.state"" v=""{38699740-311B-4944-8518-82B9C3CA7DF3}"" /&gt;_x000D_
  &lt;param n=""section_vi4548.dd343919.state"" v=""{1A543E01-2149-49A6-A7FB-F093CF8'"</definedName>
    <definedName name="_AMO_ContentDefinition_310027557.27" hidden="1">"'84540}"" /&gt;_x000D_
  &lt;param n=""section_vi4548.ve343912.state"" v=""{82984F9D-4CD9-4337-8DD3-618BA8A92E1F}"" /&gt;_x000D_
  &lt;param n=""section_vi4548.dd343914.state"" v=""{D4236FE3-A69C-44E7-B42C-211B1D57D5F1}"" /&gt;_x000D_
  &lt;param n=""section_vi4548.ve4549.state"" v=""{C7'"</definedName>
    <definedName name="_AMO_ContentDefinition_310027557.28" hidden="1">"'B4098E-DDD4-4360-A1F7-CFF0276512E6}"" /&gt;_x000D_
  &lt;param n=""section_vi4548.dd4551.state"" v=""{E686A175-C740-4AAD-8AAF-8B7A830B2C94}"" /&gt;_x000D_
  &lt;param n=""section_vi5189.section.state"" v=""{8A884AB6-4BBD-4601-9E72-ACB124EC8C22}"" /&gt;_x000D_
  &lt;param n=""section_vi5'"</definedName>
    <definedName name="_AMO_ContentDefinition_310027557.29" hidden="1">"'189.ve11178.state"" v=""{EF3F8682-6231-46C8-9543-AA3BC8CFE3D8}"" /&gt;_x000D_
  &lt;param n=""section_vi5189.dd11180.state"" v=""{F39223C9-C408-4CAA-8F69-6E0A3832A21C}"" /&gt;_x000D_
  &lt;param n=""section_vi5189.ve11173.state"" v=""{86EB6290-DCF4-430E-9D13-A819A19545D3}"" '"</definedName>
    <definedName name="_AMO_ContentDefinition_310027557.3" hidden="1">"'/&gt;_x000D_
  &lt;param n=""DisplayName"" v=""FinancialStability_SemiannualReport_investment"" /&gt;_x000D_
  &lt;param n=""DisplayType"" v=""Report (2G)"" /&gt;_x000D_
  &lt;param n=""AMO_Version"" v=""7.1"" /&gt;_x000D_
  &lt;param n=""AMO_UniqueID"" v=""A53PV9T3.AY0000B1"" /&gt;_x000D_
  &lt;param n=""AM'"</definedName>
    <definedName name="_AMO_ContentDefinition_310027557.30" hidden="1">"'/&gt;_x000D_
  &lt;param n=""section_vi5189.dd11175.state"" v=""{35C7CAF0-195C-4403-8224-90ABE6249167}"" /&gt;_x000D_
  &lt;param n=""section_vi5189.ve5190.state"" v=""{5B3BBFD7-F635-45E7-A684-35F0F01167D4}"" /&gt;_x000D_
  &lt;param n=""section_vi5189.dd5192.state"" v=""{E2D73E53-D05F-'"</definedName>
    <definedName name="_AMO_ContentDefinition_310027557.31" hidden="1">"'44EF-84FB-7CF093DB0535}"" /&gt;_x000D_
  &lt;param n=""section_vi4225.section.state"" v=""{0D86EDF9-B9EC-43FE-B8BD-103A63451D2E}"" /&gt;_x000D_
  &lt;param n=""section_vi4225.ve11819.state"" v=""{DCCB75DB-B055-4260-87AD-6D5311C5940B}"" /&gt;_x000D_
  &lt;param n=""section_vi4225.dd1182'"</definedName>
    <definedName name="_AMO_ContentDefinition_310027557.32" hidden="1">"'1.state"" v=""{381965CB-5B69-444A-A1C0-E1E662727AEC}"" /&gt;_x000D_
  &lt;param n=""section_vi4225.ve11814.state"" v=""{A1A2DC65-C612-40D6-AB6D-A01F54D5F31C}"" /&gt;_x000D_
  &lt;param n=""section_vi4225.dd11816.state"" v=""{13FA282B-78F0-48A3-881A-9C683E10DF09}"" /&gt;_x000D_
  &lt;pa'"</definedName>
    <definedName name="_AMO_ContentDefinition_310027557.33" hidden="1">"'ram n=""section_vi4225.ve4226.state"" v=""{EC797D9A-6E22-4EFA-B13E-9EE38F57C9B3}"" /&gt;_x000D_
  &lt;param n=""section_vi4225.dd4228.state"" v=""{6BEA3146-9D37-4B27-A309-A61C20BD9776}"" /&gt;_x000D_
  &lt;param n=""section_vi48201.section.state"" v=""{57D9E7F0-22B1-4C5F-856'"</definedName>
    <definedName name="_AMO_ContentDefinition_310027557.34" hidden="1">"'8-F2F9E283F7CA}"" /&gt;_x000D_
  &lt;param n=""section_vi48201.ve344321.state"" v=""{4EEDAF6A-7F46-4333-8827-C7D732095514}"" /&gt;_x000D_
  &lt;param n=""section_vi48201.dd344323.state"" v=""{12D430F2-E167-47EA-B49F-B52420526600}"" /&gt;_x000D_
  &lt;param n=""section_vi48201.ve48205.'"</definedName>
    <definedName name="_AMO_ContentDefinition_310027557.35" hidden="1">"'state"" v=""{71DDDE59-8459-405E-AD95-C1000F66B5B9}"" /&gt;_x000D_
  &lt;param n=""section_vi48201.dd48202.state"" v=""{7EAE7772-BAA3-4DC6-B1E2-5498459A02A5}"" /&gt;_x000D_
  &lt;param n=""section_vi48201.ve48228.state"" v=""{2701FEB7-F217-4FDC-8862-6EB284AB4ADB}"" /&gt;_x000D_
  &lt;pa'"</definedName>
    <definedName name="_AMO_ContentDefinition_310027557.36" hidden="1">"'ram n=""section_vi48201.dd48225.state"" v=""{B35B9076-CFC9-4753-9B58-5A6456A2D761}"" /&gt;_x000D_
  &lt;param n=""section_vi48201.ve48253.state"" v=""{8E631C28-8160-411A-B53A-C997641076E4}"" /&gt;_x000D_
  &lt;param n=""section_vi48201.dd48250.state"" v=""{60A10975-E8BB-4092'"</definedName>
    <definedName name="_AMO_ContentDefinition_310027557.37" hidden="1">"'-8D2B-2263CE79B219}"" /&gt;_x000D_
  &lt;param n=""section_vi48201.ve48280.state"" v=""{D6F70734-A766-49B2-A742-0F9968E7264A}"" /&gt;_x000D_
  &lt;param n=""section_vi48201.dd48273.state"" v=""{B510FDB2-3217-4DF0-8988-17D4070A6D13}"" /&gt;_x000D_
  &lt;param n=""section_vi48201.ve32931'"</definedName>
    <definedName name="_AMO_ContentDefinition_310027557.38" hidden="1">"'6.state"" v=""{78AF79D6-2038-4744-AF2F-D0A61348D0D8}"" /&gt;_x000D_
  &lt;param n=""section_vi48201.dd329308.state"" v=""{FED416DC-FCC2-4BEF-9CC7-6082882AB6E2}"" /&gt;_x000D_
  &lt;param n=""section_vi137268.section.state"" v=""{72899F12-04C2-4D93-B87C-8AE37C3CEE65}"" /&gt;_x000D_
 '"</definedName>
    <definedName name="_AMO_ContentDefinition_310027557.39" hidden="1">"' &lt;param n=""section_vi137268.ve343284.state"" v=""{F07AD299-03B8-4EBC-9478-5DD3B278DD02}"" /&gt;_x000D_
  &lt;param n=""section_vi137268.dd343286.state"" v=""{5C8F27E7-F4E1-4D76-BDC3-363064F45316}"" /&gt;_x000D_
  &lt;param n=""section_vi137268.ve342897.state"" v=""{A697B407'"</definedName>
    <definedName name="_AMO_ContentDefinition_310027557.4" hidden="1">"'O_ReportName"" v=""FinancialStability_SemiannualReport_investment"" /&gt;_x000D_
  &lt;param n=""AMO_Description"" v="""" /&gt;_x000D_
  &lt;param n=""AMO_Keywords"" v="""" /&gt;_x000D_
  &lt;param n=""DNA"" v=""&amp;lt;DNA&amp;gt;&amp;#xD;&amp;#xA;  &amp;lt;Type&amp;gt;BIReport&amp;lt;/Type&amp;gt;&amp;#xD;&amp;#xA;  &amp;lt;Nam'"</definedName>
    <definedName name="_AMO_ContentDefinition_310027557.40" hidden="1">"'-1390-4820-9ED3-9B01237B8D93}"" /&gt;_x000D_
  &lt;param n=""section_vi137268.dd342899.state"" v=""{FDFA1EA7-BF42-4BBD-9B78-C72BA9C74F33}"" /&gt;_x000D_
  &lt;param n=""section_vi137268.ve342677.state"" v=""{1BB69639-25B1-4C0C-A214-775AFD2F91F2}"" /&gt;_x000D_
  &lt;param n=""section_vi'"</definedName>
    <definedName name="_AMO_ContentDefinition_310027557.41" hidden="1">"'137268.dd342679.state"" v=""{A29D0301-3A74-4D64-B286-3EB110902103}"" /&gt;_x000D_
  &lt;param n=""section_vi137268.ve138018.state"" v=""{D56A3E4C-1E29-4D70-B22A-92D2919C3EFF}"" /&gt;_x000D_
  &lt;param n=""section_vi137268.dd138005.state"" v=""{A2CE7800-E70A-4FAE-BD52-86AB7'"</definedName>
    <definedName name="_AMO_ContentDefinition_310027557.42" hidden="1">"'F0ABFF1}"" /&gt;_x000D_
  &lt;param n=""section_vi137268.ve172568.state"" v=""{3FEC720E-1B91-4726-9BC6-888B8A5FC690}"" /&gt;_x000D_
  &lt;param n=""section_vi137268.dd172570.state"" v=""{F5328E1E-214A-4C9A-8D32-CDBDF61C04DC}"" /&gt;_x000D_
  &lt;param n=""section_vi137268.ve469545.sta'"</definedName>
    <definedName name="_AMO_ContentDefinition_310027557.43" hidden="1">"'te"" v=""{1B519E0D-C553-4356-B690-79DF2903F837}"" /&gt;_x000D_
  &lt;param n=""section_vi137268.dd469547.state"" v=""{112194FD-C136-418F-806F-3B529A081284}"" /&gt;_x000D_
  &lt;param n=""section_vi365620.section.state"" v=""{3A819D0A-B9BE-4D78-8807-A8EC75ECEE71}"" /&gt;_x000D_
  &lt;pa'"</definedName>
    <definedName name="_AMO_ContentDefinition_310027557.44" hidden="1">"'ram n=""section_vi365620.ve375819.state"" v=""{A6804854-E208-4123-941C-1D2BA7D8982E}"" /&gt;_x000D_
  &lt;param n=""section_vi365620.dd375821.state"" v=""{BEB8FBA2-7E55-49C4-A4BF-AB0E54C1292C}"" /&gt;_x000D_
  &lt;param n=""section_vi365620.ve375814.state"" v=""{D6845261-720'"</definedName>
    <definedName name="_AMO_ContentDefinition_310027557.45" hidden="1">"'9-4FA6-A0A9-9EE8E9AE62AF}"" /&gt;_x000D_
  &lt;param n=""section_vi365620.dd375816.state"" v=""{DC9FC29F-C7EF-4C9F-9254-CD8EC1932931}"" /&gt;_x000D_
  &lt;param n=""section_vi365620.ve366695.state"" v=""{2655F15D-4579-4F95-B24D-3E3EEBC3BC0F}"" /&gt;_x000D_
  &lt;param n=""section_vi3656'"</definedName>
    <definedName name="_AMO_ContentDefinition_310027557.46" hidden="1">"'20.dd366697.state"" v=""{E047D045-DB3A-4896-A4FF-932BFA30746B}"" /&gt;_x000D_
  &lt;param n=""section_vi393120.section.state"" v=""{A598B132-C221-4005-86DB-7A2D13F93899}"" /&gt;_x000D_
  &lt;param n=""section_vi393120.ve393455.state"" v=""{D14C4A2B-A41A-49CF-9853-95596958DF'"</definedName>
    <definedName name="_AMO_ContentDefinition_310027557.47" hidden="1">"'EB}"" /&gt;_x000D_
  &lt;param n=""section_vi393120.dd393457.state"" v=""{AAFFD9F4-282A-4A76-B69E-EC84942414A4}"" /&gt;_x000D_
  &lt;param n=""section_vi393120.ve393124.state"" v=""{5C4BB20B-0F13-4D3B-BFB4-282AE4A834D8}"" /&gt;_x000D_
  &lt;param n=""section_vi393120.dd393121.state"" v'"</definedName>
    <definedName name="_AMO_ContentDefinition_310027557.48" hidden="1">"'=""{54566A88-1328-4AA9-943F-C15DF1333635}"" /&gt;_x000D_
  &lt;param n=""section_vi393120.ve393174.state"" v=""{9BEAA720-F20C-40D5-9C39-96E850AFE100}"" /&gt;_x000D_
  &lt;param n=""section_vi393120.dd393171.state"" v=""{98CD4841-74A7-44A9-9E98-7CF6F1459CC1}"" /&gt;_x000D_
  &lt;param n'"</definedName>
    <definedName name="_AMO_ContentDefinition_310027557.49" hidden="1">"'=""section_vi393120.ve393271.state"" v=""{9786D61E-F42E-4E9A-A357-A9BA60B4A1A7}"" /&gt;_x000D_
  &lt;param n=""section_vi393120.dd393273.state"" v=""{1CB87C5A-4890-4B94-B478-22BE0C6D927F}"" /&gt;_x000D_
  &lt;param n=""section_vi393120.ve402366.state"" v=""{8FE4DBA6-3C4F-4AF'"</definedName>
    <definedName name="_AMO_ContentDefinition_310027557.5" hidden="1">"'e&amp;gt;FinancialStability_SemiannualReport_investment&amp;lt;/Name&amp;gt;&amp;#xD;&amp;#xA;  &amp;lt;Version&amp;gt;1&amp;lt;/Version&amp;gt;&amp;#xD;&amp;#xA;  &amp;lt;Assembly&amp;gt;SAS.EG.SDS.Model&amp;lt;/Assembly&amp;gt;&amp;#xD;&amp;#xA;  &amp;lt;Factory&amp;gt;SAS.EG.SDS.Model.Creator&amp;lt;/Factory&amp;gt;&amp;#xD;&amp;#xA;  &amp;lt'"</definedName>
    <definedName name="_AMO_ContentDefinition_310027557.50" hidden="1">"'A-B44A-085C80E787E8}"" /&gt;_x000D_
  &lt;param n=""section_vi393120.dd402368.state"" v=""{DD928C85-8D98-4DF8-B174-4D9DE07CDF43}"" /&gt;_x000D_
  &lt;param n=""section_vi438070.section.state"" v=""{3A7CB38D-5849-4B04-AD56-7ECC0ED57837}"" /&gt;_x000D_
  &lt;param n=""section_vi438070.ve4'"</definedName>
    <definedName name="_AMO_ContentDefinition_310027557.51" hidden="1">"'38259.state"" v=""{5F369AB2-B204-4511-9F7A-DF6EA6F6DBA0}"" /&gt;_x000D_
  &lt;param n=""section_vi438070.dd438261.state"" v=""{4A43DDBD-1717-4E3D-9B42-2DA0DA0BD5C4}"" /&gt;_x000D_
  &lt;param n=""section_vi438070.ve438191.state"" v=""{693BE950-B12C-49A1-B150-4930697DBE6E}"" '"</definedName>
    <definedName name="_AMO_ContentDefinition_310027557.52" hidden="1">"'/&gt;_x000D_
  &lt;param n=""section_vi438070.dd438193.state"" v=""{E9FAE0AB-5DF8-400D-A277-4357F31657E2}"" /&gt;_x000D_
  &lt;param n=""section_vi438070.ve438133.state"" v=""{4925CA05-569D-47D9-BFC2-E546ED85B308}"" /&gt;_x000D_
  &lt;param n=""section_vi438070.dd438135.state"" v=""{BD9'"</definedName>
    <definedName name="_AMO_ContentDefinition_310027557.53" hidden="1">"'BEAA8-3667-45E6-A1B6-0E7B1231E651}"" /&gt;_x000D_
  &lt;param n=""section_vi438070.ve438220.state"" v=""{39344070-6D84-4724-BE5F-2B5BFAF13824}"" /&gt;_x000D_
  &lt;param n=""section_vi438070.dd438222.state"" v=""{9078DE9C-8541-4C04-BE70-8EC361F67F94}"" /&gt;_x000D_
  &lt;param n=""secti'"</definedName>
    <definedName name="_AMO_ContentDefinition_310027557.54" hidden="1">"'on_vi456274.section.state"" v=""{4C634FFF-9594-43B1-978F-50304322F447}"" /&gt;_x000D_
  &lt;param n=""section_vi456274.ve458363.state"" v=""{94342027-304A-4E86-89CA-17FD8A72CEF6}"" /&gt;_x000D_
  &lt;param n=""section_vi456274.dd458365.state"" v=""{D1A66805-DEE6-489E-A224-1D'"</definedName>
    <definedName name="_AMO_ContentDefinition_310027557.55" hidden="1">"'D89253F7B3}"" /&gt;_x000D_
  &lt;param n=""section_vi456274.ve456278.state"" v=""{358B5B99-EDFB-4CF7-968C-56128F80DF4D}"" /&gt;_x000D_
  &lt;param n=""section_vi456274.dd456275.state"" v=""{D5454DBC-8142-4448-8F5F-7406B2DEA6AF}"" /&gt;_x000D_
  &lt;param n=""section_vi456274.ve456545.'"</definedName>
    <definedName name="_AMO_ContentDefinition_310027557.56" hidden="1">"'state"" v=""{DB08873E-2081-473E-9BCC-270AB193915E}"" /&gt;_x000D_
  &lt;param n=""section_vi456274.dd456542.state"" v=""{B2115DE0-49E1-4D52-8384-9D4459838A43}"" /&gt;_x000D_
  &lt;param n=""section_vi456274.ve456811.state"" v=""{0C9C813E-EC5D-49F5-9094-AB0C66420C78}"" /&gt;_x000D_
 '"</definedName>
    <definedName name="_AMO_ContentDefinition_310027557.57" hidden="1">"' &lt;param n=""section_vi456274.dd456808.state"" v=""{0592870D-F396-4764-A285-52F2F51CC809}"" /&gt;_x000D_
  &lt;param n=""section_vi456274.ve457087.state"" v=""{5D0E3DBD-7625-4409-88EE-91E9B4E68ED2}"" /&gt;_x000D_
  &lt;param n=""section_vi456274.dd457074.state"" v=""{FAB671FF'"</definedName>
    <definedName name="_AMO_ContentDefinition_310027557.58" hidden="1">"'-BB65-4C9E-B639-A559E7488073}"" /&gt;_x000D_
  &lt;param n=""section_vi456274.ve457866.state"" v=""{6AAF4CFA-3AE9-49A8-848E-7AD8EB2A8C8D}"" /&gt;_x000D_
  &lt;param n=""section_vi456274.dd457868.state"" v=""{A64C5E4B-9E36-4ECC-86AC-D58268152AA3}"" /&gt;_x000D_
  &lt;param n=""userStat'"</definedName>
    <definedName name="_AMO_ContentDefinition_310027557.59" hidden="1">"'e.xml"" v=""{6DDEBE42-3A71-477F-8F5B-B9009564B4A6}"" /&gt;_x000D_
&lt;/ContentDefinition&gt;'"</definedName>
    <definedName name="_AMO_ContentDefinition_310027557.6" hidden="1">"';ParentName&amp;gt;FS Report&amp;lt;/ParentName&amp;gt;&amp;#xD;&amp;#xA;  &amp;lt;DisplayName&amp;gt;FinancialStability_SemiannualReport_investment&amp;lt;/DisplayName&amp;gt;&amp;#xD;&amp;#xA;  &amp;lt;SBIP&amp;gt;/VA Reporting/FS Report/FinancialStability_SemiannualReport_investment&amp;lt;/SBIP&amp;gt;&amp;#xD'"</definedName>
    <definedName name="_AMO_ContentDefinition_310027557.7" hidden="1">"';&amp;#xA;  &amp;lt;SBIPFull&amp;gt;/VA Reporting/FS Report/FinancialStability_SemiannualReport_investment(Report.BI)&amp;lt;/SBIPFull&amp;gt;&amp;#xD;&amp;#xA;  &amp;lt;Path&amp;gt;/VA Reporting/FS Report/FinancialStability_SemiannualReport_investment&amp;lt;/Path&amp;gt;&amp;#xD;&amp;#xA;&amp;lt;/DNA&amp;gt;'"</definedName>
    <definedName name="_AMO_ContentDefinition_310027557.8" hidden="1">"'"" /&gt;_x000D_
  &lt;param n=""ReportServer"" v=""SASpMeta.eiopa.local"" /&gt;_x000D_
  &lt;param n=""ClassName"" v=""SAS.OfficeAddin.BIReport"" /&gt;_x000D_
  &lt;param n=""ViewableInTaskPane"" v=""1"" /&gt;_x000D_
  &lt;param n=""report.state"" v=""{9412ED81-1E24-4C29-B5BC-62BD5F038E55}"" /&gt;_x000D_
 '"</definedName>
    <definedName name="_AMO_ContentDefinition_310027557.9" hidden="1">"' &lt;param n=""section_vi1.section.state"" v=""{B5F09CF4-2286-40B2-B65B-E2555BD59565}"" /&gt;_x000D_
  &lt;param n=""section_vi1.ve8611.state"" v=""{37489E30-250F-498D-9875-90D291CDFE31}"" /&gt;_x000D_
  &lt;param n=""section_vi1.dd8613.state"" v=""{47F95BD4-2FEF-45A7-9CEC-EB2'"</definedName>
    <definedName name="_AMO_ContentDefinition_377422445" hidden="1">"'Partitions:46'"</definedName>
    <definedName name="_AMO_ContentDefinition_377422445.0" hidden="1">"'&lt;ContentDefinition name=""FinancialStability_SemiannualReport_Reinsurance (3)"" rsid=""377422445"" type=""BIReport"" format=""BIReport"" imgfmt=""ActiveX"" created=""10/15/2019 13:06:07"" modifed=""10/15/2019 13:06:37"" user=""RES_VieiraDi"" apply='"</definedName>
    <definedName name="_AMO_ContentDefinition_377422445.1" hidden="1">"'""False"" css=""C:\Program Files (x86)\SASHome\x86\SASAddinforMicrosoftOffice\7.1\Styles\AMODefault.css"" range=""FinancialStability_SemiannualReport_Reinsurance__3_"" auto=""False"" xTime=""00:00:15.2710942"" rTime=""00:00:00.4062656"" bgnew=""Fal'"</definedName>
    <definedName name="_AMO_ContentDefinition_377422445.10" hidden="1">"'ram n=""contentKey.state"" v=""{D45D96BE-077B-4325-9BC1-7B1407A54CA2}"" /&gt;_x000D_
  &lt;param n=""section_vi6383408.dd6385005.state"" v=""{E61566E8-45ED-4087-AA48-1E3A513F859A}"" /&gt;_x000D_
  &lt;param n=""report.state"" v=""{22B43A95-F9A5-477E-ADB5-E005CE7F9AEC}"" /&gt;_x000D_'"</definedName>
    <definedName name="_AMO_ContentDefinition_377422445.11" hidden="1">"'
  &lt;param n=""section_vi334678.section.state"" v=""{93F5CD89-F505-46F4-81ED-E77079902CA3}"" /&gt;_x000D_
  &lt;param n=""section_vi334678.ve533142.state"" v=""{372FC65F-6673-49CC-97DA-7B96E67A73BC}"" /&gt;_x000D_
  &lt;param n=""section_vi334678.dd533144.state"" v=""{8B5751C'"</definedName>
    <definedName name="_AMO_ContentDefinition_377422445.12" hidden="1">"'8-C528-4F32-BB05-C2A7D7BED398}"" /&gt;_x000D_
  &lt;param n=""section_vi334678.ve374390.state"" v=""{F92B36A0-CB97-4E3D-9614-15DFD399863F}"" /&gt;_x000D_
  &lt;param n=""section_vi334678.dd374392.state"" v=""{ECFBBEAE-761A-4646-A939-39ABA9505BCB}"" /&gt;_x000D_
  &lt;param n=""section_v'"</definedName>
    <definedName name="_AMO_ContentDefinition_377422445.13" hidden="1">"'i334678.ve347165.state"" v=""{89AD0F62-166B-424C-BB2C-B537825CBF03}"" /&gt;_x000D_
  &lt;param n=""section_vi334678.dd347167.state"" v=""{CFB76F6C-0110-4408-BE6A-12348587D84A}"" /&gt;_x000D_
  &lt;param n=""section_vi334678.ve347792.state"" v=""{1C63A14C-D39A-4D58-B29D-AB9C'"</definedName>
    <definedName name="_AMO_ContentDefinition_377422445.14" hidden="1">"'C70A0873}"" /&gt;_x000D_
  &lt;param n=""section_vi334678.dd347794.state"" v=""{4D39364F-93E3-418A-B172-0A60109216C0}"" /&gt;_x000D_
  &lt;param n=""section_vi334678.ve347797.state"" v=""{9774975C-554F-47D6-88E0-97264B081474}"" /&gt;_x000D_
  &lt;param n=""section_vi334678.dd347799.st'"</definedName>
    <definedName name="_AMO_ContentDefinition_377422445.15" hidden="1">"'ate"" v=""{36E227AB-B3D4-48CF-991D-34ED3386D3A4}"" /&gt;_x000D_
  &lt;param n=""section_vi208172.section.state"" v=""{03D0A1E7-88DB-4565-8813-42C5341FF912}"" /&gt;_x000D_
  &lt;param n=""section_vi208172.ve537294.state"" v=""{728B4DE7-88E7-46F2-8EC8-9666812F0E63}"" /&gt;_x000D_
  &lt;p'"</definedName>
    <definedName name="_AMO_ContentDefinition_377422445.16" hidden="1">"'aram n=""section_vi208172.dd537296.state"" v=""{7BEAFEA1-54CC-4904-93EA-A60AB0E8E31A}"" /&gt;_x000D_
  &lt;param n=""section_vi208172.ve472644.state"" v=""{0DD52C3A-635D-4459-B558-B88139148D74}"" /&gt;_x000D_
  &lt;param n=""section_vi208172.dd472646.state"" v=""{712FB8C8-59'"</definedName>
    <definedName name="_AMO_ContentDefinition_377422445.17" hidden="1">"'09-4F79-8C87-FC13C1F6B385}"" /&gt;_x000D_
  &lt;param n=""section_vi208172.ve208186.state"" v=""{441B1B0A-6471-418E-A6CF-332A85959185}"" /&gt;_x000D_
  &lt;param n=""section_vi208172.dd208173.state"" v=""{FAB1BF2E-45EE-4379-AB50-8E1ECBE9B269}"" /&gt;_x000D_
  &lt;param n=""section_vi345'"</definedName>
    <definedName name="_AMO_ContentDefinition_377422445.18" hidden="1">"'977.section.state"" v=""{64A05142-3621-498F-99D8-7771A150205B}"" /&gt;_x000D_
  &lt;param n=""section_vi345977.ve534701.state"" v=""{194ED80F-C91E-4F6F-8715-4721C21A1DDA}"" /&gt;_x000D_
  &lt;param n=""section_vi345977.dd534703.state"" v=""{A811771C-09DE-49EC-8313-4E6C2BE12'"</definedName>
    <definedName name="_AMO_ContentDefinition_377422445.19" hidden="1">"'83B}"" /&gt;_x000D_
  &lt;param n=""section_vi345977.ve375574.state"" v=""{83F39B71-FE9E-4080-95C8-E265BB32CE7F}"" /&gt;_x000D_
  &lt;param n=""section_vi345977.dd375576.state"" v=""{751B703E-E2A3-4E1C-8758-A4DA7D5933F9}"" /&gt;_x000D_
  &lt;param n=""section_vi345977.ve5964493.state""'"</definedName>
    <definedName name="_AMO_ContentDefinition_377422445.2" hidden="1">"'se"" nFmt=""False"" grphSet=""True"" imgY=""480"" imgX=""640"" redirect=""False""&gt;_x000D_
  &lt;files&gt;\\eivpr-fs01\profilesvdi$\Res_VieiraDi\Documents\My SAS Files\Add-In for Microsoft Office\_SOA_BIReport_912996290.377422445\report.xml&lt;/files&gt;_x000D_
  &lt;parents /&gt;_x000D_'"</definedName>
    <definedName name="_AMO_ContentDefinition_377422445.20" hidden="1">"' v=""{01F32B82-C29B-4B0C-A191-DCC8A2C20C44}"" /&gt;_x000D_
  &lt;param n=""section_vi345977.dd5964495.state"" v=""{27B544C3-8A9E-49A4-A2F0-35678B2C3204}"" /&gt;_x000D_
  &lt;param n=""section_vi345977.ve345978.state"" v=""{7EA5088C-F13A-401A-99AC-1C1E8304D4FB}"" /&gt;_x000D_
  &lt;para'"</definedName>
    <definedName name="_AMO_ContentDefinition_377422445.21" hidden="1">"'m n=""section_vi345977.dd345980.state"" v=""{701AFE46-E050-4BE0-AA26-7EA9F1ABFB16}"" /&gt;_x000D_
  &lt;param n=""section_vi345977.ve6271443.state"" v=""{BD6FC4F1-A65F-4C15-B122-FC6E57E3504C}"" /&gt;_x000D_
  &lt;param n=""section_vi345977.dd6271445.state"" v=""{34805D3B-A86'"</definedName>
    <definedName name="_AMO_ContentDefinition_377422445.22" hidden="1">"'B-42E9-9B6E-1014C434C4F0}"" /&gt;_x000D_
  &lt;param n=""section_vi451794.section.state"" v=""{5115BFD1-9C06-4008-B99D-4C98F32625BA}"" /&gt;_x000D_
  &lt;param n=""section_vi451794.ve5974890.state"" v=""{6DFFD608-B73A-461E-BB48-59969EBD427D}"" /&gt;_x000D_
  &lt;param n=""section_vi4517'"</definedName>
    <definedName name="_AMO_ContentDefinition_377422445.23" hidden="1">"'94.dd5974892.state"" v=""{7A3A5B34-2ABF-4579-98CB-AD1C81C97BBC}"" /&gt;_x000D_
  &lt;param n=""section_vi451794.ve665674.state"" v=""{268534DD-029E-46B1-9C2B-221CB0D292DF}"" /&gt;_x000D_
  &lt;param n=""section_vi451794.dd665676.state"" v=""{E4AC5E3A-F9B2-4EC7-8233-85DF491F'"</definedName>
    <definedName name="_AMO_ContentDefinition_377422445.24" hidden="1">"'3F0B}"" /&gt;_x000D_
  &lt;param n=""section_vi451794.ve536776.state"" v=""{06A53528-D6B6-424A-8E43-C4188A02B52E}"" /&gt;_x000D_
  &lt;param n=""section_vi451794.dd536778.state"" v=""{5730E2B9-F2AA-42C0-89FD-6A896E4B54DA}"" /&gt;_x000D_
  &lt;param n=""section_vi451794.ve451801.state""'"</definedName>
    <definedName name="_AMO_ContentDefinition_377422445.25" hidden="1">"' v=""{D019DAC3-A39E-4599-995F-1980632986C4}"" /&gt;_x000D_
  &lt;param n=""section_vi451794.dd451803.state"" v=""{A5DCB2DD-2D66-4B96-AD9E-9EC60F74BABE}"" /&gt;_x000D_
  &lt;param n=""section_vi451794.ve451795.state"" v=""{9497EB0A-B385-4FAC-BFA2-F8AF8C95DABE}"" /&gt;_x000D_
  &lt;param'"</definedName>
    <definedName name="_AMO_ContentDefinition_377422445.26" hidden="1">"' n=""section_vi451794.dd451797.state"" v=""{FB4C55EE-9070-43F0-97F8-B5F68D8AB331}"" /&gt;_x000D_
  &lt;param n=""section_vi6150359.section.state"" v=""{98F21246-CAA4-4229-A37D-BAA9BD17D874}"" /&gt;_x000D_
  &lt;param n=""section_vi6150359.ve6151695.state"" v=""{906A12F3-637E'"</definedName>
    <definedName name="_AMO_ContentDefinition_377422445.27" hidden="1">"'-442F-9CBC-E4EAECC6E06D}"" /&gt;_x000D_
  &lt;param n=""section_vi6150359.dd6151697.state"" v=""{03CB5693-CA67-4077-BA31-537E2CFEB576}"" /&gt;_x000D_
  &lt;param n=""section_vi6150359.ve6150893.state"" v=""{42508E1C-7CBF-4108-975E-C7C6D6E86EE7}"" /&gt;_x000D_
  &lt;param n=""section_vi6'"</definedName>
    <definedName name="_AMO_ContentDefinition_377422445.28" hidden="1">"'150359.dd6150890.state"" v=""{BE8849C9-1480-4E3F-8B2A-0D549C0F6C9B}"" /&gt;_x000D_
  &lt;param n=""section_vi6150359.ve6151426.state"" v=""{85E18ED4-40BA-4C4B-91B1-D5C622A87BF1}"" /&gt;_x000D_
  &lt;param n=""section_vi6150359.dd6151423.state"" v=""{570F6166-C850-497F-B90E-5'"</definedName>
    <definedName name="_AMO_ContentDefinition_377422445.29" hidden="1">"'1092A1A6249}"" /&gt;_x000D_
  &lt;param n=""section_vi6150359.ve6150372.state"" v=""{465F1B13-815F-40A2-B225-AE69A5436020}"" /&gt;_x000D_
  &lt;param n=""section_vi6150359.dd6150360.state"" v=""{C4B1C0E5-4496-4FBB-B33C-FEF173E3D61E}"" /&gt;_x000D_
  &lt;param n=""section_vi6150359.ve615'"</definedName>
    <definedName name="_AMO_ContentDefinition_377422445.3" hidden="1">"'
  &lt;children /&gt;_x000D_
  &lt;param n=""DisplayName"" v=""FinancialStability_SemiannualReport_Reinsurance (3)"" /&gt;_x000D_
  &lt;param n=""DisplayType"" v=""Report (2G)"" /&gt;_x000D_
  &lt;param n=""AMO_Version"" v=""7.1"" /&gt;_x000D_
  &lt;param n=""AMO_UniqueID"" v=""A53PV9T3.AY0001IL"" /&gt;'"</definedName>
    <definedName name="_AMO_ContentDefinition_377422445.30" hidden="1">"'0644.state"" v=""{F99E2039-3527-496A-92B8-A261E6A73CF7}"" /&gt;_x000D_
  &lt;param n=""section_vi6150359.dd6150625.state"" v=""{6F74D01C-406D-4976-9244-731D9AF714B9}"" /&gt;_x000D_
  &lt;param n=""section_vi396093.section.state"" v=""{DA52A7E4-F4F6-4A24-9F3F-DC0D109FD5CC}"" '"</definedName>
    <definedName name="_AMO_ContentDefinition_377422445.31" hidden="1">"'/&gt;_x000D_
  &lt;param n=""section_vi396093.ve396094.state"" v=""{B046BC65-2BDD-4BCC-946C-9CC2852614C6}"" /&gt;_x000D_
  &lt;param n=""section_vi396093.dd396096.state"" v=""{5101E5FC-25FB-4D45-B136-B2EC72C07335}"" /&gt;_x000D_
  &lt;param n=""section_vi396093.ve396499.state"" v=""{1F0'"</definedName>
    <definedName name="_AMO_ContentDefinition_377422445.32" hidden="1">"'7C0ED-9AF7-469F-9047-DDD3FBE67F18}"" /&gt;_x000D_
  &lt;param n=""section_vi396093.dd396501.state"" v=""{6D398055-5D83-4956-BAB1-5ED5BA70FF57}"" /&gt;_x000D_
  &lt;param n=""section_vi6503373.section.state"" v=""{9137769A-E53A-4DB1-ADA1-B7AF3876E109}"" /&gt;_x000D_
  &lt;param n=""secti'"</definedName>
    <definedName name="_AMO_ContentDefinition_377422445.33" hidden="1">"'on_vi6503373.ve6504950.state"" v=""{41F4CCE8-19FC-4878-957F-A61DA8A1B830}"" /&gt;_x000D_
  &lt;param n=""section_vi6503373.dd6504947.state"" v=""{EFBB6297-36B7-4AAD-9CD2-8A8AE7025F94}"" /&gt;_x000D_
  &lt;param n=""section_vi6503373.ve6506524.state"" v=""{C9B41B14-E1E2-499C-'"</definedName>
    <definedName name="_AMO_ContentDefinition_377422445.34" hidden="1">"'BE63-83EA6B0FF476}"" /&gt;_x000D_
  &lt;param n=""section_vi6503373.dd6506521.state"" v=""{86A68AAF-4BCD-4777-BC67-46BC904729FB}"" /&gt;_x000D_
  &lt;param n=""section_vi6503373.ve6508099.state"" v=""{5E0B49C6-AD04-4ABB-AFAB-79F9562CA9A9}"" /&gt;_x000D_
  &lt;param n=""section_vi6503373'"</definedName>
    <definedName name="_AMO_ContentDefinition_377422445.35" hidden="1">"'.dd6508096.state"" v=""{C0BBE631-8E61-43D0-BF3E-AC32D18F8F38}"" /&gt;_x000D_
  &lt;param n=""section_vi6503373.ve6509675.state"" v=""{B7F5E94D-4006-4354-9149-9B9959161F63}"" /&gt;_x000D_
  &lt;param n=""section_vi6503373.dd6509672.state"" v=""{D5DFBE10-9DCA-416A-8D80-CA3D85'"</definedName>
    <definedName name="_AMO_ContentDefinition_377422445.36" hidden="1">"'5A9A61}"" /&gt;_x000D_
  &lt;param n=""section_vi6503373.ve6503381.state"" v=""{8467169B-335B-4D45-AA25-6706C19ECD92}"" /&gt;_x000D_
  &lt;param n=""section_vi6503373.dd6503374.state"" v=""{537CA86B-86B0-4B65-8E13-C620DD90CB27}"" /&gt;_x000D_
  &lt;param n=""section_vi6519129.section.'"</definedName>
    <definedName name="_AMO_ContentDefinition_377422445.37" hidden="1">"'state"" v=""{5531AE1D-B6F1-4566-8206-D705EE724746}"" /&gt;_x000D_
  &lt;param n=""section_vi6519129.ve6520706.state"" v=""{B493DD7A-DEB7-40DF-9A52-6D6D104708F6}"" /&gt;_x000D_
  &lt;param n=""section_vi6519129.dd6520703.state"" v=""{3548330B-AE1B-4C9F-AE89-96990D558C48}"" /&gt;'"</definedName>
    <definedName name="_AMO_ContentDefinition_377422445.38" hidden="1">"'_x000D_
  &lt;param n=""section_vi6519129.ve6522280.state"" v=""{26AD5348-66D7-4664-A691-6C2CEB76AFAF}"" /&gt;_x000D_
  &lt;param n=""section_vi6519129.dd6522277.state"" v=""{9D58E59D-4E7E-4B75-B5DD-7668010D59F8}"" /&gt;_x000D_
  &lt;param n=""section_vi6519129.ve6523855.state"" v=""'"</definedName>
    <definedName name="_AMO_ContentDefinition_377422445.39" hidden="1">"'{EBCBE28F-C707-41F2-9F01-6F8E4F05CBB1}"" /&gt;_x000D_
  &lt;param n=""section_vi6519129.dd6523852.state"" v=""{3E678EE3-250A-49CC-945A-B937BA21D9BE}"" /&gt;_x000D_
  &lt;param n=""section_vi6519129.ve6525431.state"" v=""{D249443F-7AF2-4455-B44E-977382DD664C}"" /&gt;_x000D_
  &lt;param '"</definedName>
    <definedName name="_AMO_ContentDefinition_377422445.4" hidden="1">"'_x000D_
  &lt;param n=""AMO_ReportName"" v=""FinancialStability_SemiannualReport_Reinsurance"" /&gt;_x000D_
  &lt;param n=""AMO_Description"" v="""" /&gt;_x000D_
  &lt;param n=""AMO_Keywords"" v="""" /&gt;_x000D_
  &lt;param n=""DNA"" v=""&amp;lt;DNA&amp;gt;&amp;#xD;&amp;#xA;  &amp;lt;Type&amp;gt;BIReport&amp;lt;/Type&amp;gt;&amp;'"</definedName>
    <definedName name="_AMO_ContentDefinition_377422445.40" hidden="1">"'n=""section_vi6519129.dd6525428.state"" v=""{A22010FB-7C51-4C6E-9C47-F118B54B8C68}"" /&gt;_x000D_
  &lt;param n=""section_vi6519129.ve6519137.state"" v=""{60B24626-BDF0-46D4-9B72-725E417F1FCD}"" /&gt;_x000D_
  &lt;param n=""section_vi6519129.dd6519130.state"" v=""{43524827-5'"</definedName>
    <definedName name="_AMO_ContentDefinition_377422445.41" hidden="1">"'37A-4B30-9C81-2CDE42606D2A}"" /&gt;_x000D_
  &lt;param n=""section_vi6383408.section.state"" v=""{D2AC666B-155E-4296-B33A-DE98953A2465}"" /&gt;_x000D_
  &lt;param n=""section_vi6383408.ve6644314.state"" v=""{1C785C5E-B224-464E-881E-36F42D6F4E73}"" /&gt;_x000D_
  &lt;param n=""section_vi'"</definedName>
    <definedName name="_AMO_ContentDefinition_377422445.42" hidden="1">"'6383408.dd6644316.state"" v=""{9D0D0F83-5D7B-46F6-8280-402C5C66F23B}"" /&gt;_x000D_
  &lt;param n=""section_vi6383408.ve6644259.state"" v=""{825BA486-017F-4CC8-95D7-3B45021F1EA2}"" /&gt;_x000D_
  &lt;param n=""section_vi6383408.dd6644261.state"" v=""{2834546D-5353-4F85-8268-'"</definedName>
    <definedName name="_AMO_ContentDefinition_377422445.43" hidden="1">"'C706198B5A56}"" /&gt;_x000D_
  &lt;param n=""section_vi6383408.ve6385037.state"" v=""{7E5FDA8B-CF03-46FC-9A2E-5F5A35C8CC7C}"" /&gt;_x000D_
  &lt;param n=""section_vi6383408.dd6385039.state"" v=""{B197BD32-B726-4F07-9B4D-BBE2D3FC99FF}"" /&gt;_x000D_
  &lt;param n=""section_vi6383408.ve63'"</definedName>
    <definedName name="_AMO_ContentDefinition_377422445.44" hidden="1">"'85016.state"" v=""{74022543-4CDE-483C-81CC-7DE456B8AEE8}"" /&gt;_x000D_
  &lt;param n=""userState.xml"" v=""{CD5F1C18-A9E9-4992-807F-61D1B1562E31}"" /&gt;_x000D_
  &lt;ExcelXMLOptions AdjColWidths=""True"" RowOpt=""InsertEntire"" ColOpt=""InsertCells"" /&gt;_x000D_
&lt;/Conte'"</definedName>
    <definedName name="_AMO_ContentDefinition_377422445.45" hidden="1">"'ntDefinition&gt;'"</definedName>
    <definedName name="_AMO_ContentDefinition_377422445.5" hidden="1">"'#xD;&amp;#xA;  &amp;lt;Name&amp;gt;FinancialStability_SemiannualReport_Reinsurance&amp;lt;/Name&amp;gt;&amp;#xD;&amp;#xA;  &amp;lt;Version&amp;gt;1&amp;lt;/Version&amp;gt;&amp;#xD;&amp;#xA;  &amp;lt;Assembly&amp;gt;SAS.EG.SDS.Model&amp;lt;/Assembly&amp;gt;&amp;#xD;&amp;#xA;  &amp;lt;Factory&amp;gt;SAS.EG.SDS.Model.Creator&amp;lt;/Factory'"</definedName>
    <definedName name="_AMO_ContentDefinition_377422445.6" hidden="1">"'&amp;gt;&amp;#xD;&amp;#xA;  &amp;lt;ParentName&amp;gt;Public&amp;lt;/ParentName&amp;gt;&amp;#xD;&amp;#xA;  &amp;lt;DisplayName&amp;gt;FinancialStability_SemiannualReport_Reinsurance&amp;lt;/DisplayName&amp;gt;&amp;#xD;&amp;#xA;  &amp;lt;SBIP&amp;gt;/VA Reporting/FS Report/Public/FinancialStability_SemiannualReport_Rei'"</definedName>
    <definedName name="_AMO_ContentDefinition_377422445.7" hidden="1">"'nsurance&amp;lt;/SBIP&amp;gt;&amp;#xD;&amp;#xA;  &amp;lt;SBIPFull&amp;gt;/VA Reporting/FS Report/Public/FinancialStability_SemiannualReport_Reinsurance(Report.BI)&amp;lt;/SBIPFull&amp;gt;&amp;#xD;&amp;#xA;  &amp;lt;Path&amp;gt;/VA Reporting/FS Report/Public/FinancialStability_SemiannualReport_Reins'"</definedName>
    <definedName name="_AMO_ContentDefinition_377422445.8" hidden="1">"'urance&amp;lt;/Path&amp;gt;&amp;#xD;&amp;#xA;&amp;lt;/DNA&amp;gt;"" /&gt;_x000D_
  &lt;param n=""ReportServer"" v=""SASpMeta.eiopa.local"" /&gt;_x000D_
  &lt;param n=""ClassName"" v=""SAS.OfficeAddin.BIReport"" /&gt;_x000D_
  &lt;param n=""ViewableInTaskPane"" v=""1"" /&gt;_x000D_
  &lt;param n=""UnselectedIds"" v=""F0.ve'"</definedName>
    <definedName name="_AMO_ContentDefinition_377422445.9" hidden="1">"'347165|F0.ve347792|F0.ve347797|F0.ve208186|F0.ve5964493|F0.ve451795|F0.ve6150372|F0.ve6150644|F0.ve396499|F0.ve6503381|F0.ve6519137|F0.ve6385016"" /&gt;_x000D_
  &lt;param n=""RawValues"" v=""True"" /&gt;_x000D_
  &lt;param n=""RenderSectionsOnSheets"" v=""False"" /&gt;_x000D_
  &lt;pa'"</definedName>
    <definedName name="_AMO_ContentDefinition_38674413" hidden="1">"'Partitions:10'"</definedName>
    <definedName name="_AMO_ContentDefinition_38674413.0" hidden="1">"'&lt;ContentDefinition name=""Investment_EV"" rsid=""38674413"" type=""BIReport"" format=""BIReport"" imgfmt=""ActiveX"" created=""04/21/2017 14:25:11"" modifed=""04/21/2017 14:25:11"" user=""RES_TurturesEv"" apply=""False"" css=""C:\Program Files (x86)\S'"</definedName>
    <definedName name="_AMO_ContentDefinition_38674413.1" hidden="1">"'ASHome\x86\SASAddinforMicrosoftOffice\7.1\Styles\AMODefault.css"" range=""Investment_EV_3"" auto=""False"" xTime=""00:00:09.1640000"" rTime=""00:00:12.2590000"" bgnew=""False"" nFmt=""False"" grphSet=""True"" imgY=""480"" imgX=""640"" redirect=""Fals'"</definedName>
    <definedName name="_AMO_ContentDefinition_38674413.2" hidden="1">"'e""&gt;_x000D_
  &lt;files&gt;C:\Users\RES_turturesev\Documents\My SAS Files\Add-In for Microsoft Office\_SOA_BIReport_748006178.38674413\report.xml&lt;/files&gt;_x000D_
  &lt;parents /&gt;_x000D_
  &lt;children /&gt;_x000D_
  &lt;param n=""DisplayName"" v=""Investment_EV"" /&gt;_x000D_
  &lt;param n=""DisplayType'"</definedName>
    <definedName name="_AMO_ContentDefinition_38674413.3" hidden="1">"'"" v=""Report (2G)"" /&gt;_x000D_
  &lt;param n=""AMO_Version"" v=""7.1"" /&gt;_x000D_
  &lt;param n=""AMO_UniqueID"" v=""A53PV9T3.AY0000DE"" /&gt;_x000D_
  &lt;param n=""AMO_ReportName"" v=""Investment_EV"" /&gt;_x000D_
  &lt;param n=""AMO_Description"" v="""" /&gt;_x000D_
  &lt;param n=""AMO_Keywords"" v'"</definedName>
    <definedName name="_AMO_ContentDefinition_38674413.4" hidden="1">"'="""" /&gt;_x000D_
  &lt;param n=""DNA"" v=""&amp;lt;DNA&amp;gt;&amp;#xD;&amp;#xA;  &amp;lt;Type&amp;gt;BIReport&amp;lt;/Type&amp;gt;&amp;#xD;&amp;#xA;  &amp;lt;Name&amp;gt;Investment_EV&amp;lt;/Name&amp;gt;&amp;#xD;&amp;#xA;  &amp;lt;Version&amp;gt;1&amp;lt;/Version&amp;gt;&amp;#xD;&amp;#xA;  &amp;lt;Assembly&amp;gt;SAS.EG.SDS.Model&amp;lt;/Assembly&amp;gt;&amp;#xD;&amp;#'"</definedName>
    <definedName name="_AMO_ContentDefinition_38674413.5" hidden="1">"'xA;  &amp;lt;Factory&amp;gt;SAS.EG.SDS.Model.Creator&amp;lt;/Factory&amp;gt;&amp;#xD;&amp;#xA;  &amp;lt;ParentName&amp;gt;Public&amp;lt;/ParentName&amp;gt;&amp;#xD;&amp;#xA;  &amp;lt;DisplayName&amp;gt;Investment_EV&amp;lt;/DisplayName&amp;gt;&amp;#xD;&amp;#xA;  &amp;lt;SBIP&amp;gt;/VA Reporting/FS Report/Public/Investment_EV&amp;lt;'"</definedName>
    <definedName name="_AMO_ContentDefinition_38674413.6" hidden="1">"'/SBIP&amp;gt;&amp;#xD;&amp;#xA;  &amp;lt;SBIPFull&amp;gt;/VA Reporting/FS Report/Public/Investment_EV(Report.BI)&amp;lt;/SBIPFull&amp;gt;&amp;#xD;&amp;#xA;  &amp;lt;Path&amp;gt;/VA Reporting/FS Report/Public/Investment_EV&amp;lt;/Path&amp;gt;&amp;#xD;&amp;#xA;&amp;lt;/DNA&amp;gt;"" /&gt;_x000D_
  &lt;param n=""ReportServer"" v=""'"</definedName>
    <definedName name="_AMO_ContentDefinition_38674413.7" hidden="1">"'SASpMeta.eiopa.local"" /&gt;_x000D_
  &lt;param n=""ClassName"" v=""SAS.OfficeAddin.BIReport"" /&gt;_x000D_
  &lt;param n=""ViewableInTaskPane"" v=""1"" /&gt;_x000D_
  &lt;param n=""UnselectedIds"" v="""" /&gt;_x000D_
  &lt;param n=""RawValues"" v=""True"" /&gt;_x000D_
  &lt;param n=""RenderSectionsOnSheets'"</definedName>
    <definedName name="_AMO_ContentDefinition_38674413.8" hidden="1">"'"" v=""False"" /&gt;_x000D_
  &lt;param n=""section_vi7118.ve7196.state"" v=""{B79A6605-5C8A-41A9-AE8A-3E4306BB724E}"" /&gt;_x000D_
  &lt;param n=""section_vi7118.dd7190.state"" v=""{F2FC8C30-CEB6-4C9B-8BDE-D6FFAC500912}"" /&gt;_x000D_
  &lt;ExcelXMLOptions AdjColWidths=""True"" RowOpt'"</definedName>
    <definedName name="_AMO_ContentDefinition_38674413.9" hidden="1">"'=""InsertEntire"" ColOpt=""InsertCells"" /&gt;_x000D_
&lt;/ContentDefinition&gt;'"</definedName>
    <definedName name="_AMO_ContentDefinition_389902698" hidden="1">"'Partitions:9'"</definedName>
    <definedName name="_AMO_ContentDefinition_389902698.0" hidden="1">"'&lt;ContentDefinition name=""LTG Impact.srx"" rsid=""389902698"" type=""Report"" format=""ReportXml"" imgfmt=""ActiveX"" created=""08/07/2017 15:22:22"" modifed=""03/06/2018 16:43:20"" user=""Casper Christophersen"" apply=""False"" css=""C:\Program Files'"</definedName>
    <definedName name="_AMO_ContentDefinition_389902698.1" hidden="1">"' (x86)\SASHome\x86\SASAddinforMicrosoftOffice\7.1\Styles\Journal.css"" range=""LTG_Impact_srx"" auto=""False"" xTime=""00:00:00.2339985"" rTime=""00:00:00.3275979"" bgnew=""False"" nFmt=""False"" grphSet=""True"" imgY=""0"" imgX=""0"" redirect=""Fals'"</definedName>
    <definedName name="_AMO_ContentDefinition_389902698.2" hidden="1">"'e""&gt;_x000D_
  &lt;files&gt;C:\Users\fst_christopheca\Documents\My SAS Files\Add-In for Microsoft Office\_SOA_LocalReport_843601015\LTG Impact.srx&lt;/files&gt;_x000D_
  &lt;parents /&gt;_x000D_
  &lt;children /&gt;_x000D_
  &lt;param n=""DisplayName"" v=""LTG Impact.srx"" /&gt;_x000D_
  &lt;param n=""DisplayTyp'"</definedName>
    <definedName name="_AMO_ContentDefinition_389902698.3" hidden="1">"'e"" v=""Report"" /&gt;_x000D_
  &lt;param n=""AMO_Version"" v=""7.1"" /&gt;_x000D_
  &lt;param n=""AMO_UniqueID"" v="""" /&gt;_x000D_
  &lt;param n=""AMO_ReportName"" v=""LTG Impact.srx"" /&gt;_x000D_
  &lt;param n=""AMO_Description"" v="""" /&gt;_x000D_
  &lt;param n=""AMO_Keywords"" v="""" /&gt;_x000D_
  &lt;param n='"</definedName>
    <definedName name="_AMO_ContentDefinition_389902698.4" hidden="1">"'""AMO_DNA"" v=""&amp;lt;DNA&amp;gt;&amp;#xD;&amp;#xA;  &amp;lt;Type&amp;gt;LocalFile&amp;lt;/Type&amp;gt;&amp;#xD;&amp;#xA;  &amp;lt;Name&amp;gt;LTG Impact.srx&amp;lt;/Name&amp;gt;&amp;#xD;&amp;#xA;  &amp;lt;Version&amp;gt;0&amp;lt;/Version&amp;gt;&amp;#xD;&amp;#xA;  &amp;lt;Assembly /&amp;gt;&amp;#xD;&amp;#xA;  &amp;lt;Factory /&amp;gt;&amp;#xD;&amp;#xA;  &amp;lt;FullPath'"</definedName>
    <definedName name="_AMO_ContentDefinition_389902698.5" hidden="1">"'&amp;gt;R:\St-Team\Ad-hoc and recurring\BOS Closed Sessions\BOS 2017-09\SAS Reports\LTG Impact.srx&amp;lt;/FullPath&amp;gt;&amp;#xD;&amp;#xA;&amp;lt;/DNA&amp;gt;"" /&gt;_x000D_
  &lt;param n=""AMO_PromptXml"" v="""" /&gt;_x000D_
  &lt;param n=""HasPrompts"" v=""False"" /&gt;_x000D_
  &lt;param n=""AMO_LocalPath""'"</definedName>
    <definedName name="_AMO_ContentDefinition_389902698.6" hidden="1">"' v=""R:\St-Team\Ad-hoc and recurring\BOS Closed Sessions\BOS 2017-09\SAS Reports\LTG Impact.srx"" /&gt;_x000D_
  &lt;param n=""ClassName"" v=""SAS.OfficeAddin.Report"" /&gt;_x000D_
  &lt;param n=""XlNative"" v=""False"" /&gt;_x000D_
  &lt;param n=""UnselectedIds"" v="""" /&gt;_x000D_
  &lt;param n'"</definedName>
    <definedName name="_AMO_ContentDefinition_389902698.7" hidden="1">"'=""_ROM_Version_"" v=""1.3"" /&gt;_x000D_
  &lt;param n=""_ROM_Application_"" v=""ODS"" /&gt;_x000D_
  &lt;param n=""_ROM_AppVersion_"" v=""9.4"" /&gt;_x000D_
  &lt;param n=""maxReportCols"" v=""13"" /&gt;_x000D_
  &lt;fids n=""LTG Impact.srx"" v=""0"" /&gt;_x000D_
  &lt;ExcelXMLOptions AdjColWidths=""True""'"</definedName>
    <definedName name="_AMO_ContentDefinition_389902698.8" hidden="1">"' RowOpt=""InsertEntire"" ColOpt=""InsertCells"" /&gt;_x000D_
&lt;/ContentDefinition&gt;'"</definedName>
    <definedName name="_AMO_ContentDefinition_394894800" hidden="1">"'Partitions:9'"</definedName>
    <definedName name="_AMO_ContentDefinition_394894800.0" hidden="1">"'&lt;ContentDefinition name=""RECRES_INDIVID_CTRY.srx"" rsid=""394894800"" type=""Report"" format=""ReportXml"" imgfmt=""ActiveX"" created=""08/08/2017 15:27:41"" modifed=""03/06/2018 16:43:56"" user=""Casper Christophersen"" apply=""False"" css=""C:\Prog'"</definedName>
    <definedName name="_AMO_ContentDefinition_394894800.1" hidden="1">"'ram Files (x86)\SASHome\x86\SASAddinforMicrosoftOffice\7.1\Styles\Journal.css"" range=""RECRES_INDIVID_CTRY_srx"" auto=""False"" xTime=""00:00:00.1871988"" rTime=""00:00:00.2963981"" bgnew=""False"" nFmt=""False"" grphSet=""True"" imgY=""0"" imgX='"</definedName>
    <definedName name="_AMO_ContentDefinition_394894800.2" hidden="1">"'""0"" redirect=""False""&gt;_x000D_
  &lt;files&gt;C:\Users\fst_christopheca\Documents\My SAS Files\Add-In for Microsoft Office\_SOA_LocalReport_21733090\RECRES_INDIVID_CTRY.srx&lt;/files&gt;_x000D_
  &lt;parents /&gt;_x000D_
  &lt;children /&gt;_x000D_
  &lt;param n=""DisplayName"" v=""RECRES_INDIVID_C'"</definedName>
    <definedName name="_AMO_ContentDefinition_394894800.3" hidden="1">"'TRY.srx"" /&gt;_x000D_
  &lt;param n=""DisplayType"" v=""Report"" /&gt;_x000D_
  &lt;param n=""AMO_Version"" v=""7.1"" /&gt;_x000D_
  &lt;param n=""AMO_UniqueID"" v="""" /&gt;_x000D_
  &lt;param n=""AMO_ReportName"" v=""RECRES_INDIVID_CTRY.srx"" /&gt;_x000D_
  &lt;param n=""AMO_Description"" v="""" /&gt;_x000D_
  &lt;pa'"</definedName>
    <definedName name="_AMO_ContentDefinition_394894800.4" hidden="1">"'ram n=""AMO_Keywords"" v="""" /&gt;_x000D_
  &lt;param n=""AMO_DNA"" v=""&amp;lt;DNA&amp;gt;&amp;#xD;&amp;#xA;  &amp;lt;Type&amp;gt;LocalFile&amp;lt;/Type&amp;gt;&amp;#xD;&amp;#xA;  &amp;lt;Name&amp;gt;RECRES_INDIVID_CTRY.srx&amp;lt;/Name&amp;gt;&amp;#xD;&amp;#xA;  &amp;lt;Version&amp;gt;0&amp;lt;/Version&amp;gt;&amp;#xD;&amp;#xA;  &amp;lt;Assembly /&amp;gt'"</definedName>
    <definedName name="_AMO_ContentDefinition_394894800.5" hidden="1">"';&amp;#xD;&amp;#xA;  &amp;lt;Factory /&amp;gt;&amp;#xD;&amp;#xA;  &amp;lt;FullPath&amp;gt;R:\St-Team\Ad-hoc and recurring\BOS Closed Sessions\BOS 2017-09\SAS Reports\RECRES_INDIVID_CTRY.srx&amp;lt;/FullPath&amp;gt;&amp;#xD;&amp;#xA;&amp;lt;/DNA&amp;gt;"" /&gt;_x000D_
  &lt;param n=""AMO_PromptXml"" v="""" /&gt;_x000D_
  &lt;para'"</definedName>
    <definedName name="_AMO_ContentDefinition_394894800.6" hidden="1">"'m n=""HasPrompts"" v=""False"" /&gt;_x000D_
  &lt;param n=""AMO_LocalPath"" v=""R:\St-Team\Ad-hoc and recurring\BOS Closed Sessions\BOS 2017-09\SAS Reports\RECRES_INDIVID_CTRY.srx"" /&gt;_x000D_
  &lt;param n=""ClassName"" v=""SAS.OfficeAddin.Report"" /&gt;_x000D_
  &lt;param n=""XlN'"</definedName>
    <definedName name="_AMO_ContentDefinition_394894800.7" hidden="1">"'ative"" v=""False"" /&gt;_x000D_
  &lt;param n=""UnselectedIds"" v="""" /&gt;_x000D_
  &lt;param n=""_ROM_Version_"" v=""1.3"" /&gt;_x000D_
  &lt;param n=""_ROM_Application_"" v=""ODS"" /&gt;_x000D_
  &lt;param n=""_ROM_AppVersion_"" v=""9.4"" /&gt;_x000D_
  &lt;param n=""maxReportCols"" v=""7"" /&gt;_x000D_
  &lt;fids n'"</definedName>
    <definedName name="_AMO_ContentDefinition_394894800.8" hidden="1">"'=""RECRES_INDIVID_CTRY.srx"" v=""0"" /&gt;_x000D_
  &lt;ExcelXMLOptions AdjColWidths=""True"" RowOpt=""InsertEntire"" ColOpt=""InsertCells"" /&gt;_x000D_
&lt;/ContentDefinition&gt;'"</definedName>
    <definedName name="_AMO_ContentDefinition_477913827" hidden="1">"'Partitions:54'"</definedName>
    <definedName name="_AMO_ContentDefinition_477913827.0" hidden="1">"'&lt;ContentDefinition name=""FinancialStability_SemiannualReport_Reinsurance (6)"" rsid=""477913827"" type=""BIReport"" format=""BIReport"" imgfmt=""ActiveX"" created=""10/16/2019 14:10:19"" modifed=""10/16/2019 14:11:15"" user=""RES_VieiraDi"" apply='"</definedName>
    <definedName name="_AMO_ContentDefinition_477913827.1" hidden="1">"'""False"" css=""C:\Program Files (x86)\SASHome\x86\SASAddinforMicrosoftOffice\7.1\Styles\AMODefault.css"" range=""FinancialStability_SemiannualReport_Reinsurance__6_"" auto=""False"" xTime=""00:00:34.2532605"" rTime=""00:00:00.5263874"" bgnew=""Fal'"</definedName>
    <definedName name="_AMO_ContentDefinition_477913827.10" hidden="1">"'m n=""RenderSectionsOnSheets"" v=""False"" /&gt;_x000D_
  &lt;param n=""report.state"" v=""{EA88B75A-80E7-426F-A305-9A10F40EC67C}"" /&gt;_x000D_
  &lt;param n=""section_vi334678.section.state"" v=""{C1C95399-4884-46C2-A4EA-0A06429A612A}"" /&gt;_x000D_
  &lt;param n=""section_vi334678.v'"</definedName>
    <definedName name="_AMO_ContentDefinition_477913827.11" hidden="1">"'e533142.state"" v=""{4444AE92-D17E-4597-B188-A00C0E666EE7}"" /&gt;_x000D_
  &lt;param n=""section_vi334678.dd533144.state"" v=""{5027D441-2C2E-474B-A1E4-02034E2FBC87}"" /&gt;_x000D_
  &lt;param n=""section_vi334678.ve374390.state"" v=""{1B243400-FCEF-4417-A831-28C835044EF5}'"</definedName>
    <definedName name="_AMO_ContentDefinition_477913827.12" hidden="1">"'"" /&gt;_x000D_
  &lt;param n=""section_vi334678.dd374392.state"" v=""{D9728A93-4154-44DA-B1DA-67BAD1F58B11}"" /&gt;_x000D_
  &lt;param n=""section_vi334678.ve347165.state"" v=""{1EB08726-3149-4DAE-BFA8-019E939B19F5}"" /&gt;_x000D_
  &lt;param n=""section_vi334678.dd347167.state"" v=""{'"</definedName>
    <definedName name="_AMO_ContentDefinition_477913827.13" hidden="1">"'0C37EB46-5DA5-4EDF-8CEF-DC231EFE133B}"" /&gt;_x000D_
  &lt;param n=""section_vi334678.ve347792.state"" v=""{E81ADFD2-8050-48A9-A624-F8F03FA120EF}"" /&gt;_x000D_
  &lt;param n=""section_vi334678.dd347794.state"" v=""{24DA6C45-2FF4-4AD1-AE6C-49100ACD2721}"" /&gt;_x000D_
  &lt;param n=""se'"</definedName>
    <definedName name="_AMO_ContentDefinition_477913827.14" hidden="1">"'ction_vi334678.ve347797.state"" v=""{6EB8C4D1-EF77-464E-A2FA-4ED81BD52B7F}"" /&gt;_x000D_
  &lt;param n=""section_vi334678.dd347799.state"" v=""{C637DA9F-72BC-47D6-A483-75EB1D27A814}"" /&gt;_x000D_
  &lt;param n=""section_vi208172.section.state"" v=""{A0E61966-0AD1-43F4-B9F9'"</definedName>
    <definedName name="_AMO_ContentDefinition_477913827.15" hidden="1">"'-669D08568BB2}"" /&gt;_x000D_
  &lt;param n=""section_vi208172.ve537294.state"" v=""{C0A0B7E8-C271-4491-9107-6811FD83FF75}"" /&gt;_x000D_
  &lt;param n=""section_vi208172.dd537296.state"" v=""{A5646BCB-D7B9-474E-8C4F-3E3E611CBF98}"" /&gt;_x000D_
  &lt;param n=""section_vi208172.ve47264'"</definedName>
    <definedName name="_AMO_ContentDefinition_477913827.16" hidden="1">"'4.state"" v=""{FC57FE0D-9874-4B90-B175-AAA85A83C8B8}"" /&gt;_x000D_
  &lt;param n=""section_vi208172.dd472646.state"" v=""{0A09BA59-6A85-45EE-9956-444850FE7055}"" /&gt;_x000D_
  &lt;param n=""section_vi208172.ve208186.state"" v=""{C376F49F-7B4B-44C0-9112-DF7143D36EE7}"" /&gt;_x000D_
'"</definedName>
    <definedName name="_AMO_ContentDefinition_477913827.17" hidden="1">"'  &lt;param n=""section_vi208172.dd208173.state"" v=""{4E2B3B64-8BD1-4E62-B3E2-B7E1B29B8D85}"" /&gt;_x000D_
  &lt;param n=""section_vi6692790.section.state"" v=""{3FB64BBB-C05B-4652-A7DB-EEB7654583D3}"" /&gt;_x000D_
  &lt;param n=""section_vi6692790.ve6692794.state"" v=""{1F1B9'"</definedName>
    <definedName name="_AMO_ContentDefinition_477913827.18" hidden="1">"'89B-C577-491F-A2DD-E70633597FBF}"" /&gt;_x000D_
  &lt;param n=""section_vi6692790.dd6692791.state"" v=""{22F2D74D-2DAD-4369-A592-95E857B70B61}"" /&gt;_x000D_
  &lt;param n=""section_vi6692790.ve6694372.state"" v=""{0AF03346-35F2-4EE5-938E-C8484F741C59}"" /&gt;_x000D_
  &lt;param n=""sec'"</definedName>
    <definedName name="_AMO_ContentDefinition_477913827.19" hidden="1">"'tion_vi6692790.dd6694369.state"" v=""{E042BFDA-A7BE-41A1-BC61-018D0DB7519C}"" /&gt;_x000D_
  &lt;param n=""section_vi6692790.ve6695958.state"" v=""{895DF291-9E7E-403A-AC0F-7CF099E0953E}"" /&gt;_x000D_
  &lt;param n=""section_vi6692790.dd6695945.state"" v=""{E6FCD308-3F02-4D4'"</definedName>
    <definedName name="_AMO_ContentDefinition_477913827.2" hidden="1">"'se"" nFmt=""False"" grphSet=""True"" imgY=""480"" imgX=""640"" redirect=""False""&gt;_x000D_
  &lt;files&gt;\\eivpr-fs01\profilesvdi$\Res_VieiraDi\Documents\My SAS Files\Add-In for Microsoft Office\_SOA_BIReport_121281309.477913827\report.xml&lt;/files&gt;_x000D_
  &lt;parents /&gt;_x000D_'"</definedName>
    <definedName name="_AMO_ContentDefinition_477913827.20" hidden="1">"'4-BB23-AE3A99692AE2}"" /&gt;_x000D_
  &lt;param n=""section_vi345977.section.state"" v=""{338AAE93-EB56-44B9-915A-C9A262C1BCB4}"" /&gt;_x000D_
  &lt;param n=""section_vi345977.ve534701.state"" v=""{6FFCADF5-1A79-4B35-B061-7747726B0DDC}"" /&gt;_x000D_
  &lt;param n=""section_vi345977.dd5'"</definedName>
    <definedName name="_AMO_ContentDefinition_477913827.21" hidden="1">"'34703.state"" v=""{96DF6B37-8EE8-4098-A108-3142730B5014}"" /&gt;_x000D_
  &lt;param n=""section_vi345977.ve375574.state"" v=""{60BC65C9-85ED-4618-BDA8-A0218A5E21A0}"" /&gt;_x000D_
  &lt;param n=""section_vi345977.dd375576.state"" v=""{9E2E0A08-D9BE-4C77-8987-1BB499338FA2}"" '"</definedName>
    <definedName name="_AMO_ContentDefinition_477913827.22" hidden="1">"'/&gt;_x000D_
  &lt;param n=""section_vi345977.ve5964493.state"" v=""{9E8C1281-40EF-4C92-99F8-356AF5E90175}"" /&gt;_x000D_
  &lt;param n=""section_vi345977.dd5964495.state"" v=""{9028996A-FC85-4C18-9EC8-D723F5D16ABD}"" /&gt;_x000D_
  &lt;param n=""section_vi345977.ve345978.state"" v=""{A'"</definedName>
    <definedName name="_AMO_ContentDefinition_477913827.23" hidden="1">"'A3007E1-288D-4477-838C-211D4787C39C}"" /&gt;_x000D_
  &lt;param n=""section_vi345977.dd345980.state"" v=""{89D0F804-2BD9-4479-A98A-06FD98F1BF11}"" /&gt;_x000D_
  &lt;param n=""section_vi345977.ve6271443.state"" v=""{51A9E99D-B84F-47D5-A36A-DBB9A7E12B37}"" /&gt;_x000D_
  &lt;param n=""se'"</definedName>
    <definedName name="_AMO_ContentDefinition_477913827.24" hidden="1">"'ction_vi345977.dd6271445.state"" v=""{FB30360D-B67E-46DD-884D-642999629E91}"" /&gt;_x000D_
  &lt;param n=""section_vi451794.section.state"" v=""{C04785BE-B465-4647-B07F-7C079045C214}"" /&gt;_x000D_
  &lt;param n=""section_vi451794.ve5974890.state"" v=""{7B30BD4B-039A-424E-84'"</definedName>
    <definedName name="_AMO_ContentDefinition_477913827.25" hidden="1">"'A0-DC92A403DA3A}"" /&gt;_x000D_
  &lt;param n=""section_vi451794.dd5974892.state"" v=""{DB1A4455-8240-45DE-AA19-623EE2805993}"" /&gt;_x000D_
  &lt;param n=""section_vi451794.ve665674.state"" v=""{D9137610-6D4B-4F03-BCAC-5BF5E3DFA1B7}"" /&gt;_x000D_
  &lt;param n=""section_vi451794.dd66'"</definedName>
    <definedName name="_AMO_ContentDefinition_477913827.26" hidden="1">"'5676.state"" v=""{373EB306-BA61-4050-8948-A4883E224362}"" /&gt;_x000D_
  &lt;param n=""section_vi451794.ve536776.state"" v=""{1753C992-88D9-427D-836E-35817F6190DA}"" /&gt;_x000D_
  &lt;param n=""section_vi451794.dd536778.state"" v=""{5917508A-4030-44F9-9499-27070C57B69E}"" /'"</definedName>
    <definedName name="_AMO_ContentDefinition_477913827.27" hidden="1">"'&gt;_x000D_
  &lt;param n=""section_vi451794.ve451801.state"" v=""{26A62285-5570-4FE4-B318-371684A0B527}"" /&gt;_x000D_
  &lt;param n=""section_vi451794.dd451803.state"" v=""{2BDBD1D3-069C-4386-8893-B58887C5BB10}"" /&gt;_x000D_
  &lt;param n=""section_vi451794.ve451795.state"" v=""{E070'"</definedName>
    <definedName name="_AMO_ContentDefinition_477913827.28" hidden="1">"'CDA5-B42A-40AC-82A4-F14BB0C1D12C}"" /&gt;_x000D_
  &lt;param n=""section_vi451794.dd451797.state"" v=""{46CCAAE3-4112-4E20-8B5C-F8C4075A1EA3}"" /&gt;_x000D_
  &lt;param n=""section_vi6150359.section.state"" v=""{7005E0EC-9361-4584-80CE-840643E0866B}"" /&gt;_x000D_
  &lt;param n=""sectio'"</definedName>
    <definedName name="_AMO_ContentDefinition_477913827.29" hidden="1">"'n_vi6150359.ve6151695.state"" v=""{77B805BF-6B06-4642-B48D-A23F64873034}"" /&gt;_x000D_
  &lt;param n=""section_vi6150359.dd6151697.state"" v=""{C06798DC-8489-4AD3-ADF7-692320E9F3A1}"" /&gt;_x000D_
  &lt;param n=""section_vi6150359.ve6150893.state"" v=""{6E2693D5-3B17-44F5-9'"</definedName>
    <definedName name="_AMO_ContentDefinition_477913827.3" hidden="1">"'
  &lt;children /&gt;_x000D_
  &lt;param n=""DisplayName"" v=""FinancialStability_SemiannualReport_Reinsurance (6)"" /&gt;_x000D_
  &lt;param n=""DisplayType"" v=""Report (2G)"" /&gt;_x000D_
  &lt;param n=""AMO_Version"" v=""7.1"" /&gt;_x000D_
  &lt;param n=""AMO_UniqueID"" v=""A53PV9T3.AY0001IL"" /&gt;'"</definedName>
    <definedName name="_AMO_ContentDefinition_477913827.30" hidden="1">"'CB1-9B381BD38E69}"" /&gt;_x000D_
  &lt;param n=""section_vi6150359.dd6150890.state"" v=""{7184BB4F-7622-40EE-A1D2-6375AB4AC52F}"" /&gt;_x000D_
  &lt;param n=""section_vi6150359.ve6151426.state"" v=""{FF48A0FE-BC62-44F7-AE25-DBA9E3E769B3}"" /&gt;_x000D_
  &lt;param n=""section_vi6150359.'"</definedName>
    <definedName name="_AMO_ContentDefinition_477913827.31" hidden="1">"'dd6151423.state"" v=""{7926439A-4547-43F0-B1CF-F8DDE93A4770}"" /&gt;_x000D_
  &lt;param n=""section_vi6150359.ve6150372.state"" v=""{468ABB2D-4DB6-4E99-AD7B-5E09C57AF87A}"" /&gt;_x000D_
  &lt;param n=""section_vi6150359.dd6150360.state"" v=""{370EE7D6-60B1-465C-9732-C04D18E'"</definedName>
    <definedName name="_AMO_ContentDefinition_477913827.32" hidden="1">"'3B58D}"" /&gt;_x000D_
  &lt;param n=""section_vi6150359.ve6150644.state"" v=""{2475F621-FA7E-4C80-8447-EC7DF6C745E2}"" /&gt;_x000D_
  &lt;param n=""section_vi6150359.dd6150625.state"" v=""{5D7BBCA5-F56B-41A0-BC05-155AA02606EA}"" /&gt;_x000D_
  &lt;param n=""section_vi396093.section.st'"</definedName>
    <definedName name="_AMO_ContentDefinition_477913827.33" hidden="1">"'ate"" v=""{263C2869-8F0D-4E02-AB6F-BAB21116331B}"" /&gt;_x000D_
  &lt;param n=""section_vi396093.ve396094.state"" v=""{9371841E-E298-4F6B-85EA-BB6E88741EC8}"" /&gt;_x000D_
  &lt;param n=""section_vi396093.dd396096.state"" v=""{23C86A7A-3181-4503-8183-624668859E84}"" /&gt;_x000D_
  &lt;'"</definedName>
    <definedName name="_AMO_ContentDefinition_477913827.34" hidden="1">"'param n=""section_vi396093.ve396499.state"" v=""{CA8EE02F-294E-4999-A555-99D464970F56}"" /&gt;_x000D_
  &lt;param n=""section_vi396093.dd396501.state"" v=""{AD384773-A8EA-445D-B975-3F33C8495F94}"" /&gt;_x000D_
  &lt;param n=""section_vi6503373.section.state"" v=""{A4D369AA-C'"</definedName>
    <definedName name="_AMO_ContentDefinition_477913827.35" hidden="1">"'355-4A1F-8A22-878D2D647635}"" /&gt;_x000D_
  &lt;param n=""section_vi6503373.ve6504950.state"" v=""{0C82526D-0489-4DE8-BF99-090B308CD6DE}"" /&gt;_x000D_
  &lt;param n=""section_vi6503373.dd6504947.state"" v=""{98C93879-97AC-47A8-A9C7-E5784A28D0F9}"" /&gt;_x000D_
  &lt;param n=""section_'"</definedName>
    <definedName name="_AMO_ContentDefinition_477913827.36" hidden="1">"'vi6503373.ve6506524.state"" v=""{25A683A0-EE4B-4145-BFE7-E25D636331D3}"" /&gt;_x000D_
  &lt;param n=""section_vi6503373.dd6506521.state"" v=""{27B20C45-6A0F-4030-9A90-80A7FE416EA4}"" /&gt;_x000D_
  &lt;param n=""section_vi6503373.ve6508099.state"" v=""{96482D46-3D14-4EC6-8DC'"</definedName>
    <definedName name="_AMO_ContentDefinition_477913827.37" hidden="1">"'9-E03B6BD461AC}"" /&gt;_x000D_
  &lt;param n=""section_vi6503373.dd6508096.state"" v=""{2AB06DB3-8981-4C92-AC5E-BB01B363E2F0}"" /&gt;_x000D_
  &lt;param n=""section_vi6503373.ve6509675.state"" v=""{9AE77823-216D-4CEA-ADD7-EA9B41FFC0FB}"" /&gt;_x000D_
  &lt;param n=""section_vi6503373.dd'"</definedName>
    <definedName name="_AMO_ContentDefinition_477913827.38" hidden="1">"'6509672.state"" v=""{917C2D47-9724-4699-89C2-EC8865A8B71C}"" /&gt;_x000D_
  &lt;param n=""section_vi6503373.ve6503381.state"" v=""{B6DA7AB9-9142-4203-BDA8-EE34458A12AF}"" /&gt;_x000D_
  &lt;param n=""section_vi6503373.dd6503374.state"" v=""{ADE1A279-92C2-4614-8AED-54556F41B'"</definedName>
    <definedName name="_AMO_ContentDefinition_477913827.39" hidden="1">"'A4C}"" /&gt;_x000D_
  &lt;param n=""section_vi6519129.section.state"" v=""{8DF9B653-6200-4F47-BF19-EC664A2ED95F}"" /&gt;_x000D_
  &lt;param n=""section_vi6519129.ve6520706.state"" v=""{59A9971F-5515-4FFA-8067-3E2127DDF0EA}"" /&gt;_x000D_
  &lt;param n=""section_vi6519129.dd6520703.sta'"</definedName>
    <definedName name="_AMO_ContentDefinition_477913827.4" hidden="1">"'_x000D_
  &lt;param n=""AMO_ReportName"" v=""FinancialStability_SemiannualReport_Reinsurance"" /&gt;_x000D_
  &lt;param n=""AMO_Description"" v="""" /&gt;_x000D_
  &lt;param n=""AMO_Keywords"" v="""" /&gt;_x000D_
  &lt;param n=""DNA"" v=""&amp;lt;DNA&amp;gt;&amp;#xD;&amp;#xA;  &amp;lt;Type&amp;gt;BIReport&amp;lt;/Type&amp;gt;&amp;'"</definedName>
    <definedName name="_AMO_ContentDefinition_477913827.40" hidden="1">"'te"" v=""{46B708F7-52F2-41EA-B863-2919A4B43D13}"" /&gt;_x000D_
  &lt;param n=""section_vi6519129.ve6522280.state"" v=""{148D0CF6-84C1-4627-B3D6-7BCA6D1678B0}"" /&gt;_x000D_
  &lt;param n=""section_vi6519129.dd6522277.state"" v=""{F2DCEE34-87D2-4D27-B7D5-7094317D0679}"" /&gt;_x000D_
'"</definedName>
    <definedName name="_AMO_ContentDefinition_477913827.41" hidden="1">"'  &lt;param n=""section_vi6519129.ve6523855.state"" v=""{30763571-AAEA-4B46-B1FE-ADD2AFB598E6}"" /&gt;_x000D_
  &lt;param n=""section_vi6519129.dd6523852.state"" v=""{471A53B7-6E2C-4A9C-8463-C780EE50ED45}"" /&gt;_x000D_
  &lt;param n=""section_vi6519129.ve6525431.state"" v=""{8'"</definedName>
    <definedName name="_AMO_ContentDefinition_477913827.42" hidden="1">"'20D13D8-4E3A-49F1-8B2D-010D35A85E3E}"" /&gt;_x000D_
  &lt;param n=""section_vi6519129.dd6525428.state"" v=""{B6A70600-E46C-4454-8435-B024BFC2D044}"" /&gt;_x000D_
  &lt;param n=""section_vi6519129.ve6519137.state"" v=""{4879176D-181D-4CB4-AC42-AD50DBBF57B3}"" /&gt;_x000D_
  &lt;param n='"</definedName>
    <definedName name="_AMO_ContentDefinition_477913827.43" hidden="1">"'""section_vi6519129.dd6519130.state"" v=""{20818D0F-39F9-4AF9-B0DB-2C8D837CC848}"" /&gt;_x000D_
  &lt;param n=""section_vi6383408.section.state"" v=""{21338C64-7BF1-4322-8F9B-0D5FFD4A5716}"" /&gt;_x000D_
  &lt;param n=""section_vi6383408.ve6644314.state"" v=""{EBB92FCD-D1E3-'"</definedName>
    <definedName name="_AMO_ContentDefinition_477913827.44" hidden="1">"'4480-9377-2AE8D2A3B924}"" /&gt;_x000D_
  &lt;param n=""section_vi6383408.dd6644316.state"" v=""{5651679F-4F31-484E-845D-6D3BF1EC725B}"" /&gt;_x000D_
  &lt;param n=""section_vi6383408.ve6644259.state"" v=""{43326123-8BDA-484F-9990-BEF886463F04}"" /&gt;_x000D_
  &lt;param n=""section_vi63'"</definedName>
    <definedName name="_AMO_ContentDefinition_477913827.45" hidden="1">"'83408.dd6644261.state"" v=""{1B8F2A87-AF7C-4FD4-9319-B5F25418BE1F}"" /&gt;_x000D_
  &lt;param n=""section_vi6383408.ve6385037.state"" v=""{8CAA8ABC-527B-4895-84B3-6F92A3BBA5F2}"" /&gt;_x000D_
  &lt;param n=""section_vi6383408.dd6385039.state"" v=""{1C08CC5D-2FF2-437E-AA67-1E'"</definedName>
    <definedName name="_AMO_ContentDefinition_477913827.46" hidden="1">"'27A5816365}"" /&gt;_x000D_
  &lt;param n=""section_vi6383408.ve6385016.state"" v=""{B17D8AB3-3E4E-473B-A113-C75681F4DBC5}"" /&gt;_x000D_
  &lt;param n=""section_vi6383408.dd6385005.state"" v=""{436FCE3D-EEEE-40BB-B731-1BB6461D2CCF}"" /&gt;_x000D_
  &lt;param n=""section_vi6697533.secti'"</definedName>
    <definedName name="_AMO_ContentDefinition_477913827.47" hidden="1">"'on.state"" v=""{9CF755E8-DF04-46FA-83DB-583021D78288}"" /&gt;_x000D_
  &lt;param n=""section_vi6697533.ve6697537.state"" v=""{9A1955A2-F3A4-484A-AEC5-AC9857B909D9}"" /&gt;_x000D_
  &lt;param n=""section_vi6697533.dd6697534.state"" v=""{38EBBEE5-48A5-41C7-A94E-302A8BDD5858}""'"</definedName>
    <definedName name="_AMO_ContentDefinition_477913827.48" hidden="1">"' /&gt;_x000D_
  &lt;param n=""section_vi6697533.ve6699115.state"" v=""{0CB494F9-87CC-4C3C-B287-EDA285C5FB9E}"" /&gt;_x000D_
  &lt;param n=""section_vi6697533.dd6699112.state"" v=""{F1136C56-1231-4C40-8714-FD0E4AD10281}"" /&gt;_x000D_
  &lt;param n=""section_vi6697533.ve6700701.state"" '"</definedName>
    <definedName name="_AMO_ContentDefinition_477913827.49" hidden="1">"'v=""{5140CD15-BF53-40BD-B82F-C9D837E40595}"" /&gt;_x000D_
  &lt;param n=""section_vi6697533.dd6700688.state"" v=""{31AA0DB5-5F46-49FF-AF2E-1E545EA45AF4}"" /&gt;_x000D_
  &lt;param n=""section_vi6760155.section.state"" v=""{509FB3F4-1116-4E1D-B9C8-135B182EAB48}"" /&gt;_x000D_
  &lt;para'"</definedName>
    <definedName name="_AMO_ContentDefinition_477913827.5" hidden="1">"'#xD;&amp;#xA;  &amp;lt;Name&amp;gt;FinancialStability_SemiannualReport_Reinsurance&amp;lt;/Name&amp;gt;&amp;#xD;&amp;#xA;  &amp;lt;Version&amp;gt;1&amp;lt;/Version&amp;gt;&amp;#xD;&amp;#xA;  &amp;lt;Assembly&amp;gt;SAS.EG.SDS.Model&amp;lt;/Assembly&amp;gt;&amp;#xD;&amp;#xA;  &amp;lt;Factory&amp;gt;SAS.EG.SDS.Model.Creator&amp;lt;/Factory'"</definedName>
    <definedName name="_AMO_ContentDefinition_477913827.50" hidden="1">"'m n=""section_vi6760155.ve6760159.state"" v=""{0E4F2346-9413-48FB-966E-1BEFD08E8A11}"" /&gt;_x000D_
  &lt;param n=""section_vi6760155.dd6760156.state"" v=""{D0A97D1F-B62E-47DD-8C5E-9C36163B2EB5}"" /&gt;_x000D_
  &lt;param n=""section_vi6760155.ve6761737.state"" v=""{7F58AE10'"</definedName>
    <definedName name="_AMO_ContentDefinition_477913827.51" hidden="1">"'-D6D2-4021-BE1F-8C5CB83F6573}"" /&gt;_x000D_
  &lt;param n=""section_vi6760155.dd6761734.state"" v=""{0B2C8EB6-8BA9-4677-9822-7251C582E224}"" /&gt;_x000D_
  &lt;param n=""section_vi6760155.ve6763323.state"" v=""{18BDEEBD-9141-4D17-9D20-8F977673C64F}"" /&gt;_x000D_
  &lt;param n=""sectio'"</definedName>
    <definedName name="_AMO_ContentDefinition_477913827.52" hidden="1">"'n_vi6760155.dd6763310.state"" v=""{452A6FFD-BDD7-4AAC-A97F-99CE0119A535}"" /&gt;_x000D_
  &lt;param n=""userState.xml"" v=""{B5F483F0-9E4A-4CF6-99B6-4675B70E9FD9}"" /&gt;_x000D_
  &lt;ExcelXMLOptions AdjColWidths=""True"" RowOpt=""InsertEntire"" ColOpt=""InsertCells"" /&gt;_x000D_
&lt;/'"</definedName>
    <definedName name="_AMO_ContentDefinition_477913827.53" hidden="1">"'ContentDefinition&gt;'"</definedName>
    <definedName name="_AMO_ContentDefinition_477913827.6" hidden="1">"'&amp;gt;&amp;#xD;&amp;#xA;  &amp;lt;ParentName&amp;gt;Public&amp;lt;/ParentName&amp;gt;&amp;#xD;&amp;#xA;  &amp;lt;DisplayName&amp;gt;FinancialStability_SemiannualReport_Reinsurance&amp;lt;/DisplayName&amp;gt;&amp;#xD;&amp;#xA;  &amp;lt;SBIP&amp;gt;/VA Reporting/FS Report/Public/FinancialStability_SemiannualReport_Rei'"</definedName>
    <definedName name="_AMO_ContentDefinition_477913827.7" hidden="1">"'nsurance&amp;lt;/SBIP&amp;gt;&amp;#xD;&amp;#xA;  &amp;lt;SBIPFull&amp;gt;/VA Reporting/FS Report/Public/FinancialStability_SemiannualReport_Reinsurance(Report.BI)&amp;lt;/SBIPFull&amp;gt;&amp;#xD;&amp;#xA;  &amp;lt;Path&amp;gt;/VA Reporting/FS Report/Public/FinancialStability_SemiannualReport_Reins'"</definedName>
    <definedName name="_AMO_ContentDefinition_477913827.8" hidden="1">"'urance&amp;lt;/Path&amp;gt;&amp;#xD;&amp;#xA;&amp;lt;/DNA&amp;gt;"" /&gt;_x000D_
  &lt;param n=""ReportServer"" v=""SASpMeta.eiopa.local"" /&gt;_x000D_
  &lt;param n=""ClassName"" v=""SAS.OfficeAddin.BIReport"" /&gt;_x000D_
  &lt;param n=""ViewableInTaskPane"" v=""1"" /&gt;_x000D_
  &lt;param n=""UnselectedIds"" v=""F0.ve'"</definedName>
    <definedName name="_AMO_ContentDefinition_477913827.9" hidden="1">"'347165|F0.ve347792|F0.ve347797|F0.ve6695958|F0.ve5964493|F0.ve345978|F0.ve6271443|F0.ve451795|F0.ve6150372|F0.ve6150644|F0.ve396499|F0.ve6503381|F0.ve6519137|F0.ve6385016|F0.ve6700701|F0.ve6763323"" /&gt;_x000D_
  &lt;param n=""RawValues"" v=""True"" /&gt;_x000D_
  &lt;para'"</definedName>
    <definedName name="_AMO_ContentDefinition_485292513" hidden="1">"'Partitions:34'"</definedName>
    <definedName name="_AMO_ContentDefinition_485292513.0" hidden="1">"'&lt;ContentDefinition name=""FS_report_for_Aris"" rsid=""485292513"" type=""BIReport"" format=""BIReport"" imgfmt=""ActiveX"" created=""03/27/2017 17:35:45"" modifed=""03/27/2017 17:35:45"" user=""Ioannis Ieronymidis"" apply=""False"" css=""C:\Program Fi'"</definedName>
    <definedName name="_AMO_ContentDefinition_485292513.1" hidden="1">"'les (x86)\SASHome\x86\SASAddinforMicrosoftOffice\7.1\Styles\AMODefault.css"" range=""FS_report_for_Aris_2"" auto=""False"" xTime=""00:00:04.6787700"" rTime=""00:00:00.8579142"" bgnew=""False"" nFmt=""False"" grphSet=""True"" imgY=""480"" imgX=""640'"</definedName>
    <definedName name="_AMO_ContentDefinition_485292513.10" hidden="1">"'-26518628D9D0}"" /&gt;_x000D_
  &lt;param n=""section_vi1.dd299.state"" v=""{D9CF5481-CEDB-4B39-B327-EF776FCD1373}"" /&gt;_x000D_
  &lt;param n=""section_vi1.ve294.state"" v=""{AB444E7F-F4FC-404C-AD42-F2801884013D}"" /&gt;_x000D_
  &lt;param n=""section_vi1.dd296.state"" v=""{CE0BA50C-C'"</definedName>
    <definedName name="_AMO_ContentDefinition_485292513.11" hidden="1">"'D3D-4EAB-8135-671D5EAC25D9}"" /&gt;_x000D_
  &lt;param n=""section_vi1.ve291.state"" v=""{2E5A33B4-6BC5-4BDC-8B62-E6914ED5177F}"" /&gt;_x000D_
  &lt;param n=""section_vi1.dd293.state"" v=""{A6E13982-C330-433A-93C1-ACC6D3C36836}"" /&gt;_x000D_
  &lt;param n=""section_vi1.ve145.state"" v'"</definedName>
    <definedName name="_AMO_ContentDefinition_485292513.12" hidden="1">"'=""{367499EE-30EF-4211-B76E-30B86D0D1089}"" /&gt;_x000D_
  &lt;param n=""section_vi1.dd147.state"" v=""{A9D4CAE7-8357-44AC-BCD4-C867272CEBB2}"" /&gt;_x000D_
  &lt;param n=""section_vi4076.section.state"" v=""{8142F467-7C14-4CEB-96BC-7A8874F7CAE9}"" /&gt;_x000D_
  &lt;param n=""section_v'"</definedName>
    <definedName name="_AMO_ContentDefinition_485292513.13" hidden="1">"'i4076.ve4077.state"" v=""{52AF1ED0-1E8C-4BCE-BA9B-E1D63F0D8307}"" /&gt;_x000D_
  &lt;param n=""section_vi4076.dd4079.state"" v=""{221498BB-704F-4520-B3BB-872FB9ACACA6}"" /&gt;_x000D_
  &lt;param n=""section_vi4076.ve4083.state"" v=""{E55BD76D-9838-4947-A91E-97247AD6C20D}"" /'"</definedName>
    <definedName name="_AMO_ContentDefinition_485292513.14" hidden="1">"'&gt;_x000D_
  &lt;param n=""section_vi4076.dd4085.state"" v=""{DF3184C9-3CD6-4D4B-A8AF-67A13F2CFF95}"" /&gt;_x000D_
  &lt;param n=""section_vi4076.ve4080.state"" v=""{D6679F0C-0CAB-4A94-8334-65A23B1667C6}"" /&gt;_x000D_
  &lt;param n=""section_vi4076.dd4082.state"" v=""{9D6EC571-D4D0-46'"</definedName>
    <definedName name="_AMO_ContentDefinition_485292513.15" hidden="1">"'A6-995F-1C45950216DC}"" /&gt;_x000D_
  &lt;param n=""section_vi4076.ve4086.state"" v=""{195F1782-6B31-410B-88E8-F93318BA6061}"" /&gt;_x000D_
  &lt;param n=""section_vi4076.dd4088.state"" v=""{16E303FE-A116-426E-AF4A-C2185E5B0BEA}"" /&gt;_x000D_
  &lt;param n=""section_vi9845.section.s'"</definedName>
    <definedName name="_AMO_ContentDefinition_485292513.16" hidden="1">"'tate"" v=""{21C48E65-77F0-43EC-9228-76A7053B86F5}"" /&gt;_x000D_
  &lt;param n=""section_vi9845.ve21776.state"" v=""{1594896D-8EA2-46EA-9B15-74B531D4237F}"" /&gt;_x000D_
  &lt;param n=""section_vi9845.dd21778.state"" v=""{4B1F78D7-CB0E-4C2F-9FD2-51D07BED2D84}"" /&gt;_x000D_
  &lt;param'"</definedName>
    <definedName name="_AMO_ContentDefinition_485292513.17" hidden="1">"' n=""section_vi9845.ve21771.state"" v=""{E84979D0-1554-404F-A280-39A8F72C18B2}"" /&gt;_x000D_
  &lt;param n=""section_vi9845.dd21773.state"" v=""{18FCDA35-B9B1-4BCC-B70D-58730D4A1677}"" /&gt;_x000D_
  &lt;param n=""section_vi9845.ve9846.state"" v=""{148C8D50-38DB-46C3-B646-F'"</definedName>
    <definedName name="_AMO_ContentDefinition_485292513.18" hidden="1">"'4D4BD07F244}"" /&gt;_x000D_
  &lt;param n=""section_vi9845.dd9848.state"" v=""{19BEF4BA-94A5-40D1-B20A-334608D20F82}"" /&gt;_x000D_
  &lt;param n=""section_vi15269.section.state"" v=""{263E2E09-65FD-480F-B543-D5FD88884A48}"" /&gt;_x000D_
  &lt;param n=""section_vi15269.ve15359.state"" '"</definedName>
    <definedName name="_AMO_ContentDefinition_485292513.19" hidden="1">"'v=""{374CE29C-EE9A-4562-956C-94E526E713A0}"" /&gt;_x000D_
  &lt;param n=""section_vi15269.dd15361.state"" v=""{50520B94-51D2-4A31-9F0D-0A9A9D040841}"" /&gt;_x000D_
  &lt;param n=""section_vi15269.ve15354.state"" v=""{5434C571-A98A-4697-B66E-2BB14C3C8A30}"" /&gt;_x000D_
  &lt;param n=""s'"</definedName>
    <definedName name="_AMO_ContentDefinition_485292513.2" hidden="1">"'"" redirect=""False""&gt;_x000D_
  &lt;files&gt;C:\Users\rfr_ieronymiio\Documents\My SAS Files\Add-In for Microsoft Office\_SOA_BIReport_587993976.485292513\report.xml&lt;/files&gt;_x000D_
  &lt;parents /&gt;_x000D_
  &lt;children /&gt;_x000D_
  &lt;param n=""DisplayName"" v=""FS_report_for_Aris"" /&gt;_x000D_
  '"</definedName>
    <definedName name="_AMO_ContentDefinition_485292513.20" hidden="1">"'ection_vi15269.dd15356.state"" v=""{1D11A49B-1B68-45F7-A03D-E227E3B5AF85}"" /&gt;_x000D_
  &lt;param n=""section_vi15269.ve15282.state"" v=""{9DB1A28D-68CB-44A9-98AC-AD8A0ECA666F}"" /&gt;_x000D_
  &lt;param n=""section_vi15269.dd15284.state"" v=""{615F0741-2FB6-4C82-9102-EF0'"</definedName>
    <definedName name="_AMO_ContentDefinition_485292513.21" hidden="1">"'C854DB6A3}"" /&gt;_x000D_
  &lt;param n=""section_vi26183.section.state"" v=""{B078DB00-42AE-4D2A-8A9F-AB7175F77A80}"" /&gt;_x000D_
  &lt;param n=""section_vi26183.dd26186.state"" v=""{0911C1C3-7EF3-4B43-94E0-A6A5E0E68075}"" /&gt;_x000D_
  &lt;param n=""section_vi26183.dd30349.state"" '"</definedName>
    <definedName name="_AMO_ContentDefinition_485292513.22" hidden="1">"'v=""{AFE575CF-E154-42D9-AFE3-F5958224F645}"" /&gt;_x000D_
  &lt;param n=""section_vi30611.section.state"" v=""{C7C9376C-8D1A-46E8-AEF1-E5C1964D0D07}"" /&gt;_x000D_
  &lt;param n=""section_vi30611.dd30614.state"" v=""{8D52B134-7D8A-4179-8FD7-152041FF3F75}"" /&gt;_x000D_
  &lt;param n=""s'"</definedName>
    <definedName name="_AMO_ContentDefinition_485292513.23" hidden="1">"'ection_vi31143.section.state"" v=""{4D3B681D-7A75-4D1E-AC05-3221E223AB86}"" /&gt;_x000D_
  &lt;param n=""section_vi31143.dd31392.state"" v=""{4F7B34FF-C99D-4696-84BC-F08FC8F94B97}"" /&gt;_x000D_
  &lt;param n=""section_vi31143.ve31144.state"" v=""{6E78DEF5-9A3E-4368-B14C-B60'"</definedName>
    <definedName name="_AMO_ContentDefinition_485292513.24" hidden="1">"'6B5439CB6}"" /&gt;_x000D_
  &lt;param n=""section_vi31143.dd31146.state"" v=""{0D4FA651-6B93-48B2-9E81-0A5A0CBA55B0}"" /&gt;_x000D_
  &lt;param n=""section_vi173807.section.state"" v=""{86A509EA-D5E7-478D-A74E-04B11641B408}"" /&gt;_x000D_
  &lt;param n=""section_vi173807.dd173810.stat'"</definedName>
    <definedName name="_AMO_ContentDefinition_485292513.25" hidden="1">"'e"" v=""{6D344C0B-59A5-488E-A7BA-8013C542382F}"" /&gt;_x000D_
  &lt;param n=""section_vi214742.section.state"" v=""{DDE58D78-8B94-4446-BA3C-60C35D9617AB}"" /&gt;_x000D_
  &lt;param n=""section_vi214742.ve215186.state"" v=""{E0361512-0255-4EEF-85CD-27AE98600438}"" /&gt;_x000D_
  &lt;par'"</definedName>
    <definedName name="_AMO_ContentDefinition_485292513.26" hidden="1">"'am n=""section_vi214742.dd215188.state"" v=""{88273E74-12D8-4F8B-A972-C743621407E9}"" /&gt;_x000D_
  &lt;param n=""section_vi214742.ve214748.state"" v=""{7C38E57F-3D23-488F-A955-32BFAB7CB307}"" /&gt;_x000D_
  &lt;param n=""section_vi214742.dd214750.state"" v=""{A5B5B401-2C6A'"</definedName>
    <definedName name="_AMO_ContentDefinition_485292513.27" hidden="1">"'-4C25-A152-465621729DD7}"" /&gt;_x000D_
  &lt;param n=""section_vi214742.ve214743.state"" v=""{70E84411-BCE2-4D5A-A6AB-C21B3353F734}"" /&gt;_x000D_
  &lt;param n=""section_vi214742.dd214745.state"" v=""{CDCAE839-0CB7-43DC-858A-E4F728F20F91}"" /&gt;_x000D_
  &lt;param n=""section_vi21474'"</definedName>
    <definedName name="_AMO_ContentDefinition_485292513.28" hidden="1">"'2.ve216086.state"" v=""{52F245C7-3997-40D8-8D38-D4A49AB00E97}"" /&gt;_x000D_
  &lt;param n=""section_vi214742.dd216088.state"" v=""{A2571916-F18F-4E46-A406-1A0538D52CC2}"" /&gt;_x000D_
  &lt;param n=""section_vi216527.section.state"" v=""{B9351647-8B6F-45CD-8518-D93A53FEEDC'"</definedName>
    <definedName name="_AMO_ContentDefinition_485292513.29" hidden="1">"'F}"" /&gt;_x000D_
  &lt;param n=""section_vi216527.ve258344.state"" v=""{371CB15E-3219-44E2-B570-CDAE6C9FC97C}"" /&gt;_x000D_
  &lt;param n=""section_vi216527.dd258346.state"" v=""{57C3C136-77E6-43B4-838E-55E3F9A39356}"" /&gt;_x000D_
  &lt;param n=""section_vi216527.ve258337.state"" v='"</definedName>
    <definedName name="_AMO_ContentDefinition_485292513.3" hidden="1">"'&lt;param n=""DisplayType"" v=""Report (2G)"" /&gt;_x000D_
  &lt;param n=""AMO_Version"" v=""7.1"" /&gt;_x000D_
  &lt;param n=""AMO_UniqueID"" v=""A53PV9T3.AY0000AK"" /&gt;_x000D_
  &lt;param n=""AMO_ReportName"" v=""FS_report_for_Aris"" /&gt;_x000D_
  &lt;param n=""AMO_Description"" v="""" /&gt;_x000D_
  &lt;p'"</definedName>
    <definedName name="_AMO_ContentDefinition_485292513.30" hidden="1">"'""{2D9099A3-FF03-4003-92B1-9BF65DFBDA21}"" /&gt;_x000D_
  &lt;param n=""section_vi216527.dd258339.state"" v=""{2960F306-354B-4B4B-B8E1-430EDB9781DB}"" /&gt;_x000D_
  &lt;param n=""section_vi216527.ve216528.state"" v=""{7C239B09-1224-481A-B336-D391443E4410}"" /&gt;_x000D_
  &lt;param n='"</definedName>
    <definedName name="_AMO_ContentDefinition_485292513.31" hidden="1">"'""section_vi216527.dd216530.state"" v=""{A88A59E8-6C5C-4448-B2DD-A0EA21926C48}"" /&gt;_x000D_
  &lt;param n=""section_vi216527.ve259217.state"" v=""{6AE0FE50-9515-43D2-98F1-76B429A8F0D8}"" /&gt;_x000D_
  &lt;param n=""section_vi216527.dd259219.state"" v=""{4526AA7B-87AF-4438'"</definedName>
    <definedName name="_AMO_ContentDefinition_485292513.32" hidden="1">"'-8DD8-D06C173881BD}"" /&gt;_x000D_
  &lt;param n=""ve46616.state"" v=""{5C7B1669-28DD-4391-9791-42C6683BC3FB}"" /&gt;_x000D_
  &lt;param n=""dd46618.state"" v=""{EC741C0F-C9BD-4271-87ED-BCFB319109C6}"" /&gt;_x000D_
  &lt;param n=""ve45967.state"" v=""{1EF71D3D-3196-4B65-A7F8-F3937CF1B9'"</definedName>
    <definedName name="_AMO_ContentDefinition_485292513.33" hidden="1">"'78}"" /&gt;_x000D_
  &lt;param n=""dd45969.state"" v=""{E37BAA0F-563C-4746-8CFA-07D242BB583E}"" /&gt;_x000D_
  &lt;ExcelXMLOptions AdjColWidths=""True"" RowOpt=""InsertEntire"" ColOpt=""InsertCells"" /&gt;_x000D_
&lt;/ContentDefinition&gt;'"</definedName>
    <definedName name="_AMO_ContentDefinition_485292513.4" hidden="1">"'aram n=""AMO_Keywords"" v="""" /&gt;_x000D_
  &lt;param n=""DNA"" v=""&amp;lt;DNA&amp;gt;&amp;#xD;&amp;#xA;  &amp;lt;Type&amp;gt;BIReport&amp;lt;/Type&amp;gt;&amp;#xD;&amp;#xA;  &amp;lt;Name&amp;gt;FS_report_for_Aris&amp;lt;/Name&amp;gt;&amp;#xD;&amp;#xA;  &amp;lt;Version&amp;gt;1&amp;lt;/Version&amp;gt;&amp;#xD;&amp;#xA;  &amp;lt;Assembly&amp;gt;SAS.EG.SDS'"</definedName>
    <definedName name="_AMO_ContentDefinition_485292513.5" hidden="1">"'.Model&amp;lt;/Assembly&amp;gt;&amp;#xD;&amp;#xA;  &amp;lt;Factory&amp;gt;SAS.EG.SDS.Model.Creator&amp;lt;/Factory&amp;gt;&amp;#xD;&amp;#xA;  &amp;lt;ParentName&amp;gt;Analytics team&amp;lt;/ParentName&amp;gt;&amp;#xD;&amp;#xA;  &amp;lt;DisplayName&amp;gt;FS_report_for_Aris&amp;lt;/DisplayName&amp;gt;&amp;#xD;&amp;#xA;  &amp;lt;SBIP&amp;gt;/VA R'"</definedName>
    <definedName name="_AMO_ContentDefinition_485292513.6" hidden="1">"'eporting/Analytics team/FS_report_for_Aris&amp;lt;/SBIP&amp;gt;&amp;#xD;&amp;#xA;  &amp;lt;SBIPFull&amp;gt;/VA Reporting/Analytics team/FS_report_for_Aris(Report.BI)&amp;lt;/SBIPFull&amp;gt;&amp;#xD;&amp;#xA;  &amp;lt;Path&amp;gt;/VA Reporting/Analytics team/FS_report_for_Aris&amp;lt;/Path&amp;gt;&amp;#xD;&amp;#xA'"</definedName>
    <definedName name="_AMO_ContentDefinition_485292513.7" hidden="1">"';&amp;lt;/DNA&amp;gt;"" /&gt;_x000D_
  &lt;param n=""ReportServer"" v=""SASpMeta.eiopa.local"" /&gt;_x000D_
  &lt;param n=""ClassName"" v=""SAS.OfficeAddin.BIReport"" /&gt;_x000D_
  &lt;param n=""ViewableInTaskPane"" v=""1"" /&gt;_x000D_
  &lt;param n=""UnselectedIds"" v=""F0.ve297|F0.ve294|F0.ve291|F0.ve1'"</definedName>
    <definedName name="_AMO_ContentDefinition_485292513.8" hidden="1">"'45|F0.ve4077|F0.ve4083|F0.ve4080|F0.ve4086|F0.ve9846|F0.ve15282|F0.ve26184|F0.ve30347|F0.ve30612|F0.ve31390|F0.ve31144|F0.ve173808|F0.ve216086|F0.ve216528|F0.ve259217"" /&gt;_x000D_
  &lt;param n=""RawValues"" v=""True"" /&gt;_x000D_
  &lt;param n=""RenderSectionsOnSheets""'"</definedName>
    <definedName name="_AMO_ContentDefinition_485292513.9" hidden="1">"' v=""False"" /&gt;_x000D_
  &lt;param n=""report.state"" v=""{D25DE9CC-4F2E-4B88-9AD3-92332774ED1C}"" /&gt;_x000D_
  &lt;param n=""section_vi1.section.state"" v=""{660FF7F3-5F48-4BB8-AD29-98279785335A}"" /&gt;_x000D_
  &lt;param n=""section_vi1.ve297.state"" v=""{360A0634-4738-4E1E-94B6'"</definedName>
    <definedName name="_AMO_ContentDefinition_511081747" hidden="1">"'Partitions:9'"</definedName>
    <definedName name="_AMO_ContentDefinition_511081747.0" hidden="1">"'&lt;ContentDefinition name=""GROUPS EEA SCR MCR OF TIERS.srx"" rsid=""511081747"" type=""Report"" format=""ReportXml"" imgfmt=""ActiveX"" created=""08/07/2017 12:13:36"" modifed=""03/06/2018 16:43:16"" user=""Casper Christophersen"" apply=""False"" css='"</definedName>
    <definedName name="_AMO_ContentDefinition_511081747.1" hidden="1">"'""C:\Program Files (x86)\SASHome\x86\SASAddinforMicrosoftOffice\7.1\Styles\Journal.css"" range=""GROUPS_EEA_SCR_MCR_OF_TIERS_srx"" auto=""False"" xTime=""00:00:00.3275979"" rTime=""00:00:00.2651983"" bgnew=""False"" nFmt=""False"" grphSet=""True""'"</definedName>
    <definedName name="_AMO_ContentDefinition_511081747.2" hidden="1">"' imgY=""0"" imgX=""0"" redirect=""False""&gt;_x000D_
  &lt;files&gt;C:\Users\fst_christopheca\Documents\My SAS Files\Add-In for Microsoft Office\_SOA_LocalReport_689199460\GROUPS EEA SCR MCR OF TIERS.srx&lt;/files&gt;_x000D_
  &lt;parents /&gt;_x000D_
  &lt;children /&gt;_x000D_
  &lt;param n=""Display'"</definedName>
    <definedName name="_AMO_ContentDefinition_511081747.3" hidden="1">"'Name"" v=""GROUPS EEA SCR MCR OF TIERS.srx"" /&gt;_x000D_
  &lt;param n=""DisplayType"" v=""Report"" /&gt;_x000D_
  &lt;param n=""AMO_Version"" v=""7.1"" /&gt;_x000D_
  &lt;param n=""AMO_UniqueID"" v="""" /&gt;_x000D_
  &lt;param n=""AMO_ReportName"" v=""GROUPS EEA SCR MCR OF TIERS.srx"" /&gt;_x000D_
  &lt;pa'"</definedName>
    <definedName name="_AMO_ContentDefinition_511081747.4" hidden="1">"'ram n=""AMO_Description"" v="""" /&gt;_x000D_
  &lt;param n=""AMO_Keywords"" v="""" /&gt;_x000D_
  &lt;param n=""AMO_DNA"" v=""&amp;lt;DNA&amp;gt;&amp;#xD;&amp;#xA;  &amp;lt;Type&amp;gt;LocalFile&amp;lt;/Type&amp;gt;&amp;#xD;&amp;#xA;  &amp;lt;Name&amp;gt;GROUPS EEA SCR MCR OF TIERS.srx&amp;lt;/Name&amp;gt;&amp;#xD;&amp;#xA;  &amp;lt;Version'"</definedName>
    <definedName name="_AMO_ContentDefinition_511081747.5" hidden="1">"'&amp;gt;0&amp;lt;/Version&amp;gt;&amp;#xD;&amp;#xA;  &amp;lt;Assembly /&amp;gt;&amp;#xD;&amp;#xA;  &amp;lt;Factory /&amp;gt;&amp;#xD;&amp;#xA;  &amp;lt;FullPath&amp;gt;R:\St-Team\Ad-hoc and recurring\BOS Closed Sessions\BOS 2017-09\SAS Reports\GROUPS EEA SCR MCR OF TIERS.srx&amp;lt;/FullPath&amp;gt;&amp;#xD;&amp;#xA;&amp;lt;/DNA&amp;'"</definedName>
    <definedName name="_AMO_ContentDefinition_511081747.6" hidden="1">"'gt;"" /&gt;_x000D_
  &lt;param n=""AMO_PromptXml"" v="""" /&gt;_x000D_
  &lt;param n=""HasPrompts"" v=""False"" /&gt;_x000D_
  &lt;param n=""AMO_LocalPath"" v=""R:\St-Team\Ad-hoc and recurring\BOS Closed Sessions\BOS 2017-09\SAS Reports\GROUPS EEA SCR MCR OF TIERS.srx"" /&gt;_x000D_
  &lt;param n'"</definedName>
    <definedName name="_AMO_ContentDefinition_511081747.7" hidden="1">"'=""ClassName"" v=""SAS.OfficeAddin.Report"" /&gt;_x000D_
  &lt;param n=""XlNative"" v=""False"" /&gt;_x000D_
  &lt;param n=""UnselectedIds"" v="""" /&gt;_x000D_
  &lt;param n=""_ROM_Version_"" v=""1.3"" /&gt;_x000D_
  &lt;param n=""_ROM_Application_"" v=""ODS"" /&gt;_x000D_
  &lt;param n=""_ROM_AppVersion_""'"</definedName>
    <definedName name="_AMO_ContentDefinition_511081747.8" hidden="1">"' v=""9.4"" /&gt;_x000D_
  &lt;param n=""maxReportCols"" v=""8"" /&gt;_x000D_
  &lt;fids n=""GROUPS EEA SCR MCR OF TIERS.srx"" v=""0"" /&gt;_x000D_
  &lt;ExcelXMLOptions AdjColWidths=""True"" RowOpt=""InsertEntire"" ColOpt=""InsertCells"" /&gt;_x000D_
&lt;/ContentDefinition&gt;'"</definedName>
    <definedName name="_AMO_ContentDefinition_565334065" hidden="1">"'Partitions:23'"</definedName>
    <definedName name="_AMO_ContentDefinition_565334065.0" hidden="1">"'&lt;ContentDefinition name=""FinancialStability_SemiannualReport_BoS"" rsid=""565334065"" type=""BIReport"" format=""BIReport"" imgfmt=""ActiveX"" created=""04/21/2017 14:33:51"" modifed=""04/21/2017 14:33:51"" user=""RES_TurturesEv"" apply=""False"" cs'"</definedName>
    <definedName name="_AMO_ContentDefinition_565334065.1" hidden="1">"'s=""C:\Program Files (x86)\SASHome\x86\SASAddinforMicrosoftOffice\7.1\Styles\AMODefault.css"" range=""FinancialStability_SemiannualRep_2"" auto=""False"" xTime=""00:00:05.1011673"" rTime=""00:00:00.6910000"" bgnew=""False"" nFmt=""False"" grphSet='"</definedName>
    <definedName name="_AMO_ContentDefinition_565334065.10" hidden="1">"'""section_vi860.dd142409.state"" v=""{DEE55EA5-ADA4-4845-8B1A-45ECF077C8CC}"" /&gt;_x000D_
  &lt;param n=""section_vi860.ve936.state"" v=""{804AB17B-EAAA-4C73-92B7-FFBF3D13BA64}"" /&gt;_x000D_
  &lt;param n=""section_vi860.dd938.state"" v=""{92BFEB26-7FA7-4079-BCC9-9B80F730'"</definedName>
    <definedName name="_AMO_ContentDefinition_565334065.11" hidden="1">"'597A}"" /&gt;_x000D_
  &lt;param n=""section_vi860.dd888.state"" v=""{D73173F5-31BF-4F21-94BF-AEF451CCEA6B}"" /&gt;_x000D_
  &lt;param n=""section_vi860.dd1258.state"" v=""{48358726-F182-4D6A-8760-563BA2F51240}"" /&gt;_x000D_
  &lt;param n=""section_vi100894.section.state"" v=""{AC3FD1F'"</definedName>
    <definedName name="_AMO_ContentDefinition_565334065.12" hidden="1">"'4-1443-44D0-8DFC-905C03E3CB45}"" /&gt;_x000D_
  &lt;param n=""section_vi100894.ve100898.state"" v=""{021D7ABB-CECE-4839-A015-33B5EA4887E4}"" /&gt;_x000D_
  &lt;param n=""section_vi100894.dd100895.state"" v=""{B1BB18F4-4D56-4C81-B974-E67BC59077DC}"" /&gt;_x000D_
  &lt;param n=""section_v'"</definedName>
    <definedName name="_AMO_ContentDefinition_565334065.13" hidden="1">"'i100894.ve100964.state"" v=""{0304363A-E580-454C-875B-29CAD96D4579}"" /&gt;_x000D_
  &lt;param n=""section_vi100894.dd100961.state"" v=""{C088795F-7A39-452B-AFFB-C1429A1AA731}"" /&gt;_x000D_
  &lt;param n=""section_vi100894.ve101097.state"" v=""{D8503D06-4823-4168-B086-4E5A'"</definedName>
    <definedName name="_AMO_ContentDefinition_565334065.14" hidden="1">"'8FF67781}"" /&gt;_x000D_
  &lt;param n=""section_vi100894.dd101099.state"" v=""{3C995EA9-6460-4E6B-8465-72F0E35D78ED}"" /&gt;_x000D_
  &lt;param n=""section_vi9598.section.state"" v=""{71BAD2BC-6B6A-4BFE-8461-DE88DBB03A38}"" /&gt;_x000D_
  &lt;param n=""section_vi9598.ve159023.state"" '"</definedName>
    <definedName name="_AMO_ContentDefinition_565334065.15" hidden="1">"'v=""{7C6DBC95-CED1-404D-9907-A3F5C99B16B8}"" /&gt;_x000D_
  &lt;param n=""section_vi9598.dd159025.state"" v=""{84BD16B3-BFA7-4C60-A5B8-1274C37CEE6C}"" /&gt;_x000D_
  &lt;param n=""section_vi9598.ve9614.state"" v=""{B0C0516D-38EA-4F77-835C-04690EE4834D}"" /&gt;_x000D_
  &lt;param n=""sec'"</definedName>
    <definedName name="_AMO_ContentDefinition_565334065.16" hidden="1">"'tion_vi9598.dd9616.state"" v=""{3DC4BF38-F711-4096-85AC-3667E17BA61C}"" /&gt;_x000D_
  &lt;param n=""section_vi9598.ve9599.state"" v=""{BF3B12BD-FFF5-41CF-BBF7-FBAD457408D6}"" /&gt;_x000D_
  &lt;param n=""section_vi9598.dd9601.state"" v=""{AB808906-E45A-4487-9C4F-723E0337C2'"</definedName>
    <definedName name="_AMO_ContentDefinition_565334065.17" hidden="1">"'EA}"" /&gt;_x000D_
  &lt;param n=""section_vi9660.section.state"" v=""{05F93B7E-8D3E-49F4-A545-F4E73AA7FC7A}"" /&gt;_x000D_
  &lt;param n=""section_vi9660.ve11082.state"" v=""{33F2B4AF-5618-4F1F-A57C-436BE64B891C}"" /&gt;_x000D_
  &lt;param n=""section_vi9660.dd11084.state"" v=""{801DD5'"</definedName>
    <definedName name="_AMO_ContentDefinition_565334065.18" hidden="1">"'B9-C938-4230-BB42-EF19E2CB4C41}"" /&gt;_x000D_
  &lt;param n=""section_vi9660.ve9910.state"" v=""{ED02B78C-16B7-4EA8-9813-820A1A4EA089}"" /&gt;_x000D_
  &lt;param n=""section_vi9660.dd9912.state"" v=""{42788002-BD26-4D87-AA8D-5CCBBB51C245}"" /&gt;_x000D_
  &lt;param n=""section_vi9660.v'"</definedName>
    <definedName name="_AMO_ContentDefinition_565334065.19" hidden="1">"'e9907.state"" v=""{34ADDA3A-FF99-46BC-9608-9D7A7A7B3E69}"" /&gt;_x000D_
  &lt;param n=""section_vi9660.dd9909.state"" v=""{F80DDDD4-539F-4E15-B020-9E43A48D8C51}"" /&gt;_x000D_
  &lt;param n=""section_vi9660.dd10513.state"" v=""{EB4DC69C-7D71-4E98-926A-664C20B165B4}"" /&gt;_x000D_
  '"</definedName>
    <definedName name="_AMO_ContentDefinition_565334065.2" hidden="1">"'""True"" imgY=""480"" imgX=""640"" redirect=""False""&gt;_x000D_
  &lt;files&gt;C:\Users\RES_turturesev\Documents\My SAS Files\Add-In for Microsoft Office\_SOA_BIReport_967486289.565334065\report.xml&lt;/files&gt;_x000D_
  &lt;parents /&gt;_x000D_
  &lt;children /&gt;_x000D_
  &lt;param n=""DisplayName'"</definedName>
    <definedName name="_AMO_ContentDefinition_565334065.20" hidden="1">"'&lt;param n=""section_vi156569.section.state"" v=""{C38D2ACF-A782-45A5-ABFE-4680288FF6CC}"" /&gt;_x000D_
  &lt;param n=""section_vi156569.ve157215.state"" v=""{7E374311-44D3-4BF0-84E4-10327AE85769}"" /&gt;_x000D_
  &lt;param n=""section_vi156569.dd157217.state"" v=""{4BAE37BE-B'"</definedName>
    <definedName name="_AMO_ContentDefinition_565334065.21" hidden="1">"'6CA-4A56-BE97-990D81B6F54B}"" /&gt;_x000D_
  &lt;param n=""section_vi156569.ve157191.state"" v=""{848FA3D6-D6D8-4F3D-9FF0-71ACD26C7762}"" /&gt;_x000D_
  &lt;param n=""section_vi156569.dd157193.state"" v=""{6CA4E572-C904-4962-83AD-EEC51F4848CC}"" /&gt;_x000D_
  &lt;param n=""section_vi15'"</definedName>
    <definedName name="_AMO_ContentDefinition_565334065.22" hidden="1">"'6569.dd157162.state"" v=""{B22E5E63-D8E8-4A3E-8B30-B50444D30B57}"" /&gt;_x000D_
  &lt;ExcelXMLOptions AdjColWidths=""True"" RowOpt=""InsertEntire"" ColOpt=""InsertCells"" /&gt;_x000D_
&lt;/ContentDefinition&gt;'"</definedName>
    <definedName name="_AMO_ContentDefinition_565334065.3" hidden="1">"'"" v=""FinancialStability_SemiannualReport_BoS"" /&gt;_x000D_
  &lt;param n=""DisplayType"" v=""Report (2G)"" /&gt;_x000D_
  &lt;param n=""AMO_Version"" v=""7.1"" /&gt;_x000D_
  &lt;param n=""AMO_UniqueID"" v=""A53PV9T3.AY0000D5"" /&gt;_x000D_
  &lt;param n=""AMO_ReportName"" v=""FinancialStability'"</definedName>
    <definedName name="_AMO_ContentDefinition_565334065.4" hidden="1">"'_SemiannualReport_BoS"" /&gt;_x000D_
  &lt;param n=""AMO_Description"" v="""" /&gt;_x000D_
  &lt;param n=""AMO_Keywords"" v="""" /&gt;_x000D_
  &lt;param n=""DNA"" v=""&amp;lt;DNA&amp;gt;&amp;#xD;&amp;#xA;  &amp;lt;Type&amp;gt;BIReport&amp;lt;/Type&amp;gt;&amp;#xD;&amp;#xA;  &amp;lt;Name&amp;gt;FinancialStability_SemiannualReport_BoS'"</definedName>
    <definedName name="_AMO_ContentDefinition_565334065.5" hidden="1">"'&amp;lt;/Name&amp;gt;&amp;#xD;&amp;#xA;  &amp;lt;Version&amp;gt;1&amp;lt;/Version&amp;gt;&amp;#xD;&amp;#xA;  &amp;lt;Assembly&amp;gt;SAS.EG.SDS.Model&amp;lt;/Assembly&amp;gt;&amp;#xD;&amp;#xA;  &amp;lt;Factory&amp;gt;SAS.EG.SDS.Model.Creator&amp;lt;/Factory&amp;gt;&amp;#xD;&amp;#xA;  &amp;lt;ParentName&amp;gt;FS Report&amp;lt;/ParentName&amp;gt;&amp;#xD;&amp;#x'"</definedName>
    <definedName name="_AMO_ContentDefinition_565334065.6" hidden="1">"'A;  &amp;lt;DisplayName&amp;gt;FinancialStability_SemiannualReport_BoS&amp;lt;/DisplayName&amp;gt;&amp;#xD;&amp;#xA;  &amp;lt;SBIP&amp;gt;/VA Reporting/FS Report/FinancialStability_SemiannualReport_BoS&amp;lt;/SBIP&amp;gt;&amp;#xD;&amp;#xA;  &amp;lt;SBIPFull&amp;gt;/VA Reporting/FS Report/FinancialStabilit'"</definedName>
    <definedName name="_AMO_ContentDefinition_565334065.7" hidden="1">"'y_SemiannualReport_BoS(Report.BI)&amp;lt;/SBIPFull&amp;gt;&amp;#xD;&amp;#xA;  &amp;lt;Path&amp;gt;/VA Reporting/FS Report/FinancialStability_SemiannualReport_BoS&amp;lt;/Path&amp;gt;&amp;#xD;&amp;#xA;&amp;lt;/DNA&amp;gt;"" /&gt;_x000D_
  &lt;param n=""ReportServer"" v=""SASpMeta.eiopa.local"" /&gt;_x000D_
  &lt;param n=""'"</definedName>
    <definedName name="_AMO_ContentDefinition_565334065.8" hidden="1">"'ClassName"" v=""SAS.OfficeAddin.BIReport"" /&gt;_x000D_
  &lt;param n=""ViewableInTaskPane"" v=""1"" /&gt;_x000D_
  &lt;param n=""UnselectedIds"" v="""" /&gt;_x000D_
  &lt;param n=""RawValues"" v=""True"" /&gt;_x000D_
  &lt;param n=""RenderSectionsOnSheets"" v=""True"" /&gt;_x000D_
  &lt;param n=""report.sta'"</definedName>
    <definedName name="_AMO_ContentDefinition_565334065.9" hidden="1">"'te"" v=""{90FEAE47-92CF-42E0-B1F3-AEE076F1B2FF}"" /&gt;_x000D_
  &lt;param n=""section_vi860.section.state"" v=""{B88357B5-A3AF-426D-95BF-BF56B959D97F}"" /&gt;_x000D_
  &lt;param n=""section_vi860.ve142407.state"" v=""{0EB2C16C-4535-414A-99C4-9E614FE25223}"" /&gt;_x000D_
  &lt;param n='"</definedName>
    <definedName name="_AMO_ContentDefinition_568739779" hidden="1">"'Partitions:12'"</definedName>
    <definedName name="_AMO_ContentDefinition_568739779.0" hidden="1">"'&lt;ContentDefinition name=""FinancialStability_SemiannualReport"" rsid=""568739779"" type=""BIReport"" format=""BIReport"" imgfmt=""ActiveX"" created=""04/21/2017 14:36:07"" modifed=""04/21/2017 14:36:07"" user=""RES_TurturesEv"" apply=""False"" css=""C'"</definedName>
    <definedName name="_AMO_ContentDefinition_568739779.1" hidden="1">"':\Program Files (x86)\SASHome\x86\SASAddinforMicrosoftOffice\7.1\Styles\AMODefault.css"" range=""FinancialStability_SemiannualRep_4"" auto=""False"" xTime=""00:00:11.2520000"" rTime=""00:00:00.1720000"" bgnew=""False"" nFmt=""False"" grphSet=""True'"</definedName>
    <definedName name="_AMO_ContentDefinition_568739779.10" hidden="1">"'derSectionsOnSheets"" v=""False"" /&gt;_x000D_
  &lt;param n=""section_vi345219.ve534182.state"" v=""{12057045-24CB-4091-994C-8E5E55606727}"" /&gt;_x000D_
  &lt;param n=""section_vi345219.dd534184.state"" v=""{09918CE0-6B3C-4024-BF61-D72C35F6B223}"" /&gt;_x000D_
  &lt;ExcelXMLOptions Ad'"</definedName>
    <definedName name="_AMO_ContentDefinition_568739779.11" hidden="1">"'jColWidths=""True"" RowOpt=""InsertEntire"" ColOpt=""InsertCells"" /&gt;_x000D_
&lt;/ContentDefinition&gt;'"</definedName>
    <definedName name="_AMO_ContentDefinition_568739779.2" hidden="1">"'"" imgY=""480"" imgX=""640"" redirect=""False""&gt;_x000D_
  &lt;files&gt;C:\Users\RES_turturesev\Documents\My SAS Files\Add-In for Microsoft Office\_SOA_BIReport_556914687.568739779\report.xml&lt;/files&gt;_x000D_
  &lt;parents /&gt;_x000D_
  &lt;children /&gt;_x000D_
  &lt;param n=""DisplayName"" v=""F'"</definedName>
    <definedName name="_AMO_ContentDefinition_568739779.3" hidden="1">"'inancialStability_SemiannualReport"" /&gt;_x000D_
  &lt;param n=""DisplayType"" v=""Report (2G)"" /&gt;_x000D_
  &lt;param n=""AMO_Version"" v=""7.1"" /&gt;_x000D_
  &lt;param n=""AMO_UniqueID"" v=""A53PV9T3.AY0000BT"" /&gt;_x000D_
  &lt;param n=""AMO_ReportName"" v=""FinancialStability_Semiannual'"</definedName>
    <definedName name="_AMO_ContentDefinition_568739779.4" hidden="1">"'Report"" /&gt;_x000D_
  &lt;param n=""AMO_Description"" v="""" /&gt;_x000D_
  &lt;param n=""AMO_Keywords"" v="""" /&gt;_x000D_
  &lt;param n=""DNA"" v=""&amp;lt;DNA&amp;gt;&amp;#xD;&amp;#xA;  &amp;lt;Type&amp;gt;BIReport&amp;lt;/Type&amp;gt;&amp;#xD;&amp;#xA;  &amp;lt;Name&amp;gt;FinancialStability_SemiannualReport&amp;lt;/Name&amp;gt;&amp;#xD;&amp;'"</definedName>
    <definedName name="_AMO_ContentDefinition_568739779.5" hidden="1">"'#xA;  &amp;lt;Version&amp;gt;1&amp;lt;/Version&amp;gt;&amp;#xD;&amp;#xA;  &amp;lt;Assembly&amp;gt;SAS.EG.SDS.Model&amp;lt;/Assembly&amp;gt;&amp;#xD;&amp;#xA;  &amp;lt;Factory&amp;gt;SAS.EG.SDS.Model.Creator&amp;lt;/Factory&amp;gt;&amp;#xD;&amp;#xA;  &amp;lt;ParentName&amp;gt;FS Report&amp;lt;/ParentName&amp;gt;&amp;#xD;&amp;#xA;  &amp;lt;DisplayName'"</definedName>
    <definedName name="_AMO_ContentDefinition_568739779.6" hidden="1">"'&amp;gt;FinancialStability_SemiannualReport&amp;lt;/DisplayName&amp;gt;&amp;#xD;&amp;#xA;  &amp;lt;SBIP&amp;gt;/VA Reporting/FS Report/FinancialStability_SemiannualReport&amp;lt;/SBIP&amp;gt;&amp;#xD;&amp;#xA;  &amp;lt;SBIPFull&amp;gt;/VA Reporting/FS Report/FinancialStability_SemiannualReport(Report.B'"</definedName>
    <definedName name="_AMO_ContentDefinition_568739779.7" hidden="1">"'I)&amp;lt;/SBIPFull&amp;gt;&amp;#xD;&amp;#xA;  &amp;lt;Path&amp;gt;/VA Reporting/FS Report/FinancialStability_SemiannualReport&amp;lt;/Path&amp;gt;&amp;#xD;&amp;#xA;&amp;lt;/DNA&amp;gt;"" /&gt;_x000D_
  &lt;param n=""ReportServer"" v=""SASpMeta.eiopa.local"" /&gt;_x000D_
  &lt;param n=""ClassName"" v=""SAS.OfficeAddin.BI'"</definedName>
    <definedName name="_AMO_ContentDefinition_568739779.8" hidden="1">"'Report"" /&gt;_x000D_
  &lt;param n=""ViewableInTaskPane"" v=""1"" /&gt;_x000D_
  &lt;param n=""UnselectedIds"" v=""F0.ve347165|F0.ve347792|F0.ve347797|F0.ve206438|F0.ve206095|F0.ve203054|F0.ve345617|F0.ve346338|F0.ve345978|F0.ve274676|F0.ve631166|F0.ve632804|F0.ve377799|F0.'"</definedName>
    <definedName name="_AMO_ContentDefinition_568739779.9" hidden="1">"'ve237439|F0.ve221653|F0.ve451795|F0.ve453398|F0.ve208186|F0.ve210584|F0.ve473064|F0.ve508523|F0.ve506463|F0.ve220145|F0.ve220150|F0.ve220155|F0.ve221192|F0.ve396499|F0.ve736697|F0.ve733995"" /&gt;_x000D_
  &lt;param n=""RawValues"" v=""True"" /&gt;_x000D_
  &lt;param n=""Ren'"</definedName>
    <definedName name="_AMO_ContentDefinition_576762798" hidden="1">"'Partitions:13'"</definedName>
    <definedName name="_AMO_ContentDefinition_576762798.0" hidden="1">"'&lt;ContentDefinition name=""IB_equity"" rsid=""576762798"" type=""BIReport"" format=""BIReport"" imgfmt=""ActiveX"" created=""08/09/2017 14:49:51"" modifed=""08/09/2017 14:49:51"" user=""RES_TurturesEv"" apply=""False"" css=""C:\Program Files (x86)\SASH'"</definedName>
    <definedName name="_AMO_ContentDefinition_576762798.1" hidden="1">"'ome\x86\SASAddinforMicrosoftOffice\7.1\Styles\AMODefault.css"" range=""IB_equity_4_2"" auto=""False"" xTime=""00:00:01.9400000"" rTime=""00:00:01.2960000"" bgnew=""False"" nFmt=""False"" grphSet=""True"" imgY=""480"" imgX=""640"" redirect=""False""&gt;_x000D_
'"</definedName>
    <definedName name="_AMO_ContentDefinition_576762798.10" hidden="1">"'/&gt;_x000D_
  &lt;param n=""section_vi40.dd87.state"" v=""{05D7EA75-7D15-42A6-940F-8267DE281616}"" /&gt;_x000D_
  &lt;param n=""section_vi40.ve118.state"" v=""{87B488B4-2BA6-4C65-9DE8-F6174AE84B6A}"" /&gt;_x000D_
  &lt;param n=""section_vi40.dd112.state"" v=""{FCE9AD00-B3F5-459D-B138-D'"</definedName>
    <definedName name="_AMO_ContentDefinition_576762798.11" hidden="1">"'869814159B5}"" /&gt;_x000D_
  &lt;param n=""section_vi40.ve46.state"" v=""{6D85FEE4-C906-4E47-90B9-1E5A344A036F}"" /&gt;_x000D_
  &lt;param n=""section_vi40.dd41.state"" v=""{7C4F8614-F38B-4441-A328-E3B7360A8DF6}"" /&gt;_x000D_
  &lt;ExcelXMLOptions AdjColWidths=""True"" RowOpt=""Inser'"</definedName>
    <definedName name="_AMO_ContentDefinition_576762798.12" hidden="1">"'tEntire"" ColOpt=""InsertCells"" /&gt;_x000D_
&lt;/ContentDefinition&gt;'"</definedName>
    <definedName name="_AMO_ContentDefinition_576762798.2" hidden="1">"'  &lt;files&gt;C:\Users\RES_turturesev\Documents\My SAS Files\Add-In for Microsoft Office\_SOA_BIReport_617623402.576762798\report.xml&lt;/files&gt;_x000D_
  &lt;parents /&gt;_x000D_
  &lt;children /&gt;_x000D_
  &lt;param n=""DisplayName"" v=""IB_equity"" /&gt;_x000D_
  &lt;param n=""DisplayType"" v=""Repo'"</definedName>
    <definedName name="_AMO_ContentDefinition_576762798.3" hidden="1">"'rt (2G)"" /&gt;_x000D_
  &lt;param n=""AMO_Version"" v=""7.1"" /&gt;_x000D_
  &lt;param n=""AMO_UniqueID"" v=""A53PV9T3.AY0000EO"" /&gt;_x000D_
  &lt;param n=""AMO_ReportName"" v=""IB_equity"" /&gt;_x000D_
  &lt;param n=""AMO_Description"" v="""" /&gt;_x000D_
  &lt;param n=""AMO_Keywords"" v="""" /&gt;_x000D_
  &lt;par'"</definedName>
    <definedName name="_AMO_ContentDefinition_576762798.4" hidden="1">"'am n=""DNA"" v=""&amp;lt;DNA&amp;gt;&amp;#xD;&amp;#xA;  &amp;lt;Type&amp;gt;BIReport&amp;lt;/Type&amp;gt;&amp;#xD;&amp;#xA;  &amp;lt;Name&amp;gt;IB_equity&amp;lt;/Name&amp;gt;&amp;#xD;&amp;#xA;  &amp;lt;Version&amp;gt;1&amp;lt;/Version&amp;gt;&amp;#xD;&amp;#xA;  &amp;lt;Assembly&amp;gt;SAS.EG.SDS.Model&amp;lt;/Assembly&amp;gt;&amp;#xD;&amp;#xA;  &amp;lt;Factory&amp;gt;'"</definedName>
    <definedName name="_AMO_ContentDefinition_576762798.5" hidden="1">"'SAS.EG.SDS.Model.Creator&amp;lt;/Factory&amp;gt;&amp;#xD;&amp;#xA;  &amp;lt;ParentName&amp;gt;Public&amp;lt;/ParentName&amp;gt;&amp;#xD;&amp;#xA;  &amp;lt;DisplayName&amp;gt;IB_equity&amp;lt;/DisplayName&amp;gt;&amp;#xD;&amp;#xA;  &amp;lt;SBIP&amp;gt;/VA Reporting/FS Report/Public/IB_equity&amp;lt;/SBIP&amp;gt;&amp;#xD;&amp;#xA;  &amp;lt;SBI'"</definedName>
    <definedName name="_AMO_ContentDefinition_576762798.6" hidden="1">"'PFull&amp;gt;/VA Reporting/FS Report/Public/IB_equity(Report.BI)&amp;lt;/SBIPFull&amp;gt;&amp;#xD;&amp;#xA;  &amp;lt;Path&amp;gt;/VA Reporting/FS Report/Public/IB_equity&amp;lt;/Path&amp;gt;&amp;#xD;&amp;#xA;&amp;lt;/DNA&amp;gt;"" /&gt;_x000D_
  &lt;param n=""ReportServer"" v=""SASpMeta.eiopa.local"" /&gt;_x000D_
  &lt;param'"</definedName>
    <definedName name="_AMO_ContentDefinition_576762798.7" hidden="1">"' n=""ClassName"" v=""SAS.OfficeAddin.BIReport"" /&gt;_x000D_
  &lt;param n=""ViewableInTaskPane"" v=""1"" /&gt;_x000D_
  &lt;param n=""UnselectedIds"" v="""" /&gt;_x000D_
  &lt;param n=""RawValues"" v=""True"" /&gt;_x000D_
  &lt;param n=""RenderSectionsOnSheets"" v=""False"" /&gt;_x000D_
  &lt;param n=""repo'"</definedName>
    <definedName name="_AMO_ContentDefinition_576762798.8" hidden="1">"'rt.state"" v=""{00A9D3A0-242A-4249-98D6-2F68A4A952C9}"" /&gt;_x000D_
  &lt;param n=""section_vi1.section.state"" v=""{F5CC513F-131B-4B14-94F4-1B0556C357D1}"" /&gt;_x000D_
  &lt;param n=""section_vi40.section.state"" v=""{50396BFC-A3C1-4773-9B51-3CC10E58833F}"" /&gt;_x000D_
  &lt;param '"</definedName>
    <definedName name="_AMO_ContentDefinition_576762798.9" hidden="1">"'n=""section_vi40.ve67.state"" v=""{AC630916-8EBF-4868-9BB8-9C2BD550672D}"" /&gt;_x000D_
  &lt;param n=""section_vi40.dd64.state"" v=""{ED296F26-9C14-4CB3-B347-AE49F5E3A64A}"" /&gt;_x000D_
  &lt;param n=""section_vi40.ve90.state"" v=""{D6B482D0-C9D3-41B5-8565-2645240D8BB4}"" '"</definedName>
    <definedName name="_AMO_ContentDefinition_587946619" hidden="1">"'Partitions:13'"</definedName>
    <definedName name="_AMO_ContentDefinition_587946619.0" hidden="1">"'&lt;ContentDefinition name=""IB_equity"" rsid=""587946619"" type=""BIReport"" format=""BIReport"" imgfmt=""ActiveX"" created=""08/09/2017 14:50:35"" modifed=""08/09/2017 14:50:35"" user=""RES_TurturesEv"" apply=""False"" css=""C:\Program Files (x86)\SASH'"</definedName>
    <definedName name="_AMO_ContentDefinition_587946619.1" hidden="1">"'ome\x86\SASAddinforMicrosoftOffice\7.1\Styles\AMODefault.css"" range=""IB_equity_4_3"" auto=""False"" xTime=""00:00:01.9240000"" rTime=""00:00:01.2820000"" bgnew=""False"" nFmt=""False"" grphSet=""True"" imgY=""480"" imgX=""640"" redirect=""False""&gt;_x000D_
'"</definedName>
    <definedName name="_AMO_ContentDefinition_587946619.10" hidden="1">"'/&gt;_x000D_
  &lt;param n=""section_vi40.dd87.state"" v=""{3AEE6D80-AB36-48F4-9E11-D8A8F5BCAEF3}"" /&gt;_x000D_
  &lt;param n=""section_vi40.ve118.state"" v=""{D88CC600-77CB-4444-944C-62EAB604ADFF}"" /&gt;_x000D_
  &lt;param n=""section_vi40.dd112.state"" v=""{A623799B-953A-45D5-9AC2-0'"</definedName>
    <definedName name="_AMO_ContentDefinition_587946619.11" hidden="1">"'71098949FA8}"" /&gt;_x000D_
  &lt;param n=""section_vi40.ve46.state"" v=""{29D5B242-5C87-41DF-B9A3-67F6246120B5}"" /&gt;_x000D_
  &lt;param n=""section_vi40.dd41.state"" v=""{F9C9E80E-8C87-45E9-9A99-AEC28B9A7BC8}"" /&gt;_x000D_
  &lt;ExcelXMLOptions AdjColWidths=""True"" RowOpt=""Inser'"</definedName>
    <definedName name="_AMO_ContentDefinition_587946619.12" hidden="1">"'tEntire"" ColOpt=""InsertCells"" /&gt;_x000D_
&lt;/ContentDefinition&gt;'"</definedName>
    <definedName name="_AMO_ContentDefinition_587946619.2" hidden="1">"'  &lt;files&gt;C:\Users\RES_turturesev\Documents\My SAS Files\Add-In for Microsoft Office\_SOA_BIReport_142894612.587946619\report.xml&lt;/files&gt;_x000D_
  &lt;parents /&gt;_x000D_
  &lt;children /&gt;_x000D_
  &lt;param n=""DisplayName"" v=""IB_equity"" /&gt;_x000D_
  &lt;param n=""DisplayType"" v=""Repo'"</definedName>
    <definedName name="_AMO_ContentDefinition_587946619.3" hidden="1">"'rt (2G)"" /&gt;_x000D_
  &lt;param n=""AMO_Version"" v=""7.1"" /&gt;_x000D_
  &lt;param n=""AMO_UniqueID"" v=""A53PV9T3.AY0000EO"" /&gt;_x000D_
  &lt;param n=""AMO_ReportName"" v=""IB_equity"" /&gt;_x000D_
  &lt;param n=""AMO_Description"" v="""" /&gt;_x000D_
  &lt;param n=""AMO_Keywords"" v="""" /&gt;_x000D_
  &lt;par'"</definedName>
    <definedName name="_AMO_ContentDefinition_587946619.4" hidden="1">"'am n=""DNA"" v=""&amp;lt;DNA&amp;gt;&amp;#xD;&amp;#xA;  &amp;lt;Type&amp;gt;BIReport&amp;lt;/Type&amp;gt;&amp;#xD;&amp;#xA;  &amp;lt;Name&amp;gt;IB_equity&amp;lt;/Name&amp;gt;&amp;#xD;&amp;#xA;  &amp;lt;Version&amp;gt;1&amp;lt;/Version&amp;gt;&amp;#xD;&amp;#xA;  &amp;lt;Assembly&amp;gt;SAS.EG.SDS.Model&amp;lt;/Assembly&amp;gt;&amp;#xD;&amp;#xA;  &amp;lt;Factory&amp;gt;'"</definedName>
    <definedName name="_AMO_ContentDefinition_587946619.5" hidden="1">"'SAS.EG.SDS.Model.Creator&amp;lt;/Factory&amp;gt;&amp;#xD;&amp;#xA;  &amp;lt;ParentName&amp;gt;Public&amp;lt;/ParentName&amp;gt;&amp;#xD;&amp;#xA;  &amp;lt;DisplayName&amp;gt;IB_equity&amp;lt;/DisplayName&amp;gt;&amp;#xD;&amp;#xA;  &amp;lt;SBIP&amp;gt;/VA Reporting/FS Report/Public/IB_equity&amp;lt;/SBIP&amp;gt;&amp;#xD;&amp;#xA;  &amp;lt;SBI'"</definedName>
    <definedName name="_AMO_ContentDefinition_587946619.6" hidden="1">"'PFull&amp;gt;/VA Reporting/FS Report/Public/IB_equity(Report.BI)&amp;lt;/SBIPFull&amp;gt;&amp;#xD;&amp;#xA;  &amp;lt;Path&amp;gt;/VA Reporting/FS Report/Public/IB_equity&amp;lt;/Path&amp;gt;&amp;#xD;&amp;#xA;&amp;lt;/DNA&amp;gt;"" /&gt;_x000D_
  &lt;param n=""ReportServer"" v=""SASpMeta.eiopa.local"" /&gt;_x000D_
  &lt;param'"</definedName>
    <definedName name="_AMO_ContentDefinition_587946619.7" hidden="1">"' n=""ClassName"" v=""SAS.OfficeAddin.BIReport"" /&gt;_x000D_
  &lt;param n=""ViewableInTaskPane"" v=""1"" /&gt;_x000D_
  &lt;param n=""UnselectedIds"" v="""" /&gt;_x000D_
  &lt;param n=""RawValues"" v=""True"" /&gt;_x000D_
  &lt;param n=""RenderSectionsOnSheets"" v=""False"" /&gt;_x000D_
  &lt;param n=""repo'"</definedName>
    <definedName name="_AMO_ContentDefinition_587946619.8" hidden="1">"'rt.state"" v=""{0170A98B-B76E-44EF-A207-ABB45C3C561A}"" /&gt;_x000D_
  &lt;param n=""section_vi1.section.state"" v=""{89DFFC1C-A100-4AB9-AE71-83821D7D8B65}"" /&gt;_x000D_
  &lt;param n=""section_vi40.section.state"" v=""{CBC1DC5D-9D77-4559-AE12-44472F8EECED}"" /&gt;_x000D_
  &lt;param '"</definedName>
    <definedName name="_AMO_ContentDefinition_587946619.9" hidden="1">"'n=""section_vi40.ve67.state"" v=""{7B822591-FA2B-42AD-B40E-A5949FB9FA19}"" /&gt;_x000D_
  &lt;param n=""section_vi40.dd64.state"" v=""{D8FC7890-9BD0-404D-BD58-C4E4A411E3BA}"" /&gt;_x000D_
  &lt;param n=""section_vi40.ve90.state"" v=""{33957DDB-D27B-4039-A117-8DCB79273C24}"" '"</definedName>
    <definedName name="_AMO_ContentDefinition_611659790" hidden="1">"'Partitions:9'"</definedName>
    <definedName name="_AMO_ContentDefinition_611659790.0" hidden="1">"'&lt;ContentDefinition name=""EEA SCR MCR OF TIERS.srx"" rsid=""611659790"" type=""Report"" format=""ReportXml"" imgfmt=""ActiveX"" created=""08/04/2017 11:06:25"" modifed=""03/06/2018 16:42:29"" user=""Casper Christophersen"" apply=""False"" css=""C:\Pro'"</definedName>
    <definedName name="_AMO_ContentDefinition_611659790.1" hidden="1">"'gram Files (x86)\SASHome\x86\SASAddinforMicrosoftOffice\7.1\Styles\Journal.css"" range=""EEA_SCR_MCR_OF_TIERS_srx"" auto=""False"" xTime=""00:00:00.2807982"" rTime=""00:00:00.5147967"" bgnew=""False"" nFmt=""False"" grphSet=""True"" imgY=""0"" imgX'"</definedName>
    <definedName name="_AMO_ContentDefinition_611659790.2" hidden="1">"'=""0"" redirect=""False""&gt;_x000D_
  &lt;files&gt;C:\Users\fst_christopheca\Documents\My SAS Files\Add-In for Microsoft Office\_SOA_LocalReport_384104675\EEA SCR MCR OF TIERS.srx&lt;/files&gt;_x000D_
  &lt;parents /&gt;_x000D_
  &lt;children /&gt;_x000D_
  &lt;param n=""DisplayName"" v=""EEA SCR MCR OF'"</definedName>
    <definedName name="_AMO_ContentDefinition_611659790.3" hidden="1">"' TIERS.srx"" /&gt;_x000D_
  &lt;param n=""DisplayType"" v=""Report"" /&gt;_x000D_
  &lt;param n=""AMO_Version"" v=""7.1"" /&gt;_x000D_
  &lt;param n=""AMO_UniqueID"" v="""" /&gt;_x000D_
  &lt;param n=""AMO_ReportName"" v=""EEA SCR MCR OF TIERS.srx"" /&gt;_x000D_
  &lt;param n=""AMO_Description"" v="""" /&gt;_x000D_
  '"</definedName>
    <definedName name="_AMO_ContentDefinition_611659790.4" hidden="1">"'&lt;param n=""AMO_Keywords"" v="""" /&gt;_x000D_
  &lt;param n=""AMO_DNA"" v=""&amp;lt;DNA&amp;gt;&amp;#xD;&amp;#xA;  &amp;lt;Type&amp;gt;LocalFile&amp;lt;/Type&amp;gt;&amp;#xD;&amp;#xA;  &amp;lt;Name&amp;gt;EEA SCR MCR OF TIERS.srx&amp;lt;/Name&amp;gt;&amp;#xD;&amp;#xA;  &amp;lt;Version&amp;gt;0&amp;lt;/Version&amp;gt;&amp;#xD;&amp;#xA;  &amp;lt;Assembly '"</definedName>
    <definedName name="_AMO_ContentDefinition_611659790.5" hidden="1">"'/&amp;gt;&amp;#xD;&amp;#xA;  &amp;lt;Factory /&amp;gt;&amp;#xD;&amp;#xA;  &amp;lt;FullPath&amp;gt;R:\St-Team\Ad-hoc and recurring\BOS Closed Sessions\BOS 2017-09\SAS Reports\EEA SCR MCR OF TIERS.srx&amp;lt;/FullPath&amp;gt;&amp;#xD;&amp;#xA;&amp;lt;/DNA&amp;gt;"" /&gt;_x000D_
  &lt;param n=""AMO_PromptXml"" v="""" /&gt;_x000D_
  &lt;'"</definedName>
    <definedName name="_AMO_ContentDefinition_611659790.6" hidden="1">"'param n=""HasPrompts"" v=""False"" /&gt;_x000D_
  &lt;param n=""AMO_LocalPath"" v=""R:\St-Team\Ad-hoc and recurring\BOS Closed Sessions\BOS 2017-09\SAS Reports\EEA SCR MCR OF TIERS.srx"" /&gt;_x000D_
  &lt;param n=""ClassName"" v=""SAS.OfficeAddin.Report"" /&gt;_x000D_
  &lt;param n='"</definedName>
    <definedName name="_AMO_ContentDefinition_611659790.7" hidden="1">"'""XlNative"" v=""False"" /&gt;_x000D_
  &lt;param n=""UnselectedIds"" v="""" /&gt;_x000D_
  &lt;param n=""_ROM_Version_"" v=""1.3"" /&gt;_x000D_
  &lt;param n=""_ROM_Application_"" v=""ODS"" /&gt;_x000D_
  &lt;param n=""_ROM_AppVersion_"" v=""9.4"" /&gt;_x000D_
  &lt;param n=""maxReportCols"" v=""8"" /&gt;_x000D_
  &lt;f'"</definedName>
    <definedName name="_AMO_ContentDefinition_611659790.8" hidden="1">"'ids n=""EEA SCR MCR OF TIERS.srx"" v=""0"" /&gt;_x000D_
  &lt;ExcelXMLOptions AdjColWidths=""True"" RowOpt=""InsertEntire"" ColOpt=""InsertCells"" /&gt;_x000D_
&lt;/ContentDefinition&gt;'"</definedName>
    <definedName name="_AMO_ContentDefinition_62206870" hidden="1">"'Partitions:12'"</definedName>
    <definedName name="_AMO_ContentDefinition_62206870.0" hidden="1">"'&lt;ContentDefinition name=""IB_equity"" rsid=""62206870"" type=""BIReport"" format=""BIReport"" imgfmt=""ActiveX"" created=""08/09/2017 14:25:03"" modifed=""08/09/2017 14:25:03"" user=""RES_TurturesEv"" apply=""False"" css=""C:\Program Files (x86)\SASHo'"</definedName>
    <definedName name="_AMO_ContentDefinition_62206870.1" hidden="1">"'me\x86\SASAddinforMicrosoftOffice\7.1\Styles\AMODefault.css"" range=""IB_equity"" auto=""False"" xTime=""00:00:02.0940000"" rTime=""00:00:00.1330000"" bgnew=""False"" nFmt=""False"" grphSet=""True"" imgY=""480"" imgX=""640"" redirect=""False""&gt;_x000D_
  &lt;fi'"</definedName>
    <definedName name="_AMO_ContentDefinition_62206870.10" hidden="1">"'614-BC3C-42BD-B5DB-10BD2C9858E3}"" /&gt;_x000D_
  &lt;param n=""section_vi40.dd112.state"" v=""{2B79C814-952E-42EB-BE90-4E75443B7120}"" /&gt;_x000D_
  &lt;param n=""section_vi40.ve46.state"" v=""{9FCA52F2-10DB-4513-9ED8-A7D5E18542C8}"" /&gt;_x000D_
  &lt;param n=""section_vi40.dd41.st'"</definedName>
    <definedName name="_AMO_ContentDefinition_62206870.11" hidden="1">"'ate"" v=""{4FB347B2-CC05-487C-BB82-CF687D2A6418}"" /&gt;_x000D_
&lt;/ContentDefinition&gt;'"</definedName>
    <definedName name="_AMO_ContentDefinition_62206870.2" hidden="1">"'les&gt;C:\Users\RES_turturesev\Documents\My SAS Files\Add-In for Microsoft Office\_SOA_BIReport_148776356.62206870\report.xml&lt;/files&gt;_x000D_
  &lt;parents /&gt;_x000D_
  &lt;children /&gt;_x000D_
  &lt;param n=""DisplayName"" v=""IB_equity"" /&gt;_x000D_
  &lt;param n=""DisplayType"" v=""Report (2'"</definedName>
    <definedName name="_AMO_ContentDefinition_62206870.3" hidden="1">"'G)"" /&gt;_x000D_
  &lt;param n=""AMO_Version"" v=""7.1"" /&gt;_x000D_
  &lt;param n=""AMO_UniqueID"" v=""A53PV9T3.AY0000EO"" /&gt;_x000D_
  &lt;param n=""AMO_ReportName"" v=""IB_equity"" /&gt;_x000D_
  &lt;param n=""AMO_Description"" v="""" /&gt;_x000D_
  &lt;param n=""AMO_Keywords"" v="""" /&gt;_x000D_
  &lt;param n='"</definedName>
    <definedName name="_AMO_ContentDefinition_62206870.4" hidden="1">"'""DNA"" v=""&amp;lt;DNA&amp;gt;&amp;#xD;&amp;#xA;  &amp;lt;Type&amp;gt;BIReport&amp;lt;/Type&amp;gt;&amp;#xD;&amp;#xA;  &amp;lt;Name&amp;gt;IB_equity&amp;lt;/Name&amp;gt;&amp;#xD;&amp;#xA;  &amp;lt;Version&amp;gt;1&amp;lt;/Version&amp;gt;&amp;#xD;&amp;#xA;  &amp;lt;Assembly&amp;gt;SAS.EG.SDS.Model&amp;lt;/Assembly&amp;gt;&amp;#xD;&amp;#xA;  &amp;lt;Factory&amp;gt;SAS.E'"</definedName>
    <definedName name="_AMO_ContentDefinition_62206870.5" hidden="1">"'G.SDS.Model.Creator&amp;lt;/Factory&amp;gt;&amp;#xD;&amp;#xA;  &amp;lt;ParentName&amp;gt;Public&amp;lt;/ParentName&amp;gt;&amp;#xD;&amp;#xA;  &amp;lt;DisplayName&amp;gt;IB_equity&amp;lt;/DisplayName&amp;gt;&amp;#xD;&amp;#xA;  &amp;lt;SBIP&amp;gt;/VA Reporting/FS Report/Public/IB_equity&amp;lt;/SBIP&amp;gt;&amp;#xD;&amp;#xA;  &amp;lt;SBIPFull'"</definedName>
    <definedName name="_AMO_ContentDefinition_62206870.6" hidden="1">"'&amp;gt;/VA Reporting/FS Report/Public/IB_equity(Report.BI)&amp;lt;/SBIPFull&amp;gt;&amp;#xD;&amp;#xA;  &amp;lt;Path&amp;gt;/VA Reporting/FS Report/Public/IB_equity&amp;lt;/Path&amp;gt;&amp;#xD;&amp;#xA;&amp;lt;/DNA&amp;gt;"" /&gt;_x000D_
  &lt;param n=""ReportServer"" v=""SASpMeta.eiopa.local"" /&gt;_x000D_
  &lt;param n=""C'"</definedName>
    <definedName name="_AMO_ContentDefinition_62206870.7" hidden="1">"'lassName"" v=""SAS.OfficeAddin.BIReport"" /&gt;_x000D_
  &lt;param n=""ViewableInTaskPane"" v=""1"" /&gt;_x000D_
  &lt;param n=""report.state"" v=""{CCACD7DC-5D7B-4E40-A885-97DA3CA65F21}"" /&gt;_x000D_
  &lt;param n=""section_vi1.section.state"" v=""{D45B59AB-9F67-43C5-AAC8-5D736AF299D'"</definedName>
    <definedName name="_AMO_ContentDefinition_62206870.8" hidden="1">"'A}"" /&gt;_x000D_
  &lt;param n=""section_vi40.section.state"" v=""{AD2220CC-3382-4B7D-BB74-274D15B3256B}"" /&gt;_x000D_
  &lt;param n=""section_vi40.ve67.state"" v=""{972E1935-B457-422B-A76C-38CF0F66C18B}"" /&gt;_x000D_
  &lt;param n=""section_vi40.dd64.state"" v=""{1F76A04E-903E-4F72-'"</definedName>
    <definedName name="_AMO_ContentDefinition_62206870.9" hidden="1">"'97FE-19744C37FF82}"" /&gt;_x000D_
  &lt;param n=""section_vi40.ve90.state"" v=""{33BC6D9B-B78F-418C-8DCF-7AA880C9982B}"" /&gt;_x000D_
  &lt;param n=""section_vi40.dd87.state"" v=""{6E311D04-2162-406E-A411-4E455A5A1ABA}"" /&gt;_x000D_
  &lt;param n=""section_vi40.ve118.state"" v=""{4D950'"</definedName>
    <definedName name="_AMO_ContentDefinition_626636094" hidden="1">"'Partitions:48'"</definedName>
    <definedName name="_AMO_ContentDefinition_626636094.0" hidden="1">"'&lt;ContentDefinition name=""FinancialStability_SemiannualReport_Reinsurance (5)"" rsid=""626636094"" type=""BIReport"" format=""BIReport"" imgfmt=""ActiveX"" created=""10/16/2019 11:30:11"" modifed=""10/16/2019 11:30:11"" user=""RES_VieiraDi"" apply='"</definedName>
    <definedName name="_AMO_ContentDefinition_626636094.1" hidden="1">"'""False"" css=""C:\Program Files (x86)\SASHome\x86\SASAddinforMicrosoftOffice\7.1\Styles\AMODefault.css"" range=""FinancialStability_SemiannualReport_Reinsurance__5_"" auto=""False"" xTime=""00:00:38.1900256"" rTime=""00:00:00.8330398"" bgnew=""Fal'"</definedName>
    <definedName name="_AMO_ContentDefinition_626636094.10" hidden="1">"'ts"" v=""False"" /&gt;_x000D_
  &lt;param n=""report.state"" v=""{4BB04FE8-6BC1-4E9C-B610-ED6B2B613DD9}"" /&gt;_x000D_
  &lt;param n=""section_vi334678.section.state"" v=""{186C1F77-2B03-4BB4-BB01-2E98803656B6}"" /&gt;_x000D_
  &lt;param n=""section_vi334678.ve533142.state"" v=""{698D2F'"</definedName>
    <definedName name="_AMO_ContentDefinition_626636094.11" hidden="1">"'E0-6DC7-496B-9B2B-AF0487AA64D0}"" /&gt;_x000D_
  &lt;param n=""section_vi334678.dd533144.state"" v=""{84CCCFBA-6C8E-4B7B-B902-703FB06EB60C}"" /&gt;_x000D_
  &lt;param n=""section_vi334678.ve374390.state"" v=""{FF932769-5735-4A2B-B346-D58BE02DBE42}"" /&gt;_x000D_
  &lt;param n=""section_'"</definedName>
    <definedName name="_AMO_ContentDefinition_626636094.12" hidden="1">"'vi334678.dd374392.state"" v=""{CA2F2725-1BE3-4DED-98A2-35E9F349A562}"" /&gt;_x000D_
  &lt;param n=""section_vi334678.ve347165.state"" v=""{3B4AB7CD-142F-4E19-AFFF-6378AEF5B710}"" /&gt;_x000D_
  &lt;param n=""section_vi334678.dd347167.state"" v=""{D0BE3CBA-2ACB-415A-BC76-215'"</definedName>
    <definedName name="_AMO_ContentDefinition_626636094.13" hidden="1">"'14082968F}"" /&gt;_x000D_
  &lt;param n=""section_vi334678.ve347792.state"" v=""{3669BB75-DB07-41B0-B3E3-350B2DFC2123}"" /&gt;_x000D_
  &lt;param n=""section_vi334678.dd347794.state"" v=""{1B56D97F-DD88-4E71-B6F4-04723814F70E}"" /&gt;_x000D_
  &lt;param n=""section_vi334678.ve347797.s'"</definedName>
    <definedName name="_AMO_ContentDefinition_626636094.14" hidden="1">"'tate"" v=""{E6968CE1-D27C-4EA8-8876-BC87836B8FA5}"" /&gt;_x000D_
  &lt;param n=""section_vi334678.dd347799.state"" v=""{1743C80C-995A-40AC-A93A-00B3315CF857}"" /&gt;_x000D_
  &lt;param n=""section_vi208172.section.state"" v=""{5F685196-CCA8-4E97-86F8-3B3EE6038629}"" /&gt;_x000D_
  &lt;'"</definedName>
    <definedName name="_AMO_ContentDefinition_626636094.15" hidden="1">"'param n=""section_vi208172.ve537294.state"" v=""{F7D44F65-4D70-4B48-A4EC-EDFD1446FC52}"" /&gt;_x000D_
  &lt;param n=""section_vi208172.dd537296.state"" v=""{9290E787-5E59-445D-BD57-8511C760A611}"" /&gt;_x000D_
  &lt;param n=""section_vi208172.ve472644.state"" v=""{D950EBB5-F'"</definedName>
    <definedName name="_AMO_ContentDefinition_626636094.16" hidden="1">"'ECC-4381-98E3-701589755D72}"" /&gt;_x000D_
  &lt;param n=""section_vi208172.dd472646.state"" v=""{A055CB7C-C0A7-421D-920A-9C8191E7F0AC}"" /&gt;_x000D_
  &lt;param n=""section_vi208172.ve208186.state"" v=""{42FCB6BF-6B59-4216-B553-A552E73D455A}"" /&gt;_x000D_
  &lt;param n=""section_vi20'"</definedName>
    <definedName name="_AMO_ContentDefinition_626636094.17" hidden="1">"'8172.dd208173.state"" v=""{C1F2CD02-37B6-4E4A-B863-F5F4DA069A55}"" /&gt;_x000D_
  &lt;param n=""section_vi6692790.section.state"" v=""{FEA02B64-C0B6-4F0E-984A-DCB666E3C372}"" /&gt;_x000D_
  &lt;param n=""section_vi6692790.ve6692794.state"" v=""{4A9D5DDD-3225-4B2E-ABC5-FE0FB'"</definedName>
    <definedName name="_AMO_ContentDefinition_626636094.18" hidden="1">"'A9ED7FB}"" /&gt;_x000D_
  &lt;param n=""section_vi6692790.dd6692791.state"" v=""{48E0E8D0-A381-4D53-9180-5CA8BFE86233}"" /&gt;_x000D_
  &lt;param n=""section_vi6692790.ve6694372.state"" v=""{57C73E65-4FC4-4943-AFA7-9DE4B1471C1D}"" /&gt;_x000D_
  &lt;param n=""section_vi6692790.dd669436'"</definedName>
    <definedName name="_AMO_ContentDefinition_626636094.19" hidden="1">"'9.state"" v=""{E7B129F2-636F-4A41-8993-6AA6F08111CF}"" /&gt;_x000D_
  &lt;param n=""section_vi6692790.ve6695958.state"" v=""{F4D6C040-D80B-421D-96A8-FEBC8979FF60}"" /&gt;_x000D_
  &lt;param n=""section_vi6692790.dd6695945.state"" v=""{0C24B256-0103-42D1-998F-1F2708D64FE2}"" '"</definedName>
    <definedName name="_AMO_ContentDefinition_626636094.2" hidden="1">"'se"" nFmt=""False"" grphSet=""True"" imgY=""480"" imgX=""640"" redirect=""False""&gt;_x000D_
  &lt;files&gt;\\eivpr-fs01\profilesvdi$\Res_VieiraDi\Documents\My SAS Files\Add-In for Microsoft Office\_SOA_BIReport_283476954.626636094\report.xml&lt;/files&gt;_x000D_
  &lt;parents /&gt;_x000D_'"</definedName>
    <definedName name="_AMO_ContentDefinition_626636094.20" hidden="1">"'/&gt;_x000D_
  &lt;param n=""section_vi345977.section.state"" v=""{2E07A39C-7F6D-46C2-875E-8F4FDBDC16AA}"" /&gt;_x000D_
  &lt;param n=""section_vi345977.ve534701.state"" v=""{FA26F30E-28E9-4576-82AD-6D98BB94920F}"" /&gt;_x000D_
  &lt;param n=""section_vi345977.dd534703.state"" v=""{D62E'"</definedName>
    <definedName name="_AMO_ContentDefinition_626636094.21" hidden="1">"'9C45-1171-46FE-A3F3-342C3975303A}"" /&gt;_x000D_
  &lt;param n=""section_vi345977.ve375574.state"" v=""{489E37B1-EA0A-45E9-92D4-959410758015}"" /&gt;_x000D_
  &lt;param n=""section_vi345977.dd375576.state"" v=""{C2876776-A5C2-4BA7-9CD1-DA86F22011C2}"" /&gt;_x000D_
  &lt;param n=""sectio'"</definedName>
    <definedName name="_AMO_ContentDefinition_626636094.22" hidden="1">"'n_vi345977.ve5964493.state"" v=""{0FBB28D7-D410-4290-8DBC-1A09431991E0}"" /&gt;_x000D_
  &lt;param n=""section_vi345977.dd5964495.state"" v=""{8136DB8B-8628-4A68-BBCB-845338D12CA0}"" /&gt;_x000D_
  &lt;param n=""section_vi345977.ve345978.state"" v=""{205848A9-D0E0-4CA7-9FA2-'"</definedName>
    <definedName name="_AMO_ContentDefinition_626636094.23" hidden="1">"'41E7AD7AAB22}"" /&gt;_x000D_
  &lt;param n=""section_vi345977.dd345980.state"" v=""{063FD6F4-8DDC-4711-858B-B51D95504639}"" /&gt;_x000D_
  &lt;param n=""section_vi345977.ve6271443.state"" v=""{78D2FA3D-EBB4-4752-AE06-E53EE99E2E4E}"" /&gt;_x000D_
  &lt;param n=""section_vi345977.dd62714'"</definedName>
    <definedName name="_AMO_ContentDefinition_626636094.24" hidden="1">"'45.state"" v=""{FF239817-9092-468F-B96F-C423B2E3470F}"" /&gt;_x000D_
  &lt;param n=""section_vi451794.section.state"" v=""{E906A241-FF09-441E-A54D-A3C7D147727A}"" /&gt;_x000D_
  &lt;param n=""section_vi451794.ve5974890.state"" v=""{919EB5FE-8913-4D15-AFC5-A6A916680B3C}"" /&gt;_x000D_'"</definedName>
    <definedName name="_AMO_ContentDefinition_626636094.25" hidden="1">"'
  &lt;param n=""section_vi451794.dd5974892.state"" v=""{C5B087B5-E4A5-47E9-97D2-D5506CBD0AD7}"" /&gt;_x000D_
  &lt;param n=""section_vi451794.ve665674.state"" v=""{AD37F1A4-6657-444F-AB7B-8F2308F82459}"" /&gt;_x000D_
  &lt;param n=""section_vi451794.dd665676.state"" v=""{FA164'"</definedName>
    <definedName name="_AMO_ContentDefinition_626636094.26" hidden="1">"'6A9-0C97-4265-8699-48D6D30FC687}"" /&gt;_x000D_
  &lt;param n=""section_vi451794.ve536776.state"" v=""{B8DCF9E9-51E9-4448-AA55-44171612081F}"" /&gt;_x000D_
  &lt;param n=""section_vi451794.dd536778.state"" v=""{8637279C-E660-4C62-93DD-4E70FDB14E11}"" /&gt;_x000D_
  &lt;param n=""section'"</definedName>
    <definedName name="_AMO_ContentDefinition_626636094.27" hidden="1">"'_vi451794.ve451801.state"" v=""{01D43472-A15A-47CF-A34F-8E9F58E6BC7F}"" /&gt;_x000D_
  &lt;param n=""section_vi451794.dd451803.state"" v=""{1B08FEF0-2447-4A9D-A43D-81F49572B0C2}"" /&gt;_x000D_
  &lt;param n=""section_vi451794.ve451795.state"" v=""{3D7D31CD-B359-4222-B1B4-BF0'"</definedName>
    <definedName name="_AMO_ContentDefinition_626636094.28" hidden="1">"'F44611D8D}"" /&gt;_x000D_
  &lt;param n=""section_vi451794.dd451797.state"" v=""{9179E58F-6830-4919-923A-2A7140C5626A}"" /&gt;_x000D_
  &lt;param n=""section_vi6150359.section.state"" v=""{4ACAA896-E651-426F-97B5-26C8B57DE2E1}"" /&gt;_x000D_
  &lt;param n=""section_vi6150359.ve6151695'"</definedName>
    <definedName name="_AMO_ContentDefinition_626636094.29" hidden="1">"'.state"" v=""{CF1E8481-F58B-4F63-BA37-FAB8DB383540}"" /&gt;_x000D_
  &lt;param n=""section_vi6150359.dd6151697.state"" v=""{400F9BAB-40F4-4332-A5A7-97A2FD54CEE3}"" /&gt;_x000D_
  &lt;param n=""section_vi6150359.ve6150893.state"" v=""{5ECDE93B-34F2-498D-94FA-EC9F3EA56998}"" /'"</definedName>
    <definedName name="_AMO_ContentDefinition_626636094.3" hidden="1">"'
  &lt;children /&gt;_x000D_
  &lt;param n=""DisplayName"" v=""FinancialStability_SemiannualReport_Reinsurance (5)"" /&gt;_x000D_
  &lt;param n=""DisplayType"" v=""Report (2G)"" /&gt;_x000D_
  &lt;param n=""AMO_Version"" v=""7.1"" /&gt;_x000D_
  &lt;param n=""AMO_UniqueID"" v=""A53PV9T3.AY0001IL"" /&gt;'"</definedName>
    <definedName name="_AMO_ContentDefinition_626636094.30" hidden="1">"'&gt;_x000D_
  &lt;param n=""section_vi6150359.dd6150890.state"" v=""{B2A5DB93-04ED-4FE4-82B5-AA3419006B94}"" /&gt;_x000D_
  &lt;param n=""section_vi6150359.ve6151426.state"" v=""{151AC981-D199-4DCB-B524-FAF798031E03}"" /&gt;_x000D_
  &lt;param n=""section_vi6150359.dd6151423.state"" v='"</definedName>
    <definedName name="_AMO_ContentDefinition_626636094.31" hidden="1">"'""{8FA7BB5C-5BB3-4849-A24A-03DF1FD28375}"" /&gt;_x000D_
  &lt;param n=""section_vi6150359.ve6150372.state"" v=""{DDADDF3B-56EB-4028-86A6-B1F01B1DB5F8}"" /&gt;_x000D_
  &lt;param n=""section_vi6150359.dd6150360.state"" v=""{7662163D-062B-4D01-98CF-030F5BDB08CE}"" /&gt;_x000D_
  &lt;para'"</definedName>
    <definedName name="_AMO_ContentDefinition_626636094.32" hidden="1">"'m n=""section_vi6150359.ve6150644.state"" v=""{B62941F7-C5C8-4367-AE12-D33A2D4F162A}"" /&gt;_x000D_
  &lt;param n=""section_vi6150359.dd6150625.state"" v=""{79CFCB69-52D0-404D-B0A1-7AFC273A212B}"" /&gt;_x000D_
  &lt;param n=""section_vi396093.section.state"" v=""{176403FB-04'"</definedName>
    <definedName name="_AMO_ContentDefinition_626636094.33" hidden="1">"'04-4FCA-94C3-5FB6624CB860}"" /&gt;_x000D_
  &lt;param n=""section_vi396093.ve396094.state"" v=""{986BE35B-9D40-4A90-A60B-08EDB805090B}"" /&gt;_x000D_
  &lt;param n=""section_vi396093.dd396096.state"" v=""{AD51C297-EDCC-4EB4-B8AF-2DAC713DA153}"" /&gt;_x000D_
  &lt;param n=""section_vi396'"</definedName>
    <definedName name="_AMO_ContentDefinition_626636094.34" hidden="1">"'093.ve396499.state"" v=""{D80E3701-A81A-486A-BC56-FC939F4C9519}"" /&gt;_x000D_
  &lt;param n=""section_vi396093.dd396501.state"" v=""{CFD2F80C-175B-4D2F-BB13-35A72C68BDBC}"" /&gt;_x000D_
  &lt;param n=""section_vi6503373.section.state"" v=""{8579CA0F-3065-4E65-923B-1E1BC857'"</definedName>
    <definedName name="_AMO_ContentDefinition_626636094.35" hidden="1">"'2F64}"" /&gt;_x000D_
  &lt;param n=""section_vi6503373.ve6504950.state"" v=""{F245F6CB-CB00-4AD2-BECB-20FC9C5ACA7C}"" /&gt;_x000D_
  &lt;param n=""section_vi6503373.dd6504947.state"" v=""{D79B2BD8-BD2B-4D9E-AFA7-760439A26BC4}"" /&gt;_x000D_
  &lt;param n=""section_vi6503373.ve6506524.'"</definedName>
    <definedName name="_AMO_ContentDefinition_626636094.36" hidden="1">"'state"" v=""{D164DB0C-D19E-425C-8E18-16C1B1B84030}"" /&gt;_x000D_
  &lt;param n=""section_vi6503373.dd6506521.state"" v=""{CA7694E4-F607-4D35-BE76-44848C0B90EC}"" /&gt;_x000D_
  &lt;param n=""section_vi6503373.ve6508099.state"" v=""{F6CA8629-9B6D-4073-B010-45F1BA4160BE}"" /&gt;'"</definedName>
    <definedName name="_AMO_ContentDefinition_626636094.37" hidden="1">"'_x000D_
  &lt;param n=""section_vi6503373.dd6508096.state"" v=""{A2A18F89-A014-48F9-B1BA-6CE6364E0353}"" /&gt;_x000D_
  &lt;param n=""section_vi6503373.ve6509675.state"" v=""{02900F56-D13D-42BC-8BD5-8349B40E87C4}"" /&gt;_x000D_
  &lt;param n=""section_vi6503373.dd6509672.state"" v=""'"</definedName>
    <definedName name="_AMO_ContentDefinition_626636094.38" hidden="1">"'{F2BCDAFB-0C43-4AB3-BB2A-08ADAB6E52F9}"" /&gt;_x000D_
  &lt;param n=""section_vi6503373.ve6503381.state"" v=""{C13F7686-D4EA-446C-BC33-BD27494A07C8}"" /&gt;_x000D_
  &lt;param n=""section_vi6503373.dd6503374.state"" v=""{1FAFD26C-A299-4E33-9BF5-B4789D736BB6}"" /&gt;_x000D_
  &lt;param '"</definedName>
    <definedName name="_AMO_ContentDefinition_626636094.39" hidden="1">"'n=""section_vi6519129.section.state"" v=""{5A011433-6B6A-423A-AFD9-86C3211A396C}"" /&gt;_x000D_
  &lt;param n=""section_vi6519129.ve6520706.state"" v=""{81E76179-4E98-436B-8E22-B90F0FA06244}"" /&gt;_x000D_
  &lt;param n=""section_vi6519129.dd6520703.state"" v=""{ADF67FBD-2A7'"</definedName>
    <definedName name="_AMO_ContentDefinition_626636094.4" hidden="1">"'_x000D_
  &lt;param n=""AMO_ReportName"" v=""FinancialStability_SemiannualReport_Reinsurance"" /&gt;_x000D_
  &lt;param n=""AMO_Description"" v="""" /&gt;_x000D_
  &lt;param n=""AMO_Keywords"" v="""" /&gt;_x000D_
  &lt;param n=""DNA"" v=""&amp;lt;DNA&amp;gt;&amp;#xD;&amp;#xA;  &amp;lt;Type&amp;gt;BIReport&amp;lt;/Type&amp;gt;&amp;'"</definedName>
    <definedName name="_AMO_ContentDefinition_626636094.40" hidden="1">"'6-43E4-A387-E87499521EF4}"" /&gt;_x000D_
  &lt;param n=""section_vi6519129.ve6522280.state"" v=""{754358DA-530C-4760-8B88-43BBAA6F4092}"" /&gt;_x000D_
  &lt;param n=""section_vi6519129.dd6522277.state"" v=""{498B0098-A897-46DB-95B6-74890812A21B}"" /&gt;_x000D_
  &lt;param n=""section_vi'"</definedName>
    <definedName name="_AMO_ContentDefinition_626636094.41" hidden="1">"'6519129.ve6523855.state"" v=""{65C090EC-DD1D-48D0-8F0E-85AB9943F30C}"" /&gt;_x000D_
  &lt;param n=""section_vi6519129.dd6523852.state"" v=""{26923F7B-9A73-4B80-A515-EF7D8BA57A61}"" /&gt;_x000D_
  &lt;param n=""section_vi6519129.ve6525431.state"" v=""{8A5ABFEB-A8D8-4CF9-A4A0-'"</definedName>
    <definedName name="_AMO_ContentDefinition_626636094.42" hidden="1">"'82BA5BC2F89F}"" /&gt;_x000D_
  &lt;param n=""section_vi6519129.dd6525428.state"" v=""{67B31273-D109-4AD3-8B20-48D40979566E}"" /&gt;_x000D_
  &lt;param n=""section_vi6519129.ve6519137.state"" v=""{CF4AA790-EC48-4724-98D1-7A3630918AAB}"" /&gt;_x000D_
  &lt;param n=""section_vi6519129.dd65'"</definedName>
    <definedName name="_AMO_ContentDefinition_626636094.43" hidden="1">"'19130.state"" v=""{32BA18E8-A11B-4932-AF1C-F2565D2ABAAC}"" /&gt;_x000D_
  &lt;param n=""section_vi6383408.section.state"" v=""{F58CAE9D-0ADA-4936-9A31-79F078EFAB41}"" /&gt;_x000D_
  &lt;param n=""section_vi6383408.ve6644314.state"" v=""{214E6248-A5E8-43AB-A0F8-769BB35024A8}'"</definedName>
    <definedName name="_AMO_ContentDefinition_626636094.44" hidden="1">"'"" /&gt;_x000D_
  &lt;param n=""section_vi6383408.dd6644316.state"" v=""{DB7918B8-EA70-4EB1-872D-9631D991B685}"" /&gt;_x000D_
  &lt;param n=""section_vi6383408.ve6644259.state"" v=""{442E38C6-8B86-432D-A516-9ED15157CEE3}"" /&gt;_x000D_
  &lt;param n=""section_vi6383408.dd6644261.state'"</definedName>
    <definedName name="_AMO_ContentDefinition_626636094.45" hidden="1">"'"" v=""{D25E9E44-D2B6-42C1-B3FD-F288FBC7762E}"" /&gt;_x000D_
  &lt;param n=""section_vi6383408.ve6385037.state"" v=""{4833D74B-7D34-4AAC-8945-71B91EE46FB9}"" /&gt;_x000D_
  &lt;param n=""section_vi6383408.dd6385039.state"" v=""{97730B7C-B554-431B-B010-5C1EC92A35E1}"" /&gt;_x000D_
  '"</definedName>
    <definedName name="_AMO_ContentDefinition_626636094.46" hidden="1">"'&lt;param n=""section_vi6383408.ve6385016.state"" v=""{CD21EFB2-8DCF-4B19-96F6-9AE69E80EED7}"" /&gt;_x000D_
  &lt;param n=""userState.xml"" v=""{AF68B75A-4A6F-41A8-8552-9855BDDA2B65}"" /&gt;_x000D_
  &lt;ExcelXMLOptions AdjColWidths=""True"" RowOpt=""InsertEntire"" ColOpt=""In'"</definedName>
    <definedName name="_AMO_ContentDefinition_626636094.47" hidden="1">"'sertCells"" /&gt;_x000D_
&lt;/ContentDefinition&gt;'"</definedName>
    <definedName name="_AMO_ContentDefinition_626636094.5" hidden="1">"'#xD;&amp;#xA;  &amp;lt;Name&amp;gt;FinancialStability_SemiannualReport_Reinsurance&amp;lt;/Name&amp;gt;&amp;#xD;&amp;#xA;  &amp;lt;Version&amp;gt;1&amp;lt;/Version&amp;gt;&amp;#xD;&amp;#xA;  &amp;lt;Assembly&amp;gt;SAS.EG.SDS.Model&amp;lt;/Assembly&amp;gt;&amp;#xD;&amp;#xA;  &amp;lt;Factory&amp;gt;SAS.EG.SDS.Model.Creator&amp;lt;/Factory'"</definedName>
    <definedName name="_AMO_ContentDefinition_626636094.6" hidden="1">"'&amp;gt;&amp;#xD;&amp;#xA;  &amp;lt;ParentName&amp;gt;Public&amp;lt;/ParentName&amp;gt;&amp;#xD;&amp;#xA;  &amp;lt;DisplayName&amp;gt;FinancialStability_SemiannualReport_Reinsurance&amp;lt;/DisplayName&amp;gt;&amp;#xD;&amp;#xA;  &amp;lt;SBIP&amp;gt;/VA Reporting/FS Report/Public/FinancialStability_SemiannualReport_Rei'"</definedName>
    <definedName name="_AMO_ContentDefinition_626636094.7" hidden="1">"'nsurance&amp;lt;/SBIP&amp;gt;&amp;#xD;&amp;#xA;  &amp;lt;SBIPFull&amp;gt;/VA Reporting/FS Report/Public/FinancialStability_SemiannualReport_Reinsurance(Report.BI)&amp;lt;/SBIPFull&amp;gt;&amp;#xD;&amp;#xA;  &amp;lt;Path&amp;gt;/VA Reporting/FS Report/Public/FinancialStability_SemiannualReport_Reins'"</definedName>
    <definedName name="_AMO_ContentDefinition_626636094.8" hidden="1">"'urance&amp;lt;/Path&amp;gt;&amp;#xD;&amp;#xA;&amp;lt;/DNA&amp;gt;"" /&gt;_x000D_
  &lt;param n=""ReportServer"" v=""SASpMeta.eiopa.local"" /&gt;_x000D_
  &lt;param n=""ClassName"" v=""SAS.OfficeAddin.BIReport"" /&gt;_x000D_
  &lt;param n=""ViewableInTaskPane"" v=""1"" /&gt;_x000D_
  &lt;param n=""UnselectedIds"" v=""F0.ve'"</definedName>
    <definedName name="_AMO_ContentDefinition_626636094.9" hidden="1">"'347165|F0.ve347792|F0.ve347797|F0.ve208186|F0.ve5964493|F0.ve345978|F0.ve6271443|F0.ve451795|F0.ve6150372|F0.ve6150644|F0.ve396499|F0.ve6503381|F0.ve6519137|F0.ve6385016"" /&gt;_x000D_
  &lt;param n=""RawValues"" v=""True"" /&gt;_x000D_
  &lt;param n=""RenderSectionsOnShee'"</definedName>
    <definedName name="_AMO_ContentDefinition_632434117" hidden="1">"'Partitions:44'"</definedName>
    <definedName name="_AMO_ContentDefinition_632434117.0" hidden="1">"'&lt;ContentDefinition name=""FinancialStability_SemiannualReport_Reinsurance (4)"" rsid=""632434117"" type=""BIReport"" format=""BIReport"" imgfmt=""ActiveX"" created=""10/15/2019 14:20:43"" modifed=""10/15/2019 14:20:43"" user=""RES_VieiraDi"" apply='"</definedName>
    <definedName name="_AMO_ContentDefinition_632434117.1" hidden="1">"'""False"" css=""C:\Program Files (x86)\SASHome\x86\SASAddinforMicrosoftOffice\7.1\Styles\AMODefault.css"" range=""FinancialStability_SemiannualReport_Reinsurance__4_"" auto=""False"" xTime=""00:00:08.1467972"" rTime=""00:00:00.1220750"" bgnew=""Fal'"</definedName>
    <definedName name="_AMO_ContentDefinition_632434117.10" hidden="1">"'ion_vi334678.ve533142.state"" v=""{544E0614-6590-417C-B867-D00A2BC2EDE6}"" /&gt;_x000D_
  &lt;param n=""section_vi334678.dd533144.state"" v=""{FB23ADAE-AB05-4EE1-8A7F-0240CA922E30}"" /&gt;_x000D_
  &lt;param n=""section_vi334678.ve374390.state"" v=""{B940514B-DD5F-49BB-BED5-'"</definedName>
    <definedName name="_AMO_ContentDefinition_632434117.11" hidden="1">"'3D4130EFA008}"" /&gt;_x000D_
  &lt;param n=""section_vi334678.dd374392.state"" v=""{B101F60C-6560-474F-95FD-55E110AB1288}"" /&gt;_x000D_
  &lt;param n=""section_vi334678.ve347165.state"" v=""{22056186-197C-45CB-A632-3789EA53DFE8}"" /&gt;_x000D_
  &lt;param n=""section_vi334678.dd34716'"</definedName>
    <definedName name="_AMO_ContentDefinition_632434117.12" hidden="1">"'7.state"" v=""{EA2A4EDD-C34F-489F-8717-E6D30AAD5EDF}"" /&gt;_x000D_
  &lt;param n=""section_vi334678.ve347792.state"" v=""{27BA1D2A-8E70-4169-BDC1-49BB886B968A}"" /&gt;_x000D_
  &lt;param n=""section_vi334678.dd347794.state"" v=""{BD08720D-2BCF-4BCD-AE1B-A192E1DB85FB}"" /&gt;_x000D_
'"</definedName>
    <definedName name="_AMO_ContentDefinition_632434117.13" hidden="1">"'  &lt;param n=""section_vi334678.ve347797.state"" v=""{2C21B174-9E2E-4A87-B4AD-87E4F6067E62}"" /&gt;_x000D_
  &lt;param n=""section_vi334678.dd347799.state"" v=""{19549B5E-FCD1-4924-8886-566F49D913A4}"" /&gt;_x000D_
  &lt;param n=""section_vi208172.section.state"" v=""{2E059440'"</definedName>
    <definedName name="_AMO_ContentDefinition_632434117.14" hidden="1">"'-54BD-43EF-B4C4-064904CA9E33}"" /&gt;_x000D_
  &lt;param n=""section_vi208172.ve537294.state"" v=""{57A3095F-7EC6-468F-B499-6A68F82664EE}"" /&gt;_x000D_
  &lt;param n=""section_vi208172.dd537296.state"" v=""{DA49F1F7-CE53-4DBD-B2A3-16E16D377E6E}"" /&gt;_x000D_
  &lt;param n=""section_vi'"</definedName>
    <definedName name="_AMO_ContentDefinition_632434117.15" hidden="1">"'208172.ve472644.state"" v=""{8F7B5FC8-3002-48C3-84E9-F073E738E5C5}"" /&gt;_x000D_
  &lt;param n=""section_vi208172.dd472646.state"" v=""{36269AA7-8D8C-448C-9DF2-6D89052A8D24}"" /&gt;_x000D_
  &lt;param n=""section_vi208172.ve208186.state"" v=""{F3B39494-78AE-48D5-AC2D-86FB3'"</definedName>
    <definedName name="_AMO_ContentDefinition_632434117.16" hidden="1">"'34D32B0}"" /&gt;_x000D_
  &lt;param n=""section_vi208172.dd208173.state"" v=""{A4E8C908-A1C6-41F7-A7C0-0703E3AA68DE}"" /&gt;_x000D_
  &lt;param n=""section_vi345977.section.state"" v=""{67407471-75B1-4D44-B811-7793830FC36B}"" /&gt;_x000D_
  &lt;param n=""section_vi345977.ve534701.stat'"</definedName>
    <definedName name="_AMO_ContentDefinition_632434117.17" hidden="1">"'e"" v=""{1919FA97-06B7-416D-BA33-EA18B0DAE3F9}"" /&gt;_x000D_
  &lt;param n=""section_vi345977.dd534703.state"" v=""{557A7368-4D36-4FF6-93E0-0AAEBC06B876}"" /&gt;_x000D_
  &lt;param n=""section_vi345977.ve375574.state"" v=""{C3C6BC16-511A-4E69-BB55-365C6A792866}"" /&gt;_x000D_
  &lt;pa'"</definedName>
    <definedName name="_AMO_ContentDefinition_632434117.18" hidden="1">"'ram n=""section_vi345977.dd375576.state"" v=""{AED7DE03-6F68-4C3E-8FBA-11180D276A24}"" /&gt;_x000D_
  &lt;param n=""section_vi345977.ve5964493.state"" v=""{952DD630-08DF-4B69-8A18-D1ADD3ECB2AA}"" /&gt;_x000D_
  &lt;param n=""section_vi345977.dd5964495.state"" v=""{47F442C0-A'"</definedName>
    <definedName name="_AMO_ContentDefinition_632434117.19" hidden="1">"'218-41E4-8167-E9249437AF5A}"" /&gt;_x000D_
  &lt;param n=""section_vi345977.ve345978.state"" v=""{47A92667-453B-44AB-8623-2443820F3A5C}"" /&gt;_x000D_
  &lt;param n=""section_vi345977.dd345980.state"" v=""{BB1D0543-1762-4C6A-9417-8261138FD7F9}"" /&gt;_x000D_
  &lt;param n=""section_vi34'"</definedName>
    <definedName name="_AMO_ContentDefinition_632434117.2" hidden="1">"'se"" nFmt=""False"" grphSet=""True"" imgY=""480"" imgX=""640"" redirect=""False""&gt;_x000D_
  &lt;files&gt;\\eivpr-fs01\profilesvdi$\Res_VieiraDi\Documents\My SAS Files\Add-In for Microsoft Office\_SOA_BIReport_395915644.632434117\report.xml&lt;/files&gt;_x000D_
  &lt;parents /&gt;_x000D_'"</definedName>
    <definedName name="_AMO_ContentDefinition_632434117.20" hidden="1">"'5977.ve6271443.state"" v=""{389875E4-A3FE-4604-9731-B3E7724C8989}"" /&gt;_x000D_
  &lt;param n=""section_vi345977.dd6271445.state"" v=""{BFE65F1A-2202-4044-8D92-1E2ACDD057A7}"" /&gt;_x000D_
  &lt;param n=""section_vi451794.section.state"" v=""{2E8400CB-6391-4324-A42E-553D13'"</definedName>
    <definedName name="_AMO_ContentDefinition_632434117.21" hidden="1">"'EB046A}"" /&gt;_x000D_
  &lt;param n=""section_vi451794.ve5974890.state"" v=""{9F2292AC-7702-42FE-B752-55108B369D98}"" /&gt;_x000D_
  &lt;param n=""section_vi451794.dd5974892.state"" v=""{75BD12DC-973F-42F0-B9AC-09496D12B89F}"" /&gt;_x000D_
  &lt;param n=""section_vi451794.ve665674.st'"</definedName>
    <definedName name="_AMO_ContentDefinition_632434117.22" hidden="1">"'ate"" v=""{EF45E5BC-1085-41F5-BE3A-6B1235CB5726}"" /&gt;_x000D_
  &lt;param n=""section_vi451794.dd665676.state"" v=""{A304B175-24D6-4939-B7B6-7E1EF59A8472}"" /&gt;_x000D_
  &lt;param n=""section_vi451794.ve536776.state"" v=""{1743F591-FC39-422D-8AB0-5F05FF9A7567}"" /&gt;_x000D_
  &lt;'"</definedName>
    <definedName name="_AMO_ContentDefinition_632434117.23" hidden="1">"'param n=""section_vi451794.dd536778.state"" v=""{3215810A-90B0-44A4-88E6-F5AC5ED6133F}"" /&gt;_x000D_
  &lt;param n=""section_vi451794.ve451801.state"" v=""{00D833B2-F0C5-4F84-BE93-EAA04CB01851}"" /&gt;_x000D_
  &lt;param n=""section_vi451794.dd451803.state"" v=""{BF24CFF2-A'"</definedName>
    <definedName name="_AMO_ContentDefinition_632434117.24" hidden="1">"'926-4A44-BCA2-940E8B7A9E98}"" /&gt;_x000D_
  &lt;param n=""section_vi451794.ve451795.state"" v=""{A2DD6A6A-9CA6-405F-931C-85ECCD6994DF}"" /&gt;_x000D_
  &lt;param n=""section_vi451794.dd451797.state"" v=""{E2AE5B95-7F73-4F17-8F23-0A9BF81487DE}"" /&gt;_x000D_
  &lt;param n=""section_vi61'"</definedName>
    <definedName name="_AMO_ContentDefinition_632434117.25" hidden="1">"'50359.section.state"" v=""{089E4536-C941-4428-A5DF-05B4AA76C130}"" /&gt;_x000D_
  &lt;param n=""section_vi6150359.ve6151695.state"" v=""{25F53596-4C76-4E2D-B3F3-56186D0C7425}"" /&gt;_x000D_
  &lt;param n=""section_vi6150359.dd6151697.state"" v=""{7A6D398C-9D9A-4214-8E8C-877'"</definedName>
    <definedName name="_AMO_ContentDefinition_632434117.26" hidden="1">"'EB40E03E7}"" /&gt;_x000D_
  &lt;param n=""section_vi6150359.ve6150893.state"" v=""{12DEFEA4-732A-4AFD-B65D-7A684A77C479}"" /&gt;_x000D_
  &lt;param n=""section_vi6150359.dd6150890.state"" v=""{8058BBAB-0E66-4F57-B0A4-D4FDEF2BBFAA}"" /&gt;_x000D_
  &lt;param n=""section_vi6150359.ve6151'"</definedName>
    <definedName name="_AMO_ContentDefinition_632434117.27" hidden="1">"'426.state"" v=""{301EBE17-B682-4E08-9F16-02E17786BF81}"" /&gt;_x000D_
  &lt;param n=""section_vi6150359.dd6151423.state"" v=""{B7DC0E58-7F93-4265-9647-7B1C4D09DC02}"" /&gt;_x000D_
  &lt;param n=""section_vi6150359.ve6150372.state"" v=""{3AA0ABCB-8F7D-4E39-A049-3A1F76830D91}'"</definedName>
    <definedName name="_AMO_ContentDefinition_632434117.28" hidden="1">"'"" /&gt;_x000D_
  &lt;param n=""section_vi6150359.dd6150360.state"" v=""{3B895F3D-8AB0-4856-B3B9-1695641049ED}"" /&gt;_x000D_
  &lt;param n=""section_vi6150359.ve6150644.state"" v=""{AC859751-F182-4967-A917-E3619908D9FA}"" /&gt;_x000D_
  &lt;param n=""section_vi6150359.dd6150625.state'"</definedName>
    <definedName name="_AMO_ContentDefinition_632434117.29" hidden="1">"'"" v=""{35BA436E-89C1-4E63-AF56-96D9D88EFB9C}"" /&gt;_x000D_
  &lt;param n=""section_vi396093.section.state"" v=""{AE6FF780-E62F-4BE6-9B91-5FC82688FFA4}"" /&gt;_x000D_
  &lt;param n=""section_vi396093.ve396094.state"" v=""{8E56C6DF-735D-4E72-A942-FAFE6BA4BE76}"" /&gt;_x000D_
  &lt;para'"</definedName>
    <definedName name="_AMO_ContentDefinition_632434117.3" hidden="1">"'
  &lt;children /&gt;_x000D_
  &lt;param n=""DisplayName"" v=""FinancialStability_SemiannualReport_Reinsurance (4)"" /&gt;_x000D_
  &lt;param n=""DisplayType"" v=""Report (2G)"" /&gt;_x000D_
  &lt;param n=""AMO_Version"" v=""7.1"" /&gt;_x000D_
  &lt;param n=""AMO_UniqueID"" v=""A53PV9T3.AY0001IL"" /&gt;'"</definedName>
    <definedName name="_AMO_ContentDefinition_632434117.30" hidden="1">"'m n=""section_vi396093.dd396096.state"" v=""{25872A79-211D-41D8-B263-2C129FCE4EAC}"" /&gt;_x000D_
  &lt;param n=""section_vi396093.ve396499.state"" v=""{5678196C-3F69-490D-B6AE-A4485BBF3641}"" /&gt;_x000D_
  &lt;param n=""section_vi396093.dd396501.state"" v=""{DDCD6022-B85F-'"</definedName>
    <definedName name="_AMO_ContentDefinition_632434117.31" hidden="1">"'4067-8EA2-7954C5A24BF9}"" /&gt;_x000D_
  &lt;param n=""section_vi6503373.section.state"" v=""{6C7332EE-89A9-46AF-ADBA-A590DEFA1261}"" /&gt;_x000D_
  &lt;param n=""section_vi6503373.ve6504950.state"" v=""{4072B63C-E6AB-48AB-A92B-70DF9904B585}"" /&gt;_x000D_
  &lt;param n=""section_vi6503'"</definedName>
    <definedName name="_AMO_ContentDefinition_632434117.32" hidden="1">"'373.dd6504947.state"" v=""{52F60376-5BD7-408F-AC6D-62037E1007E6}"" /&gt;_x000D_
  &lt;param n=""section_vi6503373.ve6506524.state"" v=""{11982676-0EFC-4333-9FB7-79D65F69569B}"" /&gt;_x000D_
  &lt;param n=""section_vi6503373.dd6506521.state"" v=""{4176E8DC-24C0-4E65-9694-17F'"</definedName>
    <definedName name="_AMO_ContentDefinition_632434117.33" hidden="1">"'87C8F62D7}"" /&gt;_x000D_
  &lt;param n=""section_vi6503373.ve6508099.state"" v=""{3E7E12C6-FFA6-4908-BF74-78D155E8F4B3}"" /&gt;_x000D_
  &lt;param n=""section_vi6503373.dd6508096.state"" v=""{49884908-9400-4478-88AD-31934C6E79C1}"" /&gt;_x000D_
  &lt;param n=""section_vi6503373.ve6509'"</definedName>
    <definedName name="_AMO_ContentDefinition_632434117.34" hidden="1">"'675.state"" v=""{6248EAB6-BC55-422A-81B2-11CFF60C0CFC}"" /&gt;_x000D_
  &lt;param n=""section_vi6503373.dd6509672.state"" v=""{C31AAD43-D21E-4449-BC8D-5C009DC8611E}"" /&gt;_x000D_
  &lt;param n=""section_vi6503373.ve6503381.state"" v=""{EDBC4F30-652B-4E29-8C46-4086AF1482F7}'"</definedName>
    <definedName name="_AMO_ContentDefinition_632434117.35" hidden="1">"'"" /&gt;_x000D_
  &lt;param n=""section_vi6503373.dd6503374.state"" v=""{1286954E-DDCF-4C8B-8A16-59CE331BCDE0}"" /&gt;_x000D_
  &lt;param n=""section_vi6519129.section.state"" v=""{4D61C17D-BAA4-46E3-AB4A-D2F59A1E3AFA}"" /&gt;_x000D_
  &lt;param n=""section_vi6519129.ve6520706.state"" '"</definedName>
    <definedName name="_AMO_ContentDefinition_632434117.36" hidden="1">"'v=""{92372948-135A-4862-A853-38136A14BD82}"" /&gt;_x000D_
  &lt;param n=""section_vi6519129.dd6520703.state"" v=""{855CECC7-623B-4FD7-955D-E48B78FA3F20}"" /&gt;_x000D_
  &lt;param n=""section_vi6519129.ve6522280.state"" v=""{699A1816-BEF0-4448-9085-8E832CFED64D}"" /&gt;_x000D_
  &lt;pa'"</definedName>
    <definedName name="_AMO_ContentDefinition_632434117.37" hidden="1">"'ram n=""section_vi6519129.dd6522277.state"" v=""{E66F6985-C39B-4C13-B449-AFE56C0A40A5}"" /&gt;_x000D_
  &lt;param n=""section_vi6519129.ve6523855.state"" v=""{36A9EB4E-D539-4BA7-BAFC-C04C09130805}"" /&gt;_x000D_
  &lt;param n=""section_vi6519129.dd6523852.state"" v=""{A04C8B'"</definedName>
    <definedName name="_AMO_ContentDefinition_632434117.38" hidden="1">"'17-7151-4DC0-839D-AA3FEE320932}"" /&gt;_x000D_
  &lt;param n=""section_vi6519129.ve6525431.state"" v=""{C17E71F1-78AC-4BAB-9072-64762CA065AB}"" /&gt;_x000D_
  &lt;param n=""section_vi6519129.dd6525428.state"" v=""{446D794B-CACF-4BD7-AD16-2963EC0703C5}"" /&gt;_x000D_
  &lt;param n=""sect'"</definedName>
    <definedName name="_AMO_ContentDefinition_632434117.39" hidden="1">"'ion_vi6519129.ve6519137.state"" v=""{B91519F0-B785-486C-B7DC-AA478CCFD2C9}"" /&gt;_x000D_
  &lt;param n=""section_vi6519129.dd6519130.state"" v=""{85849DEA-B4C7-4DDE-A84F-90262AB259F8}"" /&gt;_x000D_
  &lt;param n=""section_vi6383408.section.state"" v=""{B5951EE0-5A38-450E-9'"</definedName>
    <definedName name="_AMO_ContentDefinition_632434117.4" hidden="1">"'_x000D_
  &lt;param n=""AMO_ReportName"" v=""FinancialStability_SemiannualReport_Reinsurance"" /&gt;_x000D_
  &lt;param n=""AMO_Description"" v="""" /&gt;_x000D_
  &lt;param n=""AMO_Keywords"" v="""" /&gt;_x000D_
  &lt;param n=""DNA"" v=""&amp;lt;DNA&amp;gt;&amp;#xD;&amp;#xA;  &amp;lt;Type&amp;gt;BIReport&amp;lt;/Type&amp;gt;&amp;'"</definedName>
    <definedName name="_AMO_ContentDefinition_632434117.40" hidden="1">"'924-53BC6E62D00A}"" /&gt;_x000D_
  &lt;param n=""section_vi6383408.ve6644314.state"" v=""{A5CE918D-72FF-461C-A8C8-AF45C4775136}"" /&gt;_x000D_
  &lt;param n=""section_vi6383408.dd6644316.state"" v=""{B66710F0-AE74-4C26-BDA6-9F631F4B8132}"" /&gt;_x000D_
  &lt;param n=""section_vi6383408.'"</definedName>
    <definedName name="_AMO_ContentDefinition_632434117.41" hidden="1">"'ve6644259.state"" v=""{E44B2820-9CF9-48BD-828A-F9EFB127AD87}"" /&gt;_x000D_
  &lt;param n=""section_vi6383408.dd6644261.state"" v=""{15274D56-4938-4491-A317-C3322B18C011}"" /&gt;_x000D_
  &lt;param n=""section_vi6383408.ve6385037.state"" v=""{139A91DB-9A9E-40E0-ADE9-6FD1D4F'"</definedName>
    <definedName name="_AMO_ContentDefinition_632434117.42" hidden="1">"'C75C4}"" /&gt;_x000D_
  &lt;param n=""section_vi6383408.dd6385039.state"" v=""{8E57356E-5949-498F-8E70-25D98F79B768}"" /&gt;_x000D_
  &lt;param n=""section_vi6383408.ve6385016.state"" v=""{9A47FFD9-56B3-447B-9A08-C9CD3F407488}"" /&gt;_x000D_
  &lt;param n=""userState.xml"" v=""{DCC5AEB3'"</definedName>
    <definedName name="_AMO_ContentDefinition_632434117.43" hidden="1">"'-02C3-42B3-BEEB-B47F793D28F0}"" /&gt;_x000D_
&lt;/ContentDefinition&gt;'"</definedName>
    <definedName name="_AMO_ContentDefinition_632434117.5" hidden="1">"'#xD;&amp;#xA;  &amp;lt;Name&amp;gt;FinancialStability_SemiannualReport_Reinsurance&amp;lt;/Name&amp;gt;&amp;#xD;&amp;#xA;  &amp;lt;Version&amp;gt;1&amp;lt;/Version&amp;gt;&amp;#xD;&amp;#xA;  &amp;lt;Assembly&amp;gt;SAS.EG.SDS.Model&amp;lt;/Assembly&amp;gt;&amp;#xD;&amp;#xA;  &amp;lt;Factory&amp;gt;SAS.EG.SDS.Model.Creator&amp;lt;/Factory'"</definedName>
    <definedName name="_AMO_ContentDefinition_632434117.6" hidden="1">"'&amp;gt;&amp;#xD;&amp;#xA;  &amp;lt;ParentName&amp;gt;Public&amp;lt;/ParentName&amp;gt;&amp;#xD;&amp;#xA;  &amp;lt;DisplayName&amp;gt;FinancialStability_SemiannualReport_Reinsurance&amp;lt;/DisplayName&amp;gt;&amp;#xD;&amp;#xA;  &amp;lt;SBIP&amp;gt;/VA Reporting/FS Report/Public/FinancialStability_SemiannualReport_Rei'"</definedName>
    <definedName name="_AMO_ContentDefinition_632434117.7" hidden="1">"'nsurance&amp;lt;/SBIP&amp;gt;&amp;#xD;&amp;#xA;  &amp;lt;SBIPFull&amp;gt;/VA Reporting/FS Report/Public/FinancialStability_SemiannualReport_Reinsurance(Report.BI)&amp;lt;/SBIPFull&amp;gt;&amp;#xD;&amp;#xA;  &amp;lt;Path&amp;gt;/VA Reporting/FS Report/Public/FinancialStability_SemiannualReport_Reins'"</definedName>
    <definedName name="_AMO_ContentDefinition_632434117.8" hidden="1">"'urance&amp;lt;/Path&amp;gt;&amp;#xD;&amp;#xA;&amp;lt;/DNA&amp;gt;"" /&gt;_x000D_
  &lt;param n=""ReportServer"" v=""SASpMeta.eiopa.local"" /&gt;_x000D_
  &lt;param n=""ClassName"" v=""SAS.OfficeAddin.BIReport"" /&gt;_x000D_
  &lt;param n=""ViewableInTaskPane"" v=""1"" /&gt;_x000D_
  &lt;param n=""section_vi6383408.dd638'"</definedName>
    <definedName name="_AMO_ContentDefinition_632434117.9" hidden="1">"'5005.state"" v=""{EBC38CCA-C794-44D6-87AA-4C91A2EA960F}"" /&gt;_x000D_
  &lt;param n=""report.state"" v=""{D8B7124F-0E8A-4A82-8B20-C056331912F1}"" /&gt;_x000D_
  &lt;param n=""section_vi334678.section.state"" v=""{91E618C9-3568-4A18-8C9F-11DB4DB05D8E}"" /&gt;_x000D_
  &lt;param n=""sect'"</definedName>
    <definedName name="_AMO_ContentDefinition_635427585" hidden="1">"'Partitions:47'"</definedName>
    <definedName name="_AMO_ContentDefinition_635427585.0" hidden="1">"'&lt;ContentDefinition name=""FinancialStability_SemiannualReport_Reinsurance (2)"" rsid=""635427585"" type=""BIReport"" format=""BIReport"" imgfmt=""ActiveX"" created=""10/10/2019 12:55:32"" modifed=""10/10/2019 12:55:32"" user=""RES_VieiraDi"" apply='"</definedName>
    <definedName name="_AMO_ContentDefinition_635427585.1" hidden="1">"'""False"" css=""C:\Program Files (x86)\SASHome\x86\SASAddinforMicrosoftOffice\7.1\Styles\AMODefault.css"" range=""FinancialStability_SemiannualReport_Reinsurance__2_"" auto=""False"" xTime=""00:00:42.7623842"" rTime=""00:00:00.0302746"" bgnew=""Fal'"</definedName>
    <definedName name="_AMO_ContentDefinition_635427585.10" hidden="1">"'vi334678.dd533144.state"" v=""{433A9A51-303E-40C1-94EE-6F5F3021D3C9}"" /&gt;_x000D_
  &lt;param n=""section_vi334678.ve374390.state"" v=""{80219F25-8A93-4796-BB56-AAF502BC70B3}"" /&gt;_x000D_
  &lt;param n=""section_vi334678.dd374392.state"" v=""{3CCC5F91-7419-47C4-A763-644'"</definedName>
    <definedName name="_AMO_ContentDefinition_635427585.11" hidden="1">"'76DD02F04}"" /&gt;_x000D_
  &lt;param n=""section_vi334678.ve347165.state"" v=""{387BA83A-6427-4276-8FA1-B5773707A508}"" /&gt;_x000D_
  &lt;param n=""section_vi334678.dd347167.state"" v=""{89A68726-4757-4A0F-9A71-D9826103133E}"" /&gt;_x000D_
  &lt;param n=""section_vi334678.ve347792.s'"</definedName>
    <definedName name="_AMO_ContentDefinition_635427585.12" hidden="1">"'tate"" v=""{EB3E1C47-1B0A-424A-BAF3-85E89C86900A}"" /&gt;_x000D_
  &lt;param n=""section_vi334678.dd347794.state"" v=""{F25E0B0F-3695-4C0A-8991-143BBBB4F38C}"" /&gt;_x000D_
  &lt;param n=""section_vi334678.ve347797.state"" v=""{CD6EE0C3-F9DE-42A8-B5F4-CC0E3A2BDD07}"" /&gt;_x000D_
  '"</definedName>
    <definedName name="_AMO_ContentDefinition_635427585.13" hidden="1">"'&lt;param n=""section_vi334678.dd347799.state"" v=""{3494CAF0-D05D-4B18-91B8-0504FB31BBB5}"" /&gt;_x000D_
  &lt;param n=""section_vi208172.section.state"" v=""{FE98B492-1386-49E3-8093-BE51992EA293}"" /&gt;_x000D_
  &lt;param n=""section_vi208172.ve537294.state"" v=""{53ED19D4-3'"</definedName>
    <definedName name="_AMO_ContentDefinition_635427585.14" hidden="1">"'E03-4C79-B6E8-B373581F6DFC}"" /&gt;_x000D_
  &lt;param n=""section_vi208172.dd537296.state"" v=""{498E3650-E461-4D72-A209-018857C928BE}"" /&gt;_x000D_
  &lt;param n=""section_vi208172.ve472644.state"" v=""{0FBA739C-93D5-4F94-9075-F081843AF20A}"" /&gt;_x000D_
  &lt;param n=""section_vi20'"</definedName>
    <definedName name="_AMO_ContentDefinition_635427585.15" hidden="1">"'8172.dd472646.state"" v=""{B767660F-9D93-4348-9791-CB4887670F12}"" /&gt;_x000D_
  &lt;param n=""section_vi208172.ve208186.state"" v=""{A7B3DD35-64F5-4F01-89F5-304531BB72DC}"" /&gt;_x000D_
  &lt;param n=""section_vi208172.dd208173.state"" v=""{D3C15A7D-3BD4-46C6-942B-491C384'"</definedName>
    <definedName name="_AMO_ContentDefinition_635427585.16" hidden="1">"'D14C6}"" /&gt;_x000D_
  &lt;param n=""section_vi345977.section.state"" v=""{3842A450-6D2E-43C5-A566-5C8482A95B0F}"" /&gt;_x000D_
  &lt;param n=""section_vi345977.ve534701.state"" v=""{9CC0F440-8FDE-4AA9-8AB1-82EF99E7DA83}"" /&gt;_x000D_
  &lt;param n=""section_vi345977.dd534703.state""'"</definedName>
    <definedName name="_AMO_ContentDefinition_635427585.17" hidden="1">"' v=""{F20C0483-1BDF-4D92-B855-45C56B475504}"" /&gt;_x000D_
  &lt;param n=""section_vi345977.ve375574.state"" v=""{D01282E7-A320-49EE-A391-D0633E383CA0}"" /&gt;_x000D_
  &lt;param n=""section_vi345977.dd375576.state"" v=""{44CC87D9-561D-4974-80A0-6261680ABA5C}"" /&gt;_x000D_
  &lt;param'"</definedName>
    <definedName name="_AMO_ContentDefinition_635427585.18" hidden="1">"' n=""section_vi345977.ve5964493.state"" v=""{638936B2-48BA-45C3-B414-3491C479C663}"" /&gt;_x000D_
  &lt;param n=""section_vi345977.dd5964495.state"" v=""{47FA8786-D465-4993-AC0F-E40783CFEF51}"" /&gt;_x000D_
  &lt;param n=""section_vi345977.ve345978.state"" v=""{69E4ED4B-66B0'"</definedName>
    <definedName name="_AMO_ContentDefinition_635427585.19" hidden="1">"'-45D9-AB67-7ADE8B1B243C}"" /&gt;_x000D_
  &lt;param n=""section_vi345977.dd345980.state"" v=""{BA628183-947D-4536-B586-53177947FC63}"" /&gt;_x000D_
  &lt;param n=""section_vi345977.ve6271443.state"" v=""{DD128E8A-D721-4B16-A2A9-E50378B5030C}"" /&gt;_x000D_
  &lt;param n=""section_vi3459'"</definedName>
    <definedName name="_AMO_ContentDefinition_635427585.2" hidden="1">"'se"" nFmt=""False"" grphSet=""True"" imgY=""480"" imgX=""640"" redirect=""False""&gt;_x000D_
  &lt;files&gt;\\eivpr-fs01\profilesvdi$\Res_VieiraDi\Documents\My SAS Files\Add-In for Microsoft Office\_SOA_BIReport_196790334.635427585\report.xml&lt;/files&gt;_x000D_
  &lt;parents /&gt;_x000D_'"</definedName>
    <definedName name="_AMO_ContentDefinition_635427585.20" hidden="1">"'77.dd6271445.state"" v=""{5558B86C-0DC9-4863-AC59-8696A826FB0D}"" /&gt;_x000D_
  &lt;param n=""section_vi451794.section.state"" v=""{6C8503DC-05BA-4DFB-8F0A-71E79CE1C4C5}"" /&gt;_x000D_
  &lt;param n=""section_vi451794.ve5974890.state"" v=""{FE2FAED7-0592-4E6C-B3F3-33C96629'"</definedName>
    <definedName name="_AMO_ContentDefinition_635427585.21" hidden="1">"'4E2F}"" /&gt;_x000D_
  &lt;param n=""section_vi451794.dd5974892.state"" v=""{E0FF5ECB-1925-4555-B7AE-134C59DE8F90}"" /&gt;_x000D_
  &lt;param n=""section_vi451794.ve665674.state"" v=""{C722ABD4-D18B-4BD3-BD2C-E0A033A5AF18}"" /&gt;_x000D_
  &lt;param n=""section_vi451794.dd665676.state'"</definedName>
    <definedName name="_AMO_ContentDefinition_635427585.22" hidden="1">"'"" v=""{23E2F0FC-1F64-4AEC-8F12-B2AA218ECAA3}"" /&gt;_x000D_
  &lt;param n=""section_vi451794.ve536776.state"" v=""{AD36FC20-0ADD-4747-AC27-B00A27EDA8DE}"" /&gt;_x000D_
  &lt;param n=""section_vi451794.dd536778.state"" v=""{0C856E60-E703-4064-812C-A73FE044A0E1}"" /&gt;_x000D_
  &lt;par'"</definedName>
    <definedName name="_AMO_ContentDefinition_635427585.23" hidden="1">"'am n=""section_vi451794.ve451801.state"" v=""{04BFBFFA-C0F7-43A4-A150-506F81597AA8}"" /&gt;_x000D_
  &lt;param n=""section_vi451794.dd451803.state"" v=""{79F1235F-38FB-4289-89D0-4C356C66D9A9}"" /&gt;_x000D_
  &lt;param n=""section_vi451794.ve451795.state"" v=""{2C27F2B3-C499'"</definedName>
    <definedName name="_AMO_ContentDefinition_635427585.24" hidden="1">"'-4E0F-85CC-EE5A63C61F96}"" /&gt;_x000D_
  &lt;param n=""section_vi451794.dd451797.state"" v=""{37DF7146-8FFF-4384-B33C-90438C4417E3}"" /&gt;_x000D_
  &lt;param n=""section_vi6150359.section.state"" v=""{0E198B80-E72A-4550-934F-C1C6F67830D0}"" /&gt;_x000D_
  &lt;param n=""section_vi61503'"</definedName>
    <definedName name="_AMO_ContentDefinition_635427585.25" hidden="1">"'59.ve6151695.state"" v=""{F72F874B-F19C-404F-9360-56E7CD19AAF9}"" /&gt;_x000D_
  &lt;param n=""section_vi6150359.dd6151697.state"" v=""{811478EF-07AE-464C-AEEA-F405C0FB8913}"" /&gt;_x000D_
  &lt;param n=""section_vi6150359.ve6150893.state"" v=""{57A4431C-5A33-430F-B75C-9C70'"</definedName>
    <definedName name="_AMO_ContentDefinition_635427585.26" hidden="1">"'E9EBF6F6}"" /&gt;_x000D_
  &lt;param n=""section_vi6150359.dd6150890.state"" v=""{5D116D20-1355-48E2-B28E-7717158EC982}"" /&gt;_x000D_
  &lt;param n=""section_vi6150359.ve6151426.state"" v=""{BB1CAD9F-8B03-4392-81D2-D2EF0F1EA9C0}"" /&gt;_x000D_
  &lt;param n=""section_vi6150359.dd61514'"</definedName>
    <definedName name="_AMO_ContentDefinition_635427585.27" hidden="1">"'23.state"" v=""{5A2103E1-B381-4F40-9768-0A93DCBEEF47}"" /&gt;_x000D_
  &lt;param n=""section_vi6150359.ve6150372.state"" v=""{C7700AC7-813D-476C-ACC7-96D5752366AE}"" /&gt;_x000D_
  &lt;param n=""section_vi6150359.dd6150360.state"" v=""{27769D46-DB2C-4B72-9333-C73F56B35DEC}""'"</definedName>
    <definedName name="_AMO_ContentDefinition_635427585.28" hidden="1">"' /&gt;_x000D_
  &lt;param n=""section_vi6150359.ve6150644.state"" v=""{D93A03FA-143D-4E90-A3DF-2F6D447BFB31}"" /&gt;_x000D_
  &lt;param n=""section_vi6150359.dd6150625.state"" v=""{FAB2FAF1-FBB5-4699-8341-98F1AF14A705}"" /&gt;_x000D_
  &lt;param n=""section_vi396093.section.state"" v=""'"</definedName>
    <definedName name="_AMO_ContentDefinition_635427585.29" hidden="1">"'{1B5CC7CB-CD34-4371-8FF9-186020EAC763}"" /&gt;_x000D_
  &lt;param n=""section_vi396093.ve396094.state"" v=""{F8A4A4B9-7862-4C19-94B4-34061F06645E}"" /&gt;_x000D_
  &lt;param n=""section_vi396093.dd396096.state"" v=""{581B7DEC-0CEB-4316-BAE5-B597D7AB2116}"" /&gt;_x000D_
  &lt;param n=""s'"</definedName>
    <definedName name="_AMO_ContentDefinition_635427585.3" hidden="1">"'
  &lt;children /&gt;_x000D_
  &lt;param n=""DisplayName"" v=""FinancialStability_SemiannualReport_Reinsurance (2)"" /&gt;_x000D_
  &lt;param n=""DisplayType"" v=""Report (2G)"" /&gt;_x000D_
  &lt;param n=""AMO_Version"" v=""7.1"" /&gt;_x000D_
  &lt;param n=""AMO_UniqueID"" v=""A53PV9T3.AY0001IL"" /&gt;'"</definedName>
    <definedName name="_AMO_ContentDefinition_635427585.30" hidden="1">"'ection_vi396093.ve396499.state"" v=""{18E47AC7-7AD1-4CCE-9188-F67E350DFD94}"" /&gt;_x000D_
  &lt;param n=""section_vi396093.dd396501.state"" v=""{3A7473F4-303A-430C-877E-01A4024D35F1}"" /&gt;_x000D_
  &lt;param n=""section_vi1213519.section.state"" v=""{B8209A8F-2431-4ACA-A6'"</definedName>
    <definedName name="_AMO_ContentDefinition_635427585.31" hidden="1">"'1B-1EC9A1715CEB}"" /&gt;_x000D_
  &lt;param n=""section_vi1213519.ve1351278.state"" v=""{3A5B8BC0-0C29-442C-B0A8-9FCE856E4568}"" /&gt;_x000D_
  &lt;param n=""section_vi1213519.dd1351280.state"" v=""{672DEB8B-6427-486D-8D3D-F91A39986C69}"" /&gt;_x000D_
  &lt;param n=""section_vi1213519.v'"</definedName>
    <definedName name="_AMO_ContentDefinition_635427585.32" hidden="1">"'e1350456.state"" v=""{A8EEF379-1D89-4939-B4C0-E01D0BA520D8}"" /&gt;_x000D_
  &lt;param n=""section_vi1213519.dd1350458.state"" v=""{6A11F454-AC58-4579-944B-58C19375E965}"" /&gt;_x000D_
  &lt;param n=""section_vi1213519.ve1214329.state"" v=""{CFD1A283-B956-4F49-9CEC-78933682'"</definedName>
    <definedName name="_AMO_ContentDefinition_635427585.33" hidden="1">"'B975}"" /&gt;_x000D_
  &lt;param n=""section_vi1213519.dd1214326.state"" v=""{542E913C-A26B-4BEF-BB2B-108C79F7E651}"" /&gt;_x000D_
  &lt;param n=""section_vi1213519.ve1349645.state"" v=""{467B40EF-32E6-4A30-8482-C8ABB604DCDF}"" /&gt;_x000D_
  &lt;param n=""section_vi1213519.dd1349647.'"</definedName>
    <definedName name="_AMO_ContentDefinition_635427585.34" hidden="1">"'state"" v=""{FC95002B-D4ED-475C-8E15-B1462AA1065B}"" /&gt;_x000D_
  &lt;param n=""section_vi1213519.ve1215136.state"" v=""{6A14E6AF-A1AD-4EA3-A05E-1A33755F9914}"" /&gt;_x000D_
  &lt;param n=""section_vi1213519.dd1215129.state"" v=""{86705A8C-8D20-46E1-8E9C-7CC41ABA8ECE}"" /&gt;'"</definedName>
    <definedName name="_AMO_ContentDefinition_635427585.35" hidden="1">"'_x000D_
  &lt;param n=""section_vi1213519.ve1348243.state"" v=""{F4802912-B98D-4F5F-9F86-4F4C4713E42C}"" /&gt;_x000D_
  &lt;param n=""section_vi1213519.dd1348245.state"" v=""{C8E75D2A-8AE3-42C8-9CD8-CC37E4FD1D2D}"" /&gt;_x000D_
  &lt;param n=""section_vi6503373.section.state"" v=""{4'"</definedName>
    <definedName name="_AMO_ContentDefinition_635427585.36" hidden="1">"'D189D40-40CD-49E6-9CBE-B952411849A3}"" /&gt;_x000D_
  &lt;param n=""section_vi6503373.ve6504950.state"" v=""{3CDC0BCB-63D5-448D-A5CB-B22E5E62664E}"" /&gt;_x000D_
  &lt;param n=""section_vi6503373.dd6504947.state"" v=""{04AFF59F-F853-44DF-8253-CDC6492766EA}"" /&gt;_x000D_
  &lt;param n='"</definedName>
    <definedName name="_AMO_ContentDefinition_635427585.37" hidden="1">"'""section_vi6503373.ve6506524.state"" v=""{227B41CF-606A-4427-BB6F-6EDA1EB940DC}"" /&gt;_x000D_
  &lt;param n=""section_vi6503373.dd6506521.state"" v=""{37B20BF4-B82F-4012-8ECE-5FF3CBC97AE1}"" /&gt;_x000D_
  &lt;param n=""section_vi6503373.ve6508099.state"" v=""{D9781BF2-4B8'"</definedName>
    <definedName name="_AMO_ContentDefinition_635427585.38" hidden="1">"'C-4FC5-A01F-A5B1CF80B4A3}"" /&gt;_x000D_
  &lt;param n=""section_vi6503373.dd6508096.state"" v=""{EC21495F-6757-486D-A996-0BB286EB38CB}"" /&gt;_x000D_
  &lt;param n=""section_vi6503373.ve6509675.state"" v=""{92AC8FA1-2DFE-40C1-A56A-1FE8B4247371}"" /&gt;_x000D_
  &lt;param n=""section_vi'"</definedName>
    <definedName name="_AMO_ContentDefinition_635427585.39" hidden="1">"'6503373.dd6509672.state"" v=""{FC9D75CF-4F10-4AD9-A302-D48984D3C2AA}"" /&gt;_x000D_
  &lt;param n=""section_vi6503373.ve6503381.state"" v=""{72FE2AA3-9B32-421B-A543-C0C5686D8515}"" /&gt;_x000D_
  &lt;param n=""section_vi6503373.dd6503374.state"" v=""{42FB1A40-16EC-43DB-8D03-'"</definedName>
    <definedName name="_AMO_ContentDefinition_635427585.4" hidden="1">"'_x000D_
  &lt;param n=""AMO_ReportName"" v=""FinancialStability_SemiannualReport_Reinsurance"" /&gt;_x000D_
  &lt;param n=""AMO_Description"" v="""" /&gt;_x000D_
  &lt;param n=""AMO_Keywords"" v="""" /&gt;_x000D_
  &lt;param n=""DNA"" v=""&amp;lt;DNA&amp;gt;&amp;#xD;&amp;#xA;  &amp;lt;Type&amp;gt;BIReport&amp;lt;/Type&amp;gt;&amp;'"</definedName>
    <definedName name="_AMO_ContentDefinition_635427585.40" hidden="1">"'6929304D69A9}"" /&gt;_x000D_
  &lt;param n=""section_vi6519129.section.state"" v=""{2B8F6BAE-AEEC-432E-94AB-91283A0A2325}"" /&gt;_x000D_
  &lt;param n=""section_vi6519129.ve6520706.state"" v=""{59BBF902-6480-4FAC-A094-33F4DD20935A}"" /&gt;_x000D_
  &lt;param n=""section_vi6519129.dd652'"</definedName>
    <definedName name="_AMO_ContentDefinition_635427585.41" hidden="1">"'0703.state"" v=""{A836658F-65AF-4CDD-8D2D-EEA2224F7A2F}"" /&gt;_x000D_
  &lt;param n=""section_vi6519129.ve6522280.state"" v=""{F87EEB09-5153-4D0B-B71D-6FAB480DDA5B}"" /&gt;_x000D_
  &lt;param n=""section_vi6519129.dd6522277.state"" v=""{0852D0CE-E245-4E7D-9477-A42539730FDC'"</definedName>
    <definedName name="_AMO_ContentDefinition_635427585.42" hidden="1">"'}"" /&gt;_x000D_
  &lt;param n=""section_vi6519129.ve6523855.state"" v=""{C3F6B5B9-02EA-46C3-9078-C8BBA0BF4826}"" /&gt;_x000D_
  &lt;param n=""section_vi6519129.dd6523852.state"" v=""{5AB6BAAD-210A-4C5E-8809-08A060E94BFC}"" /&gt;_x000D_
  &lt;param n=""section_vi6519129.ve6525431.stat'"</definedName>
    <definedName name="_AMO_ContentDefinition_635427585.43" hidden="1">"'e"" v=""{4829398B-B3E3-4C53-90DE-78C4FB3BA915}"" /&gt;_x000D_
  &lt;param n=""section_vi6519129.dd6525428.state"" v=""{62FB0C4F-91B1-4A0D-BFF1-70A15EA05EC7}"" /&gt;_x000D_
  &lt;param n=""section_vi6519129.ve6519137.state"" v=""{C9333639-AD33-4B98-8040-1EE1DFFD0BBE}"" /&gt;_x000D_
 '"</definedName>
    <definedName name="_AMO_ContentDefinition_635427585.44" hidden="1">"' &lt;param n=""section_vi6519129.dd6519130.state"" v=""{D8D8B8DB-AFC7-4822-941D-D0D9CD732B2D}"" /&gt;_x000D_
  &lt;param n=""section_vi6383408.section.state"" v=""{F6E35023-B105-4241-A523-C489285074AF}"" /&gt;_x000D_
  &lt;param n=""section_vi6383408.ve6385037.state"" v=""{DA6D'"</definedName>
    <definedName name="_AMO_ContentDefinition_635427585.45" hidden="1">"'5F79-116F-45C6-B6F1-61D4562C7431}"" /&gt;_x000D_
  &lt;param n=""section_vi6383408.dd6385039.state"" v=""{1D6FC6A3-3BBB-460D-BBF8-DF0D5D665159}"" /&gt;_x000D_
  &lt;param n=""section_vi6383408.ve6385016.state"" v=""{E2358A8E-C322-4B8F-B178-A75AF242C2C4}"" /&gt;_x000D_
  &lt;param n=""se'"</definedName>
    <definedName name="_AMO_ContentDefinition_635427585.46" hidden="1">"'ction_vi6383408.dd6385005.state"" v=""{803BBFB8-290E-4CC2-8D9E-5C0CA52EAF36}"" /&gt;_x000D_
  &lt;param n=""userState.xml"" v=""{974109A5-F504-4D77-95AD-64BF8A85049C}"" /&gt;_x000D_
&lt;/ContentDefinition&gt;'"</definedName>
    <definedName name="_AMO_ContentDefinition_635427585.5" hidden="1">"'#xD;&amp;#xA;  &amp;lt;Name&amp;gt;FinancialStability_SemiannualReport_Reinsurance&amp;lt;/Name&amp;gt;&amp;#xD;&amp;#xA;  &amp;lt;Version&amp;gt;1&amp;lt;/Version&amp;gt;&amp;#xD;&amp;#xA;  &amp;lt;Assembly&amp;gt;SAS.EG.SDS.Model&amp;lt;/Assembly&amp;gt;&amp;#xD;&amp;#xA;  &amp;lt;Factory&amp;gt;SAS.EG.SDS.Model.Creator&amp;lt;/Factory'"</definedName>
    <definedName name="_AMO_ContentDefinition_635427585.6" hidden="1">"'&amp;gt;&amp;#xD;&amp;#xA;  &amp;lt;ParentName&amp;gt;Public&amp;lt;/ParentName&amp;gt;&amp;#xD;&amp;#xA;  &amp;lt;DisplayName&amp;gt;FinancialStability_SemiannualReport_Reinsurance&amp;lt;/DisplayName&amp;gt;&amp;#xD;&amp;#xA;  &amp;lt;SBIP&amp;gt;/VA Reporting/FS Report/Public/FinancialStability_SemiannualReport_Rei'"</definedName>
    <definedName name="_AMO_ContentDefinition_635427585.7" hidden="1">"'nsurance&amp;lt;/SBIP&amp;gt;&amp;#xD;&amp;#xA;  &amp;lt;SBIPFull&amp;gt;/VA Reporting/FS Report/Public/FinancialStability_SemiannualReport_Reinsurance(Report.BI)&amp;lt;/SBIPFull&amp;gt;&amp;#xD;&amp;#xA;  &amp;lt;Path&amp;gt;/VA Reporting/FS Report/Public/FinancialStability_SemiannualReport_Reins'"</definedName>
    <definedName name="_AMO_ContentDefinition_635427585.8" hidden="1">"'urance&amp;lt;/Path&amp;gt;&amp;#xD;&amp;#xA;&amp;lt;/DNA&amp;gt;"" /&gt;_x000D_
  &lt;param n=""ReportServer"" v=""SASpMeta.eiopa.local"" /&gt;_x000D_
  &lt;param n=""ClassName"" v=""SAS.OfficeAddin.BIReport"" /&gt;_x000D_
  &lt;param n=""ViewableInTaskPane"" v=""1"" /&gt;_x000D_
  &lt;param n=""report.state"" v=""{41117'"</definedName>
    <definedName name="_AMO_ContentDefinition_635427585.9" hidden="1">"'6B9-E004-4FFE-9071-D8B6D8F7EEB0}"" /&gt;_x000D_
  &lt;param n=""section_vi334678.section.state"" v=""{146B8DCB-AFBD-4B89-9E48-8F4495548D8E}"" /&gt;_x000D_
  &lt;param n=""section_vi334678.ve533142.state"" v=""{2DD93EA8-E019-46C2-AD19-D3C1376DC568}"" /&gt;_x000D_
  &lt;param n=""section_'"</definedName>
    <definedName name="_AMO_ContentDefinition_657091595" hidden="1">"'Partitions:9'"</definedName>
    <definedName name="_AMO_ContentDefinition_657091595.0" hidden="1">"'&lt;ContentDefinition name=""FinancialStability_SemiannualReport"" rsid=""657091595"" type=""BIReport"" format=""BIReport"" imgfmt=""ActiveX"" created=""04/21/2017 14:36:05"" modifed=""04/21/2017 14:36:05"" user=""RES_TurturesEv"" apply=""False"" css=""C'"</definedName>
    <definedName name="_AMO_ContentDefinition_657091595.1" hidden="1">"':\Program Files (x86)\SASHome\x86\SASAddinforMicrosoftOffice\7.1\Styles\AMODefault.css"" range=""FinancialStability_SemiannualReport"" auto=""False"" xTime=""00:00:27.1460000"" rTime=""00:00:00.1330000"" bgnew=""False"" nFmt=""False"" grphSet=""Tru'"</definedName>
    <definedName name="_AMO_ContentDefinition_657091595.2" hidden="1">"'e"" imgY=""480"" imgX=""640"" redirect=""False""&gt;_x000D_
  &lt;files&gt;C:\Users\RES_turturesev\Documents\My SAS Files\Add-In for Microsoft Office\_SOA_BIReport_108033611.657091595\report.xml&lt;/files&gt;_x000D_
  &lt;parents /&gt;_x000D_
  &lt;children /&gt;_x000D_
  &lt;param n=""DisplayName"" v=""'"</definedName>
    <definedName name="_AMO_ContentDefinition_657091595.3" hidden="1">"'FinancialStability_SemiannualReport"" /&gt;_x000D_
  &lt;param n=""DisplayType"" v=""Report (2G)"" /&gt;_x000D_
  &lt;param n=""AMO_Version"" v=""7.1"" /&gt;_x000D_
  &lt;param n=""AMO_UniqueID"" v=""A53PV9T3.AY0000BT"" /&gt;_x000D_
  &lt;param n=""AMO_ReportName"" v=""FinancialStability_Semiannua'"</definedName>
    <definedName name="_AMO_ContentDefinition_657091595.4" hidden="1">"'lReport"" /&gt;_x000D_
  &lt;param n=""AMO_Description"" v="""" /&gt;_x000D_
  &lt;param n=""AMO_Keywords"" v="""" /&gt;_x000D_
  &lt;param n=""DNA"" v=""&amp;lt;DNA&amp;gt;&amp;#xD;&amp;#xA;  &amp;lt;Type&amp;gt;BIReport&amp;lt;/Type&amp;gt;&amp;#xD;&amp;#xA;  &amp;lt;Name&amp;gt;FinancialStability_SemiannualReport&amp;lt;/Name&amp;gt;&amp;#xD;'"</definedName>
    <definedName name="_AMO_ContentDefinition_657091595.5" hidden="1">"'&amp;#xA;  &amp;lt;Version&amp;gt;1&amp;lt;/Version&amp;gt;&amp;#xD;&amp;#xA;  &amp;lt;Assembly&amp;gt;SAS.EG.SDS.Model&amp;lt;/Assembly&amp;gt;&amp;#xD;&amp;#xA;  &amp;lt;Factory&amp;gt;SAS.EG.SDS.Model.Creator&amp;lt;/Factory&amp;gt;&amp;#xD;&amp;#xA;  &amp;lt;ParentName&amp;gt;FS Report&amp;lt;/ParentName&amp;gt;&amp;#xD;&amp;#xA;  &amp;lt;DisplayNam'"</definedName>
    <definedName name="_AMO_ContentDefinition_657091595.6" hidden="1">"'e&amp;gt;FinancialStability_SemiannualReport&amp;lt;/DisplayName&amp;gt;&amp;#xD;&amp;#xA;  &amp;lt;SBIP&amp;gt;/VA Reporting/FS Report/FinancialStability_SemiannualReport&amp;lt;/SBIP&amp;gt;&amp;#xD;&amp;#xA;  &amp;lt;SBIPFull&amp;gt;/VA Reporting/FS Report/FinancialStability_SemiannualReport(Report.'"</definedName>
    <definedName name="_AMO_ContentDefinition_657091595.7" hidden="1">"'BI)&amp;lt;/SBIPFull&amp;gt;&amp;#xD;&amp;#xA;  &amp;lt;Path&amp;gt;/VA Reporting/FS Report/FinancialStability_SemiannualReport&amp;lt;/Path&amp;gt;&amp;#xD;&amp;#xA;&amp;lt;/DNA&amp;gt;"" /&gt;_x000D_
  &lt;param n=""ReportServer"" v=""SASpMeta.eiopa.local"" /&gt;_x000D_
  &lt;param n=""ClassName"" v=""SAS.OfficeAddin.B'"</definedName>
    <definedName name="_AMO_ContentDefinition_657091595.8" hidden="1">"'IReport"" /&gt;_x000D_
  &lt;param n=""ViewableInTaskPane"" v=""1"" /&gt;_x000D_
&lt;/ContentDefinition&gt;'"</definedName>
    <definedName name="_AMO_ContentDefinition_693360943" hidden="1">"'Partitions:9'"</definedName>
    <definedName name="_AMO_ContentDefinition_693360943.0" hidden="1">"'&lt;ContentDefinition name=""IndividualStats.srx"" rsid=""693360943"" type=""Report"" format=""ReportXml"" imgfmt=""ActiveX"" created=""08/04/2017 15:17:47"" modifed=""03/06/2018 16:47:51"" user=""Casper Christophersen"" apply=""False"" css=""C:\Program '"</definedName>
    <definedName name="_AMO_ContentDefinition_693360943.1" hidden="1">"'Files (x86)\SASHome\x86\SASAddinforMicrosoftOffice\7.1\Styles\Journal.css"" range=""IndividualStats_srx_2"" auto=""False"" xTime=""00:00:00.1403991"" rTime=""00:00:00.6707957"" bgnew=""False"" nFmt=""False"" grphSet=""True"" imgY=""0"" imgX=""0"" re'"</definedName>
    <definedName name="_AMO_ContentDefinition_693360943.2" hidden="1">"'direct=""False""&gt;_x000D_
  &lt;files&gt;C:\Users\fst_christopheca\Documents\My SAS Files\Add-In for Microsoft Office\_SOA_LocalReport_834787190\IndividualStats.srx&lt;/files&gt;_x000D_
  &lt;parents /&gt;_x000D_
  &lt;children /&gt;_x000D_
  &lt;param n=""DisplayName"" v=""IndividualStats.srx"" /&gt;_x000D_
  '"</definedName>
    <definedName name="_AMO_ContentDefinition_693360943.3" hidden="1">"'&lt;param n=""DisplayType"" v=""Report"" /&gt;_x000D_
  &lt;param n=""AMO_Version"" v=""7.1"" /&gt;_x000D_
  &lt;param n=""AMO_UniqueID"" v="""" /&gt;_x000D_
  &lt;param n=""AMO_ReportName"" v=""IndividualStats.srx"" /&gt;_x000D_
  &lt;param n=""AMO_Description"" v="""" /&gt;_x000D_
  &lt;param n=""AMO_Keywor'"</definedName>
    <definedName name="_AMO_ContentDefinition_693360943.4" hidden="1">"'ds"" v="""" /&gt;_x000D_
  &lt;param n=""AMO_DNA"" v=""&amp;lt;DNA&amp;gt;&amp;#xD;&amp;#xA;  &amp;lt;Type&amp;gt;LocalFile&amp;lt;/Type&amp;gt;&amp;#xD;&amp;#xA;  &amp;lt;Name&amp;gt;IndividualStats.srx&amp;lt;/Name&amp;gt;&amp;#xD;&amp;#xA;  &amp;lt;Version&amp;gt;0&amp;lt;/Version&amp;gt;&amp;#xD;&amp;#xA;  &amp;lt;Assembly /&amp;gt;&amp;#xD;&amp;#xA;  &amp;lt;Facto'"</definedName>
    <definedName name="_AMO_ContentDefinition_693360943.5" hidden="1">"'ry /&amp;gt;&amp;#xD;&amp;#xA;  &amp;lt;FullPath&amp;gt;R:\St-Team\Ad-hoc and recurring\BOS Closed Sessions\BOS 2017-09\SAS Reports\IndividualStats.srx&amp;lt;/FullPath&amp;gt;&amp;#xD;&amp;#xA;&amp;lt;/DNA&amp;gt;"" /&gt;_x000D_
  &lt;param n=""AMO_PromptXml"" v="""" /&gt;_x000D_
  &lt;param n=""HasPrompts"" v=""Fal'"</definedName>
    <definedName name="_AMO_ContentDefinition_693360943.6" hidden="1">"'se"" /&gt;_x000D_
  &lt;param n=""AMO_LocalPath"" v=""R:\St-Team\Ad-hoc and recurring\BOS Closed Sessions\BOS 2017-09\SAS Reports\IndividualStats.srx"" /&gt;_x000D_
  &lt;param n=""ClassName"" v=""SAS.OfficeAddin.Report"" /&gt;_x000D_
  &lt;param n=""XlNative"" v=""False"" /&gt;_x000D_
  &lt;param'"</definedName>
    <definedName name="_AMO_ContentDefinition_693360943.7" hidden="1">"' n=""UnselectedIds"" v="""" /&gt;_x000D_
  &lt;param n=""_ROM_Version_"" v=""1.3"" /&gt;_x000D_
  &lt;param n=""_ROM_Application_"" v=""ODS"" /&gt;_x000D_
  &lt;param n=""_ROM_AppVersion_"" v=""9.4"" /&gt;_x000D_
  &lt;param n=""maxReportCols"" v=""13"" /&gt;_x000D_
  &lt;fids n=""IndividualStats.srx"" v=""0""'"</definedName>
    <definedName name="_AMO_ContentDefinition_693360943.8" hidden="1">"' /&gt;_x000D_
  &lt;ExcelXMLOptions AdjColWidths=""True"" RowOpt=""InsertEntire"" ColOpt=""InsertCells"" /&gt;_x000D_
&lt;/ContentDefinition&gt;'"</definedName>
    <definedName name="_AMO_ContentDefinition_738363823" hidden="1">"'Partitions:9'"</definedName>
    <definedName name="_AMO_ContentDefinition_738363823.0" hidden="1">"'&lt;ContentDefinition name=""RECRES_INDIVID_EEA.srx"" rsid=""738363823"" type=""Report"" format=""ReportXml"" imgfmt=""ActiveX"" created=""08/08/2017 15:27:57"" modifed=""03/06/2018 16:43:58"" user=""Casper Christophersen"" apply=""False"" css=""C:\Progr'"</definedName>
    <definedName name="_AMO_ContentDefinition_738363823.1" hidden="1">"'am Files (x86)\SASHome\x86\SASAddinforMicrosoftOffice\7.1\Styles\Journal.css"" range=""RECRES_INDIVID_EEA_srx"" auto=""False"" xTime=""00:00:00.2183986"" rTime=""00:00:00.2963981"" bgnew=""False"" nFmt=""False"" grphSet=""True"" imgY=""0"" imgX=""0'"</definedName>
    <definedName name="_AMO_ContentDefinition_738363823.2" hidden="1">"'"" redirect=""False""&gt;_x000D_
  &lt;files&gt;C:\Users\fst_christopheca\Documents\My SAS Files\Add-In for Microsoft Office\_SOA_LocalReport_591940039\RECRES_INDIVID_EEA.srx&lt;/files&gt;_x000D_
  &lt;parents /&gt;_x000D_
  &lt;children /&gt;_x000D_
  &lt;param n=""DisplayName"" v=""RECRES_INDIVID_EEA.'"</definedName>
    <definedName name="_AMO_ContentDefinition_738363823.3" hidden="1">"'srx"" /&gt;_x000D_
  &lt;param n=""DisplayType"" v=""Report"" /&gt;_x000D_
  &lt;param n=""AMO_Version"" v=""7.1"" /&gt;_x000D_
  &lt;param n=""AMO_UniqueID"" v="""" /&gt;_x000D_
  &lt;param n=""AMO_ReportName"" v=""RECRES_INDIVID_EEA.srx"" /&gt;_x000D_
  &lt;param n=""AMO_Description"" v="""" /&gt;_x000D_
  &lt;param'"</definedName>
    <definedName name="_AMO_ContentDefinition_738363823.4" hidden="1">"' n=""AMO_Keywords"" v="""" /&gt;_x000D_
  &lt;param n=""AMO_DNA"" v=""&amp;lt;DNA&amp;gt;&amp;#xD;&amp;#xA;  &amp;lt;Type&amp;gt;LocalFile&amp;lt;/Type&amp;gt;&amp;#xD;&amp;#xA;  &amp;lt;Name&amp;gt;RECRES_INDIVID_EEA.srx&amp;lt;/Name&amp;gt;&amp;#xD;&amp;#xA;  &amp;lt;Version&amp;gt;0&amp;lt;/Version&amp;gt;&amp;#xD;&amp;#xA;  &amp;lt;Assembly /&amp;gt;&amp;#x'"</definedName>
    <definedName name="_AMO_ContentDefinition_738363823.5" hidden="1">"'D;&amp;#xA;  &amp;lt;Factory /&amp;gt;&amp;#xD;&amp;#xA;  &amp;lt;FullPath&amp;gt;R:\St-Team\Ad-hoc and recurring\BOS Closed Sessions\BOS 2017-09\SAS Reports\RECRES_INDIVID_EEA.srx&amp;lt;/FullPath&amp;gt;&amp;#xD;&amp;#xA;&amp;lt;/DNA&amp;gt;"" /&gt;_x000D_
  &lt;param n=""AMO_PromptXml"" v="""" /&gt;_x000D_
  &lt;param n=""'"</definedName>
    <definedName name="_AMO_ContentDefinition_738363823.6" hidden="1">"'HasPrompts"" v=""False"" /&gt;_x000D_
  &lt;param n=""AMO_LocalPath"" v=""R:\St-Team\Ad-hoc and recurring\BOS Closed Sessions\BOS 2017-09\SAS Reports\RECRES_INDIVID_EEA.srx"" /&gt;_x000D_
  &lt;param n=""ClassName"" v=""SAS.OfficeAddin.Report"" /&gt;_x000D_
  &lt;param n=""XlNative"" '"</definedName>
    <definedName name="_AMO_ContentDefinition_738363823.7" hidden="1">"'v=""False"" /&gt;_x000D_
  &lt;param n=""UnselectedIds"" v="""" /&gt;_x000D_
  &lt;param n=""_ROM_Version_"" v=""1.3"" /&gt;_x000D_
  &lt;param n=""_ROM_Application_"" v=""ODS"" /&gt;_x000D_
  &lt;param n=""_ROM_AppVersion_"" v=""9.4"" /&gt;_x000D_
  &lt;param n=""maxReportCols"" v=""8"" /&gt;_x000D_
  &lt;fids n=""REC'"</definedName>
    <definedName name="_AMO_ContentDefinition_738363823.8" hidden="1">"'RES_INDIVID_EEA.srx"" v=""0"" /&gt;_x000D_
  &lt;ExcelXMLOptions AdjColWidths=""True"" RowOpt=""InsertEntire"" ColOpt=""InsertCells"" /&gt;_x000D_
&lt;/ContentDefinition&gt;'"</definedName>
    <definedName name="_AMO_ContentDefinition_73973099" hidden="1">"'Partitions:9'"</definedName>
    <definedName name="_AMO_ContentDefinition_73973099.0" hidden="1">"'&lt;ContentDefinition name=""High_transitionals_count.srx"" rsid=""73973099"" type=""Report"" format=""ReportXml"" imgfmt=""ActiveX"" created=""08/07/2017 16:58:02"" modifed=""03/06/2018 16:43:42"" user=""Casper Christophersen"" apply=""False"" css=""C:\'"</definedName>
    <definedName name="_AMO_ContentDefinition_73973099.1" hidden="1">"'Program Files (x86)\SASHome\x86\SASAddinforMicrosoftOffice\7.1\Styles\Journal.css"" range=""High_transitionals_count_srx"" auto=""False"" xTime=""00:00:00.1715989"" rTime=""00:00:00.2807982"" bgnew=""False"" nFmt=""False"" grphSet=""True"" imgY=""0'"</definedName>
    <definedName name="_AMO_ContentDefinition_73973099.2" hidden="1">"'"" imgX=""0"" redirect=""False""&gt;_x000D_
  &lt;files&gt;C:\Users\fst_christopheca\Documents\My SAS Files\Add-In for Microsoft Office\_SOA_LocalReport_909844498\High_transitionals_count.srx&lt;/files&gt;_x000D_
  &lt;parents /&gt;_x000D_
  &lt;children /&gt;_x000D_
  &lt;param n=""DisplayName"" v=""Hig'"</definedName>
    <definedName name="_AMO_ContentDefinition_73973099.3" hidden="1">"'h_transitionals_count.srx"" /&gt;_x000D_
  &lt;param n=""DisplayType"" v=""Report"" /&gt;_x000D_
  &lt;param n=""AMO_Version"" v=""7.1"" /&gt;_x000D_
  &lt;param n=""AMO_UniqueID"" v="""" /&gt;_x000D_
  &lt;param n=""AMO_ReportName"" v=""High_transitionals_count.srx"" /&gt;_x000D_
  &lt;param n=""AMO_Descri'"</definedName>
    <definedName name="_AMO_ContentDefinition_73973099.4" hidden="1">"'ption"" v="""" /&gt;_x000D_
  &lt;param n=""AMO_Keywords"" v="""" /&gt;_x000D_
  &lt;param n=""AMO_DNA"" v=""&amp;lt;DNA&amp;gt;&amp;#xD;&amp;#xA;  &amp;lt;Type&amp;gt;LocalFile&amp;lt;/Type&amp;gt;&amp;#xD;&amp;#xA;  &amp;lt;Name&amp;gt;High_transitionals_count.srx&amp;lt;/Name&amp;gt;&amp;#xD;&amp;#xA;  &amp;lt;Version&amp;gt;0&amp;lt;/Version&amp;gt;'"</definedName>
    <definedName name="_AMO_ContentDefinition_73973099.5" hidden="1">"'&amp;#xD;&amp;#xA;  &amp;lt;Assembly /&amp;gt;&amp;#xD;&amp;#xA;  &amp;lt;Factory /&amp;gt;&amp;#xD;&amp;#xA;  &amp;lt;FullPath&amp;gt;R:\St-Team\Ad-hoc and recurring\BOS Closed Sessions\BOS 2017-09\SAS Reports\High_transitionals_count.srx&amp;lt;/FullPath&amp;gt;&amp;#xD;&amp;#xA;&amp;lt;/DNA&amp;gt;"" /&gt;_x000D_
  &lt;param n=""A'"</definedName>
    <definedName name="_AMO_ContentDefinition_73973099.6" hidden="1">"'MO_PromptXml"" v="""" /&gt;_x000D_
  &lt;param n=""HasPrompts"" v=""False"" /&gt;_x000D_
  &lt;param n=""AMO_LocalPath"" v=""R:\St-Team\Ad-hoc and recurring\BOS Closed Sessions\BOS 2017-09\SAS Reports\High_transitionals_count.srx"" /&gt;_x000D_
  &lt;param n=""ClassName"" v=""SAS.Offic'"</definedName>
    <definedName name="_AMO_ContentDefinition_73973099.7" hidden="1">"'eAddin.Report"" /&gt;_x000D_
  &lt;param n=""XlNative"" v=""False"" /&gt;_x000D_
  &lt;param n=""UnselectedIds"" v="""" /&gt;_x000D_
  &lt;param n=""_ROM_Version_"" v=""1.3"" /&gt;_x000D_
  &lt;param n=""_ROM_Application_"" v=""ODS"" /&gt;_x000D_
  &lt;param n=""_ROM_AppVersion_"" v=""9.4"" /&gt;_x000D_
  &lt;param n='"</definedName>
    <definedName name="_AMO_ContentDefinition_73973099.8" hidden="1">"'""maxReportCols"" v=""4"" /&gt;_x000D_
  &lt;fids n=""High_transitionals_count.srx"" v=""0"" /&gt;_x000D_
  &lt;ExcelXMLOptions AdjColWidths=""True"" RowOpt=""InsertEntire"" ColOpt=""InsertCells"" /&gt;_x000D_
&lt;/ContentDefinition&gt;'"</definedName>
    <definedName name="_AMO_ContentDefinition_747017597" hidden="1">"'Partitions:10'"</definedName>
    <definedName name="_AMO_ContentDefinition_747017597.0" hidden="1">"'&lt;ContentDefinition name=""FinancialStability_SemiannualReport_Q42018"" rsid=""747017597"" type=""BIReport"" format=""BIReport"" imgfmt=""ActiveX"" created=""03/19/2019 14:36:36"" modifed=""03/19/2019 14:36:36"" user=""Dinant Veenstra"" apply=""False'"</definedName>
    <definedName name="_AMO_ContentDefinition_747017597.1" hidden="1">"'"" css=""C:\Program Files (x86)\SASHome\x86\SASAddinforMicrosoftOffice\7.1\Styles\AMODefault.css"" range=""FinancialStability_SemiannualReport_Q42018"" auto=""False"" xTime=""00:01:45.2262408"" rTime=""00:00:35.6664086"" bgnew=""False"" nFmt=""Fals'"</definedName>
    <definedName name="_AMO_ContentDefinition_747017597.2" hidden="1">"'e"" grphSet=""True"" imgY=""480"" imgX=""640"" redirect=""False""&gt;_x000D_
  &lt;files&gt;\\eivpr-fs01\profilesvdi$\RES_VeenstraDi\Documents\My SAS Files\Add-In for Microsoft Office\_SOA_BIReport_884048321.747017597\report.xml&lt;/files&gt;_x000D_
  &lt;parents /&gt;_x000D_
  &lt;children /'"</definedName>
    <definedName name="_AMO_ContentDefinition_747017597.3" hidden="1">"'&gt;_x000D_
  &lt;param n=""DisplayName"" v=""FinancialStability_SemiannualReport_Q42018"" /&gt;_x000D_
  &lt;param n=""DisplayType"" v=""Report (2G)"" /&gt;_x000D_
  &lt;param n=""AMO_Version"" v=""7.1"" /&gt;_x000D_
  &lt;param n=""AMO_UniqueID"" v=""A53PV9T3.AY0001F9"" /&gt;_x000D_
  &lt;param n=""AMO_Rep'"</definedName>
    <definedName name="_AMO_ContentDefinition_747017597.4" hidden="1">"'ortName"" v=""FinancialStability_SemiannualReport_Q42018"" /&gt;_x000D_
  &lt;param n=""AMO_Description"" v="""" /&gt;_x000D_
  &lt;param n=""AMO_Keywords"" v="""" /&gt;_x000D_
  &lt;param n=""DNA"" v=""&amp;lt;DNA&amp;gt;&amp;#xD;&amp;#xA;  &amp;lt;Type&amp;gt;BIReport&amp;lt;/Type&amp;gt;&amp;#xD;&amp;#xA;  &amp;lt;Name&amp;gt;Fina'"</definedName>
    <definedName name="_AMO_ContentDefinition_747017597.5" hidden="1">"'ncialStability_SemiannualReport_Q42018&amp;lt;/Name&amp;gt;&amp;#xD;&amp;#xA;  &amp;lt;Version&amp;gt;1&amp;lt;/Version&amp;gt;&amp;#xD;&amp;#xA;  &amp;lt;Assembly&amp;gt;SAS.EG.SDS.Model&amp;lt;/Assembly&amp;gt;&amp;#xD;&amp;#xA;  &amp;lt;Factory&amp;gt;SAS.EG.SDS.Model.Creator&amp;lt;/Factory&amp;gt;&amp;#xD;&amp;#xA;  &amp;lt;ParentName&amp;g'"</definedName>
    <definedName name="_AMO_ContentDefinition_747017597.6" hidden="1">"'t;Public&amp;lt;/ParentName&amp;gt;&amp;#xD;&amp;#xA;  &amp;lt;DisplayName&amp;gt;FinancialStability_SemiannualReport_Q42018&amp;lt;/DisplayName&amp;gt;&amp;#xD;&amp;#xA;  &amp;lt;SBIP&amp;gt;/VA Reporting/FS Report/Public/FinancialStability_SemiannualReport_Q42018&amp;lt;/SBIP&amp;gt;&amp;#xD;&amp;#xA;  &amp;lt;SBIPF'"</definedName>
    <definedName name="_AMO_ContentDefinition_747017597.7" hidden="1">"'ull&amp;gt;/VA Reporting/FS Report/Public/FinancialStability_SemiannualReport_Q42018(Report.BI)&amp;lt;/SBIPFull&amp;gt;&amp;#xD;&amp;#xA;  &amp;lt;Path&amp;gt;/VA Reporting/FS Report/Public/FinancialStability_SemiannualReport_Q42018&amp;lt;/Path&amp;gt;&amp;#xD;&amp;#xA;&amp;lt;/DNA&amp;gt;"" /&gt;_x000D_
  &lt;p'"</definedName>
    <definedName name="_AMO_ContentDefinition_747017597.8" hidden="1">"'aram n=""ReportServer"" v=""SASPMETA.EIOPA.LOCAL"" /&gt;_x000D_
  &lt;param n=""ClassName"" v=""SAS.OfficeAddin.BIReport"" /&gt;_x000D_
  &lt;param n=""ViewableInTaskPane"" v=""1"" /&gt;_x000D_
  &lt;param n=""UnselectedIds"" v="""" /&gt;_x000D_
  &lt;param n=""RawValues"" v=""True"" /&gt;_x000D_
  &lt;param '"</definedName>
    <definedName name="_AMO_ContentDefinition_747017597.9" hidden="1">"'n=""RenderSectionsOnSheets"" v=""True"" /&gt;_x000D_
  &lt;ExcelXMLOptions AdjColWidths=""True"" RowOpt=""InsertEntire"" ColOpt=""InsertCells"" /&gt;_x000D_
&lt;/ContentDefinition&gt;'"</definedName>
    <definedName name="_AMO_ContentDefinition_756957880" hidden="1">"'Partitions:94'"</definedName>
    <definedName name="_AMO_ContentDefinition_756957880.0" hidden="1">"'&lt;ContentDefinition name=""FinancialStability_SemiannualReport_updateq4"" rsid=""756957880"" type=""BIReport"" format=""BIReport"" imgfmt=""ActiveX"" created=""04/04/2018 14:50:25"" modifed=""04/04/2018 14:50:25"" user=""RES_BrocksSi"" apply=""False""'"</definedName>
    <definedName name="_AMO_ContentDefinition_756957880.1" hidden="1">"' css=""C:\Program Files (x86)\SASHome\x86\SASAddinforMicrosoftOffice\7.1\Styles\AMODefault.css"" range=""FinancialStability_SemiannualReport_updateq4"" auto=""False"" xTime=""00:01:26.1899016"" rTime=""00:00:00.3086688"" bgnew=""False"" nFmt=""False'"</definedName>
    <definedName name="_AMO_ContentDefinition_756957880.10" hidden="1">"'F433-43E0-97DF-7B19953E2B97}"" /&gt;_x000D_
  &lt;param n=""section_vi334678.ve374390.state"" v=""{F62C17C5-D3D0-4CA6-B527-29201476B325}"" /&gt;_x000D_
  &lt;param n=""section_vi334678.dd374392.state"" v=""{54D9547F-1B9D-4EB1-9125-C6F2A90CE9A8}"" /&gt;_x000D_
  &lt;param n=""section_vi3'"</definedName>
    <definedName name="_AMO_ContentDefinition_756957880.11" hidden="1">"'34678.ve347165.state"" v=""{A9C249DA-0CBC-4603-883F-4D5ACF5270A5}"" /&gt;_x000D_
  &lt;param n=""section_vi334678.dd347167.state"" v=""{5CE48C51-3AEC-4D18-BA23-F9796574218E}"" /&gt;_x000D_
  &lt;param n=""section_vi334678.ve347792.state"" v=""{27AC6157-968B-43A6-AB12-B19CD7'"</definedName>
    <definedName name="_AMO_ContentDefinition_756957880.12" hidden="1">"'74045C}"" /&gt;_x000D_
  &lt;param n=""section_vi334678.dd347794.state"" v=""{B8C7C896-F438-4A68-AF28-5518451076C2}"" /&gt;_x000D_
  &lt;param n=""section_vi334678.ve347797.state"" v=""{998B0E56-D054-4FCE-B152-8222691F46B3}"" /&gt;_x000D_
  &lt;param n=""section_vi334678.dd347799.stat'"</definedName>
    <definedName name="_AMO_ContentDefinition_756957880.13" hidden="1">"'e"" v=""{6C638E89-5C15-47F9-8C6C-55C94FBFE5AB}"" /&gt;_x000D_
  &lt;param n=""section_vi198837.section.state"" v=""{31FE7900-0F9F-4FDE-9422-63AFDA168340}"" /&gt;_x000D_
  &lt;param n=""section_vi198837.ve533662.state"" v=""{8A5745EE-6055-4446-83EC-EE8618FD7C7D}"" /&gt;_x000D_
  &lt;par'"</definedName>
    <definedName name="_AMO_ContentDefinition_756957880.14" hidden="1">"'am n=""section_vi198837.dd533664.state"" v=""{2256547F-B997-44D6-819F-D077289CF475}"" /&gt;_x000D_
  &lt;param n=""section_vi198837.ve374785.state"" v=""{EF16EBB4-DE37-40B1-8D02-E7B25D8B3004}"" /&gt;_x000D_
  &lt;param n=""section_vi198837.dd374787.state"" v=""{E6A88D86-130E'"</definedName>
    <definedName name="_AMO_ContentDefinition_756957880.15" hidden="1">"'-49BE-9F95-D6B98D7039CC}"" /&gt;_x000D_
  &lt;param n=""section_vi198837.ve203054.state"" v=""{0D524E91-17AD-4B8C-8276-C6BEF53D0641}"" /&gt;_x000D_
  &lt;param n=""section_vi198837.dd203056.state"" v=""{04FAB589-A54B-49E5-891A-FA61F5C6FD46}"" /&gt;_x000D_
  &lt;param n=""section_vi19883'"</definedName>
    <definedName name="_AMO_ContentDefinition_756957880.16" hidden="1">"'7.dd206440.state"" v=""{1F9E52B2-F097-4184-AC92-FCB128690B35}"" /&gt;_x000D_
  &lt;param n=""section_vi198837.dd206097.state"" v=""{1573FF72-F688-43FC-8442-102A8B2DA7CC}"" /&gt;_x000D_
  &lt;param n=""section_vi345219.section.state"" v=""{7814DBF5-ED18-4CC4-961E-3CC24CBA965'"</definedName>
    <definedName name="_AMO_ContentDefinition_756957880.17" hidden="1">"'E}"" /&gt;_x000D_
  &lt;param n=""section_vi345219.ve534182.state"" v=""{FF7F34DF-DFE2-4096-A630-9C2B32A90748}"" /&gt;_x000D_
  &lt;param n=""section_vi345219.dd534184.state"" v=""{7229B4E5-C3B4-42AB-A8D0-2363CE302205}"" /&gt;_x000D_
  &lt;param n=""section_vi345219.ve375180.state"" v='"</definedName>
    <definedName name="_AMO_ContentDefinition_756957880.18" hidden="1">"'""{73249A1B-6F65-4193-ACCD-4BEC5D3E63F6}"" /&gt;_x000D_
  &lt;param n=""section_vi345219.dd375182.state"" v=""{6D9FD0E5-2E82-402A-B8FD-AEE22CB102B9}"" /&gt;_x000D_
  &lt;param n=""section_vi345219.dd345619.state"" v=""{5254D56B-9D63-4D67-8245-C64BD4D58935}"" /&gt;_x000D_
  &lt;param n='"</definedName>
    <definedName name="_AMO_ContentDefinition_756957880.19" hidden="1">"'""section_vi345219.ve345220.state"" v=""{9ED46423-2727-4871-9CCF-63F83F43CC21}"" /&gt;_x000D_
  &lt;param n=""section_vi345219.dd345222.state"" v=""{D17905BC-FB8B-417A-86D4-11A42DD9A9A5}"" /&gt;_x000D_
  &lt;param n=""section_vi345977.section.state"" v=""{596FD8AD-7DAD-4356-'"</definedName>
    <definedName name="_AMO_ContentDefinition_756957880.2" hidden="1">"'"" grphSet=""True"" imgY=""480"" imgX=""640"" redirect=""False""&gt;_x000D_
  &lt;files&gt;\\eivpr-fs01\profilesvdi$\RES_BrocksSi\Documents\My SAS Files\Add-In for Microsoft Office\_SOA_BIReport_346841137.756957880\report.xml&lt;/files&gt;_x000D_
  &lt;parents /&gt;_x000D_
  &lt;children /&gt;_x000D_
'"</definedName>
    <definedName name="_AMO_ContentDefinition_756957880.20" hidden="1">"'BB8B-FB9211AA32E5}"" /&gt;_x000D_
  &lt;param n=""section_vi345977.ve534701.state"" v=""{84F0EFD3-B8F4-4EDE-BE76-66FD1039F591}"" /&gt;_x000D_
  &lt;param n=""section_vi345977.dd534703.state"" v=""{B6D7738E-30AB-4EC1-90F7-F3F3FAF2D297}"" /&gt;_x000D_
  &lt;param n=""section_vi345977.ve37'"</definedName>
    <definedName name="_AMO_ContentDefinition_756957880.21" hidden="1">"'5574.state"" v=""{3B43FCD6-A8DD-40CC-A6B8-30A47BB32607}"" /&gt;_x000D_
  &lt;param n=""section_vi345977.dd375576.state"" v=""{65DC13B1-7DF4-4555-B4F6-41D50709B9B2}"" /&gt;_x000D_
  &lt;param n=""section_vi345977.dd346340.state"" v=""{7E2AA67A-9EA4-411B-A50B-D24BE2EFA29C}"" /'"</definedName>
    <definedName name="_AMO_ContentDefinition_756957880.22" hidden="1">"'&gt;_x000D_
  &lt;param n=""section_vi345977.ve345978.state"" v=""{FC1AC85E-687D-4603-96AE-6BC4828F96F9}"" /&gt;_x000D_
  &lt;param n=""section_vi345977.dd345980.state"" v=""{DEE5C271-9517-40D3-821E-2B4996D2FFF0}"" /&gt;_x000D_
  &lt;param n=""section_vi274675.section.state"" v=""{FE714'"</definedName>
    <definedName name="_AMO_ContentDefinition_756957880.23" hidden="1">"'5F8-D744-4949-A6C1-D3042299E56F}"" /&gt;_x000D_
  &lt;param n=""section_vi274675.ve571011.state"" v=""{E6D88A41-5161-404C-9820-D7DF2A06B023}"" /&gt;_x000D_
  &lt;param n=""section_vi274675.dd571013.state"" v=""{87ACB309-C02E-477A-96A5-B6FB846846EE}"" /&gt;_x000D_
  &lt;param n=""section'"</definedName>
    <definedName name="_AMO_ContentDefinition_756957880.24" hidden="1">"'_vi274675.ve376362.state"" v=""{2095BC76-355B-4BF7-B6B7-D6C5E305B0DC}"" /&gt;_x000D_
  &lt;param n=""section_vi274675.dd376364.state"" v=""{4DB02CC5-0E9E-4561-885B-76451D7919F2}"" /&gt;_x000D_
  &lt;param n=""section_vi274675.ve274676.state"" v=""{BD9CCC4D-3DF4-4F74-AE8C-927'"</definedName>
    <definedName name="_AMO_ContentDefinition_756957880.25" hidden="1">"'6D0BD28DA}"" /&gt;_x000D_
  &lt;param n=""section_vi274675.dd274678.state"" v=""{B309AE8F-82A6-4A0E-8B38-1EF6A8A3E532}"" /&gt;_x000D_
  &lt;param n=""section_vi630114.section.state"" v=""{D3ABC7B5-91B3-4A19-B6C7-476F6E5661A9}"" /&gt;_x000D_
  &lt;param n=""section_vi630114.ve630118.st'"</definedName>
    <definedName name="_AMO_ContentDefinition_756957880.26" hidden="1">"'ate"" v=""{90F543EA-2690-4F16-9007-19B868A71D9E}"" /&gt;_x000D_
  &lt;param n=""section_vi630114.dd630115.state"" v=""{0A4B8B11-150D-48B8-A4C9-79D8CCBD946A}"" /&gt;_x000D_
  &lt;param n=""section_vi630114.ve630639.state"" v=""{CAB5C703-A7A2-4204-A2ED-7AB3F854580B}"" /&gt;_x000D_
  &lt;'"</definedName>
    <definedName name="_AMO_ContentDefinition_756957880.27" hidden="1">"'param n=""section_vi630114.dd630636.state"" v=""{73C027EC-5E08-4BC9-8F2E-98F2FD1BA354}"" /&gt;_x000D_
  &lt;param n=""section_vi630114.ve631166.state"" v=""{FCC93033-D226-42C0-81D2-F804D07605A0}"" /&gt;_x000D_
  &lt;param n=""section_vi630114.dd631155.state"" v=""{669E199F-7'"</definedName>
    <definedName name="_AMO_ContentDefinition_756957880.28" hidden="1">"'B10-4209-A914-3CF2E2EC2658}"" /&gt;_x000D_
  &lt;param n=""section_vi631751.section.state"" v=""{05760A06-C26E-4985-A2AA-FAC5F7FF155C}"" /&gt;_x000D_
  &lt;param n=""section_vi631751.ve631755.state"" v=""{E5B0C7F2-5F5E-4C69-980A-BFEDD939C5FC}"" /&gt;_x000D_
  &lt;param n=""section_vi631'"</definedName>
    <definedName name="_AMO_ContentDefinition_756957880.29" hidden="1">"'751.dd631752.state"" v=""{FB2D0153-7AEF-48EA-9F7F-DB0FC6979EFF}"" /&gt;_x000D_
  &lt;param n=""section_vi631751.ve632277.state"" v=""{52CF2E11-1C56-4A9E-88D0-9CBFE2FBE1C5}"" /&gt;_x000D_
  &lt;param n=""section_vi631751.dd632274.state"" v=""{2E3F127B-A9BD-43FE-9338-A73E64DF'"</definedName>
    <definedName name="_AMO_ContentDefinition_756957880.3" hidden="1">"'  &lt;param n=""DisplayName"" v=""FinancialStability_SemiannualReport_updateq4"" /&gt;_x000D_
  &lt;param n=""DisplayType"" v=""Report (2G)"" /&gt;_x000D_
  &lt;param n=""AMO_Version"" v=""7.1"" /&gt;_x000D_
  &lt;param n=""AMO_UniqueID"" v=""A53PV9T3.AY0000JG"" /&gt;_x000D_
  &lt;param n=""AMO_Repo'"</definedName>
    <definedName name="_AMO_ContentDefinition_756957880.30" hidden="1">"'BFC5}"" /&gt;_x000D_
  &lt;param n=""section_vi631751.ve632804.state"" v=""{01FFF19C-7C6E-4293-B7E2-C6CF03A08ABA}"" /&gt;_x000D_
  &lt;param n=""section_vi631751.dd632794.state"" v=""{55A6C60F-7B9A-4696-BDDA-FCE006672CB4}"" /&gt;_x000D_
  &lt;param n=""section_vi376963.section.state"" '"</definedName>
    <definedName name="_AMO_ContentDefinition_756957880.31" hidden="1">"'v=""{EDFFE877-0661-448B-AB83-63E165464BAB}"" /&gt;_x000D_
  &lt;param n=""section_vi376963.ve541972.state"" v=""{D45D5374-9791-4450-A3D6-F89BC15F4F1B}"" /&gt;_x000D_
  &lt;param n=""section_vi376963.dd541974.state"" v=""{5AC1A0C1-DB30-4A01-A53F-CADEC4251BB4}"" /&gt;_x000D_
  &lt;param '"</definedName>
    <definedName name="_AMO_ContentDefinition_756957880.32" hidden="1">"'n=""section_vi376963.ve535220.state"" v=""{12C19B29-CCC3-45F8-8B10-A849F5F37CC8}"" /&gt;_x000D_
  &lt;param n=""section_vi376963.dd535222.state"" v=""{28C64C92-2190-4B47-9EE0-4E4951799416}"" /&gt;_x000D_
  &lt;param n=""section_vi376963.ve376968.state"" v=""{E339DEAD-9956-45'"</definedName>
    <definedName name="_AMO_ContentDefinition_756957880.33" hidden="1">"'55-B5EF-A8C6E23288DF}"" /&gt;_x000D_
  &lt;param n=""section_vi376963.dd376964.state"" v=""{4F41862E-2E4D-4E62-B6DC-E098F13EB8C2}"" /&gt;_x000D_
  &lt;param n=""section_vi376963.ve377799.state"" v=""{B2FBF058-66E3-4824-A974-5E5DF026AB67}"" /&gt;_x000D_
  &lt;param n=""section_vi376963.d'"</definedName>
    <definedName name="_AMO_ContentDefinition_756957880.34" hidden="1">"'d377801.state"" v=""{C2F7E96E-67FB-4EA1-876B-30F610DEEE66}"" /&gt;_x000D_
  &lt;param n=""section_vi237438.section.state"" v=""{F5249C9E-6C57-40D3-8B8D-E4B602265396}"" /&gt;_x000D_
  &lt;param n=""section_vi237438.ve535740.state"" v=""{6A670D82-ECC4-45EA-A098-78A3BDF4E07C}""'"</definedName>
    <definedName name="_AMO_ContentDefinition_756957880.35" hidden="1">"' /&gt;_x000D_
  &lt;param n=""section_vi237438.dd535742.state"" v=""{E97B26B5-C5DD-4197-867E-CC6EF838FCFC}"" /&gt;_x000D_
  &lt;param n=""section_vi237438.ve375968.state"" v=""{7CD6A8ED-1306-4621-A8A1-B9EC2B1D99CF}"" /&gt;_x000D_
  &lt;param n=""section_vi237438.dd375970.state"" v=""{CB'"</definedName>
    <definedName name="_AMO_ContentDefinition_756957880.36" hidden="1">"'D6B235-2FDC-40F2-90D0-6D6287BE2BDC}"" /&gt;_x000D_
  &lt;param n=""section_vi237438.ve237439.state"" v=""{5A560EE6-603E-4C89-A981-D4CE56F38FBD}"" /&gt;_x000D_
  &lt;param n=""section_vi237438.dd237441.state"" v=""{C949DA5D-1842-48CE-82B4-CD6AB1A8E194}"" /&gt;_x000D_
  &lt;param n=""sect'"</definedName>
    <definedName name="_AMO_ContentDefinition_756957880.37" hidden="1">"'ion_vi221541.section.state"" v=""{EACDC959-A214-4314-8CAC-ACE64A7DD49F}"" /&gt;_x000D_
  &lt;param n=""section_vi221541.ve539375.state"" v=""{3E2AD47C-EAFB-4107-BF32-9935FFBAE71F}"" /&gt;_x000D_
  &lt;param n=""section_vi221541.dd539377.state"" v=""{FFF5CFE3-A209-4C6C-B549-5'"</definedName>
    <definedName name="_AMO_ContentDefinition_756957880.38" hidden="1">"'7DC48CA207E}"" /&gt;_x000D_
  &lt;param n=""section_vi221541.ve539370.state"" v=""{5FF06B54-EECD-4CBE-B9F9-1B8976803C98}"" /&gt;_x000D_
  &lt;param n=""section_vi221541.dd539372.state"" v=""{59039796-04D0-4879-A2C5-CF116DB0492D}"" /&gt;_x000D_
  &lt;param n=""section_vi221541.ve221653'"</definedName>
    <definedName name="_AMO_ContentDefinition_756957880.39" hidden="1">"'.state"" v=""{E0D1F6FF-81BB-453F-A983-206D3F4B8625}"" /&gt;_x000D_
  &lt;param n=""section_vi221541.dd221655.state"" v=""{B33B3344-F31A-45DE-B730-33E72169B8B9}"" /&gt;_x000D_
  &lt;param n=""section_vi451794.section.state"" v=""{E5F29F35-2DCA-4141-A915-8DB60CEB198C}"" /&gt;_x000D_
 '"</definedName>
    <definedName name="_AMO_ContentDefinition_756957880.4" hidden="1">"'rtName"" v=""FinancialStability_SemiannualReport_updateq4"" /&gt;_x000D_
  &lt;param n=""AMO_Description"" v="""" /&gt;_x000D_
  &lt;param n=""AMO_Keywords"" v="""" /&gt;_x000D_
  &lt;param n=""DNA"" v=""&amp;lt;DNA&amp;gt;&amp;#xD;&amp;#xA;  &amp;lt;Type&amp;gt;BIReport&amp;lt;/Type&amp;gt;&amp;#xD;&amp;#xA;  &amp;lt;Name&amp;gt;Fin'"</definedName>
    <definedName name="_AMO_ContentDefinition_756957880.40" hidden="1">"' &lt;param n=""section_vi451794.ve665674.state"" v=""{4C843C8B-9060-4CB7-813E-3DACA48B9441}"" /&gt;_x000D_
  &lt;param n=""section_vi451794.dd665676.state"" v=""{CFD0AFF9-6D5D-4C6B-8720-061D15E10E0F}"" /&gt;_x000D_
  &lt;param n=""section_vi451794.ve536776.state"" v=""{EC788E57'"</definedName>
    <definedName name="_AMO_ContentDefinition_756957880.41" hidden="1">"'-E7EF-43E0-9C7C-C0F28DF8CC7B}"" /&gt;_x000D_
  &lt;param n=""section_vi451794.dd536778.state"" v=""{C9310176-7D60-4620-85D9-3B2A34B486AC}"" /&gt;_x000D_
  &lt;param n=""section_vi451794.ve451801.state"" v=""{C875D873-FEC3-4791-A7B5-A1B16C47EB32}"" /&gt;_x000D_
  &lt;param n=""section_vi'"</definedName>
    <definedName name="_AMO_ContentDefinition_756957880.42" hidden="1">"'451794.dd451803.state"" v=""{A46EEEC9-E67F-4EF5-94AD-8E95635B06CC}"" /&gt;_x000D_
  &lt;param n=""section_vi451794.ve451795.state"" v=""{A5E62C98-E954-4E27-87E7-C107597C51AE}"" /&gt;_x000D_
  &lt;param n=""section_vi451794.dd451797.state"" v=""{F40179A9-0395-40C1-BE34-5F591'"</definedName>
    <definedName name="_AMO_ContentDefinition_756957880.43" hidden="1">"'EB0449A}"" /&gt;_x000D_
  &lt;param n=""section_vi452974.section.state"" v=""{0CDF0F67-BBAB-423E-88B7-941CA20EC5D8}"" /&gt;_x000D_
  &lt;param n=""section_vi452974.ve536258.state"" v=""{F9187FE0-A2D7-4BD8-8E9C-8D1688135ADA}"" /&gt;_x000D_
  &lt;param n=""section_vi452974.dd536260.stat'"</definedName>
    <definedName name="_AMO_ContentDefinition_756957880.44" hidden="1">"'e"" v=""{B775BBB2-BD36-46E1-A074-32885367F894}"" /&gt;_x000D_
  &lt;param n=""section_vi452974.ve452979.state"" v=""{63B182CC-CBC7-4D6A-A2B8-9D47EE01BC0B}"" /&gt;_x000D_
  &lt;param n=""section_vi452974.dd452975.state"" v=""{1D07517C-4E2A-46D2-BCEA-9FFCE1970488}"" /&gt;_x000D_
  &lt;pa'"</definedName>
    <definedName name="_AMO_ContentDefinition_756957880.45" hidden="1">"'ram n=""section_vi452974.ve453398.state"" v=""{F337CDA2-95D8-40C8-A819-F832E0F09FBC}"" /&gt;_x000D_
  &lt;param n=""section_vi452974.dd453389.state"" v=""{68111FF4-82A5-4BC5-AFA0-D1C85AB99B96}"" /&gt;_x000D_
  &lt;param n=""section_vi208172.section.state"" v=""{C72656C8-CA99'"</definedName>
    <definedName name="_AMO_ContentDefinition_756957880.46" hidden="1">"'-48D8-93CA-3E19C1412B99}"" /&gt;_x000D_
  &lt;param n=""section_vi208172.ve537294.state"" v=""{1C8B7D75-712B-4C29-A5BF-B5F94B5FFDBD}"" /&gt;_x000D_
  &lt;param n=""section_vi208172.dd537296.state"" v=""{6654C645-0482-46FE-B553-5AAC8D60C087}"" /&gt;_x000D_
  &lt;param n=""section_vi20817'"</definedName>
    <definedName name="_AMO_ContentDefinition_756957880.47" hidden="1">"'2.ve472644.state"" v=""{76EB59CC-511A-4E70-96D8-0C649738C21C}"" /&gt;_x000D_
  &lt;param n=""section_vi208172.dd472646.state"" v=""{F3FF54CA-F903-471C-A673-C8549F36DC65}"" /&gt;_x000D_
  &lt;param n=""section_vi208172.ve208186.state"" v=""{6135416D-A59B-4879-AC36-E594D49E5D'"</definedName>
    <definedName name="_AMO_ContentDefinition_756957880.48" hidden="1">"'17}"" /&gt;_x000D_
  &lt;param n=""section_vi208172.dd208173.state"" v=""{7575C959-6661-4CB4-BBF5-1BD8FB12B7EF}"" /&gt;_x000D_
  &lt;param n=""section_vi208172.ve210584.state"" v=""{EF9479D0-18BF-414A-AF69-AE27B159EE1E}"" /&gt;_x000D_
  &lt;param n=""section_vi208172.dd210574.state"" v'"</definedName>
    <definedName name="_AMO_ContentDefinition_756957880.49" hidden="1">"'=""{6A7B656C-20A4-4C86-88A8-F7AC379E4251}"" /&gt;_x000D_
  &lt;param n=""section_vi473063.section.state"" v=""{2D3AC521-B721-4DAD-8C14-FB1D4B07F62B}"" /&gt;_x000D_
  &lt;param n=""section_vi473063.ve538334.state"" v=""{B17C8341-C379-4EB5-A28A-2B8CDE038232}"" /&gt;_x000D_
  &lt;param n='"</definedName>
    <definedName name="_AMO_ContentDefinition_756957880.5" hidden="1">"'ancialStability_SemiannualReport_updateq4&amp;lt;/Name&amp;gt;&amp;#xD;&amp;#xA;  &amp;lt;Version&amp;gt;1&amp;lt;/Version&amp;gt;&amp;#xD;&amp;#xA;  &amp;lt;Assembly&amp;gt;SAS.EG.SDS.Model&amp;lt;/Assembly&amp;gt;&amp;#xD;&amp;#xA;  &amp;lt;Factory&amp;gt;SAS.EG.SDS.Model.Creator&amp;lt;/Factory&amp;gt;&amp;#xD;&amp;#xA;  &amp;lt;ParentNam'"</definedName>
    <definedName name="_AMO_ContentDefinition_756957880.50" hidden="1">"'""section_vi473063.dd538336.state"" v=""{FEA94918-3162-438A-9211-B3166CDC65C0}"" /&gt;_x000D_
  &lt;param n=""section_vi473063.ve473068.state"" v=""{3639A240-C104-4DF9-84FE-FC7CBD8EF423}"" /&gt;_x000D_
  &lt;param n=""section_vi473063.dd473070.state"" v=""{111C7762-2481-44D9'"</definedName>
    <definedName name="_AMO_ContentDefinition_756957880.51" hidden="1">"'-8BC2-D51414152422}"" /&gt;_x000D_
  &lt;param n=""section_vi473063.ve473064.state"" v=""{4C4A8C83-9F94-461C-9CE9-AB6B2E34036B}"" /&gt;_x000D_
  &lt;param n=""section_vi473063.dd473066.state"" v=""{35EA9D17-D12E-4382-8B82-58D2D57A3EC5}"" /&gt;_x000D_
  &lt;param n=""section_vi508050.sec'"</definedName>
    <definedName name="_AMO_ContentDefinition_756957880.52" hidden="1">"'tion.state"" v=""{A2E4BD26-B4FD-4ABB-A6FF-B4E689D2F003}"" /&gt;_x000D_
  &lt;param n=""section_vi508050.ve538852.state"" v=""{5C03F289-926C-42FC-B944-2E9337F11DF9}"" /&gt;_x000D_
  &lt;param n=""section_vi508050.dd538854.state"" v=""{78464D90-A24B-4DC7-8655-A482E287C68F}"" /'"</definedName>
    <definedName name="_AMO_ContentDefinition_756957880.53" hidden="1">"'&gt;_x000D_
  &lt;param n=""section_vi508050.ve508054.state"" v=""{4EC9BDE1-BCA4-4EC0-926F-C442638AAF63}"" /&gt;_x000D_
  &lt;param n=""section_vi508050.dd508051.state"" v=""{E6A0D566-720A-452D-A71D-2A90B376735A}"" /&gt;_x000D_
  &lt;param n=""section_vi508050.ve508523.state"" v=""{9828'"</definedName>
    <definedName name="_AMO_ContentDefinition_756957880.54" hidden="1">"'086B-2949-4EEB-ADE0-CE247F40D625}"" /&gt;_x000D_
  &lt;param n=""section_vi508050.dd508506.state"" v=""{2C359DFD-52A4-4BBC-877D-664975EF4F31}"" /&gt;_x000D_
  &lt;param n=""section_vi506442.section.state"" v=""{5F9A3C2D-247D-4067-BFCF-F25797821778}"" /&gt;_x000D_
  &lt;param n=""section'"</definedName>
    <definedName name="_AMO_ContentDefinition_756957880.55" hidden="1">"'_vi506442.ve506444.state"" v=""{60592390-1CBF-46A4-BBCE-49041CA57518}"" /&gt;_x000D_
  &lt;param n=""section_vi506442.dd506443.state"" v=""{65C55F19-7DBD-48DB-BEDD-B7C13951D94D}"" /&gt;_x000D_
  &lt;param n=""section_vi506442.ve506463.state"" v=""{3DC4EDB9-2ADE-4BDF-B1F8-4D3'"</definedName>
    <definedName name="_AMO_ContentDefinition_756957880.56" hidden="1">"'1CA334546}"" /&gt;_x000D_
  &lt;param n=""section_vi506442.dd506447.state"" v=""{7E4A494F-62B8-4122-92AB-5093C91FADCE}"" /&gt;_x000D_
  &lt;param n=""section_vi219794.section.state"" v=""{D4416BEC-F75D-40BB-9B2E-CF10D4D92188}"" /&gt;_x000D_
  &lt;param n=""section_vi219794.ve537813.st'"</definedName>
    <definedName name="_AMO_ContentDefinition_756957880.57" hidden="1">"'ate"" v=""{1694357B-10E1-48CE-904D-E61424473665}"" /&gt;_x000D_
  &lt;param n=""section_vi219794.dd537815.state"" v=""{53D1A340-E76D-4812-884F-3DA30DAA6A32}"" /&gt;_x000D_
  &lt;param n=""section_vi219794.ve432847.state"" v=""{EB4361D9-8D77-4176-9694-B6D91DBEB15A}"" /&gt;_x000D_
  &lt;'"</definedName>
    <definedName name="_AMO_ContentDefinition_756957880.58" hidden="1">"'param n=""section_vi219794.dd432849.state"" v=""{1EA6D74B-7E92-4100-927A-593D8BE273F3}"" /&gt;_x000D_
  &lt;param n=""section_vi219794.ve220145.state"" v=""{08B78080-61D2-4954-8234-42F9284A3C9B}"" /&gt;_x000D_
  &lt;param n=""section_vi219794.dd220147.state"" v=""{A196FF09-0'"</definedName>
    <definedName name="_AMO_ContentDefinition_756957880.59" hidden="1">"'691-46D6-AF34-548B7A0C90CD}"" /&gt;_x000D_
  &lt;param n=""section_vi219794.ve220150.state"" v=""{3E2C1007-B454-4BC4-A008-78CDC8DD3488}"" /&gt;_x000D_
  &lt;param n=""section_vi219794.dd220152.state"" v=""{098FFC31-9B8D-4991-A75A-EE7B8B23AFF8}"" /&gt;_x000D_
  &lt;param n=""section_vi21'"</definedName>
    <definedName name="_AMO_ContentDefinition_756957880.6" hidden="1">"'e&amp;gt;Public&amp;lt;/ParentName&amp;gt;&amp;#xD;&amp;#xA;  &amp;lt;DisplayName&amp;gt;FinancialStability_SemiannualReport_updateq4&amp;lt;/DisplayName&amp;gt;&amp;#xD;&amp;#xA;  &amp;lt;SBIP&amp;gt;/VA Reporting/FS Report/Public/FinancialStability_SemiannualReport_updateq4&amp;lt;/SBIP&amp;gt;&amp;#xD;&amp;#xA;  &amp;l'"</definedName>
    <definedName name="_AMO_ContentDefinition_756957880.60" hidden="1">"'9794.ve220155.state"" v=""{41FFDA7D-1595-4148-9E79-892358AF7F83}"" /&gt;_x000D_
  &lt;param n=""section_vi219794.dd220157.state"" v=""{731C4818-0ADF-4024-AD91-7FD20CBDAF04}"" /&gt;_x000D_
  &lt;param n=""section_vi219794.ve221192.state"" v=""{C6303E0E-A456-4674-85DB-000814E'"</definedName>
    <definedName name="_AMO_ContentDefinition_756957880.61" hidden="1">"'E2690}"" /&gt;_x000D_
  &lt;param n=""section_vi219794.dd221194.state"" v=""{41391432-F5F8-47CA-A55D-431E0264A59F}"" /&gt;_x000D_
  &lt;param n=""section_vi396093.section.state"" v=""{539BE9B1-0BDE-4CB0-9327-08469FDCF5F1}"" /&gt;_x000D_
  &lt;param n=""section_vi396093.ve396094.state""'"</definedName>
    <definedName name="_AMO_ContentDefinition_756957880.62" hidden="1">"' v=""{23B79A15-5599-449A-ABD8-5CE2ABD59603}"" /&gt;_x000D_
  &lt;param n=""section_vi396093.dd396096.state"" v=""{0A2076CA-E267-49D9-9B1D-476037491D8F}"" /&gt;_x000D_
  &lt;param n=""section_vi396093.ve396499.state"" v=""{28BC5DE0-2041-4824-8248-14736984B35A}"" /&gt;_x000D_
  &lt;param'"</definedName>
    <definedName name="_AMO_ContentDefinition_756957880.63" hidden="1">"' n=""section_vi396093.dd396501.state"" v=""{6253B642-DDA9-42B1-8158-CF66563F79C2}"" /&gt;_x000D_
  &lt;param n=""section_vi732942.section.state"" v=""{60B8574B-5414-4166-AC3D-D22C02BF5C89}"" /&gt;_x000D_
  &lt;param n=""section_vi732942.ve736162.state"" v=""{43E59D20-958F-4C'"</definedName>
    <definedName name="_AMO_ContentDefinition_756957880.64" hidden="1">"'5A-A223-96632DF050E2}"" /&gt;_x000D_
  &lt;param n=""section_vi732942.dd736164.state"" v=""{B339941E-AD36-4F54-B15D-D93AF402ED41}"" /&gt;_x000D_
  &lt;param n=""section_vi732942.ve735635.state"" v=""{2D794CB2-0F34-41E5-8B2C-2CBA523013EF}"" /&gt;_x000D_
  &lt;param n=""section_vi732942.d'"</definedName>
    <definedName name="_AMO_ContentDefinition_756957880.65" hidden="1">"'d735637.state"" v=""{3FC14642-A8BD-4706-9EB2-4F2EA682D09A}"" /&gt;_x000D_
  &lt;param n=""section_vi732942.ve735108.state"" v=""{ABAABAF1-32F4-4265-9CF3-BE90E9DF09D9}"" /&gt;_x000D_
  &lt;param n=""section_vi732942.dd735110.state"" v=""{DCBF21CB-A95E-40C1-82FC-387562F75AC6}'"</definedName>
    <definedName name="_AMO_ContentDefinition_756957880.66" hidden="1">"'"" /&gt;_x000D_
  &lt;param n=""section_vi732942.ve732946.state"" v=""{CBA35E01-668B-4406-BA06-E525EC807C18}"" /&gt;_x000D_
  &lt;param n=""section_vi732942.dd732943.state"" v=""{DD0EC655-7CBE-440D-9037-0F9AB1451A76}"" /&gt;_x000D_
  &lt;param n=""section_vi732942.ve733468.state"" v=""{'"</definedName>
    <definedName name="_AMO_ContentDefinition_756957880.67" hidden="1">"'8D3A78E8-AA33-4526-BA82-09826002C11D}"" /&gt;_x000D_
  &lt;param n=""section_vi732942.dd733465.state"" v=""{AF7A18DB-0261-4F83-9B22-427942D276F4}"" /&gt;_x000D_
  &lt;param n=""section_vi732942.dd736690.state"" v=""{A1B6C707-65B3-4547-8229-4E8DA83E840D}"" /&gt;_x000D_
  &lt;param n=""se'"</definedName>
    <definedName name="_AMO_ContentDefinition_756957880.68" hidden="1">"'ction_vi732942.ve733995.state"" v=""{B3AA3C67-B0CB-478D-BD2A-C6FD83981B58}"" /&gt;_x000D_
  &lt;param n=""section_vi732942.dd733985.state"" v=""{5EF1604B-F3BE-4E1D-97FB-8D3DD5DF30D0}"" /&gt;_x000D_
  &lt;param n=""section_vi956786.section.state"" v=""{25BD0202-62BD-4D5C-9FE8'"</definedName>
    <definedName name="_AMO_ContentDefinition_756957880.69" hidden="1">"'-5041C4A52FD5}"" /&gt;_x000D_
  &lt;param n=""section_vi956786.ve958359.state"" v=""{D2A9E7BB-5A42-4124-A5BE-5505A40F0B8C}"" /&gt;_x000D_
  &lt;param n=""section_vi956786.dd958361.state"" v=""{35F3B65F-FA7E-4334-BBD2-35A36F518CCE}"" /&gt;_x000D_
  &lt;param n=""section_vi956786.ve95679'"</definedName>
    <definedName name="_AMO_ContentDefinition_756957880.7" hidden="1">"'t;SBIPFull&amp;gt;/VA Reporting/FS Report/Public/FinancialStability_SemiannualReport_updateq4(Report.BI)&amp;lt;/SBIPFull&amp;gt;&amp;#xD;&amp;#xA;  &amp;lt;Path&amp;gt;/VA Reporting/FS Report/Public/FinancialStability_SemiannualReport_updateq4&amp;lt;/Path&amp;gt;&amp;#xD;&amp;#xA;&amp;lt;/DNA&amp;gt;'"</definedName>
    <definedName name="_AMO_ContentDefinition_756957880.70" hidden="1">"'0.state"" v=""{B73D3873-76E9-4F15-AEF6-EA7B9CEB88F5}"" /&gt;_x000D_
  &lt;param n=""section_vi956786.dd956787.state"" v=""{0DA6839C-EEB1-4C7C-A528-1A1B3DBEA1BD}"" /&gt;_x000D_
  &lt;param n=""section_vi956786.ve957582.state"" v=""{A105BC1A-BF83-485F-8CC0-055F45940D00}"" /&gt;_x000D_
'"</definedName>
    <definedName name="_AMO_ContentDefinition_756957880.71" hidden="1">"'  &lt;param n=""section_vi956786.dd957566.state"" v=""{E4A89D1C-3863-4525-9080-AA11DE936DEE}"" /&gt;_x000D_
  &lt;param n=""section_vi1016354.section.state"" v=""{1725EFE1-F61A-4ACA-8E9A-26ABC3B7C6B7}"" /&gt;_x000D_
  &lt;param n=""section_vi1016354.ve1016359.state"" v=""{CE697'"</definedName>
    <definedName name="_AMO_ContentDefinition_756957880.72" hidden="1">"'335-BE80-4869-87E9-EA7DC2983DAE}"" /&gt;_x000D_
  &lt;param n=""section_vi1016354.dd1016355.state"" v=""{02CD91C1-EDCE-43BE-9E14-2E90DBD04B5C}"" /&gt;_x000D_
  &lt;param n=""section_vi1016354.ve1017150.state"" v=""{BDF2B201-ADB9-4EFA-9824-8B708A8B9A8B}"" /&gt;_x000D_
  &lt;param n=""sec'"</definedName>
    <definedName name="_AMO_ContentDefinition_756957880.73" hidden="1">"'tion_vi1016354.dd1017147.state"" v=""{134DE326-A2BD-4D23-A4D6-7448F5CD8503}"" /&gt;_x000D_
  &lt;param n=""section_vi1016354.ve1017943.state"" v=""{B932C8DE-DBB7-407E-9C4F-23ADABE48265}"" /&gt;_x000D_
  &lt;param n=""section_vi1016354.dd1017936.state"" v=""{0D9BD269-1EB4-4A1'"</definedName>
    <definedName name="_AMO_ContentDefinition_756957880.74" hidden="1">"'2-BF49-C6DDC410AB90}"" /&gt;_x000D_
  &lt;param n=""section_vi1019514.section.state"" v=""{D6A39E26-6432-48D4-AF51-D684F41672CA}"" /&gt;_x000D_
  &lt;param n=""section_vi1019514.ve1019518.state"" v=""{A3A4E58C-2084-4D5E-BF59-16E01ADE795C}"" /&gt;_x000D_
  &lt;param n=""section_vi1019514'"</definedName>
    <definedName name="_AMO_ContentDefinition_756957880.75" hidden="1">"'.dd1019515.state"" v=""{AF529944-0834-47C5-A355-7553D4C63C08}"" /&gt;_x000D_
  &lt;param n=""section_vi1019514.ve1020319.state"" v=""{909ADA73-1A7C-4CEC-8663-2AD82944E130}"" /&gt;_x000D_
  &lt;param n=""section_vi1019514.dd1020316.state"" v=""{CD345DDA-E338-4B78-9220-AE9A53'"</definedName>
    <definedName name="_AMO_ContentDefinition_756957880.76" hidden="1">"'83BB44}"" /&gt;_x000D_
  &lt;param n=""section_vi1019514.ve1021124.state"" v=""{84A7C8F4-1176-44BA-A1D5-BD77C9EA1D8E}"" /&gt;_x000D_
  &lt;param n=""section_vi1019514.dd1021115.state"" v=""{A6DC5292-129D-4FB6-9980-C1F6A2CC18E1}"" /&gt;_x000D_
  &lt;param n=""section_vi1213519.section.'"</definedName>
    <definedName name="_AMO_ContentDefinition_756957880.77" hidden="1">"'state"" v=""{5FBBEC4B-4AF2-4A4E-84F7-FB974AA3BB17}"" /&gt;_x000D_
  &lt;param n=""section_vi1213519.ve1351278.state"" v=""{33BB8087-C4DC-4936-BA11-B092B37C2811}"" /&gt;_x000D_
  &lt;param n=""section_vi1213519.dd1351280.state"" v=""{C734BD33-A26C-4F62-8A06-67083348B46D}"" /&gt;'"</definedName>
    <definedName name="_AMO_ContentDefinition_756957880.78" hidden="1">"'_x000D_
  &lt;param n=""section_vi1213519.ve1350456.state"" v=""{FE80CA82-8719-4F1D-A364-BDC46791CEB0}"" /&gt;_x000D_
  &lt;param n=""section_vi1213519.dd1350458.state"" v=""{2355908A-C161-45E6-809A-D5067D29B40A}"" /&gt;_x000D_
  &lt;param n=""section_vi1213519.ve1214329.state"" v=""'"</definedName>
    <definedName name="_AMO_ContentDefinition_756957880.79" hidden="1">"'{6E4DB624-6F04-4E84-B40E-2C2E6BB7B6BF}"" /&gt;_x000D_
  &lt;param n=""section_vi1213519.dd1214326.state"" v=""{AD1EC3CC-4FEA-4448-BF61-68AEE884A71B}"" /&gt;_x000D_
  &lt;param n=""section_vi1213519.ve1349645.state"" v=""{C155CF7D-121D-4142-A1C1-69074B45C75F}"" /&gt;_x000D_
  &lt;param '"</definedName>
    <definedName name="_AMO_ContentDefinition_756957880.8" hidden="1">"'"" /&gt;_x000D_
  &lt;param n=""ReportServer"" v=""saspmeta.eiopa.local"" /&gt;_x000D_
  &lt;param n=""ClassName"" v=""SAS.OfficeAddin.BIReport"" /&gt;_x000D_
  &lt;param n=""ViewableInTaskPane"" v=""1"" /&gt;_x000D_
  &lt;param n=""report.state"" v=""{1A1B1FA7-BAC7-4FD4-8164-3754D8E1E473}"" /&gt;_x000D_
 '"</definedName>
    <definedName name="_AMO_ContentDefinition_756957880.80" hidden="1">"'n=""section_vi1213519.dd1349647.state"" v=""{79F4CF8B-78F8-4AD0-8E04-94520888EB91}"" /&gt;_x000D_
  &lt;param n=""section_vi1213519.ve1215136.state"" v=""{533C9FDA-46DD-47F1-8F5D-BFFE6F524154}"" /&gt;_x000D_
  &lt;param n=""section_vi1213519.dd1215129.state"" v=""{EE63D7ED-E'"</definedName>
    <definedName name="_AMO_ContentDefinition_756957880.81" hidden="1">"'188-4344-93CB-2B9E50AAC2BD}"" /&gt;_x000D_
  &lt;param n=""section_vi1213519.ve1348243.state"" v=""{53702E02-B213-4669-95FE-52F05E4DFA6F}"" /&gt;_x000D_
  &lt;param n=""section_vi1213519.dd1348245.state"" v=""{1310C20E-381B-433C-9940-87E008354946}"" /&gt;_x000D_
  &lt;param n=""section_'"</definedName>
    <definedName name="_AMO_ContentDefinition_756957880.82" hidden="1">"'vi1490407.section.state"" v=""{1CB0F015-4392-4CD3-BB41-4946E4C5DFB3}"" /&gt;_x000D_
  &lt;param n=""section_vi1490407.ve1490411.state"" v=""{9833C31C-6372-4E14-9572-A87177E816F1}"" /&gt;_x000D_
  &lt;param n=""section_vi1490407.dd1490408.state"" v=""{9180CA0D-77F6-4C1D-80F4-'"</definedName>
    <definedName name="_AMO_ContentDefinition_756957880.83" hidden="1">"'3D9084AC38DB}"" /&gt;_x000D_
  &lt;param n=""section_vi1490407.ve1491230.state"" v=""{A15626B8-3F69-44E4-884A-A904D64DEB84}"" /&gt;_x000D_
  &lt;param n=""section_vi1490407.dd1491227.state"" v=""{632AE305-3CCB-4A7F-9A0D-7F574BDBDB81}"" /&gt;_x000D_
  &lt;param n=""section_vi1490407.ve14'"</definedName>
    <definedName name="_AMO_ContentDefinition_756957880.84" hidden="1">"'92053.state"" v=""{97A31C6F-664C-443B-83F3-CC1FF3113D52}"" /&gt;_x000D_
  &lt;param n=""section_vi1490407.dd1492044.state"" v=""{27442062-BE5A-4E6A-8EA5-7C840550CD9E}"" /&gt;_x000D_
  &lt;param n=""section_vi1656660.section.state"" v=""{2C2092F5-6682-499C-A327-D7ABE59A1EB4}'"</definedName>
    <definedName name="_AMO_ContentDefinition_756957880.85" hidden="1">"'"" /&gt;_x000D_
  &lt;param n=""section_vi1656660.ve1656664.state"" v=""{7B76D79A-8503-4005-813A-78F461B6D85B}"" /&gt;_x000D_
  &lt;param n=""section_vi1656660.dd1656661.state"" v=""{241CFF98-4CF8-45A9-AD45-F47D4E352F76}"" /&gt;_x000D_
  &lt;param n=""section_vi1656660.ve1657548.state'"</definedName>
    <definedName name="_AMO_ContentDefinition_756957880.86" hidden="1">"'"" v=""{B0D208AA-2E67-4C07-B597-C4AA372BDA35}"" /&gt;_x000D_
  &lt;param n=""section_vi1656660.dd1657545.state"" v=""{70EAA185-29E4-403B-A1A1-A2BAB51FE9C2}"" /&gt;_x000D_
  &lt;param n=""section_vi1656660.ve1658436.state"" v=""{368265AB-F3DD-44E5-AA64-3C140B8A0BFB}"" /&gt;_x000D_
  '"</definedName>
    <definedName name="_AMO_ContentDefinition_756957880.87" hidden="1">"'&lt;param n=""section_vi1656660.dd1658427.state"" v=""{1154BEBC-8AA7-4CBD-827D-F65307F030DA}"" /&gt;_x000D_
  &lt;param n=""section_vi1659793.section.state"" v=""{4728E06B-190C-4665-9FEE-725A70879391}"" /&gt;_x000D_
  &lt;param n=""section_vi1659793.ve1659797.state"" v=""{366A0'"</definedName>
    <definedName name="_AMO_ContentDefinition_756957880.88" hidden="1">"'C70-117D-4667-BDF0-4A40867CAA0E}"" /&gt;_x000D_
  &lt;param n=""section_vi1659793.dd1659794.state"" v=""{E9F951A2-0608-4AF0-9AF6-8A5BCA4E4DF8}"" /&gt;_x000D_
  &lt;param n=""section_vi1659793.ve1660686.state"" v=""{28EF84B3-B9B5-4EFB-BB5D-4564E28FC0E1}"" /&gt;_x000D_
  &lt;param n=""sec'"</definedName>
    <definedName name="_AMO_ContentDefinition_756957880.89" hidden="1">"'tion_vi1659793.dd1660683.state"" v=""{EC1800A2-331D-4D02-B952-85BB17D89A95}"" /&gt;_x000D_
  &lt;param n=""section_vi1659793.ve1662462.state"" v=""{330E808C-F681-4846-BADD-05B43D0B78E8}"" /&gt;_x000D_
  &lt;param n=""section_vi1659793.dd1662464.state"" v=""{0D743ADF-BEA3-4BF'"</definedName>
    <definedName name="_AMO_ContentDefinition_756957880.9" hidden="1">"' &lt;param n=""section_vi334678.section.state"" v=""{5BB3F2D3-9352-4D24-9986-F129C12A9E45}"" /&gt;_x000D_
  &lt;param n=""section_vi334678.ve533142.state"" v=""{7F42DF3B-F0F3-4FC7-9F79-AC25B26F70B4}"" /&gt;_x000D_
  &lt;param n=""section_vi334678.dd533144.state"" v=""{EB6EBA5E-'"</definedName>
    <definedName name="_AMO_ContentDefinition_756957880.90" hidden="1">"'B-ACB3-53ECE1C554EC}"" /&gt;_x000D_
  &lt;param n=""section_vi1492865.section.state"" v=""{33291C9A-7473-4425-BD26-12D28D3E101B}"" /&gt;_x000D_
  &lt;param n=""section_vi1492865.ve1492869.state"" v=""{33BF7B40-7BCF-4CF9-BCD5-CF166D2D757D}"" /&gt;_x000D_
  &lt;param n=""section_vi1492865'"</definedName>
    <definedName name="_AMO_ContentDefinition_756957880.91" hidden="1">"'.dd1492866.state"" v=""{D1526824-356F-457D-89DA-178CB1691AC4}"" /&gt;_x000D_
  &lt;param n=""section_vi1492865.ve1493688.state"" v=""{AD681C56-56D0-494A-A6B6-0660BA54EB32}"" /&gt;_x000D_
  &lt;param n=""section_vi1492865.dd1493685.state"" v=""{7FAF3FF3-2443-452C-8369-E525A4'"</definedName>
    <definedName name="_AMO_ContentDefinition_756957880.92" hidden="1">"'C10251}"" /&gt;_x000D_
  &lt;param n=""section_vi1492865.ve1494566.state"" v=""{CC247422-675B-40B4-981D-88DCC2DF9C98}"" /&gt;_x000D_
  &lt;param n=""section_vi1492865.dd1494502.state"" v=""{0EA7CB45-08B5-43E6-BDF4-40E821AE51A2}"" /&gt;_x000D_
  &lt;param n=""section_vi1945878.section.'"</definedName>
    <definedName name="_AMO_ContentDefinition_756957880.93" hidden="1">"'state"" v=""{24E832A7-388C-4EAF-8D45-BD1B76242B96}"" /&gt;_x000D_
&lt;/ContentDefinition&gt;'"</definedName>
    <definedName name="_AMO_ContentDefinition_772784026" hidden="1">"'Partitions:13'"</definedName>
    <definedName name="_AMO_ContentDefinition_772784026.0" hidden="1">"'&lt;ContentDefinition name=""FinancialStability_SemiannualReport_Reinsurance"" rsid=""772784026"" type=""BIReport"" format=""BIReport"" imgfmt=""ActiveX"" created=""10/10/2019 09:33:28"" modifed=""10/10/2019 16:31:35"" user=""RES_VieiraDi"" apply=""Fal'"</definedName>
    <definedName name="_AMO_ContentDefinition_772784026.1" hidden="1">"'se"" css=""C:\Program Files (x86)\SASHome\x86\SASAddinforMicrosoftOffice\7.1\Styles\AMODefault.css"" range=""FinancialStability_SemiannualReport_Reinsurance"" auto=""False"" xTime=""00:00:30.9830809"" rTime=""00:00:00.7988588"" bgnew=""False"" nFmt='"</definedName>
    <definedName name="_AMO_ContentDefinition_772784026.10" hidden="1">"'50644|ve396499_FilterText|ve396499|ve1349645_FilterText|ve1349645|ve1215136_FilterText|ve1215136|ve1348243_FilterText|ve1348243|ve6385016_Title|ve6385016_FilterText|ve6385016"" /&gt;_x000D_
  &lt;param n=""RawValues"" v=""True"" /&gt;_x000D_
  &lt;param n=""RenderSectionsOn'"</definedName>
    <definedName name="_AMO_ContentDefinition_772784026.11" hidden="1">"'Sheets"" v=""False"" /&gt;_x000D_
  &lt;param n=""contentKey.state"" v=""{7381674B-CB3C-4827-8803-81FA9C58B0C7}"" /&gt;_x000D_
  &lt;param n=""userState.xml"" v=""{7DDD2900-A489-4F1C-86EA-5199B75A1A04}"" /&gt;_x000D_
  &lt;ExcelXMLOptions AdjColWidths=""True"" RowOpt=""InsertEntire"" C'"</definedName>
    <definedName name="_AMO_ContentDefinition_772784026.12" hidden="1">"'olOpt=""InsertCells"" /&gt;_x000D_
&lt;/ContentDefinition&gt;'"</definedName>
    <definedName name="_AMO_ContentDefinition_772784026.13" hidden="1">"'74390.state"" v=""{A1F334C4-9633-4CB1-B2A7-D4E7840E1A93}"" /&gt;_x000D_
  &lt;param n=""section_vi334678.dd374392.state"" v=""{C2015B12-0C85-421B-872E-D2FB2869E122}"" /&gt;_x000D_
  &lt;param n=""section_vi334678.ve347165.state"" v=""{5ECB0209-5FA8-4ADF-BCAD-BE7104986895}"" '"</definedName>
    <definedName name="_AMO_ContentDefinition_772784026.14" hidden="1">"'/&gt;_x000D_
  &lt;param n=""section_vi334678.dd347167.state"" v=""{728D9DE6-FE4E-4DBB-AC0A-1ADAAC79BA52}"" /&gt;_x000D_
  &lt;param n=""section_vi334678.ve347792.state"" v=""{CF97CAB5-02F8-4339-AE35-E877A1D2FC7C}"" /&gt;_x000D_
  &lt;param n=""section_vi334678.dd347794.state"" v=""{0D4'"</definedName>
    <definedName name="_AMO_ContentDefinition_772784026.15" hidden="1">"'9ACD8-6C1C-416D-98BE-9D28985F4869}"" /&gt;_x000D_
  &lt;param n=""section_vi334678.ve347797.state"" v=""{FC175688-968E-480C-A9E5-970A51A86928}"" /&gt;_x000D_
  &lt;param n=""section_vi334678.dd347799.state"" v=""{4941632F-868F-4CB8-9D68-CFD2E133F0F7}"" /&gt;_x000D_
  &lt;param n=""secti'"</definedName>
    <definedName name="_AMO_ContentDefinition_772784026.16" hidden="1">"'on_vi208172.section.state"" v=""{1A9FA38F-7587-45DB-86CF-517A1F735C86}"" /&gt;_x000D_
  &lt;param n=""section_vi208172.ve537294.state"" v=""{4DBB4898-3307-448B-9249-00E027027C5A}"" /&gt;_x000D_
  &lt;param n=""section_vi208172.dd537296.state"" v=""{ACE0EA49-9C5D-4C74-9A5A-E7'"</definedName>
    <definedName name="_AMO_ContentDefinition_772784026.17" hidden="1">"'D526CF26B5}"" /&gt;_x000D_
  &lt;param n=""section_vi208172.ve472644.state"" v=""{9776908F-30DE-4754-9371-7F3DBCE9D79B}"" /&gt;_x000D_
  &lt;param n=""section_vi208172.dd472646.state"" v=""{07D57572-4578-4D27-82A6-1BC16FF3E4DB}"" /&gt;_x000D_
  &lt;param n=""section_vi208172.ve208186.'"</definedName>
    <definedName name="_AMO_ContentDefinition_772784026.18" hidden="1">"'state"" v=""{ECF4E354-D128-446B-8230-077974EA0D2D}"" /&gt;_x000D_
  &lt;param n=""section_vi208172.dd208173.state"" v=""{AA8B93BC-7AC8-4B30-B06E-18D6CA0695D4}"" /&gt;_x000D_
  &lt;param n=""section_vi345977.section.state"" v=""{C0F661A9-60DA-41D6-967C-5F51EC7D3F60}"" /&gt;_x000D_
  '"</definedName>
    <definedName name="_AMO_ContentDefinition_772784026.19" hidden="1">"'&lt;param n=""section_vi345977.ve534701.state"" v=""{66684520-5A5F-473B-B8CF-9499CF84A60A}"" /&gt;_x000D_
  &lt;param n=""section_vi345977.dd534703.state"" v=""{4C3329DB-D703-4A87-90B5-F3C742337A64}"" /&gt;_x000D_
  &lt;param n=""section_vi345977.ve375574.state"" v=""{49132FC1-'"</definedName>
    <definedName name="_AMO_ContentDefinition_772784026.2" hidden="1">"'""False"" grphSet=""True"" imgY=""480"" imgX=""640"" redirect=""False""&gt;_x000D_
  &lt;files&gt;\\eivpr-fs01\profilesvdi$\Res_VieiraDi\Documents\My SAS Files\Add-In for Microsoft Office\_SOA_BIReport_227386141.772784026\report.xml&lt;/files&gt;_x000D_
  &lt;parents /&gt;_x000D_
  &lt;childr'"</definedName>
    <definedName name="_AMO_ContentDefinition_772784026.20" hidden="1">"'4735-47BE-9B97-254D05C7524F}"" /&gt;_x000D_
  &lt;param n=""section_vi345977.dd375576.state"" v=""{EEA7E147-6B2D-48D2-8847-4A064839331B}"" /&gt;_x000D_
  &lt;param n=""section_vi345977.ve5964493.state"" v=""{A306DF30-A231-4E02-828B-AB1152CD32B2}"" /&gt;_x000D_
  &lt;param n=""section_vi'"</definedName>
    <definedName name="_AMO_ContentDefinition_772784026.21" hidden="1">"'345977.dd5964495.state"" v=""{60844C42-B278-49BA-A83A-6A9EFA938FB9}"" /&gt;_x000D_
  &lt;param n=""section_vi345977.ve345978.state"" v=""{A0BE0593-EFE8-4E36-A4ED-43A17C8CBCAC}"" /&gt;_x000D_
  &lt;param n=""section_vi345977.dd345980.state"" v=""{421DE849-0EEB-4108-A170-C286'"</definedName>
    <definedName name="_AMO_ContentDefinition_772784026.22" hidden="1">"'8194142D}"" /&gt;_x000D_
  &lt;param n=""section_vi345977.ve6271443.state"" v=""{EA46F734-8F7F-46C9-844E-B053A0B420C2}"" /&gt;_x000D_
  &lt;param n=""section_vi345977.dd6271445.state"" v=""{63FB441C-98AB-4E9A-8A23-3595709B4C6A}"" /&gt;_x000D_
  &lt;param n=""section_vi451794.section.s'"</definedName>
    <definedName name="_AMO_ContentDefinition_772784026.23" hidden="1">"'tate"" v=""{CCB70A48-ED7B-463E-95BC-9F432044648A}"" /&gt;_x000D_
  &lt;param n=""section_vi451794.ve5974890.state"" v=""{6B5B79D7-816D-4B1A-90C6-6D229BE2F116}"" /&gt;_x000D_
  &lt;param n=""section_vi451794.dd5974892.state"" v=""{E0644844-A227-443F-86B5-F3367C8C3C0E}"" /&gt;_x000D_
'"</definedName>
    <definedName name="_AMO_ContentDefinition_772784026.24" hidden="1">"'  &lt;param n=""section_vi451794.ve665674.state"" v=""{70882C2A-1C7C-4776-A351-E6CC9CA77E05}"" /&gt;_x000D_
  &lt;param n=""section_vi451794.dd665676.state"" v=""{5B88AF9E-A46C-427B-9CE4-8815C3FCC413}"" /&gt;_x000D_
  &lt;param n=""section_vi451794.ve536776.state"" v=""{77FB100'"</definedName>
    <definedName name="_AMO_ContentDefinition_772784026.25" hidden="1">"'9-1CD4-493F-B2D8-A3B472A49168}"" /&gt;_x000D_
  &lt;param n=""section_vi451794.dd536778.state"" v=""{F8E75197-E541-4AF9-9136-932299E6763A}"" /&gt;_x000D_
  &lt;param n=""section_vi451794.ve451801.state"" v=""{059C23AD-F837-45F4-9CF6-67CACB743723}"" /&gt;_x000D_
  &lt;param n=""section_v'"</definedName>
    <definedName name="_AMO_ContentDefinition_772784026.26" hidden="1">"'i451794.dd451803.state"" v=""{ED588493-CAB4-4838-B0AC-7B7D513158B9}"" /&gt;_x000D_
  &lt;param n=""section_vi451794.ve451795.state"" v=""{E6BAC40C-88F6-4516-AB50-30910C8BCA29}"" /&gt;_x000D_
  &lt;param n=""section_vi451794.dd451797.state"" v=""{E01F3650-7AC6-48AC-B63A-79E6'"</definedName>
    <definedName name="_AMO_ContentDefinition_772784026.27" hidden="1">"'4D51B20A}"" /&gt;_x000D_
  &lt;param n=""section_vi6150359.section.state"" v=""{C2EEEE85-9115-4EB5-B26E-C3FE7BC28ADD}"" /&gt;_x000D_
  &lt;param n=""section_vi6150359.ve6151695.state"" v=""{DEDDA438-0A70-46D3-B45C-5D4A70EB3B1F}"" /&gt;_x000D_
  &lt;param n=""section_vi6150359.dd615169'"</definedName>
    <definedName name="_AMO_ContentDefinition_772784026.28" hidden="1">"'7.state"" v=""{856503BC-9538-43E1-922F-4498C98D2AE4}"" /&gt;_x000D_
  &lt;param n=""section_vi6150359.ve6150893.state"" v=""{255B174D-E35C-46A1-AF85-23FF540C81EE}"" /&gt;_x000D_
  &lt;param n=""section_vi6150359.dd6150890.state"" v=""{A49730EE-E54B-4D10-9C9C-1E76EADFCA64}"" '"</definedName>
    <definedName name="_AMO_ContentDefinition_772784026.29" hidden="1">"'/&gt;_x000D_
  &lt;param n=""section_vi6150359.ve6151426.state"" v=""{B2D75F29-9126-4494-962D-65CCDC8A4401}"" /&gt;_x000D_
  &lt;param n=""section_vi6150359.dd6151423.state"" v=""{437E7C00-7E62-4163-B001-7630097B9066}"" /&gt;_x000D_
  &lt;param n=""section_vi6150359.ve6150372.state"" v'"</definedName>
    <definedName name="_AMO_ContentDefinition_772784026.3" hidden="1">"'en /&gt;_x000D_
  &lt;param n=""DisplayName"" v=""FinancialStability_SemiannualReport_Reinsurance"" /&gt;_x000D_
  &lt;param n=""DisplayType"" v=""Report (2G)"" /&gt;_x000D_
  &lt;param n=""AMO_Version"" v=""7.1"" /&gt;_x000D_
  &lt;param n=""AMO_UniqueID"" v=""A53PV9T3.AY0001IL"" /&gt;_x000D_
  &lt;param n='"</definedName>
    <definedName name="_AMO_ContentDefinition_772784026.30" hidden="1">"'=""{CCC82453-7604-4F81-AA8D-02DDCC81ADD0}"" /&gt;_x000D_
  &lt;param n=""section_vi6150359.dd6150360.state"" v=""{B345E864-E25E-49DE-BFEA-24A0692CC488}"" /&gt;_x000D_
  &lt;param n=""section_vi6150359.ve6150644.state"" v=""{88796D48-9E20-4B39-8562-7E83730B2D0E}"" /&gt;_x000D_
  &lt;par'"</definedName>
    <definedName name="_AMO_ContentDefinition_772784026.31" hidden="1">"'am n=""section_vi6150359.dd6150625.state"" v=""{62309892-AC3A-4736-8FD1-CED36833F780}"" /&gt;_x000D_
  &lt;param n=""section_vi396093.section.state"" v=""{0042E965-CDAC-44CB-B153-A0E430A0371C}"" /&gt;_x000D_
  &lt;param n=""section_vi396093.ve396094.state"" v=""{D43DC74C-F8A'"</definedName>
    <definedName name="_AMO_ContentDefinition_772784026.32" hidden="1">"'5-4212-988D-46EEEF574CCE}"" /&gt;_x000D_
  &lt;param n=""section_vi396093.dd396096.state"" v=""{586E06E4-DA76-40CD-801B-1A6E4682B0FD}"" /&gt;_x000D_
  &lt;param n=""section_vi396093.ve396499.state"" v=""{1624DCE4-C0BE-44A9-ADD5-5AE41E54603F}"" /&gt;_x000D_
  &lt;param n=""section_vi3960'"</definedName>
    <definedName name="_AMO_ContentDefinition_772784026.33" hidden="1">"'93.dd396501.state"" v=""{AD625F6B-E0E6-493A-85E6-23BAF92A6399}"" /&gt;_x000D_
  &lt;param n=""section_vi1213519.section.state"" v=""{A2BC5CFC-E575-4A10-A9BA-32652EA7395C}"" /&gt;_x000D_
  &lt;param n=""section_vi1213519.ve1351278.state"" v=""{4AA35608-454D-4F7F-A17F-74A37C0'"</definedName>
    <definedName name="_AMO_ContentDefinition_772784026.34" hidden="1">"'CFAF3}"" /&gt;_x000D_
  &lt;param n=""section_vi1213519.dd1351280.state"" v=""{BD20F796-8FC6-49C8-BC7D-D2FF3D74189B}"" /&gt;_x000D_
  &lt;param n=""section_vi1213519.ve1350456.state"" v=""{48690086-61A4-4BCB-9647-701921346E26}"" /&gt;_x000D_
  &lt;param n=""section_vi1213519.dd1350458'"</definedName>
    <definedName name="_AMO_ContentDefinition_772784026.35" hidden="1">"'.state"" v=""{42E4BBEC-BCE2-4DDF-934E-D71F4277723A}"" /&gt;_x000D_
  &lt;param n=""section_vi1213519.ve1214329.state"" v=""{A8CA79F2-4A65-4A17-B263-FE62B29350A0}"" /&gt;_x000D_
  &lt;param n=""section_vi1213519.dd1214326.state"" v=""{8063C88A-E994-40E0-A2FA-DBF8604AB473}"" /'"</definedName>
    <definedName name="_AMO_ContentDefinition_772784026.36" hidden="1">"'&gt;_x000D_
  &lt;param n=""section_vi1213519.ve1349645.state"" v=""{9B42600E-9AF5-435B-BA4D-202EED8F9F1A}"" /&gt;_x000D_
  &lt;param n=""section_vi1213519.dd1349647.state"" v=""{2F8B9A5A-E8F9-43BD-8D28-6210C058388E}"" /&gt;_x000D_
  &lt;param n=""section_vi1213519.ve1215136.state"" v='"</definedName>
    <definedName name="_AMO_ContentDefinition_772784026.37" hidden="1">"'""{90F7083B-773E-495F-B794-0A3BEB2F54B1}"" /&gt;_x000D_
  &lt;param n=""section_vi1213519.dd1215129.state"" v=""{27E66F5C-9019-4D83-A5A8-DB4291C956C8}"" /&gt;_x000D_
  &lt;param n=""section_vi1213519.ve1348243.state"" v=""{BCA95AAF-85B0-4FC3-88F2-8FCC6F479891}"" /&gt;_x000D_
  &lt;para'"</definedName>
    <definedName name="_AMO_ContentDefinition_772784026.38" hidden="1">"'m n=""section_vi1213519.dd1348245.state"" v=""{D9002915-49E7-44C5-A72A-3AA181E3CF1A}"" /&gt;_x000D_
  &lt;param n=""section_vi6503373.section.state"" v=""{91A583F6-A1FF-421D-8CE3-D15E0A24B878}"" /&gt;_x000D_
  &lt;param n=""section_vi6503373.ve6504950.state"" v=""{46804155-0'"</definedName>
    <definedName name="_AMO_ContentDefinition_772784026.39" hidden="1">"'02B-4506-AF99-19020E381CF3}"" /&gt;_x000D_
  &lt;param n=""section_vi6503373.dd6504947.state"" v=""{FD805CF9-C970-4621-83AF-17D35F04E0B5}"" /&gt;_x000D_
  &lt;param n=""section_vi6503373.ve6506524.state"" v=""{7D37568C-B99A-460F-B13C-1CD73A8194BF}"" /&gt;_x000D_
  &lt;param n=""section_'"</definedName>
    <definedName name="_AMO_ContentDefinition_772784026.4" hidden="1">"'""AMO_ReportName"" v=""FinancialStability_SemiannualReport_Reinsurance"" /&gt;_x000D_
  &lt;param n=""AMO_Description"" v="""" /&gt;_x000D_
  &lt;param n=""AMO_Keywords"" v="""" /&gt;_x000D_
  &lt;param n=""DNA"" v=""&amp;lt;DNA&amp;gt;&amp;#xD;&amp;#xA;  &amp;lt;Type&amp;gt;BIReport&amp;lt;/Type&amp;gt;&amp;#xD;&amp;#xA;  &amp;l'"</definedName>
    <definedName name="_AMO_ContentDefinition_772784026.40" hidden="1">"'vi6503373.dd6506521.state"" v=""{E6B7E0F0-840F-4AF2-8F0F-414E26A2292B}"" /&gt;_x000D_
  &lt;param n=""section_vi6503373.ve6508099.state"" v=""{6BFCFEB3-878E-4195-99F5-BA5AA9F9211E}"" /&gt;_x000D_
  &lt;param n=""section_vi6503373.dd6508096.state"" v=""{4346FFB7-03CE-45C0-841'"</definedName>
    <definedName name="_AMO_ContentDefinition_772784026.41" hidden="1">"'9-A2F8E60C5FE3}"" /&gt;_x000D_
  &lt;param n=""section_vi6503373.ve6509675.state"" v=""{AEAE41AC-E288-49EB-9960-F309EB5FB9C8}"" /&gt;_x000D_
  &lt;param n=""section_vi6503373.dd6509672.state"" v=""{161E57EC-919D-4CF1-8A29-D7DBF3B9DA0D}"" /&gt;_x000D_
  &lt;param n=""section_vi6503373.ve'"</definedName>
    <definedName name="_AMO_ContentDefinition_772784026.42" hidden="1">"'6503381.state"" v=""{471F2C1B-45EE-41E7-9CA3-12CD0CA0BC23}"" /&gt;_x000D_
  &lt;param n=""section_vi6503373.dd6503374.state"" v=""{3697C362-2130-47FF-BFC7-A071E02D468B}"" /&gt;_x000D_
  &lt;param n=""section_vi6519129.section.state"" v=""{E398F920-8BCA-40F2-8A02-EEA6582E84C'"</definedName>
    <definedName name="_AMO_ContentDefinition_772784026.43" hidden="1">"'0}"" /&gt;_x000D_
  &lt;param n=""section_vi6519129.ve6520706.state"" v=""{3F471956-BC37-4FA6-B018-F50C4846676E}"" /&gt;_x000D_
  &lt;param n=""section_vi6519129.dd6520703.state"" v=""{FB9B947D-B32E-4BE4-9FEA-34F882FC6D92}"" /&gt;_x000D_
  &lt;param n=""section_vi6519129.ve6522280.sta'"</definedName>
    <definedName name="_AMO_ContentDefinition_772784026.44" hidden="1">"'te"" v=""{BB8923FB-DBC9-4EE6-A24B-6EDF9D3CE007}"" /&gt;_x000D_
  &lt;param n=""section_vi6519129.dd6522277.state"" v=""{E0753C7E-3D21-4EE2-9490-E128C7D7A79E}"" /&gt;_x000D_
  &lt;param n=""section_vi6519129.ve6523855.state"" v=""{8F616374-312B-48C7-8CBD-365C233F5F72}"" /&gt;_x000D_
'"</definedName>
    <definedName name="_AMO_ContentDefinition_772784026.45" hidden="1">"'  &lt;param n=""section_vi6519129.dd6523852.state"" v=""{8890B857-0936-4566-8E95-8FDE82C6CA6D}"" /&gt;_x000D_
  &lt;param n=""section_vi6519129.ve6525431.state"" v=""{2E3518E5-3F38-4C4A-A275-6CE1F8492420}"" /&gt;_x000D_
  &lt;param n=""section_vi6519129.dd6525428.state"" v=""{E'"</definedName>
    <definedName name="_AMO_ContentDefinition_772784026.46" hidden="1">"'D4CEA48-FDCB-4494-85E0-003A3F18DDD7}"" /&gt;_x000D_
  &lt;param n=""section_vi6519129.ve6519137.state"" v=""{348AEB03-82E7-403F-9A4E-EFFC294750E7}"" /&gt;_x000D_
  &lt;param n=""section_vi6519129.dd6519130.state"" v=""{8136C07A-3997-4C1D-8516-E27419740BB4}"" /&gt;_x000D_
  &lt;param n='"</definedName>
    <definedName name="_AMO_ContentDefinition_772784026.47" hidden="1">"'""section_vi6383408.section.state"" v=""{990525ED-D0FD-4CF5-A39B-FB30E07D0347}"" /&gt;_x000D_
  &lt;param n=""section_vi6383408.ve6385037.state"" v=""{6598E72B-4A14-44DE-97EA-CF636FB43882}"" /&gt;_x000D_
  &lt;param n=""section_vi6383408.dd6385039.state"" v=""{5DB8198E-7C8E-'"</definedName>
    <definedName name="_AMO_ContentDefinition_772784026.48" hidden="1">"'4110-B38B-524A2B0B2D30}"" /&gt;_x000D_
  &lt;param n=""section_vi6383408.ve6385016.state"" v=""{90B6D0C0-F27B-49B5-87BD-BAC833158418}"" /&gt;_x000D_
  &lt;param n=""section_vi6383408.dd6385005.state"" v=""{D75A1A23-C245-4BB2-9BC8-64EBD337A463}"" /&gt;_x000D_
  &lt;param n=""userState.'"</definedName>
    <definedName name="_AMO_ContentDefinition_772784026.49" hidden="1">"'xml"" v=""{E51563F5-394D-446B-93A0-7991D092E841}"" /&gt;_x000D_
  &lt;ExcelXMLOptions AdjColWidths=""True"" RowOpt=""InsertEntire"" ColOpt=""InsertCells"" /&gt;_x000D_
&lt;/ContentDefinition&gt;'"</definedName>
    <definedName name="_AMO_ContentDefinition_772784026.5" hidden="1">"'t;Name&amp;gt;FinancialStability_SemiannualReport_Reinsurance&amp;lt;/Name&amp;gt;&amp;#xD;&amp;#xA;  &amp;lt;Version&amp;gt;1&amp;lt;/Version&amp;gt;&amp;#xD;&amp;#xA;  &amp;lt;Assembly&amp;gt;SAS.EG.SDS.Model&amp;lt;/Assembly&amp;gt;&amp;#xD;&amp;#xA;  &amp;lt;Factory&amp;gt;SAS.EG.SDS.Model.Creator&amp;lt;/Factory&amp;gt;&amp;#xD;&amp;#xA'"</definedName>
    <definedName name="_AMO_ContentDefinition_772784026.6" hidden="1">"';  &amp;lt;ParentName&amp;gt;Public&amp;lt;/ParentName&amp;gt;&amp;#xD;&amp;#xA;  &amp;lt;DisplayName&amp;gt;FinancialStability_SemiannualReport_Reinsurance&amp;lt;/DisplayName&amp;gt;&amp;#xD;&amp;#xA;  &amp;lt;SBIP&amp;gt;/VA Reporting/FS Report/Public/FinancialStability_SemiannualReport_Reinsurance&amp;lt;/'"</definedName>
    <definedName name="_AMO_ContentDefinition_772784026.7" hidden="1">"'SBIP&amp;gt;&amp;#xD;&amp;#xA;  &amp;lt;SBIPFull&amp;gt;/VA Reporting/FS Report/Public/FinancialStability_SemiannualReport_Reinsurance(Report.BI)&amp;lt;/SBIPFull&amp;gt;&amp;#xD;&amp;#xA;  &amp;lt;Path&amp;gt;/VA Reporting/FS Report/Public/FinancialStability_SemiannualReport_Reinsurance&amp;lt;/Pa'"</definedName>
    <definedName name="_AMO_ContentDefinition_772784026.8" hidden="1">"'th&amp;gt;&amp;#xD;&amp;#xA;&amp;lt;/DNA&amp;gt;"" /&gt;_x000D_
  &lt;param n=""ReportServer"" v=""SASpMeta.eiopa.local"" /&gt;_x000D_
  &lt;param n=""ClassName"" v=""SAS.OfficeAddin.BIReport"" /&gt;_x000D_
  &lt;param n=""ViewableInTaskPane"" v=""1"" /&gt;_x000D_
  &lt;param n=""UnselectedIds"" v=""F0.ve347165|F0.ve3'"</definedName>
    <definedName name="_AMO_ContentDefinition_772784026.9" hidden="1">"'47792|F0.ve347797|F0.ve6271443|F0.ve6150644|F0.ve396499|F0.ve1349645|F0.ve1215136|F0.ve1348243|F0.ve6385016|ve347165_FilterText|ve347165|ve347792_FilterText|ve347792|ve347797_FilterText|ve347797|ve6271443_FilterText|ve6271443|ve6150644_FilterText|ve61'"</definedName>
    <definedName name="_AMO_ContentDefinition_801046506" hidden="1">"'Partitions:9'"</definedName>
    <definedName name="_AMO_ContentDefinition_801046506.0" hidden="1">"'&lt;ContentDefinition name=""OF breakdown.srx"" rsid=""801046506"" type=""Report"" format=""ReportXml"" imgfmt=""ActiveX"" created=""08/08/2017 13:49:30"" modifed=""03/06/2018 16:43:49"" user=""Casper Christophersen"" apply=""False"" css=""C:\Program Fil'"</definedName>
    <definedName name="_AMO_ContentDefinition_801046506.1" hidden="1">"'es (x86)\SASHome\x86\SASAddinforMicrosoftOffice\7.1\Styles\Journal.css"" range=""OF_breakdown_srx"" auto=""False"" xTime=""00:00:00.1871988"" rTime=""00:00:00.2963981"" bgnew=""False"" nFmt=""False"" grphSet=""True"" imgY=""0"" imgX=""0"" redirect=""'"</definedName>
    <definedName name="_AMO_ContentDefinition_801046506.2" hidden="1">"'False""&gt;_x000D_
  &lt;files&gt;C:\Users\fst_christopheca\Documents\My SAS Files\Add-In for Microsoft Office\_SOA_LocalReport_251705532\OF breakdown.srx&lt;/files&gt;_x000D_
  &lt;parents /&gt;_x000D_
  &lt;children /&gt;_x000D_
  &lt;param n=""DisplayName"" v=""OF breakdown.srx"" /&gt;_x000D_
  &lt;param n=""Disp'"</definedName>
    <definedName name="_AMO_ContentDefinition_801046506.3" hidden="1">"'layType"" v=""Report"" /&gt;_x000D_
  &lt;param n=""AMO_Version"" v=""7.1"" /&gt;_x000D_
  &lt;param n=""AMO_UniqueID"" v="""" /&gt;_x000D_
  &lt;param n=""AMO_ReportName"" v=""OF breakdown.srx"" /&gt;_x000D_
  &lt;param n=""AMO_Description"" v="""" /&gt;_x000D_
  &lt;param n=""AMO_Keywords"" v="""" /&gt;_x000D_
  &lt;'"</definedName>
    <definedName name="_AMO_ContentDefinition_801046506.4" hidden="1">"'param n=""AMO_DNA"" v=""&amp;lt;DNA&amp;gt;&amp;#xD;&amp;#xA;  &amp;lt;Type&amp;gt;LocalFile&amp;lt;/Type&amp;gt;&amp;#xD;&amp;#xA;  &amp;lt;Name&amp;gt;OF breakdown.srx&amp;lt;/Name&amp;gt;&amp;#xD;&amp;#xA;  &amp;lt;Version&amp;gt;0&amp;lt;/Version&amp;gt;&amp;#xD;&amp;#xA;  &amp;lt;Assembly /&amp;gt;&amp;#xD;&amp;#xA;  &amp;lt;Factory /&amp;gt;&amp;#xD;&amp;#xA;  &amp;l'"</definedName>
    <definedName name="_AMO_ContentDefinition_801046506.5" hidden="1">"'t;FullPath&amp;gt;R:\St-Team\Ad-hoc and recurring\BOS Closed Sessions\BOS 2017-09\SAS Reports\OF breakdown.srx&amp;lt;/FullPath&amp;gt;&amp;#xD;&amp;#xA;&amp;lt;/DNA&amp;gt;"" /&gt;_x000D_
  &lt;param n=""AMO_PromptXml"" v="""" /&gt;_x000D_
  &lt;param n=""HasPrompts"" v=""False"" /&gt;_x000D_
  &lt;param n=""AMO'"</definedName>
    <definedName name="_AMO_ContentDefinition_801046506.6" hidden="1">"'_LocalPath"" v=""R:\St-Team\Ad-hoc and recurring\BOS Closed Sessions\BOS 2017-09\SAS Reports\OF breakdown.srx"" /&gt;_x000D_
  &lt;param n=""ClassName"" v=""SAS.OfficeAddin.Report"" /&gt;_x000D_
  &lt;param n=""XlNative"" v=""False"" /&gt;_x000D_
  &lt;param n=""UnselectedIds"" v="""" '"</definedName>
    <definedName name="_AMO_ContentDefinition_801046506.7" hidden="1">"'/&gt;_x000D_
  &lt;param n=""_ROM_Version_"" v=""1.3"" /&gt;_x000D_
  &lt;param n=""_ROM_Application_"" v=""ODS"" /&gt;_x000D_
  &lt;param n=""_ROM_AppVersion_"" v=""9.4"" /&gt;_x000D_
  &lt;param n=""maxReportCols"" v=""3"" /&gt;_x000D_
  &lt;fids n=""OF breakdown.srx"" v=""0"" /&gt;_x000D_
  &lt;ExcelXMLOptions AdjCo'"</definedName>
    <definedName name="_AMO_ContentDefinition_801046506.8" hidden="1">"'lWidths=""True"" RowOpt=""InsertEntire"" ColOpt=""InsertCells"" /&gt;_x000D_
&lt;/ContentDefinition&gt;'"</definedName>
    <definedName name="_AMO_ContentDefinition_804348479" hidden="1">"'Partitions:9'"</definedName>
    <definedName name="_AMO_ContentDefinition_804348479.0" hidden="1">"'&lt;ContentDefinition name=""EPIFP_to_Tier_1.srx"" rsid=""804348479"" type=""Report"" format=""ReportXml"" imgfmt=""ActiveX"" created=""09/13/2017 14:04:59"" modifed=""03/06/2018 16:44:00"" user=""Casper Christophersen"" apply=""False"" css=""C:\Program '"</definedName>
    <definedName name="_AMO_ContentDefinition_804348479.1" hidden="1">"'Files (x86)\SASHome\x86\SASAddinforMicrosoftOffice\7.1\Styles\Journal.css"" range=""EPIFP_to_Tier_1_srx"" auto=""False"" xTime=""00:00:00.2807982"" rTime=""00:00:00.2963981"" bgnew=""False"" nFmt=""False"" grphSet=""True"" imgY=""0"" imgX=""0"" redi'"</definedName>
    <definedName name="_AMO_ContentDefinition_804348479.2" hidden="1">"'rect=""False""&gt;_x000D_
  &lt;files&gt;C:\Users\fst_christopheca\Documents\My SAS Files\Add-In for Microsoft Office\_SOA_LocalReport_321895902\EPIFP_to_Tier_1.srx&lt;/files&gt;_x000D_
  &lt;parents /&gt;_x000D_
  &lt;children /&gt;_x000D_
  &lt;param n=""DisplayName"" v=""EPIFP_to_Tier_1.srx"" /&gt;_x000D_
  &lt;p'"</definedName>
    <definedName name="_AMO_ContentDefinition_804348479.3" hidden="1">"'aram n=""DisplayType"" v=""Report"" /&gt;_x000D_
  &lt;param n=""AMO_Version"" v=""7.1"" /&gt;_x000D_
  &lt;param n=""AMO_UniqueID"" v="""" /&gt;_x000D_
  &lt;param n=""AMO_ReportName"" v=""EPIFP_to_Tier_1.srx"" /&gt;_x000D_
  &lt;param n=""AMO_Description"" v="""" /&gt;_x000D_
  &lt;param n=""AMO_Keywords'"</definedName>
    <definedName name="_AMO_ContentDefinition_804348479.4" hidden="1">"'"" v="""" /&gt;_x000D_
  &lt;param n=""AMO_DNA"" v=""&amp;lt;DNA&amp;gt;&amp;#xD;&amp;#xA;  &amp;lt;Type&amp;gt;LocalFile&amp;lt;/Type&amp;gt;&amp;#xD;&amp;#xA;  &amp;lt;Name&amp;gt;EPIFP_to_Tier_1.srx&amp;lt;/Name&amp;gt;&amp;#xD;&amp;#xA;  &amp;lt;Version&amp;gt;0&amp;lt;/Version&amp;gt;&amp;#xD;&amp;#xA;  &amp;lt;Assembly /&amp;gt;&amp;#xD;&amp;#xA;  &amp;lt;Factory'"</definedName>
    <definedName name="_AMO_ContentDefinition_804348479.5" hidden="1">"' /&amp;gt;&amp;#xD;&amp;#xA;  &amp;lt;FullPath&amp;gt;R:\St-Team\Ad-hoc and recurring\BOS Closed Sessions\BOS 2017-09\SAS Reports\EPIFP_to_Tier_1.srx&amp;lt;/FullPath&amp;gt;&amp;#xD;&amp;#xA;&amp;lt;/DNA&amp;gt;"" /&gt;_x000D_
  &lt;param n=""AMO_PromptXml"" v="""" /&gt;_x000D_
  &lt;param n=""HasPrompts"" v=""False'"</definedName>
    <definedName name="_AMO_ContentDefinition_804348479.6" hidden="1">"'"" /&gt;_x000D_
  &lt;param n=""AMO_LocalPath"" v=""R:\St-Team\Ad-hoc and recurring\BOS Closed Sessions\BOS 2017-09\SAS Reports\EPIFP_to_Tier_1.srx"" /&gt;_x000D_
  &lt;param n=""ClassName"" v=""SAS.OfficeAddin.Report"" /&gt;_x000D_
  &lt;param n=""XlNative"" v=""False"" /&gt;_x000D_
  &lt;param n'"</definedName>
    <definedName name="_AMO_ContentDefinition_804348479.7" hidden="1">"'=""UnselectedIds"" v="""" /&gt;_x000D_
  &lt;param n=""_ROM_Version_"" v=""1.3"" /&gt;_x000D_
  &lt;param n=""_ROM_Application_"" v=""ODS"" /&gt;_x000D_
  &lt;param n=""_ROM_AppVersion_"" v=""9.4"" /&gt;_x000D_
  &lt;param n=""maxReportCols"" v=""12"" /&gt;_x000D_
  &lt;fids n=""EPIFP_to_Tier_1.srx"" v=""0"" /'"</definedName>
    <definedName name="_AMO_ContentDefinition_804348479.8" hidden="1">"'&gt;_x000D_
  &lt;ExcelXMLOptions AdjColWidths=""True"" RowOpt=""InsertEntire"" ColOpt=""InsertCells"" /&gt;_x000D_
&lt;/ContentDefinition&gt;'"</definedName>
    <definedName name="_AMO_ContentDefinition_873275408" hidden="1">"'Partitions:9'"</definedName>
    <definedName name="_AMO_ContentDefinition_873275408.0" hidden="1">"'&lt;ContentDefinition name=""OF TIER BY COUNTRY.srx"" rsid=""873275408"" type=""Report"" format=""ReportXml"" imgfmt=""ActiveX"" created=""08/04/2017 14:13:58"" modifed=""03/06/2018 16:42:37"" user=""Casper Christophersen"" apply=""False"" css=""C:\Progr'"</definedName>
    <definedName name="_AMO_ContentDefinition_873275408.1" hidden="1">"'am Files (x86)\SASHome\x86\SASAddinforMicrosoftOffice\7.1\Styles\Journal.css"" range=""OF_TIER_BY_COUNTRY_srx"" auto=""False"" xTime=""00:00:00.2027987"" rTime=""00:00:00.3899975"" bgnew=""False"" nFmt=""False"" grphSet=""True"" imgY=""0"" imgX=""0'"</definedName>
    <definedName name="_AMO_ContentDefinition_873275408.2" hidden="1">"'"" redirect=""False""&gt;_x000D_
  &lt;files&gt;C:\Users\fst_christopheca\Documents\My SAS Files\Add-In for Microsoft Office\_SOA_LocalReport_941615195\OF TIER BY COUNTRY.srx&lt;/files&gt;_x000D_
  &lt;parents /&gt;_x000D_
  &lt;children /&gt;_x000D_
  &lt;param n=""DisplayName"" v=""OF TIER BY COUNTRY.'"</definedName>
    <definedName name="_AMO_ContentDefinition_873275408.3" hidden="1">"'srx"" /&gt;_x000D_
  &lt;param n=""DisplayType"" v=""Report"" /&gt;_x000D_
  &lt;param n=""AMO_Version"" v=""7.1"" /&gt;_x000D_
  &lt;param n=""AMO_UniqueID"" v="""" /&gt;_x000D_
  &lt;param n=""AMO_ReportName"" v=""OF TIER BY COUNTRY.srx"" /&gt;_x000D_
  &lt;param n=""AMO_Description"" v="""" /&gt;_x000D_
  &lt;param'"</definedName>
    <definedName name="_AMO_ContentDefinition_873275408.4" hidden="1">"' n=""AMO_Keywords"" v="""" /&gt;_x000D_
  &lt;param n=""AMO_DNA"" v=""&amp;lt;DNA&amp;gt;&amp;#xD;&amp;#xA;  &amp;lt;Type&amp;gt;LocalFile&amp;lt;/Type&amp;gt;&amp;#xD;&amp;#xA;  &amp;lt;Name&amp;gt;OF TIER BY COUNTRY.srx&amp;lt;/Name&amp;gt;&amp;#xD;&amp;#xA;  &amp;lt;Version&amp;gt;0&amp;lt;/Version&amp;gt;&amp;#xD;&amp;#xA;  &amp;lt;Assembly /&amp;gt;&amp;#x'"</definedName>
    <definedName name="_AMO_ContentDefinition_873275408.5" hidden="1">"'D;&amp;#xA;  &amp;lt;Factory /&amp;gt;&amp;#xD;&amp;#xA;  &amp;lt;FullPath&amp;gt;R:\St-Team\Ad-hoc and recurring\BOS Closed Sessions\BOS 2017-09\SAS Reports\OF TIER BY COUNTRY.srx&amp;lt;/FullPath&amp;gt;&amp;#xD;&amp;#xA;&amp;lt;/DNA&amp;gt;"" /&gt;_x000D_
  &lt;param n=""AMO_PromptXml"" v="""" /&gt;_x000D_
  &lt;param n=""'"</definedName>
    <definedName name="_AMO_ContentDefinition_873275408.6" hidden="1">"'HasPrompts"" v=""False"" /&gt;_x000D_
  &lt;param n=""AMO_LocalPath"" v=""R:\St-Team\Ad-hoc and recurring\BOS Closed Sessions\BOS 2017-09\SAS Reports\OF TIER BY COUNTRY.srx"" /&gt;_x000D_
  &lt;param n=""ClassName"" v=""SAS.OfficeAddin.Report"" /&gt;_x000D_
  &lt;param n=""XlNative"" '"</definedName>
    <definedName name="_AMO_ContentDefinition_873275408.7" hidden="1">"'v=""False"" /&gt;_x000D_
  &lt;param n=""UnselectedIds"" v="""" /&gt;_x000D_
  &lt;param n=""_ROM_Version_"" v=""1.3"" /&gt;_x000D_
  &lt;param n=""_ROM_Application_"" v=""ODS"" /&gt;_x000D_
  &lt;param n=""_ROM_AppVersion_"" v=""9.4"" /&gt;_x000D_
  &lt;param n=""maxReportCols"" v=""8"" /&gt;_x000D_
  &lt;fids n=""OF '"</definedName>
    <definedName name="_AMO_ContentDefinition_873275408.8" hidden="1">"'TIER BY COUNTRY.srx"" v=""0"" /&gt;_x000D_
  &lt;ExcelXMLOptions AdjColWidths=""True"" RowOpt=""InsertEntire"" ColOpt=""InsertCells"" /&gt;_x000D_
&lt;/ContentDefinition&gt;'"</definedName>
    <definedName name="_AMO_ContentDefinition_876577381" hidden="1">"'Partitions:34'"</definedName>
    <definedName name="_AMO_ContentDefinition_876577381.0" hidden="1">"'&lt;ContentDefinition name=""Investment_EV"" rsid=""876577381"" type=""BIReport"" format=""BIReport"" imgfmt=""ActiveX"" created=""04/21/2017 14:13:05"" modifed=""04/21/2017 14:13:05"" user=""RES_TurturesEv"" apply=""False"" css=""C:\Program Files (x86)\'"</definedName>
    <definedName name="_AMO_ContentDefinition_876577381.1" hidden="1">"'SASHome\x86\SASAddinforMicrosoftOffice\7.1\Styles\AMODefault.css"" range=""Investment_EV_2"" auto=""False"" xTime=""00:00:22.6510548"" rTime=""00:00:12.2050000"" bgnew=""False"" nFmt=""False"" grphSet=""True"" imgY=""480"" imgX=""640"" redirect=""Fal'"</definedName>
    <definedName name="_AMO_ContentDefinition_876577381.10" hidden="1">"'v=""{8A9856DC-1E78-4EA6-8F99-4DDFD36252F5}"" /&gt;_x000D_
  &lt;param n=""section_vi321.dd965.state"" v=""{183B6A56-29EF-4C4D-806E-F745C3D3B83B}"" /&gt;_x000D_
  &lt;param n=""section_vi321.ve336.state"" v=""{276650A6-4340-4A1F-AAAD-9C8798A94519}"" /&gt;_x000D_
  &lt;param n=""section_v'"</definedName>
    <definedName name="_AMO_ContentDefinition_876577381.11" hidden="1">"'i321.dd322.state"" v=""{F504B062-1EDE-40DC-B9F8-2B9BADB77EBE}"" /&gt;_x000D_
  &lt;param n=""section_vi1289.section.state"" v=""{F44897B7-010D-43BD-8DB9-5E0430ED2069}"" /&gt;_x000D_
  &lt;param n=""section_vi1289.ve1613.state"" v=""{4D440A4B-C2E2-4D8B-B279-5CF71652D331}"" /&gt;'"</definedName>
    <definedName name="_AMO_ContentDefinition_876577381.12" hidden="1">"'_x000D_
  &lt;param n=""section_vi1289.dd1610.state"" v=""{A1C985A2-AA5F-449B-A91A-7CB52E73F2AD}"" /&gt;_x000D_
  &lt;param n=""section_vi1289.ve1936.state"" v=""{07FF485D-B97C-4019-9391-E78C6CEC2771}"" /&gt;_x000D_
  &lt;param n=""section_vi1289.dd1933.state"" v=""{7B7457B3-35E0-4C2'"</definedName>
    <definedName name="_AMO_ContentDefinition_876577381.13" hidden="1">"'C-9A89-B9D079AA8487}"" /&gt;_x000D_
  &lt;param n=""section_vi1289.ve1342.state"" v=""{A438962D-43B0-42F0-940F-6071AF936080}"" /&gt;_x000D_
  &lt;param n=""section_vi1289.dd1290.state"" v=""{819A4329-DC1A-43AD-BB02-44734256FD12}"" /&gt;_x000D_
  &lt;param n=""section_vi2258.section.st'"</definedName>
    <definedName name="_AMO_ContentDefinition_876577381.14" hidden="1">"'ate"" v=""{4B8D1940-096F-42A1-A7F9-EF3860FE192E}"" /&gt;_x000D_
  &lt;param n=""section_vi2258.ve2582.state"" v=""{E9079107-7E45-4D30-8BB3-83889C1DDA56}"" /&gt;_x000D_
  &lt;param n=""section_vi2258.dd2579.state"" v=""{2400A20A-0843-460E-A0E0-1AADA30375E9}"" /&gt;_x000D_
  &lt;param n='"</definedName>
    <definedName name="_AMO_ContentDefinition_876577381.15" hidden="1">"'""section_vi2258.ve2905.state"" v=""{0A352707-1923-4306-8DA2-3689D73AAF5A}"" /&gt;_x000D_
  &lt;param n=""section_vi2258.dd2902.state"" v=""{E76B6541-E1FC-47EC-B6E6-2646D259D55A}"" /&gt;_x000D_
  &lt;param n=""section_vi2258.ve2268.state"" v=""{B0E31B23-F9FD-4E76-ADE6-CD159'"</definedName>
    <definedName name="_AMO_ContentDefinition_876577381.16" hidden="1">"'73DB6A7}"" /&gt;_x000D_
  &lt;param n=""section_vi2258.dd2259.state"" v=""{05BEFD0A-EEFD-4720-9CDA-4B215B72C775}"" /&gt;_x000D_
  &lt;param n=""section_vi3226.section.state"" v=""{04D1D040-DBC4-4738-BC2C-2262924F8230}"" /&gt;_x000D_
  &lt;param n=""section_vi3226.ve3550.state"" v=""{00E'"</definedName>
    <definedName name="_AMO_ContentDefinition_876577381.17" hidden="1">"'ED42B-4E27-438A-BA0A-FBB0D4F3C294}"" /&gt;_x000D_
  &lt;param n=""section_vi3226.dd3547.state"" v=""{E9F4B2A8-1204-4A2F-B939-67377032E4B6}"" /&gt;_x000D_
  &lt;param n=""section_vi3226.ve3873.state"" v=""{845ABC23-E634-4C7B-8675-D6CA3E784E57}"" /&gt;_x000D_
  &lt;param n=""section_vi322'"</definedName>
    <definedName name="_AMO_ContentDefinition_876577381.18" hidden="1">"'6.dd3870.state"" v=""{24108776-C886-4E57-9955-4F5B07511832}"" /&gt;_x000D_
  &lt;param n=""section_vi3226.ve3238.state"" v=""{8DF464B3-01AE-4A43-BF3E-69A4816D39C8}"" /&gt;_x000D_
  &lt;param n=""section_vi3226.dd3227.state"" v=""{C2154371-56EC-4A02-B0CA-BC6886F4B99E}"" /&gt;_x000D_
'"</definedName>
    <definedName name="_AMO_ContentDefinition_876577381.19" hidden="1">"'  &lt;param n=""section_vi4194.section.state"" v=""{5DA1BB34-5A05-4277-AB5C-74FC550734D5}"" /&gt;_x000D_
  &lt;param n=""section_vi4194.ve4518.state"" v=""{DC507736-C209-4C33-A479-ACF51F56A2DA}"" /&gt;_x000D_
  &lt;param n=""section_vi4194.dd4515.state"" v=""{71801A3A-C524-496A'"</definedName>
    <definedName name="_AMO_ContentDefinition_876577381.2" hidden="1">"'se""&gt;_x000D_
  &lt;files&gt;C:\Users\RES_turturesev\Documents\My SAS Files\Add-In for Microsoft Office\_SOA_BIReport_326465270.876577381\report.xml&lt;/files&gt;_x000D_
  &lt;parents /&gt;_x000D_
  &lt;children /&gt;_x000D_
  &lt;param n=""DisplayName"" v=""Investment_EV"" /&gt;_x000D_
  &lt;param n=""DisplayTy'"</definedName>
    <definedName name="_AMO_ContentDefinition_876577381.20" hidden="1">"'-A046-0143F5BC1CD1}"" /&gt;_x000D_
  &lt;param n=""section_vi4194.ve4841.state"" v=""{9CAA5A5C-B6B2-4113-A1D0-BF54448E0638}"" /&gt;_x000D_
  &lt;param n=""section_vi4194.dd4838.state"" v=""{7B5CA495-9A16-4C4B-B61D-7E65E3DC8F19}"" /&gt;_x000D_
  &lt;param n=""section_vi4194.ve4205.stat'"</definedName>
    <definedName name="_AMO_ContentDefinition_876577381.21" hidden="1">"'e"" v=""{204D0E08-DB91-4278-AD01-CD8D0554530B}"" /&gt;_x000D_
  &lt;param n=""section_vi4194.dd4195.state"" v=""{A179E99A-BFA8-48D8-B7D2-A2DA84FC8555}"" /&gt;_x000D_
  &lt;param n=""section_vi5162.section.state"" v=""{29506463-717E-48B8-A587-B1E2CCFAFBFF}"" /&gt;_x000D_
  &lt;param n=""'"</definedName>
    <definedName name="_AMO_ContentDefinition_876577381.22" hidden="1">"'section_vi5162.ve5486.state"" v=""{23CA713D-864E-489B-B6E5-9D3EE19ECBE2}"" /&gt;_x000D_
  &lt;param n=""section_vi5162.dd5483.state"" v=""{AF952E41-5073-49C5-8F6F-A88E21B5E2F4}"" /&gt;_x000D_
  &lt;param n=""section_vi5162.ve5809.state"" v=""{B1442F8E-75A8-4C07-95BE-BDD7E98'"</definedName>
    <definedName name="_AMO_ContentDefinition_876577381.23" hidden="1">"'3BD22}"" /&gt;_x000D_
  &lt;param n=""section_vi5162.dd5806.state"" v=""{DC7E4E8A-AE21-46E3-8280-7F1FFBE82D30}"" /&gt;_x000D_
  &lt;param n=""section_vi5162.ve5345.state"" v=""{ADBD92A4-FFF5-4B30-B768-22609EA6A4C0}"" /&gt;_x000D_
  &lt;param n=""section_vi5162.dd5163.state"" v=""{EBADC1'"</definedName>
    <definedName name="_AMO_ContentDefinition_876577381.24" hidden="1">"'7B-683F-4C92-9F86-B91B53C26D0C}"" /&gt;_x000D_
  &lt;param n=""section_vi6130.section.state"" v=""{A6FB83F4-685D-442F-9C69-8CB70A068091}"" /&gt;_x000D_
  &lt;param n=""section_vi6130.ve6454.state"" v=""{19877652-BFEE-4F1A-B73C-0B65250B2AAA}"" /&gt;_x000D_
  &lt;param n=""section_vi6130.'"</definedName>
    <definedName name="_AMO_ContentDefinition_876577381.25" hidden="1">"'dd6451.state"" v=""{C26EFCA0-443E-41B8-94F3-C198EB6C421A}"" /&gt;_x000D_
  &lt;param n=""section_vi6130.ve6777.state"" v=""{26450CF6-7688-4AB5-8B52-83172A644A5D}"" /&gt;_x000D_
  &lt;param n=""section_vi6130.dd6774.state"" v=""{F060839D-56E2-47C1-8DA0-99F668DA4ADA}"" /&gt;_x000D_
  '"</definedName>
    <definedName name="_AMO_ContentDefinition_876577381.26" hidden="1">"'&lt;param n=""section_vi6130.ve6135.state"" v=""{FA226C34-76DB-4169-A138-BFD79B8442E2}"" /&gt;_x000D_
  &lt;param n=""section_vi6130.dd6131.state"" v=""{C58939F7-5FB1-4427-A766-93DD9BC106E8}"" /&gt;_x000D_
  &lt;param n=""section_vi7118.section.state"" v=""{7994B1DA-B6C7-4384-9'"</definedName>
    <definedName name="_AMO_ContentDefinition_876577381.27" hidden="1">"'01A-6C3DE52912AC}"" /&gt;_x000D_
  &lt;param n=""section_vi7118.ve7145.state"" v=""{D9903929-9CC9-4A01-B110-CC0F0252C732}"" /&gt;_x000D_
  &lt;param n=""section_vi7118.dd7142.state"" v=""{FCF9275C-41E1-4824-8932-ECF513620234}"" /&gt;_x000D_
  &lt;param n=""section_vi7118.ve7168.state""'"</definedName>
    <definedName name="_AMO_ContentDefinition_876577381.28" hidden="1">"' v=""{9EC710F7-05A9-49FD-8EFD-9DCA9E3D5E87}"" /&gt;_x000D_
  &lt;param n=""section_vi7118.dd7165.state"" v=""{E49CE165-52EF-440A-A5FF-5EE80B7CD883}"" /&gt;_x000D_
  &lt;param n=""section_vi7118.ve7196.state"" v=""{2D4A08D6-07AA-46EF-BCBD-A6F3A9897FBA}"" /&gt;_x000D_
  &lt;param n=""sect'"</definedName>
    <definedName name="_AMO_ContentDefinition_876577381.29" hidden="1">"'ion_vi7118.dd7190.state"" v=""{149B54EC-AD2B-46A1-98BC-AB72CA20BB0E}"" /&gt;_x000D_
  &lt;param n=""section_vi7118.ve7124.state"" v=""{CACE86FF-5BAE-4DB5-8677-04A3AB5A17F2}"" /&gt;_x000D_
  &lt;param n=""section_vi7118.dd7119.state"" v=""{5063B119-6EF1-4960-A459-E5380176ADC'"</definedName>
    <definedName name="_AMO_ContentDefinition_876577381.3" hidden="1">"'pe"" v=""Report (2G)"" /&gt;_x000D_
  &lt;param n=""AMO_Version"" v=""7.1"" /&gt;_x000D_
  &lt;param n=""AMO_UniqueID"" v=""A53PV9T3.AY0000DE"" /&gt;_x000D_
  &lt;param n=""AMO_ReportName"" v=""Investment_EV"" /&gt;_x000D_
  &lt;param n=""AMO_Description"" v="""" /&gt;_x000D_
  &lt;param n=""AMO_Keywords"" '"</definedName>
    <definedName name="_AMO_ContentDefinition_876577381.30" hidden="1">"'F}"" /&gt;_x000D_
  &lt;param n=""section_vi7221.section.state"" v=""{A7DB7A7C-9ADB-40B6-97C4-EE6EABDC0B0A}"" /&gt;_x000D_
  &lt;param n=""section_vi7221.ve7545.state"" v=""{B18BCC31-CADB-45C9-A4B9-6DDD2043578A}"" /&gt;_x000D_
  &lt;param n=""section_vi7221.dd7542.state"" v=""{2395BE78-'"</definedName>
    <definedName name="_AMO_ContentDefinition_876577381.31" hidden="1">"'8526-4F5C-A08B-8C92CBB7725C}"" /&gt;_x000D_
  &lt;param n=""section_vi7221.ve7868.state"" v=""{35CE376A-3E9D-4892-84A2-7AB1AFFED2F1}"" /&gt;_x000D_
  &lt;param n=""section_vi7221.dd7865.state"" v=""{3886A053-2034-4DC9-BB9F-B4D4C908EE3F}"" /&gt;_x000D_
  &lt;param n=""section_vi7221.ve7'"</definedName>
    <definedName name="_AMO_ContentDefinition_876577381.32" hidden="1">"'236.state"" v=""{DE0E99A4-F029-487E-AB9A-C9A4549272A0}"" /&gt;_x000D_
  &lt;param n=""section_vi7221.dd7222.state"" v=""{B01C5F7F-4208-4CE5-85BF-B114EC66E260}"" /&gt;_x000D_
  &lt;ExcelXMLOptions AdjColWidths=""True"" RowOpt=""InsertEntire"" ColOpt=""InsertCells"" /&gt;_x000D_
&lt;/Cont'"</definedName>
    <definedName name="_AMO_ContentDefinition_876577381.33" hidden="1">"'entDefinition&gt;'"</definedName>
    <definedName name="_AMO_ContentDefinition_876577381.4" hidden="1">"'v="""" /&gt;_x000D_
  &lt;param n=""DNA"" v=""&amp;lt;DNA&amp;gt;&amp;#xD;&amp;#xA;  &amp;lt;Type&amp;gt;BIReport&amp;lt;/Type&amp;gt;&amp;#xD;&amp;#xA;  &amp;lt;Name&amp;gt;Investment_EV&amp;lt;/Name&amp;gt;&amp;#xD;&amp;#xA;  &amp;lt;Version&amp;gt;1&amp;lt;/Version&amp;gt;&amp;#xD;&amp;#xA;  &amp;lt;Assembly&amp;gt;SAS.EG.SDS.Model&amp;lt;/Assembly&amp;gt;&amp;#xD;&amp;'"</definedName>
    <definedName name="_AMO_ContentDefinition_876577381.5" hidden="1">"'#xA;  &amp;lt;Factory&amp;gt;SAS.EG.SDS.Model.Creator&amp;lt;/Factory&amp;gt;&amp;#xD;&amp;#xA;  &amp;lt;ParentName&amp;gt;Public&amp;lt;/ParentName&amp;gt;&amp;#xD;&amp;#xA;  &amp;lt;DisplayName&amp;gt;Investment_EV&amp;lt;/DisplayName&amp;gt;&amp;#xD;&amp;#xA;  &amp;lt;SBIP&amp;gt;/VA Reporting/FS Report/Public/Investment_EV&amp;lt'"</definedName>
    <definedName name="_AMO_ContentDefinition_876577381.6" hidden="1">"';/SBIP&amp;gt;&amp;#xD;&amp;#xA;  &amp;lt;SBIPFull&amp;gt;/VA Reporting/FS Report/Public/Investment_EV(Report.BI)&amp;lt;/SBIPFull&amp;gt;&amp;#xD;&amp;#xA;  &amp;lt;Path&amp;gt;/VA Reporting/FS Report/Public/Investment_EV&amp;lt;/Path&amp;gt;&amp;#xD;&amp;#xA;&amp;lt;/DNA&amp;gt;"" /&gt;_x000D_
  &lt;param n=""ReportServer"" v='"</definedName>
    <definedName name="_AMO_ContentDefinition_876577381.7" hidden="1">"'""SASpMeta.eiopa.local"" /&gt;_x000D_
  &lt;param n=""ClassName"" v=""SAS.OfficeAddin.BIReport"" /&gt;_x000D_
  &lt;param n=""ViewableInTaskPane"" v=""1"" /&gt;_x000D_
  &lt;param n=""UnselectedIds"" v="""" /&gt;_x000D_
  &lt;param n=""RawValues"" v=""True"" /&gt;_x000D_
  &lt;param n=""RenderSectionsOnShee'"</definedName>
    <definedName name="_AMO_ContentDefinition_876577381.8" hidden="1">"'ts"" v=""False"" /&gt;_x000D_
  &lt;param n=""report.state"" v=""{BE267D01-C38E-4AE3-BE55-A07D12B3E640}"" /&gt;_x000D_
  &lt;param n=""section_vi1.section.state"" v=""{D028DF1F-E9B2-4D7C-A16F-A763F03819FF}"" /&gt;_x000D_
  &lt;param n=""section_vi321.section.state"" v=""{23545829-8071-4'"</definedName>
    <definedName name="_AMO_ContentDefinition_876577381.9" hidden="1">"'5D0-AD08-0AB5ED05FB36}"" /&gt;_x000D_
  &lt;param n=""section_vi321.ve645.state"" v=""{4E156761-D005-4535-83F4-4946DDD5EAC9}"" /&gt;_x000D_
  &lt;param n=""section_vi321.dd642.state"" v=""{1F2A8A99-8A45-497E-BC20-41BFA2207E36}"" /&gt;_x000D_
  &lt;param n=""section_vi321.ve968.state"" '"</definedName>
    <definedName name="_AMO_ContentDefinition_899671296" hidden="1">"'Partitions:10'"</definedName>
    <definedName name="_AMO_ContentDefinition_899671296.0" hidden="1">"'&lt;ContentDefinition name=""Investment_EV"" rsid=""899671296"" type=""BIReport"" format=""BIReport"" imgfmt=""ActiveX"" created=""04/21/2017 14:31:13"" modifed=""04/21/2017 14:31:13"" user=""RES_TurturesEv"" apply=""False"" css=""C:\Program Files (x86)\'"</definedName>
    <definedName name="_AMO_ContentDefinition_899671296.1" hidden="1">"'SASHome\x86\SASAddinforMicrosoftOffice\7.1\Styles\AMODefault.css"" range=""Investment_EV_5"" auto=""False"" xTime=""00:00:03.7690000"" rTime=""00:00:00.4800000"" bgnew=""False"" nFmt=""False"" grphSet=""True"" imgY=""480"" imgX=""640"" redirect=""Fal'"</definedName>
    <definedName name="_AMO_ContentDefinition_899671296.2" hidden="1">"'se""&gt;_x000D_
  &lt;files&gt;C:\Users\RES_turturesev\Documents\My SAS Files\Add-In for Microsoft Office\_SOA_BIReport_991025555.899671296\report.xml&lt;/files&gt;_x000D_
  &lt;parents /&gt;_x000D_
  &lt;children /&gt;_x000D_
  &lt;param n=""DisplayName"" v=""Investment_EV"" /&gt;_x000D_
  &lt;param n=""DisplayTy'"</definedName>
    <definedName name="_AMO_ContentDefinition_899671296.3" hidden="1">"'pe"" v=""Report (2G)"" /&gt;_x000D_
  &lt;param n=""AMO_Version"" v=""7.1"" /&gt;_x000D_
  &lt;param n=""AMO_UniqueID"" v=""A53PV9T3.AY0000DE"" /&gt;_x000D_
  &lt;param n=""AMO_ReportName"" v=""Investment_EV"" /&gt;_x000D_
  &lt;param n=""AMO_Description"" v="""" /&gt;_x000D_
  &lt;param n=""AMO_Keywords"" '"</definedName>
    <definedName name="_AMO_ContentDefinition_899671296.4" hidden="1">"'v="""" /&gt;_x000D_
  &lt;param n=""DNA"" v=""&amp;lt;DNA&amp;gt;&amp;#xD;&amp;#xA;  &amp;lt;Type&amp;gt;BIReport&amp;lt;/Type&amp;gt;&amp;#xD;&amp;#xA;  &amp;lt;Name&amp;gt;Investment_EV&amp;lt;/Name&amp;gt;&amp;#xD;&amp;#xA;  &amp;lt;Version&amp;gt;1&amp;lt;/Version&amp;gt;&amp;#xD;&amp;#xA;  &amp;lt;Assembly&amp;gt;SAS.EG.SDS.Model&amp;lt;/Assembly&amp;gt;&amp;#xD;&amp;'"</definedName>
    <definedName name="_AMO_ContentDefinition_899671296.5" hidden="1">"'#xA;  &amp;lt;Factory&amp;gt;SAS.EG.SDS.Model.Creator&amp;lt;/Factory&amp;gt;&amp;#xD;&amp;#xA;  &amp;lt;ParentName&amp;gt;Public&amp;lt;/ParentName&amp;gt;&amp;#xD;&amp;#xA;  &amp;lt;DisplayName&amp;gt;Investment_EV&amp;lt;/DisplayName&amp;gt;&amp;#xD;&amp;#xA;  &amp;lt;SBIP&amp;gt;/VA Reporting/FS Report/Public/Investment_EV&amp;lt'"</definedName>
    <definedName name="_AMO_ContentDefinition_899671296.6" hidden="1">"';/SBIP&amp;gt;&amp;#xD;&amp;#xA;  &amp;lt;SBIPFull&amp;gt;/VA Reporting/FS Report/Public/Investment_EV(Report.BI)&amp;lt;/SBIPFull&amp;gt;&amp;#xD;&amp;#xA;  &amp;lt;Path&amp;gt;/VA Reporting/FS Report/Public/Investment_EV&amp;lt;/Path&amp;gt;&amp;#xD;&amp;#xA;&amp;lt;/DNA&amp;gt;"" /&gt;_x000D_
  &lt;param n=""ReportServer"" v='"</definedName>
    <definedName name="_AMO_ContentDefinition_899671296.7" hidden="1">"'""SASpMeta.eiopa.local"" /&gt;_x000D_
  &lt;param n=""ClassName"" v=""SAS.OfficeAddin.BIReport"" /&gt;_x000D_
  &lt;param n=""section_vi7118.ve7196.state"" v=""{5764AD65-04BC-4860-BCD6-6542C2A4D747}"" /&gt;_x000D_
  &lt;param n=""section_vi7118.dd7190.state"" v=""{42D9C4E7-37D1-4E40-A40'"</definedName>
    <definedName name="_AMO_ContentDefinition_899671296.8" hidden="1">"'F-5A43CE8FD282}"" /&gt;_x000D_
  &lt;param n=""ViewableInTaskPane"" v=""1"" /&gt;_x000D_
  &lt;param n=""UnselectedIds"" v=""F0.ve336|F0.ve1342|F0.ve2268|F0.ve3238|F0.ve4205|F0.ve5345|F0.ve6135|F0.ve7236"" /&gt;_x000D_
  &lt;param n=""RawValues"" v=""True"" /&gt;_x000D_
  &lt;param n=""RenderSecti'"</definedName>
    <definedName name="_AMO_ContentDefinition_899671296.9" hidden="1">"'onsOnSheets"" v=""False"" /&gt;_x000D_
  &lt;ExcelXMLOptions AdjColWidths=""True"" RowOpt=""InsertEntire"" ColOpt=""InsertCells"" /&gt;_x000D_
&lt;/ContentDefinition&gt;'"</definedName>
    <definedName name="_AMO_ContentDefinition_914642423" hidden="1">"'Partitions:55'"</definedName>
    <definedName name="_AMO_ContentDefinition_914642423.0" hidden="1">"'&lt;ContentDefinition name=""FinancialStability_SemiannualReport_investment"" rsid=""914642423"" type=""BIReport"" format=""BIReport"" imgfmt=""ActiveX"" created=""10/10/2019 09:45:00"" modifed=""10/10/2019 09:45:00"" user=""RES_VieiraDi"" apply=""Fals'"</definedName>
    <definedName name="_AMO_ContentDefinition_914642423.1" hidden="1">"'e"" css=""C:\Program Files (x86)\SASHome\x86\SASAddinforMicrosoftOffice\7.1\Styles\AMODefault.css"" range=""FinancialStability_SemiannualReport_investment"" auto=""False"" xTime=""00:00:30.4874988"" rTime=""00:00:00.1015664"" bgnew=""False"" nFmt=""'"</definedName>
    <definedName name="_AMO_ContentDefinition_914642423.10" hidden="1">"'49AA8F3AA}"" /&gt;_x000D_
  &lt;param n=""section_vi1.ve8611.state"" v=""{BDC2B7D9-CCE6-427F-A730-EE891C6A4BEC}"" /&gt;_x000D_
  &lt;param n=""section_vi1.dd8613.state"" v=""{F94274A4-B4C6-4C47-8FAD-6C506F371A9C}"" /&gt;_x000D_
  &lt;param n=""section_vi1.ve8606.state"" v=""{C084514F-04'"</definedName>
    <definedName name="_AMO_ContentDefinition_914642423.11" hidden="1">"'B8-4BC7-9C03-778C37ABEBF4}"" /&gt;_x000D_
  &lt;param n=""section_vi1.dd8608.state"" v=""{664F63DA-94B9-4DB7-A8F1-6604E588A24C}"" /&gt;_x000D_
  &lt;param n=""section_vi1.ve32.state"" v=""{9DAC119A-FBA1-4F58-8CD4-D9A047132978}"" /&gt;_x000D_
  &lt;param n=""section_vi1.dd34.state"" v=""'"</definedName>
    <definedName name="_AMO_ContentDefinition_914642423.12" hidden="1">"'{DF4458EB-CE34-4190-A44B-53BCB9D205D7}"" /&gt;_x000D_
  &lt;param n=""section_vi1.ve103717.state"" v=""{F886502B-14F9-4555-9553-730D6EF4FBA5}"" /&gt;_x000D_
  &lt;param n=""section_vi1.dd103719.state"" v=""{F9C78050-61E7-4EE3-ADAA-BF0822913115}"" /&gt;_x000D_
  &lt;param n=""section_vi1'"</definedName>
    <definedName name="_AMO_ContentDefinition_914642423.13" hidden="1">"'04088.section.state"" v=""{6B06C455-4668-481E-8642-5F87028113A5}"" /&gt;_x000D_
  &lt;param n=""section_vi104088.ve104092.state"" v=""{E503D4E5-3EDB-45ED-96D5-11847CB9C636}"" /&gt;_x000D_
  &lt;param n=""section_vi104088.dd104089.state"" v=""{FF372D16-0D8D-4A07-BC45-E515EB0'"</definedName>
    <definedName name="_AMO_ContentDefinition_914642423.14" hidden="1">"'FF2BE}"" /&gt;_x000D_
  &lt;param n=""section_vi104088.ve104459.state"" v=""{A25D0776-8709-479E-988B-B47AD5DBD897}"" /&gt;_x000D_
  &lt;param n=""section_vi104088.dd104456.state"" v=""{EA18C1AD-F5B5-4FAB-BCEC-8841F7BF3F92}"" /&gt;_x000D_
  &lt;param n=""section_vi104088.ve105559.state'"</definedName>
    <definedName name="_AMO_ContentDefinition_914642423.15" hidden="1">"'"" v=""{82B7521C-F601-4B56-ABDE-7A87E3A01BCE}"" /&gt;_x000D_
  &lt;param n=""section_vi104088.dd105561.state"" v=""{0F36F42C-BCA2-4743-BF39-3DBF020A9586}"" /&gt;_x000D_
  &lt;param n=""section_vi492.section.state"" v=""{4021E1D5-8037-4461-8569-90A6268F5115}"" /&gt;_x000D_
  &lt;param n'"</definedName>
    <definedName name="_AMO_ContentDefinition_914642423.16" hidden="1">"'=""section_vi492.ve9252.state"" v=""{7E181375-56E4-4C28-AD75-FF14529A3196}"" /&gt;_x000D_
  &lt;param n=""section_vi492.dd9254.state"" v=""{8C948C9B-2490-4878-B49F-01E96412B078}"" /&gt;_x000D_
  &lt;param n=""section_vi492.ve9247.state"" v=""{54EFF62C-EE58-4D8F-8FAC-08B2D99'"</definedName>
    <definedName name="_AMO_ContentDefinition_914642423.17" hidden="1">"'1EFEE}"" /&gt;_x000D_
  &lt;param n=""section_vi492.dd9249.state"" v=""{69C0F6FC-1E13-4FB5-BF2B-ADBAF29FA0AE}"" /&gt;_x000D_
  &lt;param n=""section_vi492.ve508.state"" v=""{9E88D8A9-EDBD-4C36-B828-F82B9F0F3444}"" /&gt;_x000D_
  &lt;param n=""section_vi492.dd493.state"" v=""{9D0B017E-0C'"</definedName>
    <definedName name="_AMO_ContentDefinition_914642423.18" hidden="1">"'63-4D6E-A6FE-7AA84436B4F5}"" /&gt;_x000D_
  &lt;param n=""section_vi351.section.state"" v=""{8588C6B8-3D39-44DC-BC3A-1D3D58E3C70E}"" /&gt;_x000D_
  &lt;param n=""section_vi351.ve9894.state"" v=""{1991B02D-D19F-4009-97D8-4257138DC1C9}"" /&gt;_x000D_
  &lt;param n=""section_vi351.dd9896'"</definedName>
    <definedName name="_AMO_ContentDefinition_914642423.19" hidden="1">"'.state"" v=""{DB492DE9-9616-495C-A49C-6D9D95CE65DE}"" /&gt;_x000D_
  &lt;param n=""section_vi351.ve9889.state"" v=""{EB55D14E-0AEE-4385-BD31-B49F50020066}"" /&gt;_x000D_
  &lt;param n=""section_vi351.dd9891.state"" v=""{4B3EBBB3-E11D-4D34-805F-E11C5437242E}"" /&gt;_x000D_
  &lt;param n'"</definedName>
    <definedName name="_AMO_ContentDefinition_914642423.2" hidden="1">"'False"" grphSet=""True"" imgY=""480"" imgX=""640"" redirect=""False""&gt;_x000D_
  &lt;files&gt;\\eivpr-fs01\profilesvdi$\Res_VieiraDi\Documents\My SAS Files\Add-In for Microsoft Office\_SOA_BIReport_180594094.914642423\report.xml&lt;/files&gt;_x000D_
  &lt;parents /&gt;_x000D_
  &lt;children'"</definedName>
    <definedName name="_AMO_ContentDefinition_914642423.20" hidden="1">"'=""section_vi351.ve352.state"" v=""{1A2A3726-BF9B-4A74-9EC6-EC12B176AF54}"" /&gt;_x000D_
  &lt;param n=""section_vi351.dd354.state"" v=""{9A3DF226-4CB8-4FED-A94E-47550E27DE77}"" /&gt;_x000D_
  &lt;param n=""section_vi4868.section.state"" v=""{A2522074-436E-48A0-ADBA-D3C9C35'"</definedName>
    <definedName name="_AMO_ContentDefinition_914642423.21" hidden="1">"'7CD00}"" /&gt;_x000D_
  &lt;param n=""section_vi4868.ve10536.state"" v=""{EAEE9CEF-4557-4755-B2C0-EB5517972529}"" /&gt;_x000D_
  &lt;param n=""section_vi4868.dd10538.state"" v=""{7753AE70-F181-4551-9DA2-8B796CE23F5A}"" /&gt;_x000D_
  &lt;param n=""section_vi4868.ve10531.state"" v=""{FB9'"</definedName>
    <definedName name="_AMO_ContentDefinition_914642423.22" hidden="1">"'2A1DF-DA5A-464F-A631-D8F70D1F16F0}"" /&gt;_x000D_
  &lt;param n=""section_vi4868.dd10533.state"" v=""{896A4F50-EF18-41F5-A50F-38B425CCC907}"" /&gt;_x000D_
  &lt;param n=""section_vi4868.ve4869.state"" v=""{8A0F6C81-B404-41A7-8C3F-B1D64D79C8EC}"" /&gt;_x000D_
  &lt;param n=""section_vi48'"</definedName>
    <definedName name="_AMO_ContentDefinition_914642423.23" hidden="1">"'68.dd4871.state"" v=""{39AA1EF1-98E4-4346-908B-3CCCEC4F6673}"" /&gt;_x000D_
  &lt;param n=""section_vi4868.ve302427.state"" v=""{63BA9039-9D52-431E-A4FB-F62FE99E02AA}"" /&gt;_x000D_
  &lt;param n=""section_vi4868.dd302429.state"" v=""{A4F7A236-B446-44C0-86C5-9F4BEC65D822}"" '"</definedName>
    <definedName name="_AMO_ContentDefinition_914642423.24" hidden="1">"'/&gt;_x000D_
  &lt;param n=""section_vi69800.section.state"" v=""{4D5FB59E-9FB2-417E-8B78-C973F6F7F97A}"" /&gt;_x000D_
  &lt;param n=""section_vi69800.ve69804.state"" v=""{F52141A4-347C-453F-9071-A40EC9D63B6B}"" /&gt;_x000D_
  &lt;param n=""section_vi69800.dd69801.state"" v=""{BB71F837-'"</definedName>
    <definedName name="_AMO_ContentDefinition_914642423.25" hidden="1">"'4A29-421A-BAD9-0A67EE86CD5A}"" /&gt;_x000D_
  &lt;param n=""section_vi69800.ve70126.state"" v=""{52695646-7A09-44FF-AABB-0C93C505FF89}"" /&gt;_x000D_
  &lt;param n=""section_vi69800.dd70123.state"" v=""{261D0403-A771-43B9-98F2-2639ACBFCC58}"" /&gt;_x000D_
  &lt;param n=""section_vi69800'"</definedName>
    <definedName name="_AMO_ContentDefinition_914642423.26" hidden="1">"'.ve70456.state"" v=""{5B28972A-CDD6-4E10-8B51-B7D5F49B06D9}"" /&gt;_x000D_
  &lt;param n=""section_vi69800.dd70443.state"" v=""{BCAC65C2-C4A6-456A-AF54-862F4FC63477}"" /&gt;_x000D_
  &lt;param n=""section_vi4548.section.state"" v=""{1FFE2AD3-F5D2-42F1-817D-88BE680D8E8F}"" /&gt;'"</definedName>
    <definedName name="_AMO_ContentDefinition_914642423.27" hidden="1">"'_x000D_
  &lt;param n=""section_vi4548.ve343917.state"" v=""{2813694B-4DB7-47C5-9FD5-7D0CB1B81210}"" /&gt;_x000D_
  &lt;param n=""section_vi4548.dd343919.state"" v=""{C28670D3-D4B2-4906-A565-90DBC79AB77A}"" /&gt;_x000D_
  &lt;param n=""section_vi4548.ve343912.state"" v=""{9F3473A5-9A'"</definedName>
    <definedName name="_AMO_ContentDefinition_914642423.28" hidden="1">"'6A-480D-BA96-67DAE73B05F1}"" /&gt;_x000D_
  &lt;param n=""section_vi4548.dd343914.state"" v=""{3B903CF4-DB40-40E2-A831-0B0E6F2B47F7}"" /&gt;_x000D_
  &lt;param n=""section_vi4548.ve4549.state"" v=""{DBE30FCB-BEE5-41BB-A232-CE045D55733D}"" /&gt;_x000D_
  &lt;param n=""section_vi4548.dd4'"</definedName>
    <definedName name="_AMO_ContentDefinition_914642423.29" hidden="1">"'551.state"" v=""{61757EEA-3FC3-4DEC-A466-E53F1EF73339}"" /&gt;_x000D_
  &lt;param n=""section_vi5189.section.state"" v=""{F537EAFD-39BE-4AC2-BD6A-1FF2BAD69DE2}"" /&gt;_x000D_
  &lt;param n=""section_vi5189.ve11178.state"" v=""{84B39E05-2806-4B38-8394-E2C7A9DC13EE}"" /&gt;_x000D_
  &lt;'"</definedName>
    <definedName name="_AMO_ContentDefinition_914642423.3" hidden="1">"' /&gt;_x000D_
  &lt;param n=""DisplayName"" v=""FinancialStability_SemiannualReport_investment"" /&gt;_x000D_
  &lt;param n=""DisplayType"" v=""Report (2G)"" /&gt;_x000D_
  &lt;param n=""AMO_Version"" v=""7.1"" /&gt;_x000D_
  &lt;param n=""AMO_UniqueID"" v=""A53PV9T3.AY0000B1"" /&gt;_x000D_
  &lt;param n=""A'"</definedName>
    <definedName name="_AMO_ContentDefinition_914642423.30" hidden="1">"'param n=""section_vi5189.dd11180.state"" v=""{AFACA194-44B8-4D7E-BC6E-12FE1AA5488A}"" /&gt;_x000D_
  &lt;param n=""section_vi5189.ve11173.state"" v=""{3250EE3F-22C5-416D-B0ED-62E6DE0ED612}"" /&gt;_x000D_
  &lt;param n=""section_vi5189.dd11175.state"" v=""{FF7D85B4-BA2D-408C-'"</definedName>
    <definedName name="_AMO_ContentDefinition_914642423.31" hidden="1">"'A250-C43137D3BFD6}"" /&gt;_x000D_
  &lt;param n=""section_vi5189.ve5190.state"" v=""{F2D7C7B9-3EDF-46B3-B352-E51AFB82CA47}"" /&gt;_x000D_
  &lt;param n=""section_vi5189.dd5192.state"" v=""{38D31067-5ED5-49B1-881F-FB4B88CCC61A}"" /&gt;_x000D_
  &lt;param n=""section_vi4225.section.stat'"</definedName>
    <definedName name="_AMO_ContentDefinition_914642423.32" hidden="1">"'e"" v=""{0B67A0E8-ADC0-4B24-BBDB-53FF9D227109}"" /&gt;_x000D_
  &lt;param n=""section_vi4225.ve11819.state"" v=""{A482AEDC-207B-424F-8524-B15AE6657891}"" /&gt;_x000D_
  &lt;param n=""section_vi4225.dd11821.state"" v=""{E91B0237-0352-4DB4-ABD0-4A252035CDA6}"" /&gt;_x000D_
  &lt;param n='"</definedName>
    <definedName name="_AMO_ContentDefinition_914642423.33" hidden="1">"'""section_vi4225.ve11814.state"" v=""{623060AC-20E8-4E3C-AA5A-4DF6AAC467D1}"" /&gt;_x000D_
  &lt;param n=""section_vi4225.dd11816.state"" v=""{36BA4610-9520-44E1-8A41-F3CA5827905E}"" /&gt;_x000D_
  &lt;param n=""section_vi4225.ve4226.state"" v=""{9642518B-EF97-47F9-BFE2-F74'"</definedName>
    <definedName name="_AMO_ContentDefinition_914642423.34" hidden="1">"'3236E4E8C}"" /&gt;_x000D_
  &lt;param n=""section_vi4225.dd4228.state"" v=""{C2A99D7D-92F4-43E8-AB31-82321F9BC2CA}"" /&gt;_x000D_
  &lt;param n=""section_vi48201.section.state"" v=""{8F26BEA5-515C-41B2-BCA8-55BCFA1707B0}"" /&gt;_x000D_
  &lt;param n=""section_vi48201.ve344321.state"" v'"</definedName>
    <definedName name="_AMO_ContentDefinition_914642423.35" hidden="1">"'=""{688E02B6-DCB7-4A2A-BB5E-37B83433DF31}"" /&gt;_x000D_
  &lt;param n=""section_vi48201.dd344323.state"" v=""{F9F6BC8D-4A5D-4752-93F4-AE4E3F698034}"" /&gt;_x000D_
  &lt;param n=""section_vi48201.ve48205.state"" v=""{1F935AF5-0E76-4248-B712-E5541C16E8CF}"" /&gt;_x000D_
  &lt;param n=""s'"</definedName>
    <definedName name="_AMO_ContentDefinition_914642423.36" hidden="1">"'ection_vi48201.dd48202.state"" v=""{C8412DB2-2B00-4DCD-B528-650104AB121F}"" /&gt;_x000D_
  &lt;param n=""section_vi48201.ve48228.state"" v=""{3841A967-905D-4900-AD84-28C9229A473B}"" /&gt;_x000D_
  &lt;param n=""section_vi48201.dd48225.state"" v=""{EA55E435-2315-4435-8A79-7F8'"</definedName>
    <definedName name="_AMO_ContentDefinition_914642423.37" hidden="1">"'BF29147AE}"" /&gt;_x000D_
  &lt;param n=""section_vi48201.ve48253.state"" v=""{03E8FDD1-CEAC-4110-9029-3CA91F84956F}"" /&gt;_x000D_
  &lt;param n=""section_vi48201.dd48250.state"" v=""{F45965E4-07EA-4BAF-8773-5FBB7A055BE2}"" /&gt;_x000D_
  &lt;param n=""section_vi48201.ve48280.state"" '"</definedName>
    <definedName name="_AMO_ContentDefinition_914642423.38" hidden="1">"'v=""{A62C2A75-DBC7-4391-AABA-16B294AD5950}"" /&gt;_x000D_
  &lt;param n=""section_vi48201.dd48273.state"" v=""{E5F357C0-1439-4BBC-B189-3E91E96C65E2}"" /&gt;_x000D_
  &lt;param n=""section_vi48201.ve329316.state"" v=""{0D9DDB7C-5324-4E60-9002-4DA62F7F9821}"" /&gt;_x000D_
  &lt;param n=""'"</definedName>
    <definedName name="_AMO_ContentDefinition_914642423.39" hidden="1">"'section_vi48201.dd329308.state"" v=""{CA779BCB-C0A2-4BE8-BDD1-2F8D8ED76EF5}"" /&gt;_x000D_
  &lt;param n=""section_vi137268.section.state"" v=""{2BA7ADB1-50C4-4CA2-835F-94E811E67E92}"" /&gt;_x000D_
  &lt;param n=""section_vi137268.ve343284.state"" v=""{FCA904F8-E4AF-48E6-BA5'"</definedName>
    <definedName name="_AMO_ContentDefinition_914642423.4" hidden="1">"'MO_ReportName"" v=""FinancialStability_SemiannualReport_investment"" /&gt;_x000D_
  &lt;param n=""AMO_Description"" v="""" /&gt;_x000D_
  &lt;param n=""AMO_Keywords"" v="""" /&gt;_x000D_
  &lt;param n=""DNA"" v=""&amp;lt;DNA&amp;gt;&amp;#xD;&amp;#xA;  &amp;lt;Type&amp;gt;BIReport&amp;lt;/Type&amp;gt;&amp;#xD;&amp;#xA;  &amp;lt;Na'"</definedName>
    <definedName name="_AMO_ContentDefinition_914642423.40" hidden="1">"'F-D697EC406AAB}"" /&gt;_x000D_
  &lt;param n=""section_vi137268.dd343286.state"" v=""{AE615609-F93E-46C9-B855-A9C7F52EB4C9}"" /&gt;_x000D_
  &lt;param n=""section_vi137268.ve342897.state"" v=""{D33E27D9-C6A9-448C-8833-01451CA20516}"" /&gt;_x000D_
  &lt;param n=""section_vi137268.dd3428'"</definedName>
    <definedName name="_AMO_ContentDefinition_914642423.41" hidden="1">"'99.state"" v=""{A811BE57-499F-4011-989A-ABA911A19071}"" /&gt;_x000D_
  &lt;param n=""section_vi137268.ve342677.state"" v=""{6F1D96FB-691B-4635-AF1C-88F173135E5A}"" /&gt;_x000D_
  &lt;param n=""section_vi137268.dd342679.state"" v=""{812F2969-A8D8-4329-BF76-4A97A00BA79A}"" /&gt;_x000D_'"</definedName>
    <definedName name="_AMO_ContentDefinition_914642423.42" hidden="1">"'
  &lt;param n=""section_vi137268.ve138018.state"" v=""{DA8864A9-11D6-4532-A3F3-D5D2606F7219}"" /&gt;_x000D_
  &lt;param n=""section_vi137268.dd138005.state"" v=""{CB8D0B1C-F243-45D8-819A-7A7D98D8FAB5}"" /&gt;_x000D_
  &lt;param n=""section_vi137268.ve172568.state"" v=""{7AC6E1'"</definedName>
    <definedName name="_AMO_ContentDefinition_914642423.43" hidden="1">"'64-1537-4E35-A3AF-8BD2F428955D}"" /&gt;_x000D_
  &lt;param n=""section_vi137268.dd172570.state"" v=""{D0114450-2B5B-4057-8D76-70A90C989FCE}"" /&gt;_x000D_
  &lt;param n=""section_vi365620.section.state"" v=""{BC7F5CD0-99CF-4560-888B-BAF631ECBE98}"" /&gt;_x000D_
  &lt;param n=""section_v'"</definedName>
    <definedName name="_AMO_ContentDefinition_914642423.44" hidden="1">"'i365620.ve375819.state"" v=""{59D93C51-DAD6-4D08-B5D8-DCC527FD9D2A}"" /&gt;_x000D_
  &lt;param n=""section_vi365620.dd375821.state"" v=""{DD35C017-167B-463A-B33A-9CB2DE7E4772}"" /&gt;_x000D_
  &lt;param n=""section_vi365620.ve375814.state"" v=""{4A2AF17E-4CD1-420A-87C4-7D16'"</definedName>
    <definedName name="_AMO_ContentDefinition_914642423.45" hidden="1">"'5C898E71}"" /&gt;_x000D_
  &lt;param n=""section_vi365620.dd375816.state"" v=""{9B00DE75-A4C1-4541-BA4B-35DC17AB200C}"" /&gt;_x000D_
  &lt;param n=""section_vi365620.ve366695.state"" v=""{0A4E1D7C-EED9-41C1-A0DB-7FB86A36F9DF}"" /&gt;_x000D_
  &lt;param n=""section_vi365620.dd366697.st'"</definedName>
    <definedName name="_AMO_ContentDefinition_914642423.46" hidden="1">"'ate"" v=""{3942A5C5-CC56-42E6-B256-211864B61E3A}"" /&gt;_x000D_
  &lt;param n=""section_vi393120.section.state"" v=""{B0A0675D-7312-4E88-960F-88B100C68771}"" /&gt;_x000D_
  &lt;param n=""section_vi393120.ve393455.state"" v=""{3F89E6EA-E9FE-422C-BFD6-5381F4FA83C1}"" /&gt;_x000D_
  &lt;p'"</definedName>
    <definedName name="_AMO_ContentDefinition_914642423.47" hidden="1">"'aram n=""section_vi393120.dd393457.state"" v=""{F04DC0BD-0CB1-4529-AD1E-BF2E798BAADC}"" /&gt;_x000D_
  &lt;param n=""section_vi393120.ve393124.state"" v=""{78483E4C-2FCE-4A00-A81E-703283D4E04B}"" /&gt;_x000D_
  &lt;param n=""section_vi393120.dd393121.state"" v=""{4476C89B-35'"</definedName>
    <definedName name="_AMO_ContentDefinition_914642423.48" hidden="1">"'61-4A11-A26F-10A407F725A2}"" /&gt;_x000D_
  &lt;param n=""section_vi393120.ve393174.state"" v=""{41CB2688-9FFC-42D0-B616-9D8AF49E3A1D}"" /&gt;_x000D_
  &lt;param n=""section_vi393120.dd393171.state"" v=""{BC4343B9-BA0F-4751-BB70-34A0BEB4C7C6}"" /&gt;_x000D_
  &lt;param n=""section_vi393'"</definedName>
    <definedName name="_AMO_ContentDefinition_914642423.49" hidden="1">"'120.ve393271.state"" v=""{E9ACD80C-E89D-4F0A-8B8B-DB4022A19235}"" /&gt;_x000D_
  &lt;param n=""section_vi393120.dd393273.state"" v=""{09F16632-CC56-4DBC-B126-DFCBC8819A7C}"" /&gt;_x000D_
  &lt;param n=""section_vi393120.ve402366.state"" v=""{A86579A3-C3DF-4D41-B59E-56E32A21'"</definedName>
    <definedName name="_AMO_ContentDefinition_914642423.5" hidden="1">"'me&amp;gt;FinancialStability_SemiannualReport_investment&amp;lt;/Name&amp;gt;&amp;#xD;&amp;#xA;  &amp;lt;Version&amp;gt;1&amp;lt;/Version&amp;gt;&amp;#xD;&amp;#xA;  &amp;lt;Assembly&amp;gt;SAS.EG.SDS.Model&amp;lt;/Assembly&amp;gt;&amp;#xD;&amp;#xA;  &amp;lt;Factory&amp;gt;SAS.EG.SDS.Model.Creator&amp;lt;/Factory&amp;gt;&amp;#xD;&amp;#xA;  &amp;l'"</definedName>
    <definedName name="_AMO_ContentDefinition_914642423.50" hidden="1">"'3C19}"" /&gt;_x000D_
  &lt;param n=""section_vi393120.dd402368.state"" v=""{5DC61C4D-47F5-4CDD-9607-2C81D0269607}"" /&gt;_x000D_
  &lt;param n=""section_vi438070.section.state"" v=""{464F70FB-7ED6-455B-ACE6-B9513552D164}"" /&gt;_x000D_
  &lt;param n=""section_vi438070.ve438259.state"" '"</definedName>
    <definedName name="_AMO_ContentDefinition_914642423.51" hidden="1">"'v=""{3AC02673-ACF8-4E55-B80F-D1ADDB3F3DE6}"" /&gt;_x000D_
  &lt;param n=""section_vi438070.dd438261.state"" v=""{01E1DB72-234B-43E8-868E-EBD49FC5F681}"" /&gt;_x000D_
  &lt;param n=""section_vi438070.ve438191.state"" v=""{FE97CF44-9AC1-48DE-99EC-F8F91383A305}"" /&gt;_x000D_
  &lt;param '"</definedName>
    <definedName name="_AMO_ContentDefinition_914642423.52" hidden="1">"'n=""section_vi438070.dd438193.state"" v=""{B20B91BF-7EB4-44AF-AB86-32F7990F4642}"" /&gt;_x000D_
  &lt;param n=""section_vi438070.ve438133.state"" v=""{C1C9009E-E60A-468A-970C-BB4DDD1AC25D}"" /&gt;_x000D_
  &lt;param n=""section_vi438070.dd438135.state"" v=""{BF9C9304-4D7D-4F'"</definedName>
    <definedName name="_AMO_ContentDefinition_914642423.53" hidden="1">"'BA-BE5C-6EF131A3010C}"" /&gt;_x000D_
  &lt;param n=""section_vi438070.ve438220.state"" v=""{7F28AE57-B18B-4A1F-8D05-2EEFCBA98EE3}"" /&gt;_x000D_
  &lt;param n=""userState.xml"" v=""{FA6DC285-D774-4C41-A00F-A0321C1162DB}"" /&gt;_x000D_
  &lt;ExcelXMLOptions AdjColWidths=""True"" RowOpt='"</definedName>
    <definedName name="_AMO_ContentDefinition_914642423.54" hidden="1">"'""InsertEntire"" ColOpt=""InsertCells"" /&gt;_x000D_
&lt;/ContentDefinition&gt;'"</definedName>
    <definedName name="_AMO_ContentDefinition_914642423.6" hidden="1">"'t;ParentName&amp;gt;FS Report&amp;lt;/ParentName&amp;gt;&amp;#xD;&amp;#xA;  &amp;lt;DisplayName&amp;gt;FinancialStability_SemiannualReport_investment&amp;lt;/DisplayName&amp;gt;&amp;#xD;&amp;#xA;  &amp;lt;SBIP&amp;gt;/VA Reporting/FS Report/FinancialStability_SemiannualReport_investment&amp;lt;/SBIP&amp;gt;&amp;#x'"</definedName>
    <definedName name="_AMO_ContentDefinition_914642423.7" hidden="1">"'D;&amp;#xA;  &amp;lt;SBIPFull&amp;gt;/VA Reporting/FS Report/FinancialStability_SemiannualReport_investment(Report.BI)&amp;lt;/SBIPFull&amp;gt;&amp;#xD;&amp;#xA;  &amp;lt;Path&amp;gt;/VA Reporting/FS Report/FinancialStability_SemiannualReport_investment&amp;lt;/Path&amp;gt;&amp;#xD;&amp;#xA;&amp;lt;/DNA&amp;gt'"</definedName>
    <definedName name="_AMO_ContentDefinition_914642423.8" hidden="1">"';"" /&gt;_x000D_
  &lt;param n=""ReportServer"" v=""SASpMeta.eiopa.local"" /&gt;_x000D_
  &lt;param n=""ClassName"" v=""SAS.OfficeAddin.BIReport"" /&gt;_x000D_
  &lt;param n=""ViewableInTaskPane"" v=""1"" /&gt;_x000D_
  &lt;param n=""contentKey.state"" v=""{08DFC922-FB19-4622-8457-20F294DE6D3F}"" '"</definedName>
    <definedName name="_AMO_ContentDefinition_914642423.9" hidden="1">"'/&gt;_x000D_
  &lt;param n=""section_vi438070.dd438222.state"" v=""{063A7FF6-B880-4B9A-81A8-6226A9D49284}"" /&gt;_x000D_
  &lt;param n=""report.state"" v=""{0040175A-9BBE-4DB3-8962-0CF6FD409708}"" /&gt;_x000D_
  &lt;param n=""section_vi1.section.state"" v=""{CA21CDC6-21B0-4E32-94BB-C53'"</definedName>
    <definedName name="_AMO_ContentDefinition_97528550" hidden="1">"'Partitions:139'"</definedName>
    <definedName name="_AMO_ContentDefinition_97528550.0" hidden="1">"'&lt;ContentDefinition name=""FinancialStability_SemiannualReport_Q42019_Laura"" rsid=""97528550"" type=""BIReport"" format=""BIReport"" imgfmt=""ActiveX"" created=""03/24/2020 21:59:28"" modifed=""03/24/2020 21:59:28"" user=""RES_CerezoLa"" apply=""Tru'"</definedName>
    <definedName name="_AMO_ContentDefinition_97528550.1" hidden="1">"'e"" css=""C:\Program Files (x86)\SASHome\x86\SASAddinforMicrosoftOffice\7.1\Styles\AMODefault.css"" range=""FinancialStability_SemiannualReport_Q42019_Laura"" auto=""False"" xTime=""00:01:01.0039191"" rTime=""00:00:28.0997118"" bgnew=""False"" nFmt='"</definedName>
    <definedName name="_AMO_ContentDefinition_97528550.10" hidden="1">"'2FF81C}"" /&gt;_x000D_
  &lt;param n=""report.state"" v=""{4E30FE88-229F-42C4-9547-BA77BCDCA6EF}"" /&gt;_x000D_
  &lt;param n=""section_vi334678.section.state"" v=""{F9BF7F19-AC43-4420-84D4-9B9DA9383A3D}"" /&gt;_x000D_
  &lt;param n=""section_vi334678.ve533142.state"" v=""{CA21F661-5C28'"</definedName>
    <definedName name="_AMO_ContentDefinition_97528550.100" hidden="1">"'=""{764D7F53-F1C0-4F9A-A71A-5423A072E225}"" /&gt;_x000D_
  &lt;param n=""section_vi5329809.ve5335009.state"" v=""{5FD85AFE-1281-4AC7-9D03-CAEA2C6C0C67}"" /&gt;_x000D_
  &lt;param n=""section_vi5329809.dd5335011.state"" v=""{1CF35710-EA9C-462A-B87E-88EEC3E9DDB5}"" /&gt;_x000D_
  &lt;par'"</definedName>
    <definedName name="_AMO_ContentDefinition_97528550.101" hidden="1">"'am n=""section_vi1492865.section.state"" v=""{62102385-E3BB-439C-A0D1-DAB8B1FA250C}"" /&gt;_x000D_
  &lt;param n=""section_vi1492865.ve1492869.state"" v=""{B04D075B-E921-4D48-8DE5-79341EA57D48}"" /&gt;_x000D_
  &lt;param n=""section_vi1492865.dd1492866.state"" v=""{DD5E5CBC-'"</definedName>
    <definedName name="_AMO_ContentDefinition_97528550.102" hidden="1">"'896A-4679-9CDB-51F534A659F9}"" /&gt;_x000D_
  &lt;param n=""section_vi1492865.ve1493688.state"" v=""{3452255D-CEEC-4F39-B05E-6F0132206894}"" /&gt;_x000D_
  &lt;param n=""section_vi1492865.dd1493685.state"" v=""{E1D8D51C-EE94-4D94-9650-DE0773CA3A28}"" /&gt;_x000D_
  &lt;param n=""section'"</definedName>
    <definedName name="_AMO_ContentDefinition_97528550.103" hidden="1">"'_vi1492865.ve1494566.state"" v=""{98D6E162-7F37-47FE-9FF4-AD5C5A3F0664}"" /&gt;_x000D_
  &lt;param n=""section_vi1492865.dd1494502.state"" v=""{025300C0-DD0B-416E-8B76-19C65F087CBE}"" /&gt;_x000D_
  &lt;param n=""section_vi5336742.section.state"" v=""{8B98FFE3-32FD-47C0-A645'"</definedName>
    <definedName name="_AMO_ContentDefinition_97528550.104" hidden="1">"'-82405F9484AE}"" /&gt;_x000D_
  &lt;param n=""section_vi5336742.ve5336746.state"" v=""{6492DDBF-AAEF-4F50-A6E3-B4E92337B22E}"" /&gt;_x000D_
  &lt;param n=""section_vi5336742.dd5336743.state"" v=""{7AF88BD5-8784-4394-8189-9B602D274AD7}"" /&gt;_x000D_
  &lt;param n=""section_vi5336742.ve5'"</definedName>
    <definedName name="_AMO_ContentDefinition_97528550.105" hidden="1">"'338479.state"" v=""{7A565DA8-32D4-451B-A77E-2066ADCF36CE}"" /&gt;_x000D_
  &lt;param n=""section_vi5336742.dd5338476.state"" v=""{2FCDA145-6916-467F-AA6A-E23855B17402}"" /&gt;_x000D_
  &lt;param n=""section_vi5336742.ve5341942.state"" v=""{680A51E3-FDD2-45EB-9A8A-3F44A2193B'"</definedName>
    <definedName name="_AMO_ContentDefinition_97528550.106" hidden="1">"'DC}"" /&gt;_x000D_
  &lt;param n=""section_vi5336742.dd5341944.state"" v=""{0BECB5DF-657F-43E5-B6F3-375A4867EFEF}"" /&gt;_x000D_
  &lt;param n=""section_vi3472615.section.state"" v=""{7DFD1990-A786-4439-A842-2A58A9581488}"" /&gt;_x000D_
  &lt;param n=""section_vi3472615.ve3472619.stat'"</definedName>
    <definedName name="_AMO_ContentDefinition_97528550.107" hidden="1">"'e"" v=""{4D6F2B6A-3F02-4D08-99FD-C808C611A2BF}"" /&gt;_x000D_
  &lt;param n=""section_vi3472615.dd3472616.state"" v=""{845015BA-09FC-4878-A120-DE103A6EBE14}"" /&gt;_x000D_
  &lt;param n=""section_vi3472615.ve3474040.state"" v=""{E31BB8E7-8394-43AC-95EB-595A558E28C3}"" /&gt;_x000D_
 '"</definedName>
    <definedName name="_AMO_ContentDefinition_97528550.108" hidden="1">"' &lt;param n=""section_vi3472615.dd3474037.state"" v=""{D8ECC5E8-37DF-46FD-9847-B781CD2ADD74}"" /&gt;_x000D_
  &lt;param n=""section_vi3472615.ve3476879.state"" v=""{01358BD7-2259-4B0F-82A5-FA7A000BC47C}"" /&gt;_x000D_
  &lt;param n=""section_vi3472615.dd3476881.state"" v=""{CE'"</definedName>
    <definedName name="_AMO_ContentDefinition_97528550.109" hidden="1">"'7AD5AE-9145-417F-8945-9D5144EB75E3}"" /&gt;_x000D_
  &lt;param n=""section_vi3478300.section.state"" v=""{D48B3ED9-CB4B-4B9E-8C51-756D1389C99E}"" /&gt;_x000D_
  &lt;param n=""section_vi3478300.ve3478304.state"" v=""{BE5E0577-3114-4CE4-AEE0-E02E85D58261}"" /&gt;_x000D_
  &lt;param n=""se'"</definedName>
    <definedName name="_AMO_ContentDefinition_97528550.11" hidden="1">"'-4F52-A34B-6280A54F4AF5}"" /&gt;_x000D_
  &lt;param n=""section_vi334678.dd533144.state"" v=""{26829AFF-A4CA-4AF8-BA0F-B2A640507B7E}"" /&gt;_x000D_
  &lt;param n=""section_vi334678.ve374390.state"" v=""{E49B5B47-756E-4797-B288-0964653F8AD7}"" /&gt;_x000D_
  &lt;param n=""section_vi33467'"</definedName>
    <definedName name="_AMO_ContentDefinition_97528550.110" hidden="1">"'ction_vi3478300.dd3478301.state"" v=""{22E1C3A5-DBF8-441E-BAA8-359BE473B580}"" /&gt;_x000D_
  &lt;param n=""section_vi3478300.ve3479725.state"" v=""{97D3D8C9-835D-4DDE-9165-07C33686202A}"" /&gt;_x000D_
  &lt;param n=""section_vi3478300.dd3479722.state"" v=""{5967DB68-212B-44'"</definedName>
    <definedName name="_AMO_ContentDefinition_97528550.111" hidden="1">"'AC-A5FD-CE6ED55613A1}"" /&gt;_x000D_
  &lt;param n=""section_vi3478300.ve3482564.state"" v=""{642360B0-F17D-45FA-835C-0692BB91B687}"" /&gt;_x000D_
  &lt;param n=""section_vi3478300.dd3482566.state"" v=""{2D97CF43-C7F2-4D63-979A-132E5769718B}"" /&gt;_x000D_
  &lt;param n=""section_vi4323'"</definedName>
    <definedName name="_AMO_ContentDefinition_97528550.112" hidden="1">"'964.section.state"" v=""{913EB137-1D55-4AA4-982C-11E3A31F9E3B}"" /&gt;_x000D_
  &lt;param n=""section_vi4323964.ve4323968.state"" v=""{E3CF4A69-72AC-4842-A9FD-CA958CC05DD2}"" /&gt;_x000D_
  &lt;param n=""section_vi4323964.dd4323965.state"" v=""{BAFD8F2C-ECCD-4335-86E9-A866D'"</definedName>
    <definedName name="_AMO_ContentDefinition_97528550.113" hidden="1">"'60D8D09}"" /&gt;_x000D_
  &lt;param n=""section_vi4323964.ve4325546.state"" v=""{527CD20C-CFB0-429C-A038-E19FB7D3065E}"" /&gt;_x000D_
  &lt;param n=""section_vi4323964.dd4325543.state"" v=""{35F18962-0DA9-4F9B-9C6A-6A213F722259}"" /&gt;_x000D_
  &lt;param n=""section_vi4323964.ve432869'"</definedName>
    <definedName name="_AMO_ContentDefinition_97528550.114" hidden="1">"'9.state"" v=""{05A59C35-DB8E-4A69-A46A-BA57215109D3}"" /&gt;_x000D_
  &lt;param n=""section_vi4323964.dd4328701.state"" v=""{146471C4-C658-46E9-82F4-B5C103840B5D}"" /&gt;_x000D_
  &lt;param n=""section_vi4330278.section.state"" v=""{F5CBC098-50B7-474A-85B3-9D7AE83A0B32}"" /&gt;'"</definedName>
    <definedName name="_AMO_ContentDefinition_97528550.115" hidden="1">"'_x000D_
  &lt;param n=""section_vi4330278.ve4330282.state"" v=""{871A228C-C2A2-49AF-8731-BA40C33F7BB8}"" /&gt;_x000D_
  &lt;param n=""section_vi4330278.dd4330279.state"" v=""{18523D27-60AE-43EA-9F5C-F249A4F8EA72}"" /&gt;_x000D_
  &lt;param n=""section_vi4330278.ve4331860.state"" v=""'"</definedName>
    <definedName name="_AMO_ContentDefinition_97528550.116" hidden="1">"'{C223E26A-96DD-4AEA-82B3-B63CF8C93DE1}"" /&gt;_x000D_
  &lt;param n=""section_vi4330278.dd4331857.state"" v=""{C501667E-6B06-4E72-AD59-A696A309DFA6}"" /&gt;_x000D_
  &lt;param n=""section_vi4330278.ve4335013.state"" v=""{3A5D2832-09A1-4EC4-8B39-0AA2941488A8}"" /&gt;_x000D_
  &lt;param '"</definedName>
    <definedName name="_AMO_ContentDefinition_97528550.117" hidden="1">"'n=""section_vi4330278.dd4335015.state"" v=""{72E99B47-2543-44BD-88EE-4464FEA6B023}"" /&gt;_x000D_
  &lt;param n=""section_vi1854558.section.state"" v=""{3CD33A4F-22EB-45B3-93DA-001C676852E1}"" /&gt;_x000D_
  &lt;param n=""section_vi1854558.ve1855502.state"" v=""{4CEFE975-823'"</definedName>
    <definedName name="_AMO_ContentDefinition_97528550.118" hidden="1">"'C-4D81-B1F2-D2F1E910E206}"" /&gt;_x000D_
  &lt;param n=""section_vi1854558.dd1855504.state"" v=""{24AA0DE3-3E45-4062-93DB-2A986C319A74}"" /&gt;_x000D_
  &lt;param n=""section_vi1854558.ve1855497.state"" v=""{2C7B5DE9-718F-4B63-BD80-32FBCADCFAF7}"" /&gt;_x000D_
  &lt;param n=""section_vi'"</definedName>
    <definedName name="_AMO_ContentDefinition_97528550.119" hidden="1">"'1854558.dd1855499.state"" v=""{6CCCCDB3-EF08-45B2-BF4B-09E8EFE8752B}"" /&gt;_x000D_
  &lt;param n=""section_vi1854558.ve1854559.state"" v=""{14C08C70-AD85-4C35-A1E8-AC2005DDEEA5}"" /&gt;_x000D_
  &lt;param n=""section_vi1854558.dd1854561.state"" v=""{20D45CBA-8338-4883-95CB-'"</definedName>
    <definedName name="_AMO_ContentDefinition_97528550.12" hidden="1">"'8.dd374392.state"" v=""{07CA950B-89AB-470C-AB29-0632912B1377}"" /&gt;_x000D_
  &lt;param n=""section_vi334678.ve347165.state"" v=""{3F22B6C0-6607-4EB0-8249-2700E6173FD5}"" /&gt;_x000D_
  &lt;param n=""section_vi334678.dd347167.state"" v=""{A56C0D1B-4675-4D85-A4A7-1A95FDFEA4'"</definedName>
    <definedName name="_AMO_ContentDefinition_97528550.120" hidden="1">"'A367FF14D862}"" /&gt;_x000D_
  &lt;param n=""section_vi1952479.section.state"" v=""{75E08071-AD18-4BE6-B642-0AB2CF6BEE77}"" /&gt;_x000D_
  &lt;param n=""section_vi1952479.ve1952517.state"" v=""{F9A71854-007F-497F-9273-7CDB7D8CCEF3}"" /&gt;_x000D_
  &lt;param n=""section_vi1952479.dd195'"</definedName>
    <definedName name="_AMO_ContentDefinition_97528550.121" hidden="1">"'2519.state"" v=""{981B9B34-2792-4100-BF3B-690F93122EB8}"" /&gt;_x000D_
  &lt;param n=""section_vi1952479.ve1952512.state"" v=""{3E5C7C35-BFC3-4C31-80D7-389ACC639891}"" /&gt;_x000D_
  &lt;param n=""section_vi1952479.dd1952514.state"" v=""{67EFE125-431F-4008-BF6C-1F47AADDC64C'"</definedName>
    <definedName name="_AMO_ContentDefinition_97528550.122" hidden="1">"'}"" /&gt;_x000D_
  &lt;param n=""section_vi1952479.ve1952491.state"" v=""{BBB12634-FD3D-4BBF-8337-D7E28A7B1C9F}"" /&gt;_x000D_
  &lt;param n=""section_vi1952479.dd1952480.state"" v=""{1A296994-6F3A-48D4-8E7F-0CEFFA5DFDE9}"" /&gt;_x000D_
  &lt;param n=""section_vi2423518.section.state""'"</definedName>
    <definedName name="_AMO_ContentDefinition_97528550.123" hidden="1">"' v=""{28D63024-A8E0-4EE9-AF23-86931CA708EE}"" /&gt;_x000D_
  &lt;param n=""section_vi2423518.ve7484783.state"" v=""{C720D009-749F-4C73-9381-0D9CC27D1439}"" /&gt;_x000D_
  &lt;param n=""section_vi2423518.dd7484785.state"" v=""{40C281FA-1712-449E-98FA-962E174E417A}"" /&gt;_x000D_
  &lt;p'"</definedName>
    <definedName name="_AMO_ContentDefinition_97528550.124" hidden="1">"'aram n=""section_vi2423518.ve7484775.state"" v=""{7F353B49-CA5D-4A83-B7E2-BC12BC860DFA}"" /&gt;_x000D_
  &lt;param n=""section_vi2423518.dd7484777.state"" v=""{CD11416E-DE6F-4DAE-959A-A906CBDAE0CB}"" /&gt;_x000D_
  &lt;param n=""section_vi2423518.ve6389143.state"" v=""{84209'"</definedName>
    <definedName name="_AMO_ContentDefinition_97528550.125" hidden="1">"'D9D-4EB9-423C-90D2-AE3B04DD2A42}"" /&gt;_x000D_
  &lt;param n=""section_vi2423518.dd6389145.state"" v=""{4F9D7980-1EAA-415E-9AC8-2CDF4A6D89D8}"" /&gt;_x000D_
  &lt;param n=""section_vi2423518.ve2425504.state"" v=""{3A12570D-FE0C-42CB-8545-56099A115FDF}"" /&gt;_x000D_
  &lt;param n=""sec'"</definedName>
    <definedName name="_AMO_ContentDefinition_97528550.126" hidden="1">"'tion_vi2423518.dd2425506.state"" v=""{CEF666CE-0C98-4817-885F-A46A2AEC3BB0}"" /&gt;_x000D_
  &lt;param n=""section_vi2423518.ve2424458.state"" v=""{69B88CB3-0A6E-42C1-BE27-1E41CF5981C5}"" /&gt;_x000D_
  &lt;param n=""section_vi2423518.dd2424460.state"" v=""{AA2F9296-514C-4F2'"</definedName>
    <definedName name="_AMO_ContentDefinition_97528550.127" hidden="1">"'F-9AA5-D144BFEF2F98}"" /&gt;_x000D_
  &lt;param n=""section_vi2423518.ve7032936.state"" v=""{0C29617E-4744-4BDC-B777-F527137B3336}"" /&gt;_x000D_
  &lt;param n=""section_vi2423518.dd7032923.state"" v=""{5DCD29E5-3573-45C2-BD95-007492C75F35}"" /&gt;_x000D_
  &lt;param n=""section_vi24235'"</definedName>
    <definedName name="_AMO_ContentDefinition_97528550.128" hidden="1">"'18.ve2423519.state"" v=""{7C189765-B1C1-4BF0-A34C-8A4EB7D02563}"" /&gt;_x000D_
  &lt;param n=""section_vi2423518.dd2423521.state"" v=""{78E8FA99-801D-443A-9DE4-7D9F49628164}"" /&gt;_x000D_
  &lt;param n=""section_vi2423518.dd7034546.state"" v=""{DB88FE65-BC19-404C-ABD0-88A4'"</definedName>
    <definedName name="_AMO_ContentDefinition_97528550.129" hidden="1">"'C8904F23}"" /&gt;_x000D_
  &lt;param n=""section_vi2423518.dd6169017.state"" v=""{FDB8BB2E-934A-40AA-9C36-6A1CF193E25D}"" /&gt;_x000D_
  &lt;param n=""section_vi6390905.section.state"" v=""{F87DCBD3-3C8F-4EC0-A0E7-8CD30021444C}"" /&gt;_x000D_
  &lt;param n=""section_vi6390905.ve704460'"</definedName>
    <definedName name="_AMO_ContentDefinition_97528550.13" hidden="1">"'E1}"" /&gt;_x000D_
  &lt;param n=""section_vi334678.ve347792.state"" v=""{6CB365FE-BF5A-4385-8C98-564FA088513B}"" /&gt;_x000D_
  &lt;param n=""section_vi334678.dd347794.state"" v=""{2EFC2630-FEE2-4E37-B5CC-AE59BD3DF64A}"" /&gt;_x000D_
  &lt;param n=""section_vi334678.ve347797.state"" v'"</definedName>
    <definedName name="_AMO_ContentDefinition_97528550.130" hidden="1">"'1.state"" v=""{054293E2-DF8B-490F-92DF-7906F210401B}"" /&gt;_x000D_
  &lt;param n=""section_vi6390905.dd7044603.state"" v=""{0E54AEEC-1A98-48EA-9303-79665E72E8A5}"" /&gt;_x000D_
  &lt;param n=""section_vi6390905.ve7046215.state"" v=""{2669C4D4-942C-4D94-9CD3-97D904597B0D}"" '"</definedName>
    <definedName name="_AMO_ContentDefinition_97528550.131" hidden="1">"'/&gt;_x000D_
  &lt;param n=""section_vi6390905.dd7046217.state"" v=""{F945A236-F00E-49E6-AEBC-A5F6E424D710}"" /&gt;_x000D_
  &lt;param n=""section_vi6390905.ve6390909.state"" v=""{90569333-1AA1-4964-BB79-5DD263D3DD45}"" /&gt;_x000D_
  &lt;param n=""section_vi6390905.dd6390906.state"" v'"</definedName>
    <definedName name="_AMO_ContentDefinition_97528550.132" hidden="1">"'=""{1DB2C3F8-C88C-4FFA-B344-C311110E372E}"" /&gt;_x000D_
  &lt;param n=""section_vi6390905.ve6394421.state"" v=""{374F0CE6-4699-4D53-A28E-D3084BB34796}"" /&gt;_x000D_
  &lt;param n=""section_vi6390905.dd6394418.state"" v=""{22EE4341-250B-477D-9CC5-0FC6473F278C}"" /&gt;_x000D_
  &lt;par'"</definedName>
    <definedName name="_AMO_ContentDefinition_97528550.133" hidden="1">"'am n=""section_vi6390905.ve6396179.state"" v=""{8A61577F-0B5F-4300-BB3D-2C2973ADBEEB}"" /&gt;_x000D_
  &lt;param n=""section_vi6390905.dd6396176.state"" v=""{9164AB08-6B95-4232-AE97-8689E60121E2}"" /&gt;_x000D_
  &lt;param n=""section_vi6390905.ve7047841.state"" v=""{D38333B'"</definedName>
    <definedName name="_AMO_ContentDefinition_97528550.134" hidden="1">"'5-47F8-496B-9385-FEF8943E1E54}"" /&gt;_x000D_
  &lt;param n=""section_vi6390905.dd7047828.state"" v=""{6BFDA469-F824-4310-A875-F8D4E149B1C4}"" /&gt;_x000D_
  &lt;param n=""section_vi6390905.ve6403218.state"" v=""{60B9BFB3-867C-4834-A3AF-B6D53BDAE137}"" /&gt;_x000D_
  &lt;param n=""secti'"</definedName>
    <definedName name="_AMO_ContentDefinition_97528550.135" hidden="1">"'on_vi6390905.dd6403210.state"" v=""{BBBEBE75-FA88-4C64-9387-F51379A8992D}"" /&gt;_x000D_
  &lt;param n=""section_vi7263898.section.state"" v=""{B3980813-BDC4-4198-9BA6-A16C56DB292B}"" /&gt;_x000D_
  &lt;param n=""section_vi7263898.ve7263907.state"" v=""{0EB90808-1D8B-4708-80'"</definedName>
    <definedName name="_AMO_ContentDefinition_97528550.136" hidden="1">"'96-F3187F7894A4}"" /&gt;_x000D_
  &lt;param n=""section_vi7263898.dd7263909.state"" v=""{A37B61C1-FC9A-41B3-BE69-ECAFEACBF444}"" /&gt;_x000D_
  &lt;param n=""section_vi7263898.ve7263902.state"" v=""{82E1B4A9-28CD-4EDF-BDB4-E4C8BDFF0AEF}"" /&gt;_x000D_
  &lt;param n=""section_vi7263898.d'"</definedName>
    <definedName name="_AMO_ContentDefinition_97528550.137" hidden="1">"'d7263904.state"" v=""{E6CA72C1-3573-4698-BC67-4C351DCF7D64}"" /&gt;_x000D_
  &lt;param n=""section_vi7263898.ve7263899.state"" v=""{201BD0FC-8D4E-48E6-BE3C-8C87886F784F}"" /&gt;_x000D_
  &lt;param n=""section_vi7263898.dd7263901.state"" v=""{42D6E331-756C-405A-9A6A-F9C54670'"</definedName>
    <definedName name="_AMO_ContentDefinition_97528550.138" hidden="1">"'E0D7}"" /&gt;_x000D_
  &lt;param n=""userState.xml"" v=""{26334B3C-39E1-4AAF-A7C9-9BE878A56C77}"" /&gt;_x000D_
  &lt;ExcelXMLOptions AdjColWidths=""True"" RowOpt=""InsertEntire"" ColOpt=""InsertCells"" /&gt;_x000D_
&lt;/ContentDefinition&gt;'"</definedName>
    <definedName name="_AMO_ContentDefinition_97528550.14" hidden="1">"'=""{7EF34F9D-59C5-43C2-AB81-3ACF9244CDBC}"" /&gt;_x000D_
  &lt;param n=""section_vi334678.dd347799.state"" v=""{35E8E4B8-4B4E-4A68-BEE4-F892F5B8F29E}"" /&gt;_x000D_
  &lt;param n=""section_vi198837.section.state"" v=""{68B8C9F7-7F0F-4559-9B1E-ED368C735700}"" /&gt;_x000D_
  &lt;param n='"</definedName>
    <definedName name="_AMO_ContentDefinition_97528550.15" hidden="1">"'""section_vi198837.ve533662.state"" v=""{E673E44F-2E53-4E91-8767-F35B61E8DE5D}"" /&gt;_x000D_
  &lt;param n=""section_vi198837.dd533664.state"" v=""{17D2BFDD-91AA-445D-8F40-ECC2F805FD93}"" /&gt;_x000D_
  &lt;param n=""section_vi198837.ve374785.state"" v=""{48E96AAA-00A2-4F9F'"</definedName>
    <definedName name="_AMO_ContentDefinition_97528550.16" hidden="1">"'-8CE3-B6DFDE7DCAF7}"" /&gt;_x000D_
  &lt;param n=""section_vi198837.dd374787.state"" v=""{C873F6CF-679B-4E3F-A365-AA396DCBAEAC}"" /&gt;_x000D_
  &lt;param n=""section_vi198837.ve203054.state"" v=""{08C38AD1-93DE-411A-86E4-8A554A04337B}"" /&gt;_x000D_
  &lt;param n=""section_vi198837.dd2'"</definedName>
    <definedName name="_AMO_ContentDefinition_97528550.17" hidden="1">"'03056.state"" v=""{33DCA0CB-10AB-4B84-B0D9-777672E1AC22}"" /&gt;_x000D_
  &lt;param n=""section_vi345219.section.state"" v=""{46E82B77-82FC-4D0E-B9A6-69EEB661EC42}"" /&gt;_x000D_
  &lt;param n=""section_vi345219.ve534182.state"" v=""{64332B5A-C887-42E3-A303-71638CEA098F}"" /'"</definedName>
    <definedName name="_AMO_ContentDefinition_97528550.18" hidden="1">"'&gt;_x000D_
  &lt;param n=""section_vi345219.dd534184.state"" v=""{C199F857-D584-48AD-8279-2C7BD7410443}"" /&gt;_x000D_
  &lt;param n=""section_vi345219.ve375180.state"" v=""{EBEA6A14-99CD-4284-BECB-C2B9B9C773BC}"" /&gt;_x000D_
  &lt;param n=""section_vi345219.dd375182.state"" v=""{F120'"</definedName>
    <definedName name="_AMO_ContentDefinition_97528550.19" hidden="1">"'D50E-3A00-473D-8372-80CC193BF8D4}"" /&gt;_x000D_
  &lt;param n=""section_vi345219.dd345619.state"" v=""{92469241-104F-4B25-A07E-893D0F9E23A5}"" /&gt;_x000D_
  &lt;param n=""section_vi345219.ve345220.state"" v=""{1A88EA6C-28AC-4848-B657-8D25D222667D}"" /&gt;_x000D_
  &lt;param n=""sectio'"</definedName>
    <definedName name="_AMO_ContentDefinition_97528550.2" hidden="1">"'""True"" grphSet=""True"" imgY=""480"" imgX=""640"" redirect=""False""&gt;_x000D_
  &lt;files&gt;\\eivpr-fs04\ProfilesVDI$\RES_CerezoLa\Documents\My SAS Files\Add-In for Microsoft Office\_SOA_BIReport_807260134.97528550\report.xml&lt;/files&gt;_x000D_
  &lt;parents /&gt;_x000D_
  &lt;children'"</definedName>
    <definedName name="_AMO_ContentDefinition_97528550.20" hidden="1">"'n_vi345219.dd345222.state"" v=""{22075A2F-1BDC-4432-9634-6575D2FD7F3E}"" /&gt;_x000D_
  &lt;param n=""section_vi237438.section.state"" v=""{EC132331-B86A-4EA2-A0BB-CCB6381CC617}"" /&gt;_x000D_
  &lt;param n=""section_vi237438.ve535740.state"" v=""{021D0F1C-6CB1-4921-B886-736'"</definedName>
    <definedName name="_AMO_ContentDefinition_97528550.21" hidden="1">"'BEC894F27}"" /&gt;_x000D_
  &lt;param n=""section_vi237438.dd535742.state"" v=""{B214D6DC-2111-4A9A-A6A7-E95777C57484}"" /&gt;_x000D_
  &lt;param n=""section_vi237438.ve375968.state"" v=""{E18064D3-DA5C-40B5-B349-54D80DC06B84}"" /&gt;_x000D_
  &lt;param n=""section_vi237438.dd375970.s'"</definedName>
    <definedName name="_AMO_ContentDefinition_97528550.22" hidden="1">"'tate"" v=""{D5B8198C-6BBD-464B-97C2-03079FB17188}"" /&gt;_x000D_
  &lt;param n=""section_vi237438.ve237439.state"" v=""{1CFA75A1-E454-496A-9B08-BC86EB9A0604}"" /&gt;_x000D_
  &lt;param n=""section_vi237438.dd237441.state"" v=""{260A9B92-72D3-433C-9010-017A6E7D877E}"" /&gt;_x000D_
  '"</definedName>
    <definedName name="_AMO_ContentDefinition_97528550.23" hidden="1">"'&lt;param n=""section_vi208172.section.state"" v=""{C32ADFA6-A048-49B2-B7D4-880756FBB717}"" /&gt;_x000D_
  &lt;param n=""section_vi208172.ve537294.state"" v=""{942A8EBF-D076-4361-98A2-64D782C976B7}"" /&gt;_x000D_
  &lt;param n=""section_vi208172.dd537296.state"" v=""{24D06880-E'"</definedName>
    <definedName name="_AMO_ContentDefinition_97528550.24" hidden="1">"'565-4A70-940B-97402FAE32AC}"" /&gt;_x000D_
  &lt;param n=""section_vi208172.ve472644.state"" v=""{46C9B856-F52F-4DA6-95AB-4F1C47CBF50E}"" /&gt;_x000D_
  &lt;param n=""section_vi208172.dd472646.state"" v=""{19962A1C-D980-47EF-B6B6-C128B76915DB}"" /&gt;_x000D_
  &lt;param n=""section_vi20'"</definedName>
    <definedName name="_AMO_ContentDefinition_97528550.25" hidden="1">"'8172.ve208186.state"" v=""{FBBF3599-4D21-4C5B-BB4E-FD109CA22C7F}"" /&gt;_x000D_
  &lt;param n=""section_vi208172.dd208173.state"" v=""{60D254A1-EDAD-4D3B-BC96-1A7BA8B89F4C}"" /&gt;_x000D_
  &lt;param n=""section_vi208172.ve210584.state"" v=""{DA91EAE1-B637-463F-93B1-18299EE'"</definedName>
    <definedName name="_AMO_ContentDefinition_97528550.26" hidden="1">"'8F7D8}"" /&gt;_x000D_
  &lt;param n=""section_vi208172.dd210574.state"" v=""{F55EA01B-F93C-46D6-8C43-79EA59286B58}"" /&gt;_x000D_
  &lt;param n=""section_vi345977.section.state"" v=""{EB4A81F0-898F-4978-8A3E-1A3D6F419989}"" /&gt;_x000D_
  &lt;param n=""section_vi345977.ve534701.state""'"</definedName>
    <definedName name="_AMO_ContentDefinition_97528550.27" hidden="1">"' v=""{ABD02EAF-03A9-44F0-96FC-2114DE526721}"" /&gt;_x000D_
  &lt;param n=""section_vi345977.dd534703.state"" v=""{E7939CCB-0167-4FBC-A030-058AF70A35BB}"" /&gt;_x000D_
  &lt;param n=""section_vi345977.ve375574.state"" v=""{F43CC3A2-5530-4735-86A5-D99A0D624061}"" /&gt;_x000D_
  &lt;param'"</definedName>
    <definedName name="_AMO_ContentDefinition_97528550.28" hidden="1">"' n=""section_vi345977.dd375576.state"" v=""{D0FBD635-5EA9-4A12-8D6E-9AB257E269F0}"" /&gt;_x000D_
  &lt;param n=""section_vi345977.ve6612628.state"" v=""{2A1068CE-79FA-4D94-96FE-CC70C7C9DE60}"" /&gt;_x000D_
  &lt;param n=""section_vi345977.dd6612619.state"" v=""{83D72CDE-228D'"</definedName>
    <definedName name="_AMO_ContentDefinition_97528550.29" hidden="1">"'-4CA5-8C99-C1FF4AD42AB5}"" /&gt;_x000D_
  &lt;param n=""section_vi345977.dd346340.state"" v=""{9AAD3FD2-BA3C-45E4-8244-904F40F81506}"" /&gt;_x000D_
  &lt;param n=""section_vi345977.ve345978.state"" v=""{BB3E1605-5136-46C5-9BFE-22500C6FBAC6}"" /&gt;_x000D_
  &lt;param n=""section_vi34597'"</definedName>
    <definedName name="_AMO_ContentDefinition_97528550.3" hidden="1">"' /&gt;_x000D_
  &lt;param n=""DisplayName"" v=""FinancialStability_SemiannualReport_Q42019_Laura"" /&gt;_x000D_
  &lt;param n=""DisplayType"" v=""Report (2G)"" /&gt;_x000D_
  &lt;param n=""AMO_Version"" v=""7.1"" /&gt;_x000D_
  &lt;param n=""AMO_UniqueID"" v=""A53PV9T3.AY0001K7"" /&gt;_x000D_
  &lt;param n=""'"</definedName>
    <definedName name="_AMO_ContentDefinition_97528550.30" hidden="1">"'7.dd345980.state"" v=""{E6AB7FC2-66C9-44A7-BFE8-B3888E5ED549}"" /&gt;_x000D_
  &lt;param n=""section_vi274675.section.state"" v=""{A01BD992-0906-4976-BC77-2DAAA52F9B41}"" /&gt;_x000D_
  &lt;param n=""section_vi274675.ve571011.state"" v=""{81EB9BCB-DFC4-4C23-AF36-93C8AC27C56'"</definedName>
    <definedName name="_AMO_ContentDefinition_97528550.31" hidden="1">"'6}"" /&gt;_x000D_
  &lt;param n=""section_vi274675.dd571013.state"" v=""{90EDD7B3-28DC-4453-B301-57D1940399F3}"" /&gt;_x000D_
  &lt;param n=""section_vi274675.ve376362.state"" v=""{68D408FE-2B54-4291-B306-4BE77791331C}"" /&gt;_x000D_
  &lt;param n=""section_vi274675.dd376364.state"" v='"</definedName>
    <definedName name="_AMO_ContentDefinition_97528550.32" hidden="1">"'""{F5E25D11-8985-4383-8E35-A99332F98F93}"" /&gt;_x000D_
  &lt;param n=""section_vi274675.ve274676.state"" v=""{8D0E2065-9931-4CEA-8CCC-8F4C68A2EAC3}"" /&gt;_x000D_
  &lt;param n=""section_vi274675.dd274678.state"" v=""{B328587D-F554-4598-8D7F-C89DA7DC3970}"" /&gt;_x000D_
  &lt;param n='"</definedName>
    <definedName name="_AMO_ContentDefinition_97528550.33" hidden="1">"'""section_vi630114.section.state"" v=""{43146084-A8D7-4B50-B537-709236F27628}"" /&gt;_x000D_
  &lt;param n=""section_vi630114.ve8365917.state"" v=""{AEA083FE-0357-41D9-BC40-C61EC17D1FEC}"" /&gt;_x000D_
  &lt;param n=""section_vi630114.dd8365919.state"" v=""{62E46958-6774-4C9'"</definedName>
    <definedName name="_AMO_ContentDefinition_97528550.34" hidden="1">"'D-AB93-9785717B6CD4}"" /&gt;_x000D_
  &lt;param n=""section_vi630114.ve630118.state"" v=""{1FC0EB4C-4139-4562-8524-28338CA05BF7}"" /&gt;_x000D_
  &lt;param n=""section_vi630114.dd630115.state"" v=""{5DEF8A07-A6F7-4D36-9CD5-A33C4BD807D6}"" /&gt;_x000D_
  &lt;param n=""section_vi630114.ve'"</definedName>
    <definedName name="_AMO_ContentDefinition_97528550.35" hidden="1">"'630639.state"" v=""{58BE5B30-9728-48E4-AC28-524E0D1A3A8E}"" /&gt;_x000D_
  &lt;param n=""section_vi630114.dd630636.state"" v=""{0E4D747C-4653-4D8A-BE73-79DDD8EB1260}"" /&gt;_x000D_
  &lt;param n=""section_vi630114.ve631166.state"" v=""{AB705416-95BA-4AC3-A437-1821AF2892B7}""'"</definedName>
    <definedName name="_AMO_ContentDefinition_97528550.36" hidden="1">"' /&gt;_x000D_
  &lt;param n=""section_vi630114.dd631155.state"" v=""{A5ACAD62-56EB-4468-8070-4A58E95EEE42}"" /&gt;_x000D_
  &lt;param n=""section_vi8367531.section.state"" v=""{A908D5F2-F7EC-4984-8856-821175856202}"" /&gt;_x000D_
  &lt;param n=""section_vi8367531.ve8377213.state"" v=""{'"</definedName>
    <definedName name="_AMO_ContentDefinition_97528550.37" hidden="1">"'20BDD2F3-52F5-4988-A8FB-E25A726246CD}"" /&gt;_x000D_
  &lt;param n=""section_vi8367531.dd8377215.state"" v=""{9B610D10-D00E-414C-9128-8EED7027ED48}"" /&gt;_x000D_
  &lt;param n=""section_vi8367531.ve8369148.state"" v=""{FC5FDA95-9826-4325-B753-448289D63ADD}"" /&gt;_x000D_
  &lt;param n'"</definedName>
    <definedName name="_AMO_ContentDefinition_97528550.38" hidden="1">"'=""section_vi8367531.dd8369145.state"" v=""{0EA2AE42-9881-458F-8ACB-6680DB91E2FF}"" /&gt;_x000D_
  &lt;param n=""section_vi8367531.ve8370762.state"" v=""{E6A78772-3C51-47D1-9AB5-FE712DA3433B}"" /&gt;_x000D_
  &lt;param n=""section_vi8367531.dd8370759.state"" v=""{F087EA4C-8F'"</definedName>
    <definedName name="_AMO_ContentDefinition_97528550.39" hidden="1">"'71-418B-9035-8A6EAAF5A6C1}"" /&gt;_x000D_
  &lt;param n=""section_vi8367531.ve8372382.state"" v=""{0A87EFC4-DA9F-4E03-9618-7DB326A36387}"" /&gt;_x000D_
  &lt;param n=""section_vi8367531.dd8372371.state"" v=""{2392500F-C1D1-4EFD-9869-733C86FFF921}"" /&gt;_x000D_
  &lt;param n=""section_v'"</definedName>
    <definedName name="_AMO_ContentDefinition_97528550.4" hidden="1">"'AMO_ReportName"" v=""FinancialStability_SemiannualReport_Q42019_Laura"" /&gt;_x000D_
  &lt;param n=""AMO_Description"" v="""" /&gt;_x000D_
  &lt;param n=""AMO_Keywords"" v="""" /&gt;_x000D_
  &lt;param n=""DNA"" v=""&amp;lt;DNA&amp;gt;&amp;#xD;&amp;#xA;  &amp;lt;Type&amp;gt;BIReport&amp;lt;/Type&amp;gt;&amp;#xD;&amp;#xA;  &amp;lt'"</definedName>
    <definedName name="_AMO_ContentDefinition_97528550.40" hidden="1">"'i376963.section.state"" v=""{2B504C5A-5A8F-4376-B6AD-F36F736BF66B}"" /&gt;_x000D_
  &lt;param n=""section_vi376963.ve541972.state"" v=""{5C63956E-6A59-46FB-9C25-7BB3F60EF8E1}"" /&gt;_x000D_
  &lt;param n=""section_vi376963.dd541974.state"" v=""{799DA0F0-FB35-444B-8001-A1413'"</definedName>
    <definedName name="_AMO_ContentDefinition_97528550.41" hidden="1">"'F95B9A9}"" /&gt;_x000D_
  &lt;param n=""section_vi376963.ve535220.state"" v=""{F634BC91-25B9-434E-AF51-0499810DD8C3}"" /&gt;_x000D_
  &lt;param n=""section_vi376963.dd535222.state"" v=""{967C29D8-C719-4278-A958-BD328199D091}"" /&gt;_x000D_
  &lt;param n=""section_vi376963.ve376968.sta'"</definedName>
    <definedName name="_AMO_ContentDefinition_97528550.42" hidden="1">"'te"" v=""{D105E144-164A-42AC-9C0E-49019CDED281}"" /&gt;_x000D_
  &lt;param n=""section_vi376963.dd376964.state"" v=""{B5758D2C-D4E1-4202-97C9-CB71D408CFEB}"" /&gt;_x000D_
  &lt;param n=""section_vi376963.ve377799.state"" v=""{68FB4B2E-44AD-4B05-BE74-A2EE6C150573}"" /&gt;_x000D_
  &lt;p'"</definedName>
    <definedName name="_AMO_ContentDefinition_97528550.43" hidden="1">"'aram n=""section_vi376963.dd377801.state"" v=""{220D021C-E4C5-4213-9D40-CA1014AF884E}"" /&gt;_x000D_
  &lt;param n=""section_vi221541.section.state"" v=""{D88DB4C6-0590-483B-8906-C0F10CE15B81}"" /&gt;_x000D_
  &lt;param n=""section_vi221541.ve539375.state"" v=""{C7296959-82A'"</definedName>
    <definedName name="_AMO_ContentDefinition_97528550.44" hidden="1">"'7-4D2C-BDC7-891D0F7D221D}"" /&gt;_x000D_
  &lt;param n=""section_vi221541.dd539377.state"" v=""{035C4D76-55A5-4B23-8229-5C3ABAF3AE3E}"" /&gt;_x000D_
  &lt;param n=""section_vi221541.ve539370.state"" v=""{66973BF4-DD4C-4B12-B9C3-9D689104E822}"" /&gt;_x000D_
  &lt;param n=""section_vi2215'"</definedName>
    <definedName name="_AMO_ContentDefinition_97528550.45" hidden="1">"'41.dd539372.state"" v=""{38F71AEA-F9E1-4527-B936-03E72D0DEA1C}"" /&gt;_x000D_
  &lt;param n=""section_vi221541.ve8599184.state"" v=""{9676C985-2659-4822-9008-27F5011376FB}"" /&gt;_x000D_
  &lt;param n=""section_vi221541.dd8599169.state"" v=""{C7BB11B9-4989-49C9-887C-B9758A3'"</definedName>
    <definedName name="_AMO_ContentDefinition_97528550.46" hidden="1">"'FF2BB}"" /&gt;_x000D_
  &lt;param n=""section_vi221541.ve221653.state"" v=""{970B6CAC-20B6-4348-86DD-F9283787EA79}"" /&gt;_x000D_
  &lt;param n=""section_vi221541.dd221655.state"" v=""{DAB1C4FA-EAAA-444D-BCAF-CCA85B146A74}"" /&gt;_x000D_
  &lt;param n=""section_vi221541.ve8601500.stat'"</definedName>
    <definedName name="_AMO_ContentDefinition_97528550.47" hidden="1">"'e"" v=""{B9FC94AA-ACDA-489D-8B2C-2F3CF25D13BA}"" /&gt;_x000D_
  &lt;param n=""section_vi221541.dd8601502.state"" v=""{F278BE5E-FE19-4BDA-BF4D-5B65DF28C4F9}"" /&gt;_x000D_
  &lt;param n=""section_vi9301693.section.state"" v=""{11C9F0BC-2E1F-4F2A-898A-66CC96C75C3C}"" /&gt;_x000D_
  &lt;p'"</definedName>
    <definedName name="_AMO_ContentDefinition_97528550.48" hidden="1">"'aram n=""section_vi9301693.ve9301697.state"" v=""{5BEA3CD1-C056-42BE-9872-248F0525FC22}"" /&gt;_x000D_
  &lt;param n=""section_vi9301693.dd9301694.state"" v=""{742F6F92-A8E2-4EFF-A6B2-2D8199223EB9}"" /&gt;_x000D_
  &lt;param n=""section_vi9301693.ve9303328.state"" v=""{3CDD7'"</definedName>
    <definedName name="_AMO_ContentDefinition_97528550.49" hidden="1">"'9CD-0E4E-402B-BDEE-FB027B721176}"" /&gt;_x000D_
  &lt;param n=""section_vi9301693.dd9303325.state"" v=""{F7403504-D134-4B32-9AFB-4B4A4D9C3402}"" /&gt;_x000D_
  &lt;param n=""section_vi9301693.ve9304964.state"" v=""{BE5D7580-B500-47F7-AC6F-F5FF3D02DC61}"" /&gt;_x000D_
  &lt;param n=""sec'"</definedName>
    <definedName name="_AMO_ContentDefinition_97528550.5" hidden="1">"';Name&amp;gt;FinancialStability_SemiannualReport_Q42019_Laura&amp;lt;/Name&amp;gt;&amp;#xD;&amp;#xA;  &amp;lt;Version&amp;gt;1&amp;lt;/Version&amp;gt;&amp;#xD;&amp;#xA;  &amp;lt;Assembly&amp;gt;SAS.EG.SDS.Model&amp;lt;/Assembly&amp;gt;&amp;#xD;&amp;#xA;  &amp;lt;Factory&amp;gt;SAS.EG.SDS.Model.Creator&amp;lt;/Factory&amp;gt;&amp;#xD;&amp;#xA'"</definedName>
    <definedName name="_AMO_ContentDefinition_97528550.50" hidden="1">"'tion_vi9301693.dd9304954.state"" v=""{20E43C53-2A87-4CDB-B5BA-E140858F0D98}"" /&gt;_x000D_
  &lt;param n=""section_vi9301693.ve9306596.state"" v=""{F2B1057C-C27C-4443-AD22-E0F1ECC22DB9}"" /&gt;_x000D_
  &lt;param n=""section_vi9301693.dd9306585.state"" v=""{FFFCA4E6-B6C8-428'"</definedName>
    <definedName name="_AMO_ContentDefinition_97528550.51" hidden="1">"'2-B8CF-09CB2E37D71D}"" /&gt;_x000D_
  &lt;param n=""section_vi9301693.ve9308225.state"" v=""{0C3DE5B3-BCF9-4834-BBD4-3A57DC611BAE}"" /&gt;_x000D_
  &lt;param n=""section_vi9301693.dd9308216.state"" v=""{BA089577-70F5-49EF-985C-4EBE21CF631C}"" /&gt;_x000D_
  &lt;param n=""section_vi45179'"</definedName>
    <definedName name="_AMO_ContentDefinition_97528550.52" hidden="1">"'4.section.state"" v=""{1D61FF73-D705-4768-BCE0-BBD0DFB7F0C4}"" /&gt;_x000D_
  &lt;param n=""section_vi451794.ve665674.state"" v=""{0A3ABB55-53BB-422B-B27F-BCE23E036482}"" /&gt;_x000D_
  &lt;param n=""section_vi451794.dd665676.state"" v=""{16400C6D-8C35-40EC-A670-507B8FD5615'"</definedName>
    <definedName name="_AMO_ContentDefinition_97528550.53" hidden="1">"'7}"" /&gt;_x000D_
  &lt;param n=""section_vi451794.ve536776.state"" v=""{F94C75CF-5D22-4B72-8CFC-6D11AFEBF1BD}"" /&gt;_x000D_
  &lt;param n=""section_vi451794.dd536778.state"" v=""{284F5B56-F983-4AB7-BA5C-0406F6535183}"" /&gt;_x000D_
  &lt;param n=""section_vi451794.ve451801.state"" v='"</definedName>
    <definedName name="_AMO_ContentDefinition_97528550.54" hidden="1">"'""{80184CA5-4B52-4A6A-9772-06D179F3F04E}"" /&gt;_x000D_
  &lt;param n=""section_vi451794.dd451803.state"" v=""{A457E8F0-36E8-4B3E-BED8-C3BCB0F29A60}"" /&gt;_x000D_
  &lt;param n=""section_vi451794.ve451795.state"" v=""{75677D1E-9DD2-4351-B8A0-19601133776E}"" /&gt;_x000D_
  &lt;param n='"</definedName>
    <definedName name="_AMO_ContentDefinition_97528550.55" hidden="1">"'""section_vi451794.dd451797.state"" v=""{260276E6-627E-405A-B62E-ABCB9773F1F9}"" /&gt;_x000D_
  &lt;param n=""section_vi452974.section.state"" v=""{852DC6C2-145B-475B-A079-4565902D4D15}"" /&gt;_x000D_
  &lt;param n=""section_vi452974.ve536258.state"" v=""{BAF16297-B25C-4CAA-'"</definedName>
    <definedName name="_AMO_ContentDefinition_97528550.56" hidden="1">"'A7BF-3316393C82DD}"" /&gt;_x000D_
  &lt;param n=""section_vi452974.dd536260.state"" v=""{4D6CF180-5DEC-4A85-98FD-849F1208D3F0}"" /&gt;_x000D_
  &lt;param n=""section_vi452974.ve452979.state"" v=""{BA887D0F-55FE-470B-9DDF-4965DA305BBD}"" /&gt;_x000D_
  &lt;param n=""section_vi452974.dd45'"</definedName>
    <definedName name="_AMO_ContentDefinition_97528550.57" hidden="1">"'2975.state"" v=""{117E48FA-9ADA-4BBB-8A26-D49C235FE16D}"" /&gt;_x000D_
  &lt;param n=""section_vi452974.ve453398.state"" v=""{2229C34F-3721-4190-85BB-D0FBE1201AD9}"" /&gt;_x000D_
  &lt;param n=""section_vi452974.dd453389.state"" v=""{47FB3433-D613-4316-A279-FF66E32123CF}"" /'"</definedName>
    <definedName name="_AMO_ContentDefinition_97528550.58" hidden="1">"'&gt;_x000D_
  &lt;param n=""section_vi8603966.section.state"" v=""{61E892AD-0EC5-489B-821D-5C6CF13D8AA2}"" /&gt;_x000D_
  &lt;param n=""section_vi8603966.ve8603970.state"" v=""{5EF1B89C-21CB-48A2-957A-44215A2D1E7F}"" /&gt;_x000D_
  &lt;param n=""section_vi8603966.dd8603967.state"" v=""{'"</definedName>
    <definedName name="_AMO_ContentDefinition_97528550.59" hidden="1">"'CDE7FF45-B329-4DCB-8AE8-CCEE75A8E552}"" /&gt;_x000D_
  &lt;param n=""section_vi8603966.ve8605596.state"" v=""{59949A6F-311E-4C94-BD19-64D6DEA73024}"" /&gt;_x000D_
  &lt;param n=""section_vi8603966.dd8605593.state"" v=""{ED2F5CCC-ECB5-4ADB-AFE1-91A13C5D05F4}"" /&gt;_x000D_
  &lt;param n'"</definedName>
    <definedName name="_AMO_ContentDefinition_97528550.6" hidden="1">"';  &amp;lt;ParentName&amp;gt;Public&amp;lt;/ParentName&amp;gt;&amp;#xD;&amp;#xA;  &amp;lt;DisplayName&amp;gt;FinancialStability_SemiannualReport_Q42019_Laura&amp;lt;/DisplayName&amp;gt;&amp;#xD;&amp;#xA;  &amp;lt;SBIP&amp;gt;/VA Reporting/FS Report/Public/FinancialStability_SemiannualReport_Q42019_Laura&amp;lt'"</definedName>
    <definedName name="_AMO_ContentDefinition_97528550.60" hidden="1">"'=""section_vi8603966.ve8607223.state"" v=""{BD01AC98-D6AF-414F-B4B9-51BEF3C73F46}"" /&gt;_x000D_
  &lt;param n=""section_vi8603966.dd8607220.state"" v=""{199E29CE-854C-4DEA-A7DD-F45409A5189D}"" /&gt;_x000D_
  &lt;param n=""section_vi8603966.ve8608858.state"" v=""{ACBC967C-52'"</definedName>
    <definedName name="_AMO_ContentDefinition_97528550.61" hidden="1">"'C7-49EE-A282-5BD4B521D6D1}"" /&gt;_x000D_
  &lt;param n=""section_vi8603966.dd8608845.state"" v=""{C809A28A-2CF1-486E-A28F-B63D05AFEF5E}"" /&gt;_x000D_
  &lt;param n=""section_vi732942.section.state"" v=""{C3147627-C47B-4307-8DFC-2B1B685AE278}"" /&gt;_x000D_
  &lt;param n=""section_vi73'"</definedName>
    <definedName name="_AMO_ContentDefinition_97528550.62" hidden="1">"'2942.ve736162.state"" v=""{BAFEE04D-AB00-48EC-8BF4-28872AD32E64}"" /&gt;_x000D_
  &lt;param n=""section_vi732942.dd736164.state"" v=""{8FE6E12D-2DE8-407E-84F8-B6D4814D0C1D}"" /&gt;_x000D_
  &lt;param n=""section_vi732942.ve735635.state"" v=""{03552095-73C1-4045-8137-F52BA78'"</definedName>
    <definedName name="_AMO_ContentDefinition_97528550.63" hidden="1">"'2C887}"" /&gt;_x000D_
  &lt;param n=""section_vi732942.dd735637.state"" v=""{BAC31934-6E88-4DC8-9380-837C8026E28C}"" /&gt;_x000D_
  &lt;param n=""section_vi732942.ve735108.state"" v=""{F8879E1A-F033-4448-BE5F-CD4D09DA1067}"" /&gt;_x000D_
  &lt;param n=""section_vi732942.dd735110.state'"</definedName>
    <definedName name="_AMO_ContentDefinition_97528550.64" hidden="1">"'"" v=""{4CBF4730-D38D-4FF8-8AF5-4527A97E8AEE}"" /&gt;_x000D_
  &lt;param n=""section_vi732942.ve732946.state"" v=""{26224551-4E52-4735-A826-72D82EF01594}"" /&gt;_x000D_
  &lt;param n=""section_vi732942.dd732943.state"" v=""{F9F9B231-143F-47F4-95BB-9618CF7E13F5}"" /&gt;_x000D_
  &lt;par'"</definedName>
    <definedName name="_AMO_ContentDefinition_97528550.65" hidden="1">"'am n=""section_vi732942.ve733468.state"" v=""{86603571-8DDC-4CA7-8B9C-5A8257FE53BE}"" /&gt;_x000D_
  &lt;param n=""section_vi732942.dd733465.state"" v=""{A77F6ADF-CE92-4609-ABB0-11A249EA05C6}"" /&gt;_x000D_
  &lt;param n=""section_vi732942.dd736690.state"" v=""{801E709E-94A1'"</definedName>
    <definedName name="_AMO_ContentDefinition_97528550.66" hidden="1">"'-4781-B9E8-885CE20E08E3}"" /&gt;_x000D_
  &lt;param n=""section_vi732942.ve733995.state"" v=""{E388F6BD-E22C-4D26-9E05-21D7BE0F213D}"" /&gt;_x000D_
  &lt;param n=""section_vi732942.dd733985.state"" v=""{C86177B5-282C-4F05-ABB2-3D6450ED55CD}"" /&gt;_x000D_
  &lt;param n=""section_vi47306'"</definedName>
    <definedName name="_AMO_ContentDefinition_97528550.67" hidden="1">"'3.section.state"" v=""{76BA147B-2784-4885-81D9-D93DC8F1BA8B}"" /&gt;_x000D_
  &lt;param n=""section_vi473063.ve538334.state"" v=""{BA9FFE5C-5FC8-4110-BCA2-AF26ADDA514B}"" /&gt;_x000D_
  &lt;param n=""section_vi473063.dd538336.state"" v=""{E4D294A5-8B82-4A63-A370-A59F6434901'"</definedName>
    <definedName name="_AMO_ContentDefinition_97528550.68" hidden="1">"'0}"" /&gt;_x000D_
  &lt;param n=""section_vi473063.ve473068.state"" v=""{0D511FAE-A950-4D2E-BDE0-8D5FBCC145AD}"" /&gt;_x000D_
  &lt;param n=""section_vi473063.dd473070.state"" v=""{E34326B1-F6C2-4CE3-AB30-59CDA54E58AD}"" /&gt;_x000D_
  &lt;param n=""section_vi473063.ve473064.state"" v='"</definedName>
    <definedName name="_AMO_ContentDefinition_97528550.69" hidden="1">"'""{18762A92-8338-418F-A89C-B97B0B6544DF}"" /&gt;_x000D_
  &lt;param n=""section_vi473063.dd473066.state"" v=""{CD8D7E27-7BE8-4A6F-98B2-87EF26A84819}"" /&gt;_x000D_
  &lt;param n=""section_vi508050.section.state"" v=""{94E57104-62BE-43C7-9618-99B0745BEB4E}"" /&gt;_x000D_
  &lt;param n=""'"</definedName>
    <definedName name="_AMO_ContentDefinition_97528550.7" hidden="1">"';/SBIP&amp;gt;&amp;#xD;&amp;#xA;  &amp;lt;SBIPFull&amp;gt;/VA Reporting/FS Report/Public/FinancialStability_SemiannualReport_Q42019_Laura(Report.BI)&amp;lt;/SBIPFull&amp;gt;&amp;#xD;&amp;#xA;  &amp;lt;Path&amp;gt;/VA Reporting/FS Report/Public/FinancialStability_SemiannualReport_Q42019_Laura&amp;lt'"</definedName>
    <definedName name="_AMO_ContentDefinition_97528550.70" hidden="1">"'section_vi508050.ve538852.state"" v=""{49FA4AA4-DDA3-47BA-8044-A705B48151FB}"" /&gt;_x000D_
  &lt;param n=""section_vi508050.dd538854.state"" v=""{6FE2EAF0-1A94-453B-B6D3-D01B90FBE22B}"" /&gt;_x000D_
  &lt;param n=""section_vi508050.ve508054.state"" v=""{B39D93F2-D931-4B1C-A'"</definedName>
    <definedName name="_AMO_ContentDefinition_97528550.71" hidden="1">"'26F-044E0501D9C4}"" /&gt;_x000D_
  &lt;param n=""section_vi508050.dd508051.state"" v=""{11F4FD84-A32F-438B-BEA5-6A0042080BDA}"" /&gt;_x000D_
  &lt;param n=""section_vi508050.ve5958154.state"" v=""{49FAE517-B33D-4FED-9144-358F4FC22A31}"" /&gt;_x000D_
  &lt;param n=""section_vi508050.dd59'"</definedName>
    <definedName name="_AMO_ContentDefinition_97528550.72" hidden="1">"'58156.state"" v=""{14BBF47A-8731-4D09-AE79-B1C30F91E29D}"" /&gt;_x000D_
  &lt;param n=""section_vi508050.ve508523.state"" v=""{3863B5D5-934E-4D8F-8679-5177A2BBA59E}"" /&gt;_x000D_
  &lt;param n=""section_vi508050.dd508506.state"" v=""{286D83D5-F7B7-4D8C-B6E7-9A9E01CAEF8B}"" '"</definedName>
    <definedName name="_AMO_ContentDefinition_97528550.73" hidden="1">"'/&gt;_x000D_
  &lt;param n=""section_vi506442.section.state"" v=""{7D08C5EE-A694-4573-8CBC-9019DCF5E295}"" /&gt;_x000D_
  &lt;param n=""section_vi506442.ve506444.state"" v=""{FF01D0F4-F94F-406A-AED2-7C761D885CB0}"" /&gt;_x000D_
  &lt;param n=""section_vi506442.dd506443.state"" v=""{5164'"</definedName>
    <definedName name="_AMO_ContentDefinition_97528550.74" hidden="1">"'214A-AF70-4C2B-AD7F-6E5AB48C3E26}"" /&gt;_x000D_
  &lt;param n=""section_vi506442.ve506463.state"" v=""{4BDAB4B2-FAAF-40E5-826B-36989DD4C856}"" /&gt;_x000D_
  &lt;param n=""section_vi219794.section.state"" v=""{4E374807-ABB9-4A50-9953-CDB7B5EABCF5}"" /&gt;_x000D_
  &lt;param n=""section'"</definedName>
    <definedName name="_AMO_ContentDefinition_97528550.75" hidden="1">"'_vi219794.ve537813.state"" v=""{1B179EA0-AD50-40F9-B129-01134D25290E}"" /&gt;_x000D_
  &lt;param n=""section_vi219794.dd537815.state"" v=""{2F637B83-6B06-4800-A33E-D6F28BC24EDD}"" /&gt;_x000D_
  &lt;param n=""section_vi219794.ve432847.state"" v=""{5F563398-69D4-45E7-89C2-EB3'"</definedName>
    <definedName name="_AMO_ContentDefinition_97528550.76" hidden="1">"'943E53B74}"" /&gt;_x000D_
  &lt;param n=""section_vi219794.dd432849.state"" v=""{34A638C1-3E03-4F22-A412-6A3361D83584}"" /&gt;_x000D_
  &lt;param n=""section_vi219794.ve220145.state"" v=""{BE6EF0EF-831F-4C9E-8839-0207B82309CC}"" /&gt;_x000D_
  &lt;param n=""section_vi219794.dd220147.s'"</definedName>
    <definedName name="_AMO_ContentDefinition_97528550.77" hidden="1">"'tate"" v=""{DF7883FD-ABB1-49A6-822B-CCD3F841A552}"" /&gt;_x000D_
  &lt;param n=""section_vi219794.ve220150.state"" v=""{F218BA24-A896-485E-A158-7CB484C610F9}"" /&gt;_x000D_
  &lt;param n=""section_vi219794.dd220152.state"" v=""{8EC1F6FD-7EDF-48A1-A775-1A4094317F54}"" /&gt;_x000D_
  '"</definedName>
    <definedName name="_AMO_ContentDefinition_97528550.78" hidden="1">"'&lt;param n=""section_vi219794.ve220155.state"" v=""{F6F54E2F-8687-459C-87D5-3817BA26DB33}"" /&gt;_x000D_
  &lt;param n=""section_vi219794.dd220157.state"" v=""{CEDC5370-C02C-4DE1-B0BF-8CDC93E74459}"" /&gt;_x000D_
  &lt;param n=""section_vi219794.ve221192.state"" v=""{0DD6518D-'"</definedName>
    <definedName name="_AMO_ContentDefinition_97528550.79" hidden="1">"'DE4F-4426-8DFC-01057E18A223}"" /&gt;_x000D_
  &lt;param n=""section_vi219794.dd221194.state"" v=""{FCED4324-8894-4F7D-A9B8-B382581F0880}"" /&gt;_x000D_
  &lt;param n=""section_vi1016354.section.state"" v=""{39CF0D5F-0330-47CF-84D8-222448B55A4C}"" /&gt;_x000D_
  &lt;param n=""section_vi1'"</definedName>
    <definedName name="_AMO_ContentDefinition_97528550.8" hidden="1">"';/Path&amp;gt;&amp;#xD;&amp;#xA;&amp;lt;/DNA&amp;gt;"" /&gt;_x000D_
  &lt;param n=""ReportServer"" v=""SASpMeta.eiopa.local"" /&gt;_x000D_
  &lt;param n=""ClassName"" v=""SAS.OfficeAddin.BIReport"" /&gt;_x000D_
  &lt;param n=""contentKey.state"" v=""{603EAE22-3588-40F7-AE98-EC07CDD2225E}"" /&gt;_x000D_
  &lt;param n='"</definedName>
    <definedName name="_AMO_ContentDefinition_97528550.80" hidden="1">"'016354.ve1016359.state"" v=""{47F0A9DA-1179-4F44-AA80-AFFA2A6D8910}"" /&gt;_x000D_
  &lt;param n=""section_vi1016354.dd1016355.state"" v=""{AA7C2F37-0447-4A4F-A07C-88FDC3178856}"" /&gt;_x000D_
  &lt;param n=""section_vi1016354.ve1017150.state"" v=""{6C61F647-FC9A-464B-BF8D-9'"</definedName>
    <definedName name="_AMO_ContentDefinition_97528550.81" hidden="1">"'56362445918}"" /&gt;_x000D_
  &lt;param n=""section_vi1016354.dd1017147.state"" v=""{2BBF8899-EA03-4DDE-A3C6-6EAD2BEB5821}"" /&gt;_x000D_
  &lt;param n=""section_vi1016354.ve1017943.state"" v=""{5EDB6BD8-ECE1-404D-BB8E-4646BA2212A2}"" /&gt;_x000D_
  &lt;param n=""section_vi1016354.dd101'"</definedName>
    <definedName name="_AMO_ContentDefinition_97528550.82" hidden="1">"'7936.state"" v=""{E4015024-EC99-4AB8-B0FD-D3694F5461DB}"" /&gt;_x000D_
  &lt;param n=""section_vi1019514.section.state"" v=""{60BC2B99-D053-4BBD-8E1E-8C4196C484E1}"" /&gt;_x000D_
  &lt;param n=""section_vi1019514.ve1019518.state"" v=""{FFA59B5A-7C7F-4128-9B7E-9BF77F184B6D}""'"</definedName>
    <definedName name="_AMO_ContentDefinition_97528550.83" hidden="1">"' /&gt;_x000D_
  &lt;param n=""section_vi1019514.dd1019515.state"" v=""{1A272A21-AB43-463A-A8B2-EE080BA1B147}"" /&gt;_x000D_
  &lt;param n=""section_vi1019514.ve1020319.state"" v=""{B81CFD01-CD44-4138-9521-F57BA0462D73}"" /&gt;_x000D_
  &lt;param n=""section_vi1019514.dd1020316.state"" '"</definedName>
    <definedName name="_AMO_ContentDefinition_97528550.84" hidden="1">"'v=""{F5DA710B-7156-4C6C-81E0-D75C331F0CDE}"" /&gt;_x000D_
  &lt;param n=""section_vi1019514.ve1021124.state"" v=""{507932A3-0B73-4006-94C0-3C5189CDD5BC}"" /&gt;_x000D_
  &lt;param n=""section_vi1019514.dd1021115.state"" v=""{915EBB1E-1674-42FD-A5CF-083A73B4A0AA}"" /&gt;_x000D_
  &lt;pa'"</definedName>
    <definedName name="_AMO_ContentDefinition_97528550.85" hidden="1">"'ram n=""section_vi1213519.section.state"" v=""{32F6CB12-764D-49B0-B93D-705193E29DCD}"" /&gt;_x000D_
  &lt;param n=""section_vi1213519.ve1351278.state"" v=""{534FC441-C467-4A85-9341-4BC188B27146}"" /&gt;_x000D_
  &lt;param n=""section_vi1213519.dd1351280.state"" v=""{291B49EC'"</definedName>
    <definedName name="_AMO_ContentDefinition_97528550.86" hidden="1">"'-8D4B-49C8-8319-120E2607F8BA}"" /&gt;_x000D_
  &lt;param n=""section_vi1213519.ve1350456.state"" v=""{2F6D314C-A55C-4B7A-97E6-E1197E5AE835}"" /&gt;_x000D_
  &lt;param n=""section_vi1213519.dd1350458.state"" v=""{12A24329-4F3D-4557-8CB3-967BCB876061}"" /&gt;_x000D_
  &lt;param n=""sectio'"</definedName>
    <definedName name="_AMO_ContentDefinition_97528550.87" hidden="1">"'n_vi1213519.ve1214329.state"" v=""{74FD46D9-CA18-458B-9388-ACA251E0590F}"" /&gt;_x000D_
  &lt;param n=""section_vi1213519.dd1214326.state"" v=""{C21D7EF9-BAB3-4420-B8F5-742DE45E40C5}"" /&gt;_x000D_
  &lt;param n=""section_vi1213519.ve1349645.state"" v=""{DEB27D3A-40F2-4798-B'"</definedName>
    <definedName name="_AMO_ContentDefinition_97528550.88" hidden="1">"'4A4-50F4EFF1F1B3}"" /&gt;_x000D_
  &lt;param n=""section_vi1213519.dd1349647.state"" v=""{4D8E84F7-1CE8-44D3-92BD-C733D53C46A8}"" /&gt;_x000D_
  &lt;param n=""section_vi1213519.ve1215136.state"" v=""{F96795C8-2635-4B1C-9CC1-3BB8BD17C81C}"" /&gt;_x000D_
  &lt;param n=""section_vi1213519.'"</definedName>
    <definedName name="_AMO_ContentDefinition_97528550.89" hidden="1">"'dd1215129.state"" v=""{F8252034-1A2E-4FA2-B08E-53C974251DC8}"" /&gt;_x000D_
  &lt;param n=""section_vi1213519.ve1348243.state"" v=""{5ADD501F-8059-46D7-8015-18CDDAF7E363}"" /&gt;_x000D_
  &lt;param n=""section_vi1213519.dd1348245.state"" v=""{5149F6EE-5A60-4590-BF22-1A4DE1B'"</definedName>
    <definedName name="_AMO_ContentDefinition_97528550.9" hidden="1">"'""ViewableInTaskPane"" v=""1"" /&gt;_x000D_
  &lt;param n=""UnselectedIds"" v="""" /&gt;_x000D_
  &lt;param n=""RawValues"" v=""True"" /&gt;_x000D_
  &lt;param n=""RenderSectionsOnSheets"" v=""True"" /&gt;_x000D_
  &lt;param n=""section_vi506442.dd506447.state"" v=""{CE5DB894-C4D6-467B-818E-53094A'"</definedName>
    <definedName name="_AMO_ContentDefinition_97528550.90" hidden="1">"'7E2A8}"" /&gt;_x000D_
  &lt;param n=""section_vi1490407.section.state"" v=""{11EB912D-34FE-4933-A1BF-C8D8838738E3}"" /&gt;_x000D_
  &lt;param n=""section_vi1490407.ve1490411.state"" v=""{2E785D1B-D06C-49EC-BF88-A3B55D773F40}"" /&gt;_x000D_
  &lt;param n=""section_vi1490407.dd1490408.s'"</definedName>
    <definedName name="_AMO_ContentDefinition_97528550.91" hidden="1">"'tate"" v=""{A142D305-7D18-4A9B-BA25-5A01A13F9E7C}"" /&gt;_x000D_
  &lt;param n=""section_vi1490407.ve1491230.state"" v=""{CDA641D6-8E5A-47F1-816D-F7D8D249729E}"" /&gt;_x000D_
  &lt;param n=""section_vi1490407.dd1491227.state"" v=""{A13DF5F5-3E60-4FA0-83C6-094C1DA07DC5}"" /&gt;_x000D_'"</definedName>
    <definedName name="_AMO_ContentDefinition_97528550.92" hidden="1">"'
  &lt;param n=""section_vi1490407.ve1492053.state"" v=""{D5BEFAD1-5A82-427E-A618-81BDBDED9ED6}"" /&gt;_x000D_
  &lt;param n=""section_vi1490407.dd1492044.state"" v=""{1960ACE8-132B-4C59-8008-8CD76302839A}"" /&gt;_x000D_
  &lt;param n=""section_vi1656660.section.state"" v=""{F6'"</definedName>
    <definedName name="_AMO_ContentDefinition_97528550.93" hidden="1">"'1FFC5E-903C-4AB5-A05F-7F8A8D91097E}"" /&gt;_x000D_
  &lt;param n=""section_vi1656660.ve1656664.state"" v=""{A317BE90-553B-4E95-9FAC-4C2D7BA65307}"" /&gt;_x000D_
  &lt;param n=""section_vi1656660.dd1656661.state"" v=""{069851AE-F6F0-4752-9C12-A013EA2A17B9}"" /&gt;_x000D_
  &lt;param n=""'"</definedName>
    <definedName name="_AMO_ContentDefinition_97528550.94" hidden="1">"'section_vi1656660.ve1657548.state"" v=""{E59426ED-E5B7-4E27-84B3-31FFB8CE6767}"" /&gt;_x000D_
  &lt;param n=""section_vi1656660.dd1657545.state"" v=""{2CC57395-046D-4146-B050-E82130C46A1E}"" /&gt;_x000D_
  &lt;param n=""section_vi1656660.ve1658436.state"" v=""{8890B7DE-D593-'"</definedName>
    <definedName name="_AMO_ContentDefinition_97528550.95" hidden="1">"'4F9E-89E0-89D0283D787A}"" /&gt;_x000D_
  &lt;param n=""section_vi1656660.dd1658427.state"" v=""{E2E3AE77-7C18-48A3-A7E7-560512C12BB9}"" /&gt;_x000D_
  &lt;param n=""section_vi1659793.section.state"" v=""{A0D3BC1B-030C-495E-AE73-2BA41C912F3C}"" /&gt;_x000D_
  &lt;param n=""section_vi1659'"</definedName>
    <definedName name="_AMO_ContentDefinition_97528550.96" hidden="1">"'793.ve1659797.state"" v=""{9A02B3B7-98D1-48EF-A1E7-4FF60CBB1FED}"" /&gt;_x000D_
  &lt;param n=""section_vi1659793.dd1659794.state"" v=""{04368D08-0E94-4FE0-849F-FC389B7A4BA2}"" /&gt;_x000D_
  &lt;param n=""section_vi1659793.ve1660686.state"" v=""{AD30B605-3AEF-4600-A9CD-E19'"</definedName>
    <definedName name="_AMO_ContentDefinition_97528550.97" hidden="1">"'340112AB3}"" /&gt;_x000D_
  &lt;param n=""section_vi1659793.dd1660683.state"" v=""{19FCC955-2FFF-4737-B563-A173BD7DEDC8}"" /&gt;_x000D_
  &lt;param n=""section_vi1659793.ve1662462.state"" v=""{9F4F7113-FD5C-454C-9820-C30641ED6856}"" /&gt;_x000D_
  &lt;param n=""section_vi1659793.dd1662'"</definedName>
    <definedName name="_AMO_ContentDefinition_97528550.98" hidden="1">"'464.state"" v=""{B6F522E5-266F-47CD-AB36-228CDED1747A}"" /&gt;_x000D_
  &lt;param n=""section_vi5329809.section.state"" v=""{CF041008-1830-4D3A-BFE8-4198F61C988D}"" /&gt;_x000D_
  &lt;param n=""section_vi5329809.ve5329813.state"" v=""{59E0E423-83C5-4B15-811A-47434E821C6A}"" '"</definedName>
    <definedName name="_AMO_ContentDefinition_97528550.99" hidden="1">"'/&gt;_x000D_
  &lt;param n=""section_vi5329809.dd5329810.state"" v=""{A934B13D-222B-4AFE-8891-865C084259B4}"" /&gt;_x000D_
  &lt;param n=""section_vi5329809.ve5331546.state"" v=""{152A5FD4-134B-4B78-B03B-2CDC72CB84D6}"" /&gt;_x000D_
  &lt;param n=""section_vi5329809.dd5331543.state"" v'"</definedName>
    <definedName name="_AMO_ContentLocation_122927442_ROM_F0.SEC2.Tabulate_1.SEC1.BDY.Cross_tabular_summary_report_Table_1" hidden="1">"'Partitions:2'"</definedName>
    <definedName name="_AMO_ContentLocation_122927442_ROM_F0.SEC2.Tabulate_1.SEC1.BDY.Cross_tabular_summary_report_Table_1.0" hidden="1">"'&lt;ContentLocation path=""F0.SEC2.Tabulate_1.SEC1.BDY.Cross_tabular_summary_report_Table_1"" rsid=""122927442"" tag=""ROM"" fid=""0""&gt;_x000D_
  &lt;param n=""_NumRows"" v=""37"" /&gt;_x000D_
  &lt;param n=""_NumCols"" v=""4"" /&gt;_x000D_
  &lt;param n=""tableSig"" v=""R:R=37:C=4:FCR=7'"</definedName>
    <definedName name="_AMO_ContentLocation_122927442_ROM_F0.SEC2.Tabulate_1.SEC1.BDY.Cross_tabular_summary_report_Table_1.1" hidden="1">"':FCC=4:RSP.1=1,H,3;1,V,6"" /&gt;_x000D_
  &lt;param n=""leftMargin"" v=""0"" /&gt;_x000D_
&lt;/ContentLocation&gt;'"</definedName>
    <definedName name="_AMO_ContentLocation_122927442_ROM_F0.SEC2.Tabulate_1.SEC1.FTR.TXT1" hidden="1">"'&lt;ContentLocation path=""F0.SEC2.Tabulate_1.SEC1.FTR.TXT1"" rsid=""122927442"" tag=""ROM"" fid=""0""&gt;_x000D_
  &lt;param n=""_NumRows"" v=""1"" /&gt;_x000D_
  &lt;param n=""_NumCols"" v=""4"" /&gt;_x000D_
&lt;/ContentLocation&gt;'"</definedName>
    <definedName name="_AMO_ContentLocation_122927442_ROM_F0.SEC2.Tabulate_1.SEC1.HDR.TXT1" hidden="1">"'&lt;ContentLocation path=""F0.SEC2.Tabulate_1.SEC1.HDR.TXT1"" rsid=""122927442"" tag=""ROM"" fid=""0""&gt;_x000D_
  &lt;param n=""_NumRows"" v=""1"" /&gt;_x000D_
  &lt;param n=""_NumCols"" v=""4"" /&gt;_x000D_
&lt;/ContentLocation&gt;'"</definedName>
    <definedName name="_AMO_ContentLocation_131589053_BRD_F0.ve203054" hidden="1">"'&lt;ContentLocation path=""F0.ve203054"" rsid=""131589053"" tag=""BRD"" fid=""0""&gt;_x000D_
  &lt;param n=""_NumRows"" v=""5"" /&gt;_x000D_
  &lt;param n=""_NumCols"" v=""4"" /&gt;_x000D_
  &lt;param n=""useNativeGraph"" v=""False"" /&gt;_x000D_
&lt;/ContentLocation&gt;'"</definedName>
    <definedName name="_AMO_ContentLocation_131589053_BRD_F0.ve203054_FilterText" hidden="1">"'&lt;ContentLocation path=""F0.ve203054_FilterText"" rsid=""131589053"" tag=""BRD"" fid=""0""&gt;_x000D_
  &lt;param n=""_NumRows"" v=""3"" /&gt;_x000D_
  &lt;param n=""_NumCols"" v=""4"" /&gt;_x000D_
&lt;/ContentLocation&gt;'"</definedName>
    <definedName name="_AMO_ContentLocation_131589053_BRD_F0.ve206095" hidden="1">"'Partitions:2'"</definedName>
    <definedName name="_AMO_ContentLocation_131589053_BRD_F0.ve206095.0" hidden="1">"'&lt;ContentLocation path=""F0.ve206095"" rsid=""131589053"" tag=""BRD"" fid=""0""&gt;_x000D_
  &lt;param n=""_NumRows"" v=""25"" /&gt;_x000D_
  &lt;param n=""_NumCols"" v=""5"" /&gt;_x000D_
  &lt;param n=""DataBehind"" v=""true"" /&gt;_x000D_
  &lt;param n=""imageID"" v=""SASImage_641800257.676188'"</definedName>
    <definedName name="_AMO_ContentLocation_131589053_BRD_F0.ve206095.1" hidden="1">"'"" /&gt;_x000D_
&lt;/ContentLocation&gt;'"</definedName>
    <definedName name="_AMO_ContentLocation_131589053_BRD_F0.ve206438" hidden="1">"'Partitions:2'"</definedName>
    <definedName name="_AMO_ContentLocation_131589053_BRD_F0.ve206438.0" hidden="1">"'&lt;ContentLocation path=""F0.ve206438"" rsid=""131589053"" tag=""BRD"" fid=""0""&gt;_x000D_
  &lt;param n=""_NumRows"" v=""25"" /&gt;_x000D_
  &lt;param n=""_NumCols"" v=""11"" /&gt;_x000D_
  &lt;param n=""DataBehind"" v=""true"" /&gt;_x000D_
  &lt;param n=""imageID"" v=""SASImage_679780796.952444'"</definedName>
    <definedName name="_AMO_ContentLocation_131589053_BRD_F0.ve206438.1" hidden="1">"'"" /&gt;_x000D_
&lt;/ContentLocation&gt;'"</definedName>
    <definedName name="_AMO_ContentLocation_131589053_BRD_F0.ve206438_FilterText" hidden="1">"'&lt;ContentLocation path=""F0.ve206438_FilterText"" rsid=""131589053"" tag=""BRD"" fid=""0""&gt;_x000D_
  &lt;param n=""_NumRows"" v=""3"" /&gt;_x000D_
  &lt;param n=""_NumCols"" v=""61"" /&gt;_x000D_
&lt;/ContentLocation&gt;'"</definedName>
    <definedName name="_AMO_ContentLocation_131589053_BRD_F0.ve208186" hidden="1">"'&lt;ContentLocation path=""F0.ve208186"" rsid=""131589053"" tag=""BRD"" fid=""0""&gt;_x000D_
  &lt;param n=""_NumRows"" v=""33"" /&gt;_x000D_
  &lt;param n=""_NumCols"" v=""10"" /&gt;_x000D_
  &lt;param n=""useNativeGraph"" v=""False"" /&gt;_x000D_
&lt;/ContentLocation&gt;'"</definedName>
    <definedName name="_AMO_ContentLocation_131589053_BRD_F0.ve208186_FilterText" hidden="1">"'&lt;ContentLocation path=""F0.ve208186_FilterText"" rsid=""131589053"" tag=""BRD"" fid=""0""&gt;_x000D_
  &lt;param n=""_NumRows"" v=""3"" /&gt;_x000D_
  &lt;param n=""_NumCols"" v=""10"" /&gt;_x000D_
&lt;/ContentLocation&gt;'"</definedName>
    <definedName name="_AMO_ContentLocation_131589053_BRD_F0.ve208186_Title" hidden="1">"'&lt;ContentLocation path=""F0.ve208186_Title"" rsid=""131589053"" tag=""BRD"" fid=""0""&gt;_x000D_
  &lt;param n=""_NumRows"" v=""1"" /&gt;_x000D_
  &lt;param n=""_NumCols"" v=""10"" /&gt;_x000D_
&lt;/ContentLocation&gt;'"</definedName>
    <definedName name="_AMO_ContentLocation_131589053_BRD_F0.ve210584" hidden="1">"'&lt;ContentLocation path=""F0.ve210584"" rsid=""131589053"" tag=""BRD"" fid=""0""&gt;_x000D_
  &lt;param n=""_NumRows"" v=""33"" /&gt;_x000D_
  &lt;param n=""_NumCols"" v=""7"" /&gt;_x000D_
  &lt;param n=""useNativeGraph"" v=""False"" /&gt;_x000D_
&lt;/ContentLocation&gt;'"</definedName>
    <definedName name="_AMO_ContentLocation_131589053_BRD_F0.ve210584_FilterText" hidden="1">"'&lt;ContentLocation path=""F0.ve210584_FilterText"" rsid=""131589053"" tag=""BRD"" fid=""0""&gt;_x000D_
  &lt;param n=""_NumRows"" v=""3"" /&gt;_x000D_
  &lt;param n=""_NumCols"" v=""7"" /&gt;_x000D_
&lt;/ContentLocation&gt;'"</definedName>
    <definedName name="_AMO_ContentLocation_131589053_BRD_F0.ve220145" hidden="1">"'&lt;ContentLocation path=""F0.ve220145"" rsid=""131589053"" tag=""BRD"" fid=""0""&gt;_x000D_
  &lt;param n=""_NumRows"" v=""4"" /&gt;_x000D_
  &lt;param n=""_NumCols"" v=""2"" /&gt;_x000D_
  &lt;param n=""useNativeGraph"" v=""False"" /&gt;_x000D_
&lt;/ContentLocation&gt;'"</definedName>
    <definedName name="_AMO_ContentLocation_131589053_BRD_F0.ve220145_FilterText" hidden="1">"'&lt;ContentLocation path=""F0.ve220145_FilterText"" rsid=""131589053"" tag=""BRD"" fid=""0""&gt;_x000D_
  &lt;param n=""_NumRows"" v=""3"" /&gt;_x000D_
  &lt;param n=""_NumCols"" v=""2"" /&gt;_x000D_
&lt;/ContentLocation&gt;'"</definedName>
    <definedName name="_AMO_ContentLocation_131589053_BRD_F0.ve220150" hidden="1">"'&lt;ContentLocation path=""F0.ve220150"" rsid=""131589053"" tag=""BRD"" fid=""0""&gt;_x000D_
  &lt;param n=""_NumRows"" v=""4"" /&gt;_x000D_
  &lt;param n=""_NumCols"" v=""2"" /&gt;_x000D_
  &lt;param n=""useNativeGraph"" v=""False"" /&gt;_x000D_
&lt;/ContentLocation&gt;'"</definedName>
    <definedName name="_AMO_ContentLocation_131589053_BRD_F0.ve220150_FilterText" hidden="1">"'&lt;ContentLocation path=""F0.ve220150_FilterText"" rsid=""131589053"" tag=""BRD"" fid=""0""&gt;_x000D_
  &lt;param n=""_NumRows"" v=""3"" /&gt;_x000D_
  &lt;param n=""_NumCols"" v=""2"" /&gt;_x000D_
&lt;/ContentLocation&gt;'"</definedName>
    <definedName name="_AMO_ContentLocation_131589053_BRD_F0.ve220155" hidden="1">"'&lt;ContentLocation path=""F0.ve220155"" rsid=""131589053"" tag=""BRD"" fid=""0""&gt;_x000D_
  &lt;param n=""_NumRows"" v=""4"" /&gt;_x000D_
  &lt;param n=""_NumCols"" v=""2"" /&gt;_x000D_
  &lt;param n=""useNativeGraph"" v=""False"" /&gt;_x000D_
&lt;/ContentLocation&gt;'"</definedName>
    <definedName name="_AMO_ContentLocation_131589053_BRD_F0.ve220155_FilterText" hidden="1">"'&lt;ContentLocation path=""F0.ve220155_FilterText"" rsid=""131589053"" tag=""BRD"" fid=""0""&gt;_x000D_
  &lt;param n=""_NumRows"" v=""3"" /&gt;_x000D_
  &lt;param n=""_NumCols"" v=""2"" /&gt;_x000D_
&lt;/ContentLocation&gt;'"</definedName>
    <definedName name="_AMO_ContentLocation_131589053_BRD_F0.ve221192" hidden="1">"'&lt;ContentLocation path=""F0.ve221192"" rsid=""131589053"" tag=""BRD"" fid=""0""&gt;_x000D_
  &lt;param n=""_NumRows"" v=""4"" /&gt;_x000D_
  &lt;param n=""_NumCols"" v=""2"" /&gt;_x000D_
  &lt;param n=""useNativeGraph"" v=""False"" /&gt;_x000D_
&lt;/ContentLocation&gt;'"</definedName>
    <definedName name="_AMO_ContentLocation_131589053_BRD_F0.ve221192_FilterText" hidden="1">"'&lt;ContentLocation path=""F0.ve221192_FilterText"" rsid=""131589053"" tag=""BRD"" fid=""0""&gt;_x000D_
  &lt;param n=""_NumRows"" v=""3"" /&gt;_x000D_
  &lt;param n=""_NumCols"" v=""2"" /&gt;_x000D_
&lt;/ContentLocation&gt;'"</definedName>
    <definedName name="_AMO_ContentLocation_131589053_BRD_F0.ve221653" hidden="1">"'&lt;ContentLocation path=""F0.ve221653"" rsid=""131589053"" tag=""BRD"" fid=""0""&gt;_x000D_
  &lt;param n=""_NumRows"" v=""2663"" /&gt;_x000D_
  &lt;param n=""_NumCols"" v=""6"" /&gt;_x000D_
  &lt;param n=""useNativeGraph"" v=""False"" /&gt;_x000D_
&lt;/ContentLocation&gt;'"</definedName>
    <definedName name="_AMO_ContentLocation_131589053_BRD_F0.ve221653_FilterText" hidden="1">"'&lt;ContentLocation path=""F0.ve221653_FilterText"" rsid=""131589053"" tag=""BRD"" fid=""0""&gt;_x000D_
  &lt;param n=""_NumRows"" v=""3"" /&gt;_x000D_
  &lt;param n=""_NumCols"" v=""6"" /&gt;_x000D_
&lt;/ContentLocation&gt;'"</definedName>
    <definedName name="_AMO_ContentLocation_131589053_BRD_F0.ve237439" hidden="1">"'&lt;ContentLocation path=""F0.ve237439"" rsid=""131589053"" tag=""BRD"" fid=""0""&gt;_x000D_
  &lt;param n=""_NumRows"" v=""2657"" /&gt;_x000D_
  &lt;param n=""_NumCols"" v=""7"" /&gt;_x000D_
  &lt;param n=""useNativeGraph"" v=""False"" /&gt;_x000D_
&lt;/ContentLocation&gt;'"</definedName>
    <definedName name="_AMO_ContentLocation_131589053_BRD_F0.ve237439_FilterText" hidden="1">"'&lt;ContentLocation path=""F0.ve237439_FilterText"" rsid=""131589053"" tag=""BRD"" fid=""0""&gt;_x000D_
  &lt;param n=""_NumRows"" v=""3"" /&gt;_x000D_
  &lt;param n=""_NumCols"" v=""7"" /&gt;_x000D_
&lt;/ContentLocation&gt;'"</definedName>
    <definedName name="_AMO_ContentLocation_131589053_BRD_F0.ve274676" hidden="1">"'&lt;ContentLocation path=""F0.ve274676"" rsid=""131589053"" tag=""BRD"" fid=""0""&gt;_x000D_
  &lt;param n=""_NumRows"" v=""2"" /&gt;_x000D_
  &lt;param n=""_NumCols"" v=""8"" /&gt;_x000D_
  &lt;param n=""useNativeGraph"" v=""False"" /&gt;_x000D_
&lt;/ContentLocation&gt;'"</definedName>
    <definedName name="_AMO_ContentLocation_131589053_BRD_F0.ve274676_FilterText" hidden="1">"'&lt;ContentLocation path=""F0.ve274676_FilterText"" rsid=""131589053"" tag=""BRD"" fid=""0""&gt;_x000D_
  &lt;param n=""_NumRows"" v=""3"" /&gt;_x000D_
  &lt;param n=""_NumCols"" v=""8"" /&gt;_x000D_
&lt;/ContentLocation&gt;'"</definedName>
    <definedName name="_AMO_ContentLocation_131589053_BRD_F0.ve345220" hidden="1">"'&lt;ContentLocation path=""F0.ve345220"" rsid=""131589053"" tag=""BRD"" fid=""0""&gt;_x000D_
  &lt;param n=""_NumRows"" v=""32"" /&gt;_x000D_
  &lt;param n=""_NumCols"" v=""2"" /&gt;_x000D_
  &lt;param n=""useNativeGraph"" v=""False"" /&gt;_x000D_
&lt;/ContentLocation&gt;'"</definedName>
    <definedName name="_AMO_ContentLocation_131589053_BRD_F0.ve345220_FilterText" hidden="1">"'&lt;ContentLocation path=""F0.ve345220_FilterText"" rsid=""131589053"" tag=""BRD"" fid=""0""&gt;_x000D_
  &lt;param n=""_NumRows"" v=""3"" /&gt;_x000D_
  &lt;param n=""_NumCols"" v=""2"" /&gt;_x000D_
&lt;/ContentLocation&gt;'"</definedName>
    <definedName name="_AMO_ContentLocation_131589053_BRD_F0.ve345617" hidden="1">"'Partitions:2'"</definedName>
    <definedName name="_AMO_ContentLocation_131589053_BRD_F0.ve345617.0" hidden="1">"'&lt;ContentLocation path=""F0.ve345617"" rsid=""131589053"" tag=""BRD"" fid=""0""&gt;_x000D_
  &lt;param n=""_NumRows"" v=""25"" /&gt;_x000D_
  &lt;param n=""_NumCols"" v=""11"" /&gt;_x000D_
  &lt;param n=""DataBehind"" v=""true"" /&gt;_x000D_
  &lt;param n=""imageID"" v=""SASImage_202943490.446985'"</definedName>
    <definedName name="_AMO_ContentLocation_131589053_BRD_F0.ve345617.1" hidden="1">"'"" /&gt;_x000D_
&lt;/ContentLocation&gt;'"</definedName>
    <definedName name="_AMO_ContentLocation_131589053_BRD_F0.ve345617_FilterText" hidden="1">"'&lt;ContentLocation path=""F0.ve345617_FilterText"" rsid=""131589053"" tag=""BRD"" fid=""0""&gt;_x000D_
  &lt;param n=""_NumRows"" v=""3"" /&gt;_x000D_
  &lt;param n=""_NumCols"" v=""61"" /&gt;_x000D_
&lt;/ContentLocation&gt;'"</definedName>
    <definedName name="_AMO_ContentLocation_131589053_BRD_F0.ve345978" hidden="1">"'&lt;ContentLocation path=""F0.ve345978"" rsid=""131589053"" tag=""BRD"" fid=""0""&gt;_x000D_
  &lt;param n=""_NumRows"" v=""2656"" /&gt;_x000D_
  &lt;param n=""_NumCols"" v=""5"" /&gt;_x000D_
  &lt;param n=""useNativeGraph"" v=""False"" /&gt;_x000D_
&lt;/ContentLocation&gt;'"</definedName>
    <definedName name="_AMO_ContentLocation_131589053_BRD_F0.ve345978_FilterText" hidden="1">"'&lt;ContentLocation path=""F0.ve345978_FilterText"" rsid=""131589053"" tag=""BRD"" fid=""0""&gt;_x000D_
  &lt;param n=""_NumRows"" v=""3"" /&gt;_x000D_
  &lt;param n=""_NumCols"" v=""5"" /&gt;_x000D_
&lt;/ContentLocation&gt;'"</definedName>
    <definedName name="_AMO_ContentLocation_131589053_BRD_F0.ve346338" hidden="1">"'Partitions:2'"</definedName>
    <definedName name="_AMO_ContentLocation_131589053_BRD_F0.ve346338.0" hidden="1">"'&lt;ContentLocation path=""F0.ve346338"" rsid=""131589053"" tag=""BRD"" fid=""0""&gt;_x000D_
  &lt;param n=""_NumRows"" v=""25"" /&gt;_x000D_
  &lt;param n=""_NumCols"" v=""11"" /&gt;_x000D_
  &lt;param n=""DataBehind"" v=""true"" /&gt;_x000D_
  &lt;param n=""imageID"" v=""SASImage_921016714.033213'"</definedName>
    <definedName name="_AMO_ContentLocation_131589053_BRD_F0.ve346338.1" hidden="1">"'"" /&gt;_x000D_
&lt;/ContentLocation&gt;'"</definedName>
    <definedName name="_AMO_ContentLocation_131589053_BRD_F0.ve346338_FilterText" hidden="1">"'&lt;ContentLocation path=""F0.ve346338_FilterText"" rsid=""131589053"" tag=""BRD"" fid=""0""&gt;_x000D_
  &lt;param n=""_NumRows"" v=""3"" /&gt;_x000D_
  &lt;param n=""_NumCols"" v=""61"" /&gt;_x000D_
&lt;/ContentLocation&gt;'"</definedName>
    <definedName name="_AMO_ContentLocation_131589053_BRD_F0.ve347165" hidden="1">"'&lt;ContentLocation path=""F0.ve347165"" rsid=""131589053"" tag=""BRD"" fid=""0""&gt;_x000D_
  &lt;param n=""_NumRows"" v=""5"" /&gt;_x000D_
  &lt;param n=""_NumCols"" v=""11"" /&gt;_x000D_
  &lt;param n=""useNativeGraph"" v=""False"" /&gt;_x000D_
&lt;/ContentLocation&gt;'"</definedName>
    <definedName name="_AMO_ContentLocation_131589053_BRD_F0.ve347165_FilterText" hidden="1">"'&lt;ContentLocation path=""F0.ve347165_FilterText"" rsid=""131589053"" tag=""BRD"" fid=""0""&gt;_x000D_
  &lt;param n=""_NumRows"" v=""3"" /&gt;_x000D_
  &lt;param n=""_NumCols"" v=""11"" /&gt;_x000D_
&lt;/ContentLocation&gt;'"</definedName>
    <definedName name="_AMO_ContentLocation_131589053_BRD_F0.ve347792" hidden="1">"'&lt;ContentLocation path=""F0.ve347792"" rsid=""131589053"" tag=""BRD"" fid=""0""&gt;_x000D_
  &lt;param n=""_NumRows"" v=""5"" /&gt;_x000D_
  &lt;param n=""_NumCols"" v=""11"" /&gt;_x000D_
  &lt;param n=""useNativeGraph"" v=""False"" /&gt;_x000D_
&lt;/ContentLocation&gt;'"</definedName>
    <definedName name="_AMO_ContentLocation_131589053_BRD_F0.ve347792_FilterText" hidden="1">"'&lt;ContentLocation path=""F0.ve347792_FilterText"" rsid=""131589053"" tag=""BRD"" fid=""0""&gt;_x000D_
  &lt;param n=""_NumRows"" v=""3"" /&gt;_x000D_
  &lt;param n=""_NumCols"" v=""11"" /&gt;_x000D_
&lt;/ContentLocation&gt;'"</definedName>
    <definedName name="_AMO_ContentLocation_131589053_BRD_F0.ve347797" hidden="1">"'&lt;ContentLocation path=""F0.ve347797"" rsid=""131589053"" tag=""BRD"" fid=""0""&gt;_x000D_
  &lt;param n=""_NumRows"" v=""5"" /&gt;_x000D_
  &lt;param n=""_NumCols"" v=""11"" /&gt;_x000D_
  &lt;param n=""useNativeGraph"" v=""False"" /&gt;_x000D_
&lt;/ContentLocation&gt;'"</definedName>
    <definedName name="_AMO_ContentLocation_131589053_BRD_F0.ve347797_FilterText" hidden="1">"'&lt;ContentLocation path=""F0.ve347797_FilterText"" rsid=""131589053"" tag=""BRD"" fid=""0""&gt;_x000D_
  &lt;param n=""_NumRows"" v=""3"" /&gt;_x000D_
  &lt;param n=""_NumCols"" v=""11"" /&gt;_x000D_
&lt;/ContentLocation&gt;'"</definedName>
    <definedName name="_AMO_ContentLocation_131589053_BRD_F0.ve377799" hidden="1">"'&lt;ContentLocation path=""F0.ve377799"" rsid=""131589053"" tag=""BRD"" fid=""0""&gt;_x000D_
  &lt;param n=""_NumRows"" v=""2"" /&gt;_x000D_
  &lt;param n=""_NumCols"" v=""8"" /&gt;_x000D_
  &lt;param n=""useNativeGraph"" v=""False"" /&gt;_x000D_
&lt;/ContentLocation&gt;'"</definedName>
    <definedName name="_AMO_ContentLocation_131589053_BRD_F0.ve377799_FilterText" hidden="1">"'&lt;ContentLocation path=""F0.ve377799_FilterText"" rsid=""131589053"" tag=""BRD"" fid=""0""&gt;_x000D_
  &lt;param n=""_NumRows"" v=""4"" /&gt;_x000D_
  &lt;param n=""_NumCols"" v=""8"" /&gt;_x000D_
&lt;/ContentLocation&gt;'"</definedName>
    <definedName name="_AMO_ContentLocation_131589053_BRD_F0.ve396499" hidden="1">"'&lt;ContentLocation path=""F0.ve396499"" rsid=""131589053"" tag=""BRD"" fid=""0""&gt;_x000D_
  &lt;param n=""_NumRows"" v=""3"" /&gt;_x000D_
  &lt;param n=""_NumCols"" v=""2"" /&gt;_x000D_
  &lt;param n=""useNativeGraph"" v=""False"" /&gt;_x000D_
&lt;/ContentLocation&gt;'"</definedName>
    <definedName name="_AMO_ContentLocation_131589053_BRD_F0.ve396499_FilterText" hidden="1">"'&lt;ContentLocation path=""F0.ve396499_FilterText"" rsid=""131589053"" tag=""BRD"" fid=""0""&gt;_x000D_
  &lt;param n=""_NumRows"" v=""2"" /&gt;_x000D_
  &lt;param n=""_NumCols"" v=""2"" /&gt;_x000D_
&lt;/ContentLocation&gt;'"</definedName>
    <definedName name="_AMO_ContentLocation_131589053_BRD_F0.ve451795" hidden="1">"'&lt;ContentLocation path=""F0.ve451795"" rsid=""131589053"" tag=""BRD"" fid=""0""&gt;_x000D_
  &lt;param n=""_NumRows"" v=""4"" /&gt;_x000D_
  &lt;param n=""_NumCols"" v=""8"" /&gt;_x000D_
  &lt;param n=""useNativeGraph"" v=""False"" /&gt;_x000D_
&lt;/ContentLocation&gt;'"</definedName>
    <definedName name="_AMO_ContentLocation_131589053_BRD_F0.ve451795_FilterText" hidden="1">"'&lt;ContentLocation path=""F0.ve451795_FilterText"" rsid=""131589053"" tag=""BRD"" fid=""0""&gt;_x000D_
  &lt;param n=""_NumRows"" v=""4"" /&gt;_x000D_
  &lt;param n=""_NumCols"" v=""8"" /&gt;_x000D_
&lt;/ContentLocation&gt;'"</definedName>
    <definedName name="_AMO_ContentLocation_131589053_BRD_F0.ve453398" hidden="1">"'&lt;ContentLocation path=""F0.ve453398"" rsid=""131589053"" tag=""BRD"" fid=""0""&gt;_x000D_
  &lt;param n=""_NumRows"" v=""32"" /&gt;_x000D_
  &lt;param n=""_NumCols"" v=""7"" /&gt;_x000D_
  &lt;param n=""useNativeGraph"" v=""False"" /&gt;_x000D_
&lt;/ContentLocation&gt;'"</definedName>
    <definedName name="_AMO_ContentLocation_131589053_BRD_F0.ve453398_FilterText" hidden="1">"'&lt;ContentLocation path=""F0.ve453398_FilterText"" rsid=""131589053"" tag=""BRD"" fid=""0""&gt;_x000D_
  &lt;param n=""_NumRows"" v=""3"" /&gt;_x000D_
  &lt;param n=""_NumCols"" v=""7"" /&gt;_x000D_
&lt;/ContentLocation&gt;'"</definedName>
    <definedName name="_AMO_ContentLocation_131589053_BRD_F0.ve473064" hidden="1">"'&lt;ContentLocation path=""F0.ve473064"" rsid=""131589053"" tag=""BRD"" fid=""0""&gt;_x000D_
  &lt;param n=""_NumRows"" v=""32"" /&gt;_x000D_
  &lt;param n=""_NumCols"" v=""6"" /&gt;_x000D_
  &lt;param n=""useNativeGraph"" v=""False"" /&gt;_x000D_
&lt;/ContentLocation&gt;'"</definedName>
    <definedName name="_AMO_ContentLocation_131589053_BRD_F0.ve473064_FilterText" hidden="1">"'&lt;ContentLocation path=""F0.ve473064_FilterText"" rsid=""131589053"" tag=""BRD"" fid=""0""&gt;_x000D_
  &lt;param n=""_NumRows"" v=""3"" /&gt;_x000D_
  &lt;param n=""_NumCols"" v=""6"" /&gt;_x000D_
&lt;/ContentLocation&gt;'"</definedName>
    <definedName name="_AMO_ContentLocation_131589053_BRD_F0.ve506463" hidden="1">"'&lt;ContentLocation path=""F0.ve506463"" rsid=""131589053"" tag=""BRD"" fid=""0""&gt;_x000D_
  &lt;param n=""_NumRows"" v=""2662"" /&gt;_x000D_
  &lt;param n=""_NumCols"" v=""15"" /&gt;_x000D_
  &lt;param n=""useNativeGraph"" v=""False"" /&gt;_x000D_
&lt;/ContentLocation&gt;'"</definedName>
    <definedName name="_AMO_ContentLocation_131589053_BRD_F0.ve506463_FilterText" hidden="1">"'&lt;ContentLocation path=""F0.ve506463_FilterText"" rsid=""131589053"" tag=""BRD"" fid=""0""&gt;_x000D_
  &lt;param n=""_NumRows"" v=""2"" /&gt;_x000D_
  &lt;param n=""_NumCols"" v=""15"" /&gt;_x000D_
&lt;/ContentLocation&gt;'"</definedName>
    <definedName name="_AMO_ContentLocation_131589053_BRD_F0.ve508523" hidden="1">"'&lt;ContentLocation path=""F0.ve508523"" rsid=""131589053"" tag=""BRD"" fid=""0""&gt;_x000D_
  &lt;param n=""_NumRows"" v=""2"" /&gt;_x000D_
  &lt;param n=""_NumCols"" v=""61"" /&gt;_x000D_
  &lt;param n=""useNativeGraph"" v=""False"" /&gt;_x000D_
&lt;/ContentLocation&gt;'"</definedName>
    <definedName name="_AMO_ContentLocation_131589053_BRD_F0.ve508523_FilterText" hidden="1">"'&lt;ContentLocation path=""F0.ve508523_FilterText"" rsid=""131589053"" tag=""BRD"" fid=""0""&gt;_x000D_
  &lt;param n=""_NumRows"" v=""3"" /&gt;_x000D_
  &lt;param n=""_NumCols"" v=""61"" /&gt;_x000D_
&lt;/ContentLocation&gt;'"</definedName>
    <definedName name="_AMO_ContentLocation_131589053_BRD_F0.ve631166" hidden="1">"'&lt;ContentLocation path=""F0.ve631166"" rsid=""131589053"" tag=""BRD"" fid=""0""&gt;_x000D_
  &lt;param n=""_NumRows"" v=""2"" /&gt;_x000D_
  &lt;param n=""_NumCols"" v=""7"" /&gt;_x000D_
  &lt;param n=""useNativeGraph"" v=""False"" /&gt;_x000D_
&lt;/ContentLocation&gt;'"</definedName>
    <definedName name="_AMO_ContentLocation_131589053_BRD_F0.ve631166_FilterText" hidden="1">"'&lt;ContentLocation path=""F0.ve631166_FilterText"" rsid=""131589053"" tag=""BRD"" fid=""0""&gt;_x000D_
  &lt;param n=""_NumRows"" v=""3"" /&gt;_x000D_
  &lt;param n=""_NumCols"" v=""7"" /&gt;_x000D_
&lt;/ContentLocation&gt;'"</definedName>
    <definedName name="_AMO_ContentLocation_131589053_BRD_F0.ve632804" hidden="1">"'&lt;ContentLocation path=""F0.ve632804"" rsid=""131589053"" tag=""BRD"" fid=""0""&gt;_x000D_
  &lt;param n=""_NumRows"" v=""2662"" /&gt;_x000D_
  &lt;param n=""_NumCols"" v=""8"" /&gt;_x000D_
  &lt;param n=""useNativeGraph"" v=""False"" /&gt;_x000D_
&lt;/ContentLocation&gt;'"</definedName>
    <definedName name="_AMO_ContentLocation_131589053_BRD_F0.ve632804_FilterText" hidden="1">"'&lt;ContentLocation path=""F0.ve632804_FilterText"" rsid=""131589053"" tag=""BRD"" fid=""0""&gt;_x000D_
  &lt;param n=""_NumRows"" v=""3"" /&gt;_x000D_
  &lt;param n=""_NumCols"" v=""8"" /&gt;_x000D_
&lt;/ContentLocation&gt;'"</definedName>
    <definedName name="_AMO_ContentLocation_131589053_BRD_F0.ve733995" hidden="1">"'&lt;ContentLocation path=""F0.ve733995"" rsid=""131589053"" tag=""BRD"" fid=""0""&gt;_x000D_
  &lt;param n=""_NumRows"" v=""971"" /&gt;_x000D_
  &lt;param n=""_NumCols"" v=""5"" /&gt;_x000D_
  &lt;param n=""useNativeGraph"" v=""False"" /&gt;_x000D_
&lt;/ContentLocation&gt;'"</definedName>
    <definedName name="_AMO_ContentLocation_131589053_BRD_F0.ve733995_FilterText" hidden="1">"'&lt;ContentLocation path=""F0.ve733995_FilterText"" rsid=""131589053"" tag=""BRD"" fid=""0""&gt;_x000D_
  &lt;param n=""_NumRows"" v=""6"" /&gt;_x000D_
  &lt;param n=""_NumCols"" v=""5"" /&gt;_x000D_
&lt;/ContentLocation&gt;'"</definedName>
    <definedName name="_AMO_ContentLocation_131589053_BRD_F0.ve736697" hidden="1">"'Partitions:2'"</definedName>
    <definedName name="_AMO_ContentLocation_131589053_BRD_F0.ve736697.0" hidden="1">"'&lt;ContentLocation path=""F0.ve736697"" rsid=""131589053"" tag=""BRD"" fid=""0""&gt;_x000D_
  &lt;param n=""_NumRows"" v=""25"" /&gt;_x000D_
  &lt;param n=""_NumCols"" v=""3"" /&gt;_x000D_
  &lt;param n=""DataBehind"" v=""true"" /&gt;_x000D_
  &lt;param n=""imageID"" v=""SASImage_529252416.700708'"</definedName>
    <definedName name="_AMO_ContentLocation_131589053_BRD_F0.ve736697.1" hidden="1">"'"" /&gt;_x000D_
&lt;/ContentLocation&gt;'"</definedName>
    <definedName name="_AMO_ContentLocation_131589053_BRD_F0.ve736697_FilterText" hidden="1">"'&lt;ContentLocation path=""F0.ve736697_FilterText"" rsid=""131589053"" tag=""BRD"" fid=""0""&gt;_x000D_
  &lt;param n=""_NumRows"" v=""6"" /&gt;_x000D_
  &lt;param n=""_NumCols"" v=""3"" /&gt;_x000D_
&lt;/ContentLocation&gt;'"</definedName>
    <definedName name="_AMO_ContentLocation_152343014_ROM_F0.SEC2.Tabulate_1.SEC1.BDY.Cross_tabular_summary_report_Table_1" hidden="1">"'Partitions:2'"</definedName>
    <definedName name="_AMO_ContentLocation_152343014_ROM_F0.SEC2.Tabulate_1.SEC1.BDY.Cross_tabular_summary_report_Table_1.0" hidden="1">"'&lt;ContentLocation path=""F0.SEC2.Tabulate_1.SEC1.BDY.Cross_tabular_summary_report_Table_1"" rsid=""152343014"" tag=""ROM"" fid=""0""&gt;_x000D_
  &lt;param n=""_NumRows"" v=""12"" /&gt;_x000D_
  &lt;param n=""_NumCols"" v=""4"" /&gt;_x000D_
  &lt;param n=""tableSig"" v=""R:R=12:C=4:FCR='"</definedName>
    <definedName name="_AMO_ContentLocation_152343014_ROM_F0.SEC2.Tabulate_1.SEC1.BDY.Cross_tabular_summary_report_Table_1.1" hidden="1">"'2:FCC=4:RSP.1=1,H,3"" /&gt;_x000D_
  &lt;param n=""leftMargin"" v=""0"" /&gt;_x000D_
&lt;/ContentLocation&gt;'"</definedName>
    <definedName name="_AMO_ContentLocation_152343014_ROM_F0.SEC2.Tabulate_1.SEC1.FTR.TXT1" hidden="1">"'&lt;ContentLocation path=""F0.SEC2.Tabulate_1.SEC1.FTR.TXT1"" rsid=""152343014"" tag=""ROM"" fid=""0""&gt;_x000D_
  &lt;param n=""_NumRows"" v=""1"" /&gt;_x000D_
  &lt;param n=""_NumCols"" v=""4"" /&gt;_x000D_
&lt;/ContentLocation&gt;'"</definedName>
    <definedName name="_AMO_ContentLocation_152343014_ROM_F0.SEC2.Tabulate_1.SEC1.HDR.TXT1" hidden="1">"'&lt;ContentLocation path=""F0.SEC2.Tabulate_1.SEC1.HDR.TXT1"" rsid=""152343014"" tag=""ROM"" fid=""0""&gt;_x000D_
  &lt;param n=""_NumRows"" v=""1"" /&gt;_x000D_
  &lt;param n=""_NumCols"" v=""4"" /&gt;_x000D_
&lt;/ContentLocation&gt;'"</definedName>
    <definedName name="_AMO_ContentLocation_164944594_ROM_F0.SEC2.Means_1.SEC1.HDR.TXT1" hidden="1">"'&lt;ContentLocation path=""F0.SEC2.Means_1.SEC1.HDR.TXT1"" rsid=""164944594"" tag=""ROM"" fid=""0""&gt;_x000D_
  &lt;param n=""_NumRows"" v=""1"" /&gt;_x000D_
  &lt;param n=""_NumCols"" v=""11"" /&gt;_x000D_
&lt;/ContentLocation&gt;'"</definedName>
    <definedName name="_AMO_ContentLocation_164944594_ROM_F0.SEC2.Means_1.SEC1.HDR.TXT2" hidden="1">"'&lt;ContentLocation path=""F0.SEC2.Means_1.SEC1.HDR.TXT2"" rsid=""164944594"" tag=""ROM"" fid=""0""&gt;_x000D_
  &lt;param n=""_NumRows"" v=""1"" /&gt;_x000D_
  &lt;param n=""_NumCols"" v=""11"" /&gt;_x000D_
&lt;/ContentLocation&gt;'"</definedName>
    <definedName name="_AMO_ContentLocation_164944594_ROM_F0.SEC2.Means_1.SEC1.SEC2.BDY.Summary_statistics" hidden="1">"'Partitions:2'"</definedName>
    <definedName name="_AMO_ContentLocation_164944594_ROM_F0.SEC2.Means_1.SEC1.SEC2.BDY.Summary_statistics.0" hidden="1">"'&lt;ContentLocation path=""F0.SEC2.Means_1.SEC1.SEC2.BDY.Summary_statistics"" rsid=""164944594"" tag=""ROM"" fid=""0""&gt;_x000D_
  &lt;param n=""_NumRows"" v=""3"" /&gt;_x000D_
  &lt;param n=""_NumCols"" v=""11"" /&gt;_x000D_
  &lt;param n=""tableSig"" v=""R:R=2:C=11:FCR=2:FCC=1:RM=1,2""'"</definedName>
    <definedName name="_AMO_ContentLocation_164944594_ROM_F0.SEC2.Means_1.SEC1.SEC2.BDY.Summary_statistics.1" hidden="1">"' /&gt;_x000D_
  &lt;param n=""leftMargin"" v=""0"" /&gt;_x000D_
&lt;/ContentLocation&gt;'"</definedName>
    <definedName name="_AMO_ContentLocation_164944594_ROM_F0.SEC2.Means_1.SEC1.SEC2.FTR.TXT1" hidden="1">"'&lt;ContentLocation path=""F0.SEC2.Means_1.SEC1.SEC2.FTR.TXT1"" rsid=""164944594"" tag=""ROM"" fid=""0""&gt;_x000D_
  &lt;param n=""_NumRows"" v=""1"" /&gt;_x000D_
  &lt;param n=""_NumCols"" v=""11"" /&gt;_x000D_
&lt;/ContentLocation&gt;'"</definedName>
    <definedName name="_AMO_ContentLocation_164944594_ROM_F0.SEC2.Means_1.SEC1.SEC2.HDR.TXT1" hidden="1">"'&lt;ContentLocation path=""F0.SEC2.Means_1.SEC1.SEC2.HDR.TXT1"" rsid=""164944594"" tag=""ROM"" fid=""0""&gt;_x000D_
  &lt;param n=""_NumRows"" v=""1"" /&gt;_x000D_
  &lt;param n=""_NumCols"" v=""11"" /&gt;_x000D_
&lt;/ContentLocation&gt;'"</definedName>
    <definedName name="_AMO_ContentLocation_206331735_BRD_F0.ve1017943" hidden="1">"'&lt;ContentLocation path=""F0.ve1017943"" rsid=""206331735"" tag=""BRD"" fid=""0""&gt;_x000D_
  &lt;param n=""_NumRows"" v=""33"" /&gt;_x000D_
  &lt;param n=""_NumCols"" v=""6"" /&gt;_x000D_
  &lt;param n=""useNativeGraph"" v=""False"" /&gt;_x000D_
&lt;/ContentLocation&gt;'"</definedName>
    <definedName name="_AMO_ContentLocation_206331735_BRD_F0.ve1017943_FilterText" hidden="1">"'&lt;ContentLocation path=""F0.ve1017943_FilterText"" rsid=""206331735"" tag=""BRD"" fid=""0""&gt;_x000D_
  &lt;param n=""_NumRows"" v=""2"" /&gt;_x000D_
  &lt;param n=""_NumCols"" v=""6"" /&gt;_x000D_
&lt;/ContentLocation&gt;'"</definedName>
    <definedName name="_AMO_ContentLocation_206331735_BRD_F0.ve1021124" hidden="1">"'&lt;ContentLocation path=""F0.ve1021124"" rsid=""206331735"" tag=""BRD"" fid=""0""&gt;_x000D_
  &lt;param n=""_NumRows"" v=""33"" /&gt;_x000D_
  &lt;param n=""_NumCols"" v=""6"" /&gt;_x000D_
  &lt;param n=""useNativeGraph"" v=""False"" /&gt;_x000D_
&lt;/ContentLocation&gt;'"</definedName>
    <definedName name="_AMO_ContentLocation_206331735_BRD_F0.ve1021124_FilterText" hidden="1">"'&lt;ContentLocation path=""F0.ve1021124_FilterText"" rsid=""206331735"" tag=""BRD"" fid=""0""&gt;_x000D_
  &lt;param n=""_NumRows"" v=""2"" /&gt;_x000D_
  &lt;param n=""_NumCols"" v=""6"" /&gt;_x000D_
&lt;/ContentLocation&gt;'"</definedName>
    <definedName name="_AMO_ContentLocation_206331735_BRD_F0.ve1215136" hidden="1">"'&lt;ContentLocation path=""F0.ve1215136"" rsid=""206331735"" tag=""BRD"" fid=""0""&gt;_x000D_
  &lt;param n=""_NumRows"" v=""4"" /&gt;_x000D_
  &lt;param n=""_NumCols"" v=""7"" /&gt;_x000D_
  &lt;param n=""useNativeGraph"" v=""False"" /&gt;_x000D_
&lt;/ContentLocation&gt;'"</definedName>
    <definedName name="_AMO_ContentLocation_206331735_BRD_F0.ve1215136_FilterText" hidden="1">"'&lt;ContentLocation path=""F0.ve1215136_FilterText"" rsid=""206331735"" tag=""BRD"" fid=""0""&gt;_x000D_
  &lt;param n=""_NumRows"" v=""3"" /&gt;_x000D_
  &lt;param n=""_NumCols"" v=""7"" /&gt;_x000D_
&lt;/ContentLocation&gt;'"</definedName>
    <definedName name="_AMO_ContentLocation_206331735_BRD_F0.ve1348243" hidden="1">"'&lt;ContentLocation path=""F0.ve1348243"" rsid=""206331735"" tag=""BRD"" fid=""0""&gt;_x000D_
  &lt;param n=""_NumRows"" v=""33"" /&gt;_x000D_
  &lt;param n=""_NumCols"" v=""8"" /&gt;_x000D_
  &lt;param n=""useNativeGraph"" v=""False"" /&gt;_x000D_
&lt;/ContentLocation&gt;'"</definedName>
    <definedName name="_AMO_ContentLocation_206331735_BRD_F0.ve1348243_FilterText" hidden="1">"'&lt;ContentLocation path=""F0.ve1348243_FilterText"" rsid=""206331735"" tag=""BRD"" fid=""0""&gt;_x000D_
  &lt;param n=""_NumRows"" v=""3"" /&gt;_x000D_
  &lt;param n=""_NumCols"" v=""8"" /&gt;_x000D_
&lt;/ContentLocation&gt;'"</definedName>
    <definedName name="_AMO_ContentLocation_206331735_BRD_F0.ve1349645" hidden="1">"'&lt;ContentLocation path=""F0.ve1349645"" rsid=""206331735"" tag=""BRD"" fid=""0""&gt;_x000D_
  &lt;param n=""_NumRows"" v=""1560"" /&gt;_x000D_
  &lt;param n=""_NumCols"" v=""4"" /&gt;_x000D_
  &lt;param n=""useNativeGraph"" v=""False"" /&gt;_x000D_
&lt;/ContentLocation&gt;'"</definedName>
    <definedName name="_AMO_ContentLocation_206331735_BRD_F0.ve1349645_FilterText" hidden="1">"'&lt;ContentLocation path=""F0.ve1349645_FilterText"" rsid=""206331735"" tag=""BRD"" fid=""0""&gt;_x000D_
  &lt;param n=""_NumRows"" v=""3"" /&gt;_x000D_
  &lt;param n=""_NumCols"" v=""4"" /&gt;_x000D_
&lt;/ContentLocation&gt;'"</definedName>
    <definedName name="_AMO_ContentLocation_206331735_BRD_F0.ve1492053" hidden="1">"'&lt;ContentLocation path=""F0.ve1492053"" rsid=""206331735"" tag=""BRD"" fid=""0""&gt;_x000D_
  &lt;param n=""_NumRows"" v=""33"" /&gt;_x000D_
  &lt;param n=""_NumCols"" v=""6"" /&gt;_x000D_
  &lt;param n=""useNativeGraph"" v=""False"" /&gt;_x000D_
&lt;/ContentLocation&gt;'"</definedName>
    <definedName name="_AMO_ContentLocation_206331735_BRD_F0.ve1492053_FilterText" hidden="1">"'&lt;ContentLocation path=""F0.ve1492053_FilterText"" rsid=""206331735"" tag=""BRD"" fid=""0""&gt;_x000D_
  &lt;param n=""_NumRows"" v=""2"" /&gt;_x000D_
  &lt;param n=""_NumCols"" v=""6"" /&gt;_x000D_
&lt;/ContentLocation&gt;'"</definedName>
    <definedName name="_AMO_ContentLocation_206331735_BRD_F0.ve1494566" hidden="1">"'&lt;ContentLocation path=""F0.ve1494566"" rsid=""206331735"" tag=""BRD"" fid=""0""&gt;_x000D_
  &lt;param n=""_NumRows"" v=""9"" /&gt;_x000D_
  &lt;param n=""_NumCols"" v=""61"" /&gt;_x000D_
  &lt;param n=""useNativeGraph"" v=""False"" /&gt;_x000D_
&lt;/ContentLocation&gt;'"</definedName>
    <definedName name="_AMO_ContentLocation_206331735_BRD_F0.ve1494566_FilterText" hidden="1">"'&lt;ContentLocation path=""F0.ve1494566_FilterText"" rsid=""206331735"" tag=""BRD"" fid=""0""&gt;_x000D_
  &lt;param n=""_NumRows"" v=""2"" /&gt;_x000D_
  &lt;param n=""_NumCols"" v=""61"" /&gt;_x000D_
&lt;/ContentLocation&gt;'"</definedName>
    <definedName name="_AMO_ContentLocation_206331735_BRD_F0.ve1658436" hidden="1">"'&lt;ContentLocation path=""F0.ve1658436"" rsid=""206331735"" tag=""BRD"" fid=""0""&gt;_x000D_
  &lt;param n=""_NumRows"" v=""9"" /&gt;_x000D_
  &lt;param n=""_NumCols"" v=""61"" /&gt;_x000D_
  &lt;param n=""useNativeGraph"" v=""False"" /&gt;_x000D_
&lt;/ContentLocation&gt;'"</definedName>
    <definedName name="_AMO_ContentLocation_206331735_BRD_F0.ve1658436_FilterText" hidden="1">"'&lt;ContentLocation path=""F0.ve1658436_FilterText"" rsid=""206331735"" tag=""BRD"" fid=""0""&gt;_x000D_
  &lt;param n=""_NumRows"" v=""2"" /&gt;_x000D_
  &lt;param n=""_NumCols"" v=""61"" /&gt;_x000D_
&lt;/ContentLocation&gt;'"</definedName>
    <definedName name="_AMO_ContentLocation_206331735_BRD_F0.ve1662462" hidden="1">"'&lt;ContentLocation path=""F0.ve1662462"" rsid=""206331735"" tag=""BRD"" fid=""0""&gt;_x000D_
  &lt;param n=""_NumRows"" v=""35"" /&gt;_x000D_
  &lt;param n=""_NumCols"" v=""6"" /&gt;_x000D_
  &lt;param n=""useNativeGraph"" v=""False"" /&gt;_x000D_
&lt;/ContentLocation&gt;'"</definedName>
    <definedName name="_AMO_ContentLocation_206331735_BRD_F0.ve1662462_FilterText" hidden="1">"'&lt;ContentLocation path=""F0.ve1662462_FilterText"" rsid=""206331735"" tag=""BRD"" fid=""0""&gt;_x000D_
  &lt;param n=""_NumRows"" v=""2"" /&gt;_x000D_
  &lt;param n=""_NumCols"" v=""6"" /&gt;_x000D_
&lt;/ContentLocation&gt;'"</definedName>
    <definedName name="_AMO_ContentLocation_206331735_BRD_F0.ve203054" hidden="1">"'&lt;ContentLocation path=""F0.ve203054"" rsid=""206331735"" tag=""BRD"" fid=""0""&gt;_x000D_
  &lt;param n=""_NumRows"" v=""381"" /&gt;_x000D_
  &lt;param n=""_NumCols"" v=""5"" /&gt;_x000D_
  &lt;param n=""useNativeGraph"" v=""False"" /&gt;_x000D_
&lt;/ContentLocation&gt;'"</definedName>
    <definedName name="_AMO_ContentLocation_206331735_BRD_F0.ve203054_FilterText" hidden="1">"'&lt;ContentLocation path=""F0.ve203054_FilterText"" rsid=""206331735"" tag=""BRD"" fid=""0""&gt;_x000D_
  &lt;param n=""_NumRows"" v=""2"" /&gt;_x000D_
  &lt;param n=""_NumCols"" v=""5"" /&gt;_x000D_
&lt;/ContentLocation&gt;'"</definedName>
    <definedName name="_AMO_ContentLocation_206331735_BRD_F0.ve206095" hidden="1">"'Partitions:2'"</definedName>
    <definedName name="_AMO_ContentLocation_206331735_BRD_F0.ve206095.0" hidden="1">"'&lt;ContentLocation path=""F0.ve206095"" rsid=""206331735"" tag=""BRD"" fid=""0""&gt;_x000D_
  &lt;param n=""_NumRows"" v=""25"" /&gt;_x000D_
  &lt;param n=""_NumCols"" v=""11"" /&gt;_x000D_
  &lt;param n=""DataBehind"" v=""true"" /&gt;_x000D_
  &lt;param n=""imageID"" v=""SASImage_444358785.377982'"</definedName>
    <definedName name="_AMO_ContentLocation_206331735_BRD_F0.ve206095.1" hidden="1">"'"" /&gt;_x000D_
&lt;/ContentLocation&gt;'"</definedName>
    <definedName name="_AMO_ContentLocation_206331735_BRD_F0.ve206095_FilterText" hidden="1">"'&lt;ContentLocation path=""F0.ve206095_FilterText"" rsid=""206331735"" tag=""BRD"" fid=""0""&gt;_x000D_
  &lt;param n=""_NumRows"" v=""2"" /&gt;_x000D_
  &lt;param n=""_NumCols"" v=""61"" /&gt;_x000D_
&lt;/ContentLocation&gt;'"</definedName>
    <definedName name="_AMO_ContentLocation_206331735_BRD_F0.ve206438" hidden="1">"'Partitions:2'"</definedName>
    <definedName name="_AMO_ContentLocation_206331735_BRD_F0.ve206438.0" hidden="1">"'&lt;ContentLocation path=""F0.ve206438"" rsid=""206331735"" tag=""BRD"" fid=""0""&gt;_x000D_
  &lt;param n=""_NumRows"" v=""25"" /&gt;_x000D_
  &lt;param n=""_NumCols"" v=""11"" /&gt;_x000D_
  &lt;param n=""DataBehind"" v=""true"" /&gt;_x000D_
  &lt;param n=""imageID"" v=""SASImage_352540222.626431'"</definedName>
    <definedName name="_AMO_ContentLocation_206331735_BRD_F0.ve206438.1" hidden="1">"'"" /&gt;_x000D_
&lt;/ContentLocation&gt;'"</definedName>
    <definedName name="_AMO_ContentLocation_206331735_BRD_F0.ve206438_FilterText" hidden="1">"'&lt;ContentLocation path=""F0.ve206438_FilterText"" rsid=""206331735"" tag=""BRD"" fid=""0""&gt;_x000D_
  &lt;param n=""_NumRows"" v=""2"" /&gt;_x000D_
  &lt;param n=""_NumCols"" v=""61"" /&gt;_x000D_
&lt;/ContentLocation&gt;'"</definedName>
    <definedName name="_AMO_ContentLocation_206331735_BRD_F0.ve208186" hidden="1">"'&lt;ContentLocation path=""F0.ve208186"" rsid=""206331735"" tag=""BRD"" fid=""0""&gt;_x000D_
  &lt;param n=""_NumRows"" v=""32"" /&gt;_x000D_
  &lt;param n=""_NumCols"" v=""10"" /&gt;_x000D_
  &lt;param n=""useNativeGraph"" v=""False"" /&gt;_x000D_
&lt;/ContentLocation&gt;'"</definedName>
    <definedName name="_AMO_ContentLocation_206331735_BRD_F0.ve208186_FilterText" hidden="1">"'&lt;ContentLocation path=""F0.ve208186_FilterText"" rsid=""206331735"" tag=""BRD"" fid=""0""&gt;_x000D_
  &lt;param n=""_NumRows"" v=""2"" /&gt;_x000D_
  &lt;param n=""_NumCols"" v=""10"" /&gt;_x000D_
&lt;/ContentLocation&gt;'"</definedName>
    <definedName name="_AMO_ContentLocation_206331735_BRD_F0.ve208186_Title" hidden="1">"'&lt;ContentLocation path=""F0.ve208186_Title"" rsid=""206331735"" tag=""BRD"" fid=""0""&gt;_x000D_
  &lt;param n=""_NumRows"" v=""1"" /&gt;_x000D_
  &lt;param n=""_NumCols"" v=""10"" /&gt;_x000D_
&lt;/ContentLocation&gt;'"</definedName>
    <definedName name="_AMO_ContentLocation_206331735_BRD_F0.ve210584" hidden="1">"'&lt;ContentLocation path=""F0.ve210584"" rsid=""206331735"" tag=""BRD"" fid=""0""&gt;_x000D_
  &lt;param n=""_NumRows"" v=""32"" /&gt;_x000D_
  &lt;param n=""_NumCols"" v=""7"" /&gt;_x000D_
  &lt;param n=""useNativeGraph"" v=""False"" /&gt;_x000D_
&lt;/ContentLocation&gt;'"</definedName>
    <definedName name="_AMO_ContentLocation_206331735_BRD_F0.ve210584_FilterText" hidden="1">"'&lt;ContentLocation path=""F0.ve210584_FilterText"" rsid=""206331735"" tag=""BRD"" fid=""0""&gt;_x000D_
  &lt;param n=""_NumRows"" v=""2"" /&gt;_x000D_
  &lt;param n=""_NumCols"" v=""7"" /&gt;_x000D_
&lt;/ContentLocation&gt;'"</definedName>
    <definedName name="_AMO_ContentLocation_206331735_BRD_F0.ve220145" hidden="1">"'&lt;ContentLocation path=""F0.ve220145"" rsid=""206331735"" tag=""BRD"" fid=""0""&gt;_x000D_
  &lt;param n=""_NumRows"" v=""4"" /&gt;_x000D_
  &lt;param n=""_NumCols"" v=""2"" /&gt;_x000D_
  &lt;param n=""useNativeGraph"" v=""False"" /&gt;_x000D_
&lt;/ContentLocation&gt;'"</definedName>
    <definedName name="_AMO_ContentLocation_206331735_BRD_F0.ve220145_FilterText" hidden="1">"'&lt;ContentLocation path=""F0.ve220145_FilterText"" rsid=""206331735"" tag=""BRD"" fid=""0""&gt;_x000D_
  &lt;param n=""_NumRows"" v=""2"" /&gt;_x000D_
  &lt;param n=""_NumCols"" v=""2"" /&gt;_x000D_
&lt;/ContentLocation&gt;'"</definedName>
    <definedName name="_AMO_ContentLocation_206331735_BRD_F0.ve220150" hidden="1">"'&lt;ContentLocation path=""F0.ve220150"" rsid=""206331735"" tag=""BRD"" fid=""0""&gt;_x000D_
  &lt;param n=""_NumRows"" v=""4"" /&gt;_x000D_
  &lt;param n=""_NumCols"" v=""2"" /&gt;_x000D_
  &lt;param n=""useNativeGraph"" v=""False"" /&gt;_x000D_
&lt;/ContentLocation&gt;'"</definedName>
    <definedName name="_AMO_ContentLocation_206331735_BRD_F0.ve220150_FilterText" hidden="1">"'&lt;ContentLocation path=""F0.ve220150_FilterText"" rsid=""206331735"" tag=""BRD"" fid=""0""&gt;_x000D_
  &lt;param n=""_NumRows"" v=""2"" /&gt;_x000D_
  &lt;param n=""_NumCols"" v=""2"" /&gt;_x000D_
&lt;/ContentLocation&gt;'"</definedName>
    <definedName name="_AMO_ContentLocation_206331735_BRD_F0.ve220155" hidden="1">"'&lt;ContentLocation path=""F0.ve220155"" rsid=""206331735"" tag=""BRD"" fid=""0""&gt;_x000D_
  &lt;param n=""_NumRows"" v=""4"" /&gt;_x000D_
  &lt;param n=""_NumCols"" v=""2"" /&gt;_x000D_
  &lt;param n=""useNativeGraph"" v=""False"" /&gt;_x000D_
&lt;/ContentLocation&gt;'"</definedName>
    <definedName name="_AMO_ContentLocation_206331735_BRD_F0.ve220155_FilterText" hidden="1">"'&lt;ContentLocation path=""F0.ve220155_FilterText"" rsid=""206331735"" tag=""BRD"" fid=""0""&gt;_x000D_
  &lt;param n=""_NumRows"" v=""2"" /&gt;_x000D_
  &lt;param n=""_NumCols"" v=""2"" /&gt;_x000D_
&lt;/ContentLocation&gt;'"</definedName>
    <definedName name="_AMO_ContentLocation_206331735_BRD_F0.ve221192" hidden="1">"'&lt;ContentLocation path=""F0.ve221192"" rsid=""206331735"" tag=""BRD"" fid=""0""&gt;_x000D_
  &lt;param n=""_NumRows"" v=""4"" /&gt;_x000D_
  &lt;param n=""_NumCols"" v=""2"" /&gt;_x000D_
  &lt;param n=""useNativeGraph"" v=""False"" /&gt;_x000D_
&lt;/ContentLocation&gt;'"</definedName>
    <definedName name="_AMO_ContentLocation_206331735_BRD_F0.ve221192_FilterText" hidden="1">"'&lt;ContentLocation path=""F0.ve221192_FilterText"" rsid=""206331735"" tag=""BRD"" fid=""0""&gt;_x000D_
  &lt;param n=""_NumRows"" v=""2"" /&gt;_x000D_
  &lt;param n=""_NumCols"" v=""2"" /&gt;_x000D_
&lt;/ContentLocation&gt;'"</definedName>
    <definedName name="_AMO_ContentLocation_206331735_BRD_F0.ve221653" hidden="1">"'&lt;ContentLocation path=""F0.ve221653"" rsid=""206331735"" tag=""BRD"" fid=""0""&gt;_x000D_
  &lt;param n=""_NumRows"" v=""117"" /&gt;_x000D_
  &lt;param n=""_NumCols"" v=""5"" /&gt;_x000D_
  &lt;param n=""useNativeGraph"" v=""False"" /&gt;_x000D_
&lt;/ContentLocation&gt;'"</definedName>
    <definedName name="_AMO_ContentLocation_206331735_BRD_F0.ve221653_FilterText" hidden="1">"'&lt;ContentLocation path=""F0.ve221653_FilterText"" rsid=""206331735"" tag=""BRD"" fid=""0""&gt;_x000D_
  &lt;param n=""_NumRows"" v=""2"" /&gt;_x000D_
  &lt;param n=""_NumCols"" v=""5"" /&gt;_x000D_
&lt;/ContentLocation&gt;'"</definedName>
    <definedName name="_AMO_ContentLocation_206331735_BRD_F0.ve237439" hidden="1">"'&lt;ContentLocation path=""F0.ve237439"" rsid=""206331735"" tag=""BRD"" fid=""0""&gt;_x000D_
  &lt;param n=""_NumRows"" v=""32"" /&gt;_x000D_
  &lt;param n=""_NumCols"" v=""6"" /&gt;_x000D_
  &lt;param n=""useNativeGraph"" v=""False"" /&gt;_x000D_
&lt;/ContentLocation&gt;'"</definedName>
    <definedName name="_AMO_ContentLocation_206331735_BRD_F0.ve237439_FilterText" hidden="1">"'&lt;ContentLocation path=""F0.ve237439_FilterText"" rsid=""206331735"" tag=""BRD"" fid=""0""&gt;_x000D_
  &lt;param n=""_NumRows"" v=""2"" /&gt;_x000D_
  &lt;param n=""_NumCols"" v=""6"" /&gt;_x000D_
&lt;/ContentLocation&gt;'"</definedName>
    <definedName name="_AMO_ContentLocation_206331735_BRD_F0.ve274676" hidden="1">"'&lt;ContentLocation path=""F0.ve274676"" rsid=""206331735"" tag=""BRD"" fid=""0""&gt;_x000D_
  &lt;param n=""_NumRows"" v=""10"" /&gt;_x000D_
  &lt;param n=""_NumCols"" v=""8"" /&gt;_x000D_
  &lt;param n=""useNativeGraph"" v=""False"" /&gt;_x000D_
&lt;/ContentLocation&gt;'"</definedName>
    <definedName name="_AMO_ContentLocation_206331735_BRD_F0.ve274676_FilterText" hidden="1">"'&lt;ContentLocation path=""F0.ve274676_FilterText"" rsid=""206331735"" tag=""BRD"" fid=""0""&gt;_x000D_
  &lt;param n=""_NumRows"" v=""2"" /&gt;_x000D_
  &lt;param n=""_NumCols"" v=""8"" /&gt;_x000D_
&lt;/ContentLocation&gt;'"</definedName>
    <definedName name="_AMO_ContentLocation_206331735_BRD_F0.ve345220" hidden="1">"'&lt;ContentLocation path=""F0.ve345220"" rsid=""206331735"" tag=""BRD"" fid=""0""&gt;_x000D_
  &lt;param n=""_NumRows"" v=""31"" /&gt;_x000D_
  &lt;param n=""_NumCols"" v=""2"" /&gt;_x000D_
  &lt;param n=""useNativeGraph"" v=""False"" /&gt;_x000D_
&lt;/ContentLocation&gt;'"</definedName>
    <definedName name="_AMO_ContentLocation_206331735_BRD_F0.ve345220_FilterText" hidden="1">"'&lt;ContentLocation path=""F0.ve345220_FilterText"" rsid=""206331735"" tag=""BRD"" fid=""0""&gt;_x000D_
  &lt;param n=""_NumRows"" v=""2"" /&gt;_x000D_
  &lt;param n=""_NumCols"" v=""2"" /&gt;_x000D_
&lt;/ContentLocation&gt;'"</definedName>
    <definedName name="_AMO_ContentLocation_206331735_BRD_F0.ve345617" hidden="1">"'Partitions:2'"</definedName>
    <definedName name="_AMO_ContentLocation_206331735_BRD_F0.ve345617.0" hidden="1">"'&lt;ContentLocation path=""F0.ve345617"" rsid=""206331735"" tag=""BRD"" fid=""0""&gt;_x000D_
  &lt;param n=""_NumRows"" v=""25"" /&gt;_x000D_
  &lt;param n=""_NumCols"" v=""11"" /&gt;_x000D_
  &lt;param n=""DataBehind"" v=""true"" /&gt;_x000D_
  &lt;param n=""imageID"" v=""SASImage_172583204.774458'"</definedName>
    <definedName name="_AMO_ContentLocation_206331735_BRD_F0.ve345617.1" hidden="1">"'"" /&gt;_x000D_
&lt;/ContentLocation&gt;'"</definedName>
    <definedName name="_AMO_ContentLocation_206331735_BRD_F0.ve345617_FilterText" hidden="1">"'&lt;ContentLocation path=""F0.ve345617_FilterText"" rsid=""206331735"" tag=""BRD"" fid=""0""&gt;_x000D_
  &lt;param n=""_NumRows"" v=""2"" /&gt;_x000D_
  &lt;param n=""_NumCols"" v=""61"" /&gt;_x000D_
&lt;/ContentLocation&gt;'"</definedName>
    <definedName name="_AMO_ContentLocation_206331735_BRD_F0.ve345978" hidden="1">"'&lt;ContentLocation path=""F0.ve345978"" rsid=""206331735"" tag=""BRD"" fid=""0""&gt;_x000D_
  &lt;param n=""_NumRows"" v=""129"" /&gt;_x000D_
  &lt;param n=""_NumCols"" v=""5"" /&gt;_x000D_
  &lt;param n=""useNativeGraph"" v=""False"" /&gt;_x000D_
&lt;/ContentLocation&gt;'"</definedName>
    <definedName name="_AMO_ContentLocation_206331735_BRD_F0.ve345978_FilterText" hidden="1">"'&lt;ContentLocation path=""F0.ve345978_FilterText"" rsid=""206331735"" tag=""BRD"" fid=""0""&gt;_x000D_
  &lt;param n=""_NumRows"" v=""1"" /&gt;_x000D_
  &lt;param n=""_NumCols"" v=""5"" /&gt;_x000D_
&lt;/ContentLocation&gt;'"</definedName>
    <definedName name="_AMO_ContentLocation_206331735_BRD_F0.ve346338" hidden="1">"'Partitions:2'"</definedName>
    <definedName name="_AMO_ContentLocation_206331735_BRD_F0.ve346338.0" hidden="1">"'&lt;ContentLocation path=""F0.ve346338"" rsid=""206331735"" tag=""BRD"" fid=""0""&gt;_x000D_
  &lt;param n=""_NumRows"" v=""25"" /&gt;_x000D_
  &lt;param n=""_NumCols"" v=""11"" /&gt;_x000D_
  &lt;param n=""DataBehind"" v=""true"" /&gt;_x000D_
  &lt;param n=""imageID"" v=""SASImage_324304631.596573'"</definedName>
    <definedName name="_AMO_ContentLocation_206331735_BRD_F0.ve346338.1" hidden="1">"'"" /&gt;_x000D_
&lt;/ContentLocation&gt;'"</definedName>
    <definedName name="_AMO_ContentLocation_206331735_BRD_F0.ve346338_FilterText" hidden="1">"'&lt;ContentLocation path=""F0.ve346338_FilterText"" rsid=""206331735"" tag=""BRD"" fid=""0""&gt;_x000D_
  &lt;param n=""_NumRows"" v=""1"" /&gt;_x000D_
  &lt;param n=""_NumCols"" v=""61"" /&gt;_x000D_
&lt;/ContentLocation&gt;'"</definedName>
    <definedName name="_AMO_ContentLocation_206331735_BRD_F0.ve347165" hidden="1">"'&lt;ContentLocation path=""F0.ve347165"" rsid=""206331735"" tag=""BRD"" fid=""0""&gt;_x000D_
  &lt;param n=""_NumRows"" v=""4"" /&gt;_x000D_
  &lt;param n=""_NumCols"" v=""11"" /&gt;_x000D_
  &lt;param n=""useNativeGraph"" v=""False"" /&gt;_x000D_
&lt;/ContentLocation&gt;'"</definedName>
    <definedName name="_AMO_ContentLocation_206331735_BRD_F0.ve347165_FilterText" hidden="1">"'&lt;ContentLocation path=""F0.ve347165_FilterText"" rsid=""206331735"" tag=""BRD"" fid=""0""&gt;_x000D_
  &lt;param n=""_NumRows"" v=""2"" /&gt;_x000D_
  &lt;param n=""_NumCols"" v=""11"" /&gt;_x000D_
&lt;/ContentLocation&gt;'"</definedName>
    <definedName name="_AMO_ContentLocation_206331735_BRD_F0.ve347792" hidden="1">"'&lt;ContentLocation path=""F0.ve347792"" rsid=""206331735"" tag=""BRD"" fid=""0""&gt;_x000D_
  &lt;param n=""_NumRows"" v=""4"" /&gt;_x000D_
  &lt;param n=""_NumCols"" v=""11"" /&gt;_x000D_
  &lt;param n=""useNativeGraph"" v=""False"" /&gt;_x000D_
&lt;/ContentLocation&gt;'"</definedName>
    <definedName name="_AMO_ContentLocation_206331735_BRD_F0.ve347792_FilterText" hidden="1">"'&lt;ContentLocation path=""F0.ve347792_FilterText"" rsid=""206331735"" tag=""BRD"" fid=""0""&gt;_x000D_
  &lt;param n=""_NumRows"" v=""2"" /&gt;_x000D_
  &lt;param n=""_NumCols"" v=""11"" /&gt;_x000D_
&lt;/ContentLocation&gt;'"</definedName>
    <definedName name="_AMO_ContentLocation_206331735_BRD_F0.ve347797" hidden="1">"'&lt;ContentLocation path=""F0.ve347797"" rsid=""206331735"" tag=""BRD"" fid=""0""&gt;_x000D_
  &lt;param n=""_NumRows"" v=""4"" /&gt;_x000D_
  &lt;param n=""_NumCols"" v=""11"" /&gt;_x000D_
  &lt;param n=""useNativeGraph"" v=""False"" /&gt;_x000D_
&lt;/ContentLocation&gt;'"</definedName>
    <definedName name="_AMO_ContentLocation_206331735_BRD_F0.ve347797_FilterText" hidden="1">"'&lt;ContentLocation path=""F0.ve347797_FilterText"" rsid=""206331735"" tag=""BRD"" fid=""0""&gt;_x000D_
  &lt;param n=""_NumRows"" v=""2"" /&gt;_x000D_
  &lt;param n=""_NumCols"" v=""11"" /&gt;_x000D_
&lt;/ContentLocation&gt;'"</definedName>
    <definedName name="_AMO_ContentLocation_206331735_BRD_F0.ve377799" hidden="1">"'&lt;ContentLocation path=""F0.ve377799"" rsid=""206331735"" tag=""BRD"" fid=""0""&gt;_x000D_
  &lt;param n=""_NumRows"" v=""6"" /&gt;_x000D_
  &lt;param n=""_NumCols"" v=""8"" /&gt;_x000D_
  &lt;param n=""useNativeGraph"" v=""False"" /&gt;_x000D_
&lt;/ContentLocation&gt;'"</definedName>
    <definedName name="_AMO_ContentLocation_206331735_BRD_F0.ve377799_FilterText" hidden="1">"'&lt;ContentLocation path=""F0.ve377799_FilterText"" rsid=""206331735"" tag=""BRD"" fid=""0""&gt;_x000D_
  &lt;param n=""_NumRows"" v=""3"" /&gt;_x000D_
  &lt;param n=""_NumCols"" v=""8"" /&gt;_x000D_
&lt;/ContentLocation&gt;'"</definedName>
    <definedName name="_AMO_ContentLocation_206331735_BRD_F0.ve396499" hidden="1">"'&lt;ContentLocation path=""F0.ve396499"" rsid=""206331735"" tag=""BRD"" fid=""0""&gt;_x000D_
  &lt;param n=""_NumRows"" v=""11"" /&gt;_x000D_
  &lt;param n=""_NumCols"" v=""2"" /&gt;_x000D_
  &lt;param n=""useNativeGraph"" v=""False"" /&gt;_x000D_
&lt;/ContentLocation&gt;'"</definedName>
    <definedName name="_AMO_ContentLocation_206331735_BRD_F0.ve396499_FilterText" hidden="1">"'&lt;ContentLocation path=""F0.ve396499_FilterText"" rsid=""206331735"" tag=""BRD"" fid=""0""&gt;_x000D_
  &lt;param n=""_NumRows"" v=""1"" /&gt;_x000D_
  &lt;param n=""_NumCols"" v=""2"" /&gt;_x000D_
&lt;/ContentLocation&gt;'"</definedName>
    <definedName name="_AMO_ContentLocation_206331735_BRD_F0.ve451795" hidden="1">"'&lt;ContentLocation path=""F0.ve451795"" rsid=""206331735"" tag=""BRD"" fid=""0""&gt;_x000D_
  &lt;param n=""_NumRows"" v=""19"" /&gt;_x000D_
  &lt;param n=""_NumCols"" v=""8"" /&gt;_x000D_
  &lt;param n=""useNativeGraph"" v=""False"" /&gt;_x000D_
&lt;/ContentLocation&gt;'"</definedName>
    <definedName name="_AMO_ContentLocation_206331735_BRD_F0.ve451795_FilterText" hidden="1">"'&lt;ContentLocation path=""F0.ve451795_FilterText"" rsid=""206331735"" tag=""BRD"" fid=""0""&gt;_x000D_
  &lt;param n=""_NumRows"" v=""3"" /&gt;_x000D_
  &lt;param n=""_NumCols"" v=""8"" /&gt;_x000D_
&lt;/ContentLocation&gt;'"</definedName>
    <definedName name="_AMO_ContentLocation_206331735_BRD_F0.ve453398" hidden="1">"'&lt;ContentLocation path=""F0.ve453398"" rsid=""206331735"" tag=""BRD"" fid=""0""&gt;_x000D_
  &lt;param n=""_NumRows"" v=""36"" /&gt;_x000D_
  &lt;param n=""_NumCols"" v=""7"" /&gt;_x000D_
  &lt;param n=""useNativeGraph"" v=""False"" /&gt;_x000D_
&lt;/ContentLocation&gt;'"</definedName>
    <definedName name="_AMO_ContentLocation_206331735_BRD_F0.ve453398_FilterText" hidden="1">"'&lt;ContentLocation path=""F0.ve453398_FilterText"" rsid=""206331735"" tag=""BRD"" fid=""0""&gt;_x000D_
  &lt;param n=""_NumRows"" v=""2"" /&gt;_x000D_
  &lt;param n=""_NumCols"" v=""7"" /&gt;_x000D_
&lt;/ContentLocation&gt;'"</definedName>
    <definedName name="_AMO_ContentLocation_206331735_BRD_F0.ve473064" hidden="1">"'&lt;ContentLocation path=""F0.ve473064"" rsid=""206331735"" tag=""BRD"" fid=""0""&gt;_x000D_
  &lt;param n=""_NumRows"" v=""36"" /&gt;_x000D_
  &lt;param n=""_NumCols"" v=""6"" /&gt;_x000D_
  &lt;param n=""useNativeGraph"" v=""False"" /&gt;_x000D_
&lt;/ContentLocation&gt;'"</definedName>
    <definedName name="_AMO_ContentLocation_206331735_BRD_F0.ve473064_FilterText" hidden="1">"'&lt;ContentLocation path=""F0.ve473064_FilterText"" rsid=""206331735"" tag=""BRD"" fid=""0""&gt;_x000D_
  &lt;param n=""_NumRows"" v=""2"" /&gt;_x000D_
  &lt;param n=""_NumCols"" v=""6"" /&gt;_x000D_
&lt;/ContentLocation&gt;'"</definedName>
    <definedName name="_AMO_ContentLocation_206331735_BRD_F0.ve506463" hidden="1">"'&lt;ContentLocation path=""F0.ve506463"" rsid=""206331735"" tag=""BRD"" fid=""0""&gt;_x000D_
  &lt;param n=""_NumRows"" v=""3"" /&gt;_x000D_
  &lt;param n=""_NumCols"" v=""2"" /&gt;_x000D_
  &lt;param n=""useNativeGraph"" v=""False"" /&gt;_x000D_
&lt;/ContentLocation&gt;'"</definedName>
    <definedName name="_AMO_ContentLocation_206331735_BRD_F0.ve506463_FilterText" hidden="1">"'&lt;ContentLocation path=""F0.ve506463_FilterText"" rsid=""206331735"" tag=""BRD"" fid=""0""&gt;_x000D_
  &lt;param n=""_NumRows"" v=""2"" /&gt;_x000D_
  &lt;param n=""_NumCols"" v=""2"" /&gt;_x000D_
&lt;/ContentLocation&gt;'"</definedName>
    <definedName name="_AMO_ContentLocation_206331735_BRD_F0.ve508523" hidden="1">"'&lt;ContentLocation path=""F0.ve508523"" rsid=""206331735"" tag=""BRD"" fid=""0""&gt;_x000D_
  &lt;param n=""_NumRows"" v=""6"" /&gt;_x000D_
  &lt;param n=""_NumCols"" v=""61"" /&gt;_x000D_
  &lt;param n=""useNativeGraph"" v=""False"" /&gt;_x000D_
&lt;/ContentLocation&gt;'"</definedName>
    <definedName name="_AMO_ContentLocation_206331735_BRD_F0.ve508523_FilterText" hidden="1">"'&lt;ContentLocation path=""F0.ve508523_FilterText"" rsid=""206331735"" tag=""BRD"" fid=""0""&gt;_x000D_
  &lt;param n=""_NumRows"" v=""2"" /&gt;_x000D_
  &lt;param n=""_NumCols"" v=""61"" /&gt;_x000D_
&lt;/ContentLocation&gt;'"</definedName>
    <definedName name="_AMO_ContentLocation_206331735_BRD_F0.ve631166" hidden="1">"'&lt;ContentLocation path=""F0.ve631166"" rsid=""206331735"" tag=""BRD"" fid=""0""&gt;_x000D_
  &lt;param n=""_NumRows"" v=""6"" /&gt;_x000D_
  &lt;param n=""_NumCols"" v=""7"" /&gt;_x000D_
  &lt;param n=""useNativeGraph"" v=""False"" /&gt;_x000D_
&lt;/ContentLocation&gt;'"</definedName>
    <definedName name="_AMO_ContentLocation_206331735_BRD_F0.ve631166_FilterText" hidden="1">"'&lt;ContentLocation path=""F0.ve631166_FilterText"" rsid=""206331735"" tag=""BRD"" fid=""0""&gt;_x000D_
  &lt;param n=""_NumRows"" v=""2"" /&gt;_x000D_
  &lt;param n=""_NumCols"" v=""7"" /&gt;_x000D_
&lt;/ContentLocation&gt;'"</definedName>
    <definedName name="_AMO_ContentLocation_206331735_BRD_F0.ve632804" hidden="1">"'&lt;ContentLocation path=""F0.ve632804"" rsid=""206331735"" tag=""BRD"" fid=""0""&gt;_x000D_
  &lt;param n=""_NumRows"" v=""13744"" /&gt;_x000D_
  &lt;param n=""_NumCols"" v=""7"" /&gt;_x000D_
  &lt;param n=""useNativeGraph"" v=""False"" /&gt;_x000D_
&lt;/ContentLocation&gt;'"</definedName>
    <definedName name="_AMO_ContentLocation_206331735_BRD_F0.ve632804_FilterText" hidden="1">"'&lt;ContentLocation path=""F0.ve632804_FilterText"" rsid=""206331735"" tag=""BRD"" fid=""0""&gt;_x000D_
  &lt;param n=""_NumRows"" v=""2"" /&gt;_x000D_
  &lt;param n=""_NumCols"" v=""7"" /&gt;_x000D_
&lt;/ContentLocation&gt;'"</definedName>
    <definedName name="_AMO_ContentLocation_206331735_BRD_F0.ve733995" hidden="1">"'&lt;ContentLocation path=""F0.ve733995"" rsid=""206331735"" tag=""BRD"" fid=""0""&gt;_x000D_
  &lt;param n=""_NumRows"" v=""1050"" /&gt;_x000D_
  &lt;param n=""_NumCols"" v=""4"" /&gt;_x000D_
  &lt;param n=""useNativeGraph"" v=""False"" /&gt;_x000D_
&lt;/ContentLocation&gt;'"</definedName>
    <definedName name="_AMO_ContentLocation_206331735_BRD_F0.ve733995_FilterText" hidden="1">"'&lt;ContentLocation path=""F0.ve733995_FilterText"" rsid=""206331735"" tag=""BRD"" fid=""0""&gt;_x000D_
  &lt;param n=""_NumRows"" v=""5"" /&gt;_x000D_
  &lt;param n=""_NumCols"" v=""4"" /&gt;_x000D_
&lt;/ContentLocation&gt;'"</definedName>
    <definedName name="_AMO_ContentLocation_206331735_BRD_F0.ve736697" hidden="1">"'Partitions:2'"</definedName>
    <definedName name="_AMO_ContentLocation_206331735_BRD_F0.ve736697.0" hidden="1">"'&lt;ContentLocation path=""F0.ve736697"" rsid=""206331735"" tag=""BRD"" fid=""0""&gt;_x000D_
  &lt;param n=""_NumRows"" v=""25"" /&gt;_x000D_
  &lt;param n=""_NumCols"" v=""11"" /&gt;_x000D_
  &lt;param n=""DataBehind"" v=""true"" /&gt;_x000D_
  &lt;param n=""imageID"" v=""SASImage_73824609.6641871'"</definedName>
    <definedName name="_AMO_ContentLocation_206331735_BRD_F0.ve736697.1" hidden="1">"'"" /&gt;_x000D_
&lt;/ContentLocation&gt;'"</definedName>
    <definedName name="_AMO_ContentLocation_206331735_BRD_F0.ve736697_FilterText" hidden="1">"'&lt;ContentLocation path=""F0.ve736697_FilterText"" rsid=""206331735"" tag=""BRD"" fid=""0""&gt;_x000D_
  &lt;param n=""_NumRows"" v=""5"" /&gt;_x000D_
  &lt;param n=""_NumCols"" v=""61"" /&gt;_x000D_
&lt;/ContentLocation&gt;'"</definedName>
    <definedName name="_AMO_ContentLocation_206331735_BRD_F0.ve957582" hidden="1">"'&lt;ContentLocation path=""F0.ve957582"" rsid=""206331735"" tag=""BRD"" fid=""0""&gt;_x000D_
  &lt;param n=""_NumRows"" v=""2897"" /&gt;_x000D_
  &lt;param n=""_NumCols"" v=""4"" /&gt;_x000D_
  &lt;param n=""useNativeGraph"" v=""False"" /&gt;_x000D_
&lt;/ContentLocation&gt;'"</definedName>
    <definedName name="_AMO_ContentLocation_206331735_BRD_F0.ve957582_FilterText" hidden="1">"'&lt;ContentLocation path=""F0.ve957582_FilterText"" rsid=""206331735"" tag=""BRD"" fid=""0""&gt;_x000D_
  &lt;param n=""_NumRows"" v=""2"" /&gt;_x000D_
  &lt;param n=""_NumCols"" v=""4"" /&gt;_x000D_
&lt;/ContentLocation&gt;'"</definedName>
    <definedName name="_AMO_ContentLocation_218794259_BRD_F0.ve46" hidden="1">"'&lt;ContentLocation path=""F0.ve46"" rsid=""218794259"" tag=""BRD"" fid=""0""&gt;_x000D_
  &lt;param n=""_NumRows"" v=""92"" /&gt;_x000D_
  &lt;param n=""_NumCols"" v=""149"" /&gt;_x000D_
  &lt;param n=""useNativeGraph"" v=""False"" /&gt;_x000D_
&lt;/ContentLocation&gt;'"</definedName>
    <definedName name="_AMO_ContentLocation_218794259_BRD_F0.ve46_FilterText" hidden="1">"'&lt;ContentLocation path=""F0.ve46_FilterText"" rsid=""218794259"" tag=""BRD"" fid=""0""&gt;_x000D_
  &lt;param n=""_NumRows"" v=""3"" /&gt;_x000D_
  &lt;param n=""_NumCols"" v=""149"" /&gt;_x000D_
&lt;/ContentLocation&gt;'"</definedName>
    <definedName name="_AMO_ContentLocation_22803597_BRD_F0.ve1017943" hidden="1">"'&lt;ContentLocation path=""F0.ve1017943"" rsid=""22803597"" tag=""BRD"" fid=""0""&gt;_x000D_
  &lt;param n=""_NumRows"" v=""103"" /&gt;_x000D_
  &lt;param n=""_NumCols"" v=""7"" /&gt;_x000D_
  &lt;param n=""useNativeGraph"" v=""False"" /&gt;_x000D_
&lt;/ContentLocation&gt;'"</definedName>
    <definedName name="_AMO_ContentLocation_22803597_BRD_F0.ve1017943_FilterText" hidden="1">"'&lt;ContentLocation path=""F0.ve1017943_FilterText"" rsid=""22803597"" tag=""BRD"" fid=""0""&gt;_x000D_
  &lt;param n=""_NumRows"" v=""2"" /&gt;_x000D_
  &lt;param n=""_NumCols"" v=""7"" /&gt;_x000D_
&lt;/ContentLocation&gt;'"</definedName>
    <definedName name="_AMO_ContentLocation_22803597_BRD_F0.ve1021124" hidden="1">"'&lt;ContentLocation path=""F0.ve1021124"" rsid=""22803597"" tag=""BRD"" fid=""0""&gt;_x000D_
  &lt;param n=""_NumRows"" v=""103"" /&gt;_x000D_
  &lt;param n=""_NumCols"" v=""7"" /&gt;_x000D_
  &lt;param n=""useNativeGraph"" v=""False"" /&gt;_x000D_
&lt;/ContentLocation&gt;'"</definedName>
    <definedName name="_AMO_ContentLocation_22803597_BRD_F0.ve1021124_FilterText" hidden="1">"'&lt;ContentLocation path=""F0.ve1021124_FilterText"" rsid=""22803597"" tag=""BRD"" fid=""0""&gt;_x000D_
  &lt;param n=""_NumRows"" v=""2"" /&gt;_x000D_
  &lt;param n=""_NumCols"" v=""7"" /&gt;_x000D_
&lt;/ContentLocation&gt;'"</definedName>
    <definedName name="_AMO_ContentLocation_22803597_BRD_F0.ve1492053" hidden="1">"'&lt;ContentLocation path=""F0.ve1492053"" rsid=""22803597"" tag=""BRD"" fid=""0""&gt;_x000D_
  &lt;param n=""_NumRows"" v=""354"" /&gt;_x000D_
  &lt;param n=""_NumCols"" v=""17"" /&gt;_x000D_
  &lt;param n=""useNativeGraph"" v=""False"" /&gt;_x000D_
&lt;/ContentLocation&gt;'"</definedName>
    <definedName name="_AMO_ContentLocation_22803597_BRD_F0.ve1492053_FilterText" hidden="1">"'&lt;ContentLocation path=""F0.ve1492053_FilterText"" rsid=""22803597"" tag=""BRD"" fid=""0""&gt;_x000D_
  &lt;param n=""_NumRows"" v=""2"" /&gt;_x000D_
  &lt;param n=""_NumCols"" v=""17"" /&gt;_x000D_
&lt;/ContentLocation&gt;'"</definedName>
    <definedName name="_AMO_ContentLocation_22803597_BRD_F0.ve1494566" hidden="1">"'&lt;ContentLocation path=""F0.ve1494566"" rsid=""22803597"" tag=""BRD"" fid=""0""&gt;_x000D_
  &lt;param n=""_NumRows"" v=""12"" /&gt;_x000D_
  &lt;param n=""_NumCols"" v=""86"" /&gt;_x000D_
  &lt;param n=""useNativeGraph"" v=""False"" /&gt;_x000D_
&lt;/ContentLocation&gt;'"</definedName>
    <definedName name="_AMO_ContentLocation_22803597_BRD_F0.ve1494566_FilterText" hidden="1">"'&lt;ContentLocation path=""F0.ve1494566_FilterText"" rsid=""22803597"" tag=""BRD"" fid=""0""&gt;_x000D_
  &lt;param n=""_NumRows"" v=""2"" /&gt;_x000D_
  &lt;param n=""_NumCols"" v=""86"" /&gt;_x000D_
&lt;/ContentLocation&gt;'"</definedName>
    <definedName name="_AMO_ContentLocation_22803597_BRD_F0.ve1658436" hidden="1">"'&lt;ContentLocation path=""F0.ve1658436"" rsid=""22803597"" tag=""BRD"" fid=""0""&gt;_x000D_
  &lt;param n=""_NumRows"" v=""15"" /&gt;_x000D_
  &lt;param n=""_NumCols"" v=""146"" /&gt;_x000D_
  &lt;param n=""useNativeGraph"" v=""False"" /&gt;_x000D_
&lt;/ContentLocation&gt;'"</definedName>
    <definedName name="_AMO_ContentLocation_22803597_BRD_F0.ve1658436_FilterText" hidden="1">"'&lt;ContentLocation path=""F0.ve1658436_FilterText"" rsid=""22803597"" tag=""BRD"" fid=""0""&gt;_x000D_
  &lt;param n=""_NumRows"" v=""2"" /&gt;_x000D_
  &lt;param n=""_NumCols"" v=""146"" /&gt;_x000D_
&lt;/ContentLocation&gt;'"</definedName>
    <definedName name="_AMO_ContentLocation_22803597_BRD_F0.ve1662462" hidden="1">"'&lt;ContentLocation path=""F0.ve1662462"" rsid=""22803597"" tag=""BRD"" fid=""0""&gt;_x000D_
  &lt;param n=""_NumRows"" v=""354"" /&gt;_x000D_
  &lt;param n=""_NumCols"" v=""12"" /&gt;_x000D_
  &lt;param n=""useNativeGraph"" v=""False"" /&gt;_x000D_
&lt;/ContentLocation&gt;'"</definedName>
    <definedName name="_AMO_ContentLocation_22803597_BRD_F0.ve1662462_FilterText" hidden="1">"'&lt;ContentLocation path=""F0.ve1662462_FilterText"" rsid=""22803597"" tag=""BRD"" fid=""0""&gt;_x000D_
  &lt;param n=""_NumRows"" v=""2"" /&gt;_x000D_
  &lt;param n=""_NumCols"" v=""12"" /&gt;_x000D_
&lt;/ContentLocation&gt;'"</definedName>
    <definedName name="_AMO_ContentLocation_22803597_BRD_F0.ve203054" hidden="1">"'&lt;ContentLocation path=""F0.ve203054"" rsid=""22803597"" tag=""BRD"" fid=""0""&gt;_x000D_
  &lt;param n=""_NumRows"" v=""354"" /&gt;_x000D_
  &lt;param n=""_NumCols"" v=""5"" /&gt;_x000D_
  &lt;param n=""useNativeGraph"" v=""False"" /&gt;_x000D_
&lt;/ContentLocation&gt;'"</definedName>
    <definedName name="_AMO_ContentLocation_22803597_BRD_F0.ve203054_FilterText" hidden="1">"'&lt;ContentLocation path=""F0.ve203054_FilterText"" rsid=""22803597"" tag=""BRD"" fid=""0""&gt;_x000D_
  &lt;param n=""_NumRows"" v=""2"" /&gt;_x000D_
  &lt;param n=""_NumCols"" v=""5"" /&gt;_x000D_
&lt;/ContentLocation&gt;'"</definedName>
    <definedName name="_AMO_ContentLocation_22803597_BRD_F0.ve206095" hidden="1">"'Partitions:2'"</definedName>
    <definedName name="_AMO_ContentLocation_22803597_BRD_F0.ve206095.0" hidden="1">"'&lt;ContentLocation path=""F0.ve206095"" rsid=""22803597"" tag=""BRD"" fid=""0""&gt;_x000D_
  &lt;param n=""_NumRows"" v=""25"" /&gt;_x000D_
  &lt;param n=""_NumCols"" v=""11"" /&gt;_x000D_
  &lt;param n=""DataBehind"" v=""true"" /&gt;_x000D_
  &lt;param n=""imageID"" v=""SASImage_137238391.738962'"</definedName>
    <definedName name="_AMO_ContentLocation_22803597_BRD_F0.ve206095.1" hidden="1">"'"" /&gt;_x000D_
&lt;/ContentLocation&gt;'"</definedName>
    <definedName name="_AMO_ContentLocation_22803597_BRD_F0.ve206095_FilterText" hidden="1">"'&lt;ContentLocation path=""F0.ve206095_FilterText"" rsid=""22803597"" tag=""BRD"" fid=""0""&gt;_x000D_
  &lt;param n=""_NumRows"" v=""3"" /&gt;_x000D_
  &lt;param n=""_NumCols"" v=""146"" /&gt;_x000D_
&lt;/ContentLocation&gt;'"</definedName>
    <definedName name="_AMO_ContentLocation_22803597_BRD_F0.ve206438" hidden="1">"'Partitions:2'"</definedName>
    <definedName name="_AMO_ContentLocation_22803597_BRD_F0.ve206438.0" hidden="1">"'&lt;ContentLocation path=""F0.ve206438"" rsid=""22803597"" tag=""BRD"" fid=""0""&gt;_x000D_
  &lt;param n=""_NumRows"" v=""25"" /&gt;_x000D_
  &lt;param n=""_NumCols"" v=""11"" /&gt;_x000D_
  &lt;param n=""DataBehind"" v=""true"" /&gt;_x000D_
  &lt;param n=""imageID"" v=""SASImage_221290310.482164'"</definedName>
    <definedName name="_AMO_ContentLocation_22803597_BRD_F0.ve206438.1" hidden="1">"'"" /&gt;_x000D_
&lt;/ContentLocation&gt;'"</definedName>
    <definedName name="_AMO_ContentLocation_22803597_BRD_F0.ve206438_FilterText" hidden="1">"'&lt;ContentLocation path=""F0.ve206438_FilterText"" rsid=""22803597"" tag=""BRD"" fid=""0""&gt;_x000D_
  &lt;param n=""_NumRows"" v=""3"" /&gt;_x000D_
  &lt;param n=""_NumCols"" v=""146"" /&gt;_x000D_
&lt;/ContentLocation&gt;'"</definedName>
    <definedName name="_AMO_ContentLocation_22803597_BRD_F0.ve208186" hidden="1">"'&lt;ContentLocation path=""F0.ve208186"" rsid=""22803597"" tag=""BRD"" fid=""0""&gt;_x000D_
  &lt;param n=""_NumRows"" v=""355"" /&gt;_x000D_
  &lt;param n=""_NumCols"" v=""12"" /&gt;_x000D_
  &lt;param n=""useNativeGraph"" v=""False"" /&gt;_x000D_
&lt;/ContentLocation&gt;'"</definedName>
    <definedName name="_AMO_ContentLocation_22803597_BRD_F0.ve208186_FilterText" hidden="1">"'&lt;ContentLocation path=""F0.ve208186_FilterText"" rsid=""22803597"" tag=""BRD"" fid=""0""&gt;_x000D_
  &lt;param n=""_NumRows"" v=""2"" /&gt;_x000D_
  &lt;param n=""_NumCols"" v=""12"" /&gt;_x000D_
&lt;/ContentLocation&gt;'"</definedName>
    <definedName name="_AMO_ContentLocation_22803597_BRD_F0.ve208186_Title" hidden="1">"'&lt;ContentLocation path=""F0.ve208186_Title"" rsid=""22803597"" tag=""BRD"" fid=""0""&gt;_x000D_
  &lt;param n=""_NumRows"" v=""1"" /&gt;_x000D_
  &lt;param n=""_NumCols"" v=""12"" /&gt;_x000D_
&lt;/ContentLocation&gt;'"</definedName>
    <definedName name="_AMO_ContentLocation_22803597_BRD_F0.ve221653" hidden="1">"'&lt;ContentLocation path=""F0.ve221653"" rsid=""22803597"" tag=""BRD"" fid=""0""&gt;_x000D_
  &lt;param n=""_NumRows"" v=""368"" /&gt;_x000D_
  &lt;param n=""_NumCols"" v=""6"" /&gt;_x000D_
  &lt;param n=""useNativeGraph"" v=""False"" /&gt;_x000D_
&lt;/ContentLocation&gt;'"</definedName>
    <definedName name="_AMO_ContentLocation_22803597_BRD_F0.ve221653_FilterText" hidden="1">"'&lt;ContentLocation path=""F0.ve221653_FilterText"" rsid=""22803597"" tag=""BRD"" fid=""0""&gt;_x000D_
  &lt;param n=""_NumRows"" v=""2"" /&gt;_x000D_
  &lt;param n=""_NumCols"" v=""6"" /&gt;_x000D_
&lt;/ContentLocation&gt;'"</definedName>
    <definedName name="_AMO_ContentLocation_22803597_BRD_F0.ve237439" hidden="1">"'&lt;ContentLocation path=""F0.ve237439"" rsid=""22803597"" tag=""BRD"" fid=""0""&gt;_x000D_
  &lt;param n=""_NumRows"" v=""355"" /&gt;_x000D_
  &lt;param n=""_NumCols"" v=""7"" /&gt;_x000D_
  &lt;param n=""useNativeGraph"" v=""False"" /&gt;_x000D_
&lt;/ContentLocation&gt;'"</definedName>
    <definedName name="_AMO_ContentLocation_22803597_BRD_F0.ve237439_FilterText" hidden="1">"'&lt;ContentLocation path=""F0.ve237439_FilterText"" rsid=""22803597"" tag=""BRD"" fid=""0""&gt;_x000D_
  &lt;param n=""_NumRows"" v=""2"" /&gt;_x000D_
  &lt;param n=""_NumCols"" v=""7"" /&gt;_x000D_
&lt;/ContentLocation&gt;'"</definedName>
    <definedName name="_AMO_ContentLocation_22803597_BRD_F0.ve274676" hidden="1">"'&lt;ContentLocation path=""F0.ve274676"" rsid=""22803597"" tag=""BRD"" fid=""0""&gt;_x000D_
  &lt;param n=""_NumRows"" v=""354"" /&gt;_x000D_
  &lt;param n=""_NumCols"" v=""9"" /&gt;_x000D_
  &lt;param n=""useNativeGraph"" v=""False"" /&gt;_x000D_
&lt;/ContentLocation&gt;'"</definedName>
    <definedName name="_AMO_ContentLocation_22803597_BRD_F0.ve274676_FilterText" hidden="1">"'&lt;ContentLocation path=""F0.ve274676_FilterText"" rsid=""22803597"" tag=""BRD"" fid=""0""&gt;_x000D_
  &lt;param n=""_NumRows"" v=""2"" /&gt;_x000D_
  &lt;param n=""_NumCols"" v=""9"" /&gt;_x000D_
&lt;/ContentLocation&gt;'"</definedName>
    <definedName name="_AMO_ContentLocation_22803597_BRD_F0.ve345220" hidden="1">"'&lt;ContentLocation path=""F0.ve345220"" rsid=""22803597"" tag=""BRD"" fid=""0""&gt;_x000D_
  &lt;param n=""_NumRows"" v=""354"" /&gt;_x000D_
  &lt;param n=""_NumCols"" v=""3"" /&gt;_x000D_
  &lt;param n=""useNativeGraph"" v=""False"" /&gt;_x000D_
&lt;/ContentLocation&gt;'"</definedName>
    <definedName name="_AMO_ContentLocation_22803597_BRD_F0.ve345220_FilterText" hidden="1">"'&lt;ContentLocation path=""F0.ve345220_FilterText"" rsid=""22803597"" tag=""BRD"" fid=""0""&gt;_x000D_
  &lt;param n=""_NumRows"" v=""2"" /&gt;_x000D_
  &lt;param n=""_NumCols"" v=""3"" /&gt;_x000D_
&lt;/ContentLocation&gt;'"</definedName>
    <definedName name="_AMO_ContentLocation_22803597_BRD_F0.ve345617" hidden="1">"'Partitions:2'"</definedName>
    <definedName name="_AMO_ContentLocation_22803597_BRD_F0.ve345617.0" hidden="1">"'&lt;ContentLocation path=""F0.ve345617"" rsid=""22803597"" tag=""BRD"" fid=""0""&gt;_x000D_
  &lt;param n=""_NumRows"" v=""25"" /&gt;_x000D_
  &lt;param n=""_NumCols"" v=""11"" /&gt;_x000D_
  &lt;param n=""DataBehind"" v=""true"" /&gt;_x000D_
  &lt;param n=""imageID"" v=""SASImage_894402232.903243'"</definedName>
    <definedName name="_AMO_ContentLocation_22803597_BRD_F0.ve345617.1" hidden="1">"'"" /&gt;_x000D_
&lt;/ContentLocation&gt;'"</definedName>
    <definedName name="_AMO_ContentLocation_22803597_BRD_F0.ve345617_FilterText" hidden="1">"'&lt;ContentLocation path=""F0.ve345617_FilterText"" rsid=""22803597"" tag=""BRD"" fid=""0""&gt;_x000D_
  &lt;param n=""_NumRows"" v=""2"" /&gt;_x000D_
  &lt;param n=""_NumCols"" v=""146"" /&gt;_x000D_
&lt;/ContentLocation&gt;'"</definedName>
    <definedName name="_AMO_ContentLocation_22803597_BRD_F0.ve345978" hidden="1">"'&lt;ContentLocation path=""F0.ve345978"" rsid=""22803597"" tag=""BRD"" fid=""0""&gt;_x000D_
  &lt;param n=""_NumRows"" v=""354"" /&gt;_x000D_
  &lt;param n=""_NumCols"" v=""6"" /&gt;_x000D_
  &lt;param n=""useNativeGraph"" v=""False"" /&gt;_x000D_
&lt;/ContentLocation&gt;'"</definedName>
    <definedName name="_AMO_ContentLocation_22803597_BRD_F0.ve345978_FilterText" hidden="1">"'&lt;ContentLocation path=""F0.ve345978_FilterText"" rsid=""22803597"" tag=""BRD"" fid=""0""&gt;_x000D_
  &lt;param n=""_NumRows"" v=""2"" /&gt;_x000D_
  &lt;param n=""_NumCols"" v=""6"" /&gt;_x000D_
&lt;/ContentLocation&gt;'"</definedName>
    <definedName name="_AMO_ContentLocation_22803597_BRD_F0.ve346338" hidden="1">"'Partitions:2'"</definedName>
    <definedName name="_AMO_ContentLocation_22803597_BRD_F0.ve346338.0" hidden="1">"'&lt;ContentLocation path=""F0.ve346338"" rsid=""22803597"" tag=""BRD"" fid=""0""&gt;_x000D_
  &lt;param n=""_NumRows"" v=""25"" /&gt;_x000D_
  &lt;param n=""_NumCols"" v=""11"" /&gt;_x000D_
  &lt;param n=""DataBehind"" v=""true"" /&gt;_x000D_
  &lt;param n=""imageID"" v=""SASImage_449452705.424955'"</definedName>
    <definedName name="_AMO_ContentLocation_22803597_BRD_F0.ve346338.1" hidden="1">"'"" /&gt;_x000D_
&lt;/ContentLocation&gt;'"</definedName>
    <definedName name="_AMO_ContentLocation_22803597_BRD_F0.ve346338_FilterText" hidden="1">"'&lt;ContentLocation path=""F0.ve346338_FilterText"" rsid=""22803597"" tag=""BRD"" fid=""0""&gt;_x000D_
  &lt;param n=""_NumRows"" v=""2"" /&gt;_x000D_
  &lt;param n=""_NumCols"" v=""146"" /&gt;_x000D_
&lt;/ContentLocation&gt;'"</definedName>
    <definedName name="_AMO_ContentLocation_22803597_BRD_F0.ve347165" hidden="1">"'&lt;ContentLocation path=""F0.ve347165"" rsid=""22803597"" tag=""BRD"" fid=""0""&gt;_x000D_
  &lt;param n=""_NumRows"" v=""5"" /&gt;_x000D_
  &lt;param n=""_NumCols"" v=""11"" /&gt;_x000D_
  &lt;param n=""useNativeGraph"" v=""False"" /&gt;_x000D_
&lt;/ContentLocation&gt;'"</definedName>
    <definedName name="_AMO_ContentLocation_22803597_BRD_F0.ve347165_FilterText" hidden="1">"'&lt;ContentLocation path=""F0.ve347165_FilterText"" rsid=""22803597"" tag=""BRD"" fid=""0""&gt;_x000D_
  &lt;param n=""_NumRows"" v=""2"" /&gt;_x000D_
  &lt;param n=""_NumCols"" v=""11"" /&gt;_x000D_
&lt;/ContentLocation&gt;'"</definedName>
    <definedName name="_AMO_ContentLocation_22803597_BRD_F0.ve347792" hidden="1">"'&lt;ContentLocation path=""F0.ve347792"" rsid=""22803597"" tag=""BRD"" fid=""0""&gt;_x000D_
  &lt;param n=""_NumRows"" v=""5"" /&gt;_x000D_
  &lt;param n=""_NumCols"" v=""11"" /&gt;_x000D_
  &lt;param n=""useNativeGraph"" v=""False"" /&gt;_x000D_
&lt;/ContentLocation&gt;'"</definedName>
    <definedName name="_AMO_ContentLocation_22803597_BRD_F0.ve347792_FilterText" hidden="1">"'&lt;ContentLocation path=""F0.ve347792_FilterText"" rsid=""22803597"" tag=""BRD"" fid=""0""&gt;_x000D_
  &lt;param n=""_NumRows"" v=""2"" /&gt;_x000D_
  &lt;param n=""_NumCols"" v=""11"" /&gt;_x000D_
&lt;/ContentLocation&gt;'"</definedName>
    <definedName name="_AMO_ContentLocation_22803597_BRD_F0.ve347797" hidden="1">"'&lt;ContentLocation path=""F0.ve347797"" rsid=""22803597"" tag=""BRD"" fid=""0""&gt;_x000D_
  &lt;param n=""_NumRows"" v=""5"" /&gt;_x000D_
  &lt;param n=""_NumCols"" v=""11"" /&gt;_x000D_
  &lt;param n=""useNativeGraph"" v=""False"" /&gt;_x000D_
&lt;/ContentLocation&gt;'"</definedName>
    <definedName name="_AMO_ContentLocation_22803597_BRD_F0.ve347797_FilterText" hidden="1">"'&lt;ContentLocation path=""F0.ve347797_FilterText"" rsid=""22803597"" tag=""BRD"" fid=""0""&gt;_x000D_
  &lt;param n=""_NumRows"" v=""2"" /&gt;_x000D_
  &lt;param n=""_NumCols"" v=""11"" /&gt;_x000D_
&lt;/ContentLocation&gt;'"</definedName>
    <definedName name="_AMO_ContentLocation_22803597_BRD_F0.ve3482564" hidden="1">"'&lt;ContentLocation path=""F0.ve3482564"" rsid=""22803597"" tag=""BRD"" fid=""0""&gt;_x000D_
  &lt;param n=""_NumRows"" v=""12"" /&gt;_x000D_
  &lt;param n=""_NumCols"" v=""86"" /&gt;_x000D_
  &lt;param n=""useNativeGraph"" v=""False"" /&gt;_x000D_
&lt;/ContentLocation&gt;'"</definedName>
    <definedName name="_AMO_ContentLocation_22803597_BRD_F0.ve3482564_FilterText" hidden="1">"'&lt;ContentLocation path=""F0.ve3482564_FilterText"" rsid=""22803597"" tag=""BRD"" fid=""0""&gt;_x000D_
  &lt;param n=""_NumRows"" v=""2"" /&gt;_x000D_
  &lt;param n=""_NumCols"" v=""86"" /&gt;_x000D_
&lt;/ContentLocation&gt;'"</definedName>
    <definedName name="_AMO_ContentLocation_22803597_BRD_F0.ve377799" hidden="1">"'&lt;ContentLocation path=""F0.ve377799"" rsid=""22803597"" tag=""BRD"" fid=""0""&gt;_x000D_
  &lt;param n=""_NumRows"" v=""12"" /&gt;_x000D_
  &lt;param n=""_NumCols"" v=""8"" /&gt;_x000D_
  &lt;param n=""useNativeGraph"" v=""False"" /&gt;_x000D_
&lt;/ContentLocation&gt;'"</definedName>
    <definedName name="_AMO_ContentLocation_22803597_BRD_F0.ve377799_FilterText" hidden="1">"'&lt;ContentLocation path=""F0.ve377799_FilterText"" rsid=""22803597"" tag=""BRD"" fid=""0""&gt;_x000D_
  &lt;param n=""_NumRows"" v=""3"" /&gt;_x000D_
  &lt;param n=""_NumCols"" v=""8"" /&gt;_x000D_
&lt;/ContentLocation&gt;'"</definedName>
    <definedName name="_AMO_ContentLocation_22803597_BRD_F0.ve4328699" hidden="1">"'&lt;ContentLocation path=""F0.ve4328699"" rsid=""22803597"" tag=""BRD"" fid=""0""&gt;_x000D_
  &lt;param n=""_NumRows"" v=""65"" /&gt;_x000D_
  &lt;param n=""_NumCols"" v=""12"" /&gt;_x000D_
  &lt;param n=""useNativeGraph"" v=""False"" /&gt;_x000D_
&lt;/ContentLocation&gt;'"</definedName>
    <definedName name="_AMO_ContentLocation_22803597_BRD_F0.ve4328699_FilterText" hidden="1">"'&lt;ContentLocation path=""F0.ve4328699_FilterText"" rsid=""22803597"" tag=""BRD"" fid=""0""&gt;_x000D_
  &lt;param n=""_NumRows"" v=""2"" /&gt;_x000D_
  &lt;param n=""_NumCols"" v=""12"" /&gt;_x000D_
&lt;/ContentLocation&gt;'"</definedName>
    <definedName name="_AMO_ContentLocation_22803597_BRD_F0.ve4335013" hidden="1">"'&lt;ContentLocation path=""F0.ve4335013"" rsid=""22803597"" tag=""BRD"" fid=""0""&gt;_x000D_
  &lt;param n=""_NumRows"" v=""5"" /&gt;_x000D_
  &lt;param n=""_NumCols"" v=""141"" /&gt;_x000D_
  &lt;param n=""useNativeGraph"" v=""False"" /&gt;_x000D_
&lt;/ContentLocation&gt;'"</definedName>
    <definedName name="_AMO_ContentLocation_22803597_BRD_F0.ve4335013_FilterText" hidden="1">"'&lt;ContentLocation path=""F0.ve4335013_FilterText"" rsid=""22803597"" tag=""BRD"" fid=""0""&gt;_x000D_
  &lt;param n=""_NumRows"" v=""2"" /&gt;_x000D_
  &lt;param n=""_NumCols"" v=""141"" /&gt;_x000D_
&lt;/ContentLocation&gt;'"</definedName>
    <definedName name="_AMO_ContentLocation_22803597_BRD_F0.ve451795" hidden="1">"'&lt;ContentLocation path=""F0.ve451795"" rsid=""22803597"" tag=""BRD"" fid=""0""&gt;_x000D_
  &lt;param n=""_NumRows"" v=""41"" /&gt;_x000D_
  &lt;param n=""_NumCols"" v=""8"" /&gt;_x000D_
  &lt;param n=""useNativeGraph"" v=""False"" /&gt;_x000D_
&lt;/ContentLocation&gt;'"</definedName>
    <definedName name="_AMO_ContentLocation_22803597_BRD_F0.ve451795_FilterText" hidden="1">"'&lt;ContentLocation path=""F0.ve451795_FilterText"" rsid=""22803597"" tag=""BRD"" fid=""0""&gt;_x000D_
  &lt;param n=""_NumRows"" v=""3"" /&gt;_x000D_
  &lt;param n=""_NumCols"" v=""8"" /&gt;_x000D_
&lt;/ContentLocation&gt;'"</definedName>
    <definedName name="_AMO_ContentLocation_22803597_BRD_F0.ve453398" hidden="1">"'&lt;ContentLocation path=""F0.ve453398"" rsid=""22803597"" tag=""BRD"" fid=""0""&gt;_x000D_
  &lt;param n=""_NumRows"" v=""414"" /&gt;_x000D_
  &lt;param n=""_NumCols"" v=""9"" /&gt;_x000D_
  &lt;param n=""useNativeGraph"" v=""False"" /&gt;_x000D_
&lt;/ContentLocation&gt;'"</definedName>
    <definedName name="_AMO_ContentLocation_22803597_BRD_F0.ve453398_FilterText" hidden="1">"'&lt;ContentLocation path=""F0.ve453398_FilterText"" rsid=""22803597"" tag=""BRD"" fid=""0""&gt;_x000D_
  &lt;param n=""_NumRows"" v=""2"" /&gt;_x000D_
  &lt;param n=""_NumCols"" v=""9"" /&gt;_x000D_
&lt;/ContentLocation&gt;'"</definedName>
    <definedName name="_AMO_ContentLocation_22803597_BRD_F0.ve473064" hidden="1">"'&lt;ContentLocation path=""F0.ve473064"" rsid=""22803597"" tag=""BRD"" fid=""0""&gt;_x000D_
  &lt;param n=""_NumRows"" v=""352"" /&gt;_x000D_
  &lt;param n=""_NumCols"" v=""8"" /&gt;_x000D_
  &lt;param n=""useNativeGraph"" v=""False"" /&gt;_x000D_
&lt;/ContentLocation&gt;'"</definedName>
    <definedName name="_AMO_ContentLocation_22803597_BRD_F0.ve473064_FilterText" hidden="1">"'&lt;ContentLocation path=""F0.ve473064_FilterText"" rsid=""22803597"" tag=""BRD"" fid=""0""&gt;_x000D_
  &lt;param n=""_NumRows"" v=""3"" /&gt;_x000D_
  &lt;param n=""_NumCols"" v=""8"" /&gt;_x000D_
&lt;/ContentLocation&gt;'"</definedName>
    <definedName name="_AMO_ContentLocation_22803597_BRD_F0.ve508523" hidden="1">"'&lt;ContentLocation path=""F0.ve508523"" rsid=""22803597"" tag=""BRD"" fid=""0""&gt;_x000D_
  &lt;param n=""_NumRows"" v=""12"" /&gt;_x000D_
  &lt;param n=""_NumCols"" v=""79"" /&gt;_x000D_
  &lt;param n=""useNativeGraph"" v=""False"" /&gt;_x000D_
&lt;/ContentLocation&gt;'"</definedName>
    <definedName name="_AMO_ContentLocation_22803597_BRD_F0.ve508523_FilterText" hidden="1">"'&lt;ContentLocation path=""F0.ve508523_FilterText"" rsid=""22803597"" tag=""BRD"" fid=""0""&gt;_x000D_
  &lt;param n=""_NumRows"" v=""3"" /&gt;_x000D_
  &lt;param n=""_NumCols"" v=""79"" /&gt;_x000D_
&lt;/ContentLocation&gt;'"</definedName>
    <definedName name="_AMO_ContentLocation_22803597_BRD_F0.ve5335009" hidden="1">"'&lt;ContentLocation path=""F0.ve5335009"" rsid=""22803597"" tag=""BRD"" fid=""0""&gt;_x000D_
  &lt;param n=""_NumRows"" v=""65"" /&gt;_x000D_
  &lt;param n=""_NumCols"" v=""17"" /&gt;_x000D_
  &lt;param n=""useNativeGraph"" v=""False"" /&gt;_x000D_
&lt;/ContentLocation&gt;'"</definedName>
    <definedName name="_AMO_ContentLocation_22803597_BRD_F0.ve5335009_FilterText" hidden="1">"'&lt;ContentLocation path=""F0.ve5335009_FilterText"" rsid=""22803597"" tag=""BRD"" fid=""0""&gt;_x000D_
  &lt;param n=""_NumRows"" v=""2"" /&gt;_x000D_
  &lt;param n=""_NumCols"" v=""17"" /&gt;_x000D_
&lt;/ContentLocation&gt;'"</definedName>
    <definedName name="_AMO_ContentLocation_22803597_BRD_F0.ve5341942" hidden="1">"'&lt;ContentLocation path=""F0.ve5341942"" rsid=""22803597"" tag=""BRD"" fid=""0""&gt;_x000D_
  &lt;param n=""_NumRows"" v=""5"" /&gt;_x000D_
  &lt;param n=""_NumCols"" v=""141"" /&gt;_x000D_
  &lt;param n=""useNativeGraph"" v=""False"" /&gt;_x000D_
&lt;/ContentLocation&gt;'"</definedName>
    <definedName name="_AMO_ContentLocation_22803597_BRD_F0.ve5341942_FilterText" hidden="1">"'&lt;ContentLocation path=""F0.ve5341942_FilterText"" rsid=""22803597"" tag=""BRD"" fid=""0""&gt;_x000D_
  &lt;param n=""_NumRows"" v=""2"" /&gt;_x000D_
  &lt;param n=""_NumCols"" v=""141"" /&gt;_x000D_
&lt;/ContentLocation&gt;'"</definedName>
    <definedName name="_AMO_ContentLocation_22803597_BRD_F0.ve631166" hidden="1">"'&lt;ContentLocation path=""F0.ve631166"" rsid=""22803597"" tag=""BRD"" fid=""0""&gt;_x000D_
  &lt;param n=""_NumRows"" v=""12"" /&gt;_x000D_
  &lt;param n=""_NumCols"" v=""7"" /&gt;_x000D_
  &lt;param n=""useNativeGraph"" v=""False"" /&gt;_x000D_
&lt;/ContentLocation&gt;'"</definedName>
    <definedName name="_AMO_ContentLocation_22803597_BRD_F0.ve631166_FilterText" hidden="1">"'&lt;ContentLocation path=""F0.ve631166_FilterText"" rsid=""22803597"" tag=""BRD"" fid=""0""&gt;_x000D_
  &lt;param n=""_NumRows"" v=""3"" /&gt;_x000D_
  &lt;param n=""_NumCols"" v=""7"" /&gt;_x000D_
&lt;/ContentLocation&gt;'"</definedName>
    <definedName name="_AMO_ContentLocation_22803597_BRD_F0.ve632804" hidden="1">"'&lt;ContentLocation path=""F0.ve632804"" rsid=""22803597"" tag=""BRD"" fid=""0""&gt;_x000D_
  &lt;param n=""_NumRows"" v=""7907"" /&gt;_x000D_
  &lt;param n=""_NumCols"" v=""7"" /&gt;_x000D_
  &lt;param n=""useNativeGraph"" v=""False"" /&gt;_x000D_
&lt;/ContentLocation&gt;'"</definedName>
    <definedName name="_AMO_ContentLocation_22803597_BRD_F0.ve632804_FilterText" hidden="1">"'&lt;ContentLocation path=""F0.ve632804_FilterText"" rsid=""22803597"" tag=""BRD"" fid=""0""&gt;_x000D_
  &lt;param n=""_NumRows"" v=""2"" /&gt;_x000D_
  &lt;param n=""_NumCols"" v=""7"" /&gt;_x000D_
&lt;/ContentLocation&gt;'"</definedName>
    <definedName name="_AMO_ContentLocation_228162396_ROM_F0.SEC2.Tabulate_1.SEC1.BDY.Cross_tabular_summary_report_Table_1" hidden="1">"'Partitions:2'"</definedName>
    <definedName name="_AMO_ContentLocation_228162396_ROM_F0.SEC2.Tabulate_1.SEC1.BDY.Cross_tabular_summary_report_Table_1.0" hidden="1">"'&lt;ContentLocation path=""F0.SEC2.Tabulate_1.SEC1.BDY.Cross_tabular_summary_report_Table_1"" rsid=""228162396"" tag=""ROM"" fid=""0""&gt;_x000D_
  &lt;param n=""_NumRows"" v=""34"" /&gt;_x000D_
  &lt;param n=""_NumCols"" v=""6"" /&gt;_x000D_
  &lt;param n=""tableSig"" v=""R:R=34:C=6:FCR=3'"</definedName>
    <definedName name="_AMO_ContentLocation_228162396_ROM_F0.SEC2.Tabulate_1.SEC1.BDY.Cross_tabular_summary_report_Table_1.1" hidden="1">"':FCC=3:RSP.1=1,H,2;1,V,2;3,H,4"" /&gt;_x000D_
  &lt;param n=""leftMargin"" v=""0"" /&gt;_x000D_
&lt;/ContentLocation&gt;'"</definedName>
    <definedName name="_AMO_ContentLocation_228162396_ROM_F0.SEC2.Tabulate_1.SEC1.FTR.TXT1" hidden="1">"'&lt;ContentLocation path=""F0.SEC2.Tabulate_1.SEC1.FTR.TXT1"" rsid=""228162396"" tag=""ROM"" fid=""0""&gt;_x000D_
  &lt;param n=""_NumRows"" v=""1"" /&gt;_x000D_
  &lt;param n=""_NumCols"" v=""6"" /&gt;_x000D_
&lt;/ContentLocation&gt;'"</definedName>
    <definedName name="_AMO_ContentLocation_228162396_ROM_F0.SEC2.Tabulate_1.SEC1.HDR.TXT1" hidden="1">"'&lt;ContentLocation path=""F0.SEC2.Tabulate_1.SEC1.HDR.TXT1"" rsid=""228162396"" tag=""ROM"" fid=""0""&gt;_x000D_
  &lt;param n=""_NumRows"" v=""1"" /&gt;_x000D_
  &lt;param n=""_NumCols"" v=""6"" /&gt;_x000D_
&lt;/ContentLocation&gt;'"</definedName>
    <definedName name="_AMO_ContentLocation_299119607_BRD_F0.ve7124" hidden="1">"'&lt;ContentLocation path=""F0.ve7124"" rsid=""299119607"" tag=""BRD"" fid=""0""&gt;_x000D_
  &lt;param n=""_NumRows"" v=""32"" /&gt;_x000D_
  &lt;param n=""_NumCols"" v=""126"" /&gt;_x000D_
  &lt;param n=""useNativeGraph"" v=""False"" /&gt;_x000D_
&lt;/ContentLocation&gt;'"</definedName>
    <definedName name="_AMO_ContentLocation_299119607_BRD_F0.ve7124_FilterText" hidden="1">"'&lt;ContentLocation path=""F0.ve7124_FilterText"" rsid=""299119607"" tag=""BRD"" fid=""0""&gt;_x000D_
  &lt;param n=""_NumRows"" v=""3"" /&gt;_x000D_
  &lt;param n=""_NumCols"" v=""126"" /&gt;_x000D_
&lt;/ContentLocation&gt;'"</definedName>
    <definedName name="_AMO_ContentLocation_377422445_BRD_F0.ve208186" hidden="1">"'&lt;ContentLocation path=""F0.ve208186"" rsid=""377422445"" tag=""BRD"" fid=""0""&gt;_x000D_
  &lt;param n=""_NumRows"" v=""32"" /&gt;_x000D_
  &lt;param n=""_NumCols"" v=""10"" /&gt;_x000D_
  &lt;param n=""useNativeGraph"" v=""False"" /&gt;_x000D_
&lt;/ContentLocation&gt;'"</definedName>
    <definedName name="_AMO_ContentLocation_377422445_BRD_F0.ve208186_FilterText" hidden="1">"'&lt;ContentLocation path=""F0.ve208186_FilterText"" rsid=""377422445"" tag=""BRD"" fid=""0""&gt;_x000D_
  &lt;param n=""_NumRows"" v=""2"" /&gt;_x000D_
  &lt;param n=""_NumCols"" v=""10"" /&gt;_x000D_
&lt;/ContentLocation&gt;'"</definedName>
    <definedName name="_AMO_ContentLocation_377422445_BRD_F0.ve345978" hidden="1">"'&lt;ContentLocation path=""F0.ve345978"" rsid=""377422445"" tag=""BRD"" fid=""0""&gt;_x000D_
  &lt;param n=""_NumRows"" v=""9"" /&gt;_x000D_
  &lt;param n=""_NumCols"" v=""6"" /&gt;_x000D_
  &lt;param n=""useNativeGraph"" v=""False"" /&gt;_x000D_
&lt;/ContentLocation&gt;'"</definedName>
    <definedName name="_AMO_ContentLocation_377422445_BRD_F0.ve345978_FilterText" hidden="1">"'&lt;ContentLocation path=""F0.ve345978_FilterText"" rsid=""377422445"" tag=""BRD"" fid=""0""&gt;_x000D_
  &lt;param n=""_NumRows"" v=""2"" /&gt;_x000D_
  &lt;param n=""_NumCols"" v=""6"" /&gt;_x000D_
&lt;/ContentLocation&gt;'"</definedName>
    <definedName name="_AMO_ContentLocation_377422445_BRD_F0.ve6271443" hidden="1">"'&lt;ContentLocation path=""F0.ve6271443"" rsid=""377422445"" tag=""BRD"" fid=""0""&gt;_x000D_
  &lt;param n=""_NumRows"" v=""9"" /&gt;_x000D_
  &lt;param n=""_NumCols"" v=""3"" /&gt;_x000D_
  &lt;param n=""useNativeGraph"" v=""False"" /&gt;_x000D_
&lt;/ContentLocation&gt;'"</definedName>
    <definedName name="_AMO_ContentLocation_377422445_BRD_F0.ve6271443_FilterText" hidden="1">"'&lt;ContentLocation path=""F0.ve6271443_FilterText"" rsid=""377422445"" tag=""BRD"" fid=""0""&gt;_x000D_
  &lt;param n=""_NumRows"" v=""2"" /&gt;_x000D_
  &lt;param n=""_NumCols"" v=""3"" /&gt;_x000D_
&lt;/ContentLocation&gt;'"</definedName>
    <definedName name="_AMO_ContentLocation_38674413_BRD_F0.ve1342" hidden="1">"'&lt;ContentLocation path=""F0.ve1342"" rsid=""38674413"" tag=""BRD"" fid=""0""&gt;_x000D_
  &lt;param n=""_NumRows"" v=""15"" /&gt;_x000D_
  &lt;param n=""_NumCols"" v=""52"" /&gt;_x000D_
  &lt;param n=""useNativeGraph"" v=""False"" /&gt;_x000D_
&lt;/ContentLocation&gt;'"</definedName>
    <definedName name="_AMO_ContentLocation_38674413_BRD_F0.ve1342_FilterText" hidden="1">"'&lt;ContentLocation path=""F0.ve1342_FilterText"" rsid=""38674413"" tag=""BRD"" fid=""0""&gt;_x000D_
  &lt;param n=""_NumRows"" v=""2"" /&gt;_x000D_
  &lt;param n=""_NumCols"" v=""52"" /&gt;_x000D_
&lt;/ContentLocation&gt;'"</definedName>
    <definedName name="_AMO_ContentLocation_38674413_BRD_F0.ve2268" hidden="1">"'&lt;ContentLocation path=""F0.ve2268"" rsid=""38674413"" tag=""BRD"" fid=""0""&gt;_x000D_
  &lt;param n=""_NumRows"" v=""15"" /&gt;_x000D_
  &lt;param n=""_NumCols"" v=""8"" /&gt;_x000D_
  &lt;param n=""useNativeGraph"" v=""False"" /&gt;_x000D_
&lt;/ContentLocation&gt;'"</definedName>
    <definedName name="_AMO_ContentLocation_38674413_BRD_F0.ve2268_FilterText" hidden="1">"'&lt;ContentLocation path=""F0.ve2268_FilterText"" rsid=""38674413"" tag=""BRD"" fid=""0""&gt;_x000D_
  &lt;param n=""_NumRows"" v=""2"" /&gt;_x000D_
  &lt;param n=""_NumCols"" v=""8"" /&gt;_x000D_
&lt;/ContentLocation&gt;'"</definedName>
    <definedName name="_AMO_ContentLocation_38674413_BRD_F0.ve3238" hidden="1">"'&lt;ContentLocation path=""F0.ve3238"" rsid=""38674413"" tag=""BRD"" fid=""0""&gt;_x000D_
  &lt;param n=""_NumRows"" v=""8137"" /&gt;_x000D_
  &lt;param n=""_NumCols"" v=""13"" /&gt;_x000D_
  &lt;param n=""useNativeGraph"" v=""False"" /&gt;_x000D_
&lt;/ContentLocation&gt;'"</definedName>
    <definedName name="_AMO_ContentLocation_38674413_BRD_F0.ve3238_FilterText" hidden="1">"'&lt;ContentLocation path=""F0.ve3238_FilterText"" rsid=""38674413"" tag=""BRD"" fid=""0""&gt;_x000D_
  &lt;param n=""_NumRows"" v=""2"" /&gt;_x000D_
  &lt;param n=""_NumCols"" v=""13"" /&gt;_x000D_
&lt;/ContentLocation&gt;'"</definedName>
    <definedName name="_AMO_ContentLocation_38674413_BRD_F0.ve336" hidden="1">"'&lt;ContentLocation path=""F0.ve336"" rsid=""38674413"" tag=""BRD"" fid=""0""&gt;_x000D_
  &lt;param n=""_NumRows"" v=""13"" /&gt;_x000D_
  &lt;param n=""_NumCols"" v=""13"" /&gt;_x000D_
  &lt;param n=""useNativeGraph"" v=""False"" /&gt;_x000D_
&lt;/ContentLocation&gt;'"</definedName>
    <definedName name="_AMO_ContentLocation_38674413_BRD_F0.ve336_FilterText" hidden="1">"'&lt;ContentLocation path=""F0.ve336_FilterText"" rsid=""38674413"" tag=""BRD"" fid=""0""&gt;_x000D_
  &lt;param n=""_NumRows"" v=""2"" /&gt;_x000D_
  &lt;param n=""_NumCols"" v=""13"" /&gt;_x000D_
&lt;/ContentLocation&gt;'"</definedName>
    <definedName name="_AMO_ContentLocation_38674413_BRD_F0.ve4205" hidden="1">"'&lt;ContentLocation path=""F0.ve4205"" rsid=""38674413"" tag=""BRD"" fid=""0""&gt;_x000D_
  &lt;param n=""_NumRows"" v=""135"" /&gt;_x000D_
  &lt;param n=""_NumCols"" v=""11"" /&gt;_x000D_
  &lt;param n=""useNativeGraph"" v=""False"" /&gt;_x000D_
&lt;/ContentLocation&gt;'"</definedName>
    <definedName name="_AMO_ContentLocation_38674413_BRD_F0.ve4205_FilterText" hidden="1">"'&lt;ContentLocation path=""F0.ve4205_FilterText"" rsid=""38674413"" tag=""BRD"" fid=""0""&gt;_x000D_
  &lt;param n=""_NumRows"" v=""2"" /&gt;_x000D_
  &lt;param n=""_NumCols"" v=""11"" /&gt;_x000D_
&lt;/ContentLocation&gt;'"</definedName>
    <definedName name="_AMO_ContentLocation_38674413_BRD_F0.ve5345" hidden="1">"'&lt;ContentLocation path=""F0.ve5345"" rsid=""38674413"" tag=""BRD"" fid=""0""&gt;_x000D_
  &lt;param n=""_NumRows"" v=""34"" /&gt;_x000D_
  &lt;param n=""_NumCols"" v=""181"" /&gt;_x000D_
  &lt;param n=""useNativeGraph"" v=""False"" /&gt;_x000D_
&lt;/ContentLocation&gt;'"</definedName>
    <definedName name="_AMO_ContentLocation_38674413_BRD_F0.ve5345_FilterText" hidden="1">"'&lt;ContentLocation path=""F0.ve5345_FilterText"" rsid=""38674413"" tag=""BRD"" fid=""0""&gt;_x000D_
  &lt;param n=""_NumRows"" v=""2"" /&gt;_x000D_
  &lt;param n=""_NumCols"" v=""181"" /&gt;_x000D_
&lt;/ContentLocation&gt;'"</definedName>
    <definedName name="_AMO_ContentLocation_38674413_BRD_F0.ve6135" hidden="1">"'&lt;ContentLocation path=""F0.ve6135"" rsid=""38674413"" tag=""BRD"" fid=""0""&gt;_x000D_
  &lt;param n=""_NumRows"" v=""34"" /&gt;_x000D_
  &lt;param n=""_NumCols"" v=""3"" /&gt;_x000D_
  &lt;param n=""useNativeGraph"" v=""False"" /&gt;_x000D_
&lt;/ContentLocation&gt;'"</definedName>
    <definedName name="_AMO_ContentLocation_38674413_BRD_F0.ve6135_FilterText" hidden="1">"'&lt;ContentLocation path=""F0.ve6135_FilterText"" rsid=""38674413"" tag=""BRD"" fid=""0""&gt;_x000D_
  &lt;param n=""_NumRows"" v=""2"" /&gt;_x000D_
  &lt;param n=""_NumCols"" v=""3"" /&gt;_x000D_
&lt;/ContentLocation&gt;'"</definedName>
    <definedName name="_AMO_ContentLocation_38674413_BRD_F0.ve7124" hidden="1">"'&lt;ContentLocation path=""F0.ve7124"" rsid=""38674413"" tag=""BRD"" fid=""0""&gt;_x000D_
  &lt;param n=""_NumRows"" v=""32"" /&gt;_x000D_
  &lt;param n=""_NumCols"" v=""147"" /&gt;_x000D_
  &lt;param n=""useNativeGraph"" v=""False"" /&gt;_x000D_
&lt;/ContentLocation&gt;'"</definedName>
    <definedName name="_AMO_ContentLocation_38674413_BRD_F0.ve7124_FilterText" hidden="1">"'&lt;ContentLocation path=""F0.ve7124_FilterText"" rsid=""38674413"" tag=""BRD"" fid=""0""&gt;_x000D_
  &lt;param n=""_NumRows"" v=""3"" /&gt;_x000D_
  &lt;param n=""_NumCols"" v=""147"" /&gt;_x000D_
&lt;/ContentLocation&gt;'"</definedName>
    <definedName name="_AMO_ContentLocation_38674413_BRD_F0.ve7236" hidden="1">"'&lt;ContentLocation path=""F0.ve7236"" rsid=""38674413"" tag=""BRD"" fid=""0""&gt;_x000D_
  &lt;param n=""_NumRows"" v=""2013"" /&gt;_x000D_
  &lt;param n=""_NumCols"" v=""15"" /&gt;_x000D_
  &lt;param n=""useNativeGraph"" v=""False"" /&gt;_x000D_
&lt;/ContentLocation&gt;'"</definedName>
    <definedName name="_AMO_ContentLocation_38674413_BRD_F0.ve7236_FilterText" hidden="1">"'&lt;ContentLocation path=""F0.ve7236_FilterText"" rsid=""38674413"" tag=""BRD"" fid=""0""&gt;_x000D_
  &lt;param n=""_NumRows"" v=""2"" /&gt;_x000D_
  &lt;param n=""_NumCols"" v=""15"" /&gt;_x000D_
&lt;/ContentLocation&gt;'"</definedName>
    <definedName name="_AMO_ContentLocation_389902698_ROM_F0.SEC2.Tabulate_1.SEC1.BDY.Cross_tabular_summary_report_Table_1" hidden="1">"'Partitions:2'"</definedName>
    <definedName name="_AMO_ContentLocation_389902698_ROM_F0.SEC2.Tabulate_1.SEC1.BDY.Cross_tabular_summary_report_Table_1.0" hidden="1">"'&lt;ContentLocation path=""F0.SEC2.Tabulate_1.SEC1.BDY.Cross_tabular_summary_report_Table_1"" rsid=""389902698"" tag=""ROM"" fid=""0""&gt;_x000D_
  &lt;param n=""_NumRows"" v=""18"" /&gt;_x000D_
  &lt;param n=""_NumCols"" v=""12"" /&gt;_x000D_
  &lt;param n=""tableSig"" v=""R:R=18:C=12:FCR'"</definedName>
    <definedName name="_AMO_ContentLocation_389902698_ROM_F0.SEC2.Tabulate_1.SEC1.BDY.Cross_tabular_summary_report_Table_1.1" hidden="1">"'=7:FCC=3:RSP.1=1,H,2;1,V,6;3,H,10"" /&gt;_x000D_
  &lt;param n=""leftMargin"" v=""0"" /&gt;_x000D_
&lt;/ContentLocation&gt;'"</definedName>
    <definedName name="_AMO_ContentLocation_389902698_ROM_F0.SEC2.Tabulate_1.SEC1.FTR.TXT1" hidden="1">"'&lt;ContentLocation path=""F0.SEC2.Tabulate_1.SEC1.FTR.TXT1"" rsid=""389902698"" tag=""ROM"" fid=""0""&gt;_x000D_
  &lt;param n=""_NumRows"" v=""1"" /&gt;_x000D_
  &lt;param n=""_NumCols"" v=""13"" /&gt;_x000D_
&lt;/ContentLocation&gt;'"</definedName>
    <definedName name="_AMO_ContentLocation_389902698_ROM_F0.SEC2.Tabulate_1.SEC1.HDR.TXT1" hidden="1">"'&lt;ContentLocation path=""F0.SEC2.Tabulate_1.SEC1.HDR.TXT1"" rsid=""389902698"" tag=""ROM"" fid=""0""&gt;_x000D_
  &lt;param n=""_NumRows"" v=""1"" /&gt;_x000D_
  &lt;param n=""_NumCols"" v=""13"" /&gt;_x000D_
&lt;/ContentLocation&gt;'"</definedName>
    <definedName name="_AMO_ContentLocation_394894800_ROM_F0.SEC2.Means_1.SEC1.HDR.TXT1" hidden="1">"'&lt;ContentLocation path=""F0.SEC2.Means_1.SEC1.HDR.TXT1"" rsid=""394894800"" tag=""ROM"" fid=""0""&gt;_x000D_
  &lt;param n=""_NumRows"" v=""1"" /&gt;_x000D_
  &lt;param n=""_NumCols"" v=""7"" /&gt;_x000D_
&lt;/ContentLocation&gt;'"</definedName>
    <definedName name="_AMO_ContentLocation_394894800_ROM_F0.SEC2.Means_1.SEC1.HDR.TXT2" hidden="1">"'&lt;ContentLocation path=""F0.SEC2.Means_1.SEC1.HDR.TXT2"" rsid=""394894800"" tag=""ROM"" fid=""0""&gt;_x000D_
  &lt;param n=""_NumRows"" v=""1"" /&gt;_x000D_
  &lt;param n=""_NumCols"" v=""7"" /&gt;_x000D_
&lt;/ContentLocation&gt;'"</definedName>
    <definedName name="_AMO_ContentLocation_394894800_ROM_F0.SEC2.Means_1.SEC1.SEC2.BDY.Summary_statistics" hidden="1">"'Partitions:2'"</definedName>
    <definedName name="_AMO_ContentLocation_394894800_ROM_F0.SEC2.Means_1.SEC1.SEC2.BDY.Summary_statistics.0" hidden="1">"'&lt;ContentLocation path=""F0.SEC2.Means_1.SEC1.SEC2.BDY.Summary_statistics"" rsid=""394894800"" tag=""ROM"" fid=""0""&gt;_x000D_
  &lt;param n=""_NumRows"" v=""33"" /&gt;_x000D_
  &lt;param n=""_NumCols"" v=""7"" /&gt;_x000D_
  &lt;param n=""tableSig"" v=""R:R=33:C=7:FCR=3:FCC=1:RSP.1=1,'"</definedName>
    <definedName name="_AMO_ContentLocation_394894800_ROM_F0.SEC2.Means_1.SEC1.SEC2.BDY.Summary_statistics.1" hidden="1">"'H,7"" /&gt;_x000D_
  &lt;param n=""leftMargin"" v=""0"" /&gt;_x000D_
&lt;/ContentLocation&gt;'"</definedName>
    <definedName name="_AMO_ContentLocation_394894800_ROM_F0.SEC2.Means_1.SEC1.SEC2.FTR.TXT1" hidden="1">"'&lt;ContentLocation path=""F0.SEC2.Means_1.SEC1.SEC2.FTR.TXT1"" rsid=""394894800"" tag=""ROM"" fid=""0""&gt;_x000D_
  &lt;param n=""_NumRows"" v=""1"" /&gt;_x000D_
  &lt;param n=""_NumCols"" v=""7"" /&gt;_x000D_
&lt;/ContentLocation&gt;'"</definedName>
    <definedName name="_AMO_ContentLocation_394894800_ROM_F0.SEC2.Means_1.SEC1.SEC2.HDR.TXT1" hidden="1">"'&lt;ContentLocation path=""F0.SEC2.Means_1.SEC1.SEC2.HDR.TXT1"" rsid=""394894800"" tag=""ROM"" fid=""0""&gt;_x000D_
  &lt;param n=""_NumRows"" v=""1"" /&gt;_x000D_
  &lt;param n=""_NumCols"" v=""7"" /&gt;_x000D_
&lt;/ContentLocation&gt;'"</definedName>
    <definedName name="_AMO_ContentLocation_477913827_BRD_F0.ve208186" hidden="1">"'&lt;ContentLocation path=""F0.ve208186"" rsid=""477913827"" tag=""BRD"" fid=""0""&gt;_x000D_
  &lt;param n=""_NumRows"" v=""33"" /&gt;_x000D_
  &lt;param n=""_NumCols"" v=""10"" /&gt;_x000D_
  &lt;param n=""useNativeGraph"" v=""False"" /&gt;_x000D_
&lt;/ContentLocation&gt;'"</definedName>
    <definedName name="_AMO_ContentLocation_477913827_BRD_F0.ve208186_FilterText" hidden="1">"'&lt;ContentLocation path=""F0.ve208186_FilterText"" rsid=""477913827"" tag=""BRD"" fid=""0""&gt;_x000D_
  &lt;param n=""_NumRows"" v=""2"" /&gt;_x000D_
  &lt;param n=""_NumCols"" v=""10"" /&gt;_x000D_
&lt;/ContentLocation&gt;'"</definedName>
    <definedName name="_AMO_ContentLocation_485292513_BRD_F0.ve214743" hidden="1">"'&lt;ContentLocation path=""F0.ve214743"" rsid=""485292513"" tag=""BRD"" fid=""0""&gt;_x000D_
  &lt;param n=""_NumRows"" v=""55"" /&gt;_x000D_
  &lt;param n=""_NumCols"" v=""91"" /&gt;_x000D_
  &lt;param n=""useNativeGraph"" v=""False"" /&gt;_x000D_
&lt;/ContentLocation&gt;'"</definedName>
    <definedName name="_AMO_ContentLocation_485292513_BRD_F0.ve214743_FilterText" hidden="1">"'&lt;ContentLocation path=""F0.ve214743_FilterText"" rsid=""485292513"" tag=""BRD"" fid=""0""&gt;_x000D_
  &lt;param n=""_NumRows"" v=""3"" /&gt;_x000D_
  &lt;param n=""_NumCols"" v=""91"" /&gt;_x000D_
&lt;/ContentLocation&gt;'"</definedName>
    <definedName name="_AMO_ContentLocation_511081747_ROM_F0.SEC2.Tabulate_1.SEC1.BDY.Cross_tabular_summary_report_Table_1" hidden="1">"'Partitions:2'"</definedName>
    <definedName name="_AMO_ContentLocation_511081747_ROM_F0.SEC2.Tabulate_1.SEC1.BDY.Cross_tabular_summary_report_Table_1.0" hidden="1">"'&lt;ContentLocation path=""F0.SEC2.Tabulate_1.SEC1.BDY.Cross_tabular_summary_report_Table_1"" rsid=""511081747"" tag=""ROM"" fid=""0""&gt;_x000D_
  &lt;param n=""_NumRows"" v=""8"" /&gt;_x000D_
  &lt;param n=""_NumCols"" v=""8"" /&gt;_x000D_
  &lt;param n=""tableSig"" v=""R:R=8:C=8:FCR=6:F'"</definedName>
    <definedName name="_AMO_ContentLocation_511081747_ROM_F0.SEC2.Tabulate_1.SEC1.BDY.Cross_tabular_summary_report_Table_1.1" hidden="1">"'CC=4:RSP.1=1,H,3;1,V,5;4,H,5"" /&gt;_x000D_
  &lt;param n=""leftMargin"" v=""0"" /&gt;_x000D_
&lt;/ContentLocation&gt;'"</definedName>
    <definedName name="_AMO_ContentLocation_511081747_ROM_F0.SEC2.Tabulate_1.SEC1.FTR.TXT1" hidden="1">"'&lt;ContentLocation path=""F0.SEC2.Tabulate_1.SEC1.FTR.TXT1"" rsid=""511081747"" tag=""ROM"" fid=""0""&gt;_x000D_
  &lt;param n=""_NumRows"" v=""1"" /&gt;_x000D_
  &lt;param n=""_NumCols"" v=""8"" /&gt;_x000D_
&lt;/ContentLocation&gt;'"</definedName>
    <definedName name="_AMO_ContentLocation_511081747_ROM_F0.SEC2.Tabulate_1.SEC1.HDR.TXT1" hidden="1">"'&lt;ContentLocation path=""F0.SEC2.Tabulate_1.SEC1.HDR.TXT1"" rsid=""511081747"" tag=""ROM"" fid=""0""&gt;_x000D_
  &lt;param n=""_NumRows"" v=""1"" /&gt;_x000D_
  &lt;param n=""_NumCols"" v=""8"" /&gt;_x000D_
&lt;/ContentLocation&gt;'"</definedName>
    <definedName name="_AMO_ContentLocation_51871999_ROM_F0.SEC2.Tabulate_1.SEC1.BDY.Cross_tabular_summary_report_Table_1.2" hidden="1">"'0"" /&gt;_x000D_
&lt;/ContentLocation&gt;'"</definedName>
    <definedName name="_AMO_ContentLocation_565334065_BRD_F0.ve101097" hidden="1">"'&lt;ContentLocation path=""F0.ve101097"" rsid=""565334065"" tag=""BRD"" fid=""0""&gt;_x000D_
  &lt;param n=""_NumRows"" v=""32"" /&gt;_x000D_
  &lt;param n=""_NumCols"" v=""41"" /&gt;_x000D_
  &lt;param n=""useNativeGraph"" v=""False"" /&gt;_x000D_
&lt;/ContentLocation&gt;'"</definedName>
    <definedName name="_AMO_ContentLocation_565334065_BRD_F0.ve101097_FilterText" hidden="1">"'&lt;ContentLocation path=""F0.ve101097_FilterText"" rsid=""565334065"" tag=""BRD"" fid=""0""&gt;_x000D_
  &lt;param n=""_NumRows"" v=""2"" /&gt;_x000D_
  &lt;param n=""_NumCols"" v=""41"" /&gt;_x000D_
&lt;/ContentLocation&gt;'"</definedName>
    <definedName name="_AMO_ContentLocation_565334065_BRD_F0.ve10511" hidden="1">"'Partitions:2'"</definedName>
    <definedName name="_AMO_ContentLocation_565334065_BRD_F0.ve10511.0" hidden="1">"'&lt;ContentLocation path=""F0.ve10511"" rsid=""565334065"" tag=""BRD"" fid=""0""&gt;_x000D_
  &lt;param n=""_NumRows"" v=""25"" /&gt;_x000D_
  &lt;param n=""_NumCols"" v=""4"" /&gt;_x000D_
  &lt;param n=""DataBehind"" v=""true"" /&gt;_x000D_
  &lt;param n=""imageID"" v=""SASImage_484660023.117745'"</definedName>
    <definedName name="_AMO_ContentLocation_565334065_BRD_F0.ve10511.1" hidden="1">"'"" /&gt;_x000D_
&lt;/ContentLocation&gt;'"</definedName>
    <definedName name="_AMO_ContentLocation_565334065_BRD_F0.ve10511_FilterText" hidden="1">"'&lt;ContentLocation path=""F0.ve10511_FilterText"" rsid=""565334065"" tag=""BRD"" fid=""0""&gt;_x000D_
  &lt;param n=""_NumRows"" v=""2"" /&gt;_x000D_
  &lt;param n=""_NumCols"" v=""41"" /&gt;_x000D_
&lt;/ContentLocation&gt;'"</definedName>
    <definedName name="_AMO_ContentLocation_565334065_BRD_F0.ve10511_Title" hidden="1">"'&lt;ContentLocation path=""F0.ve10511_Title"" rsid=""565334065"" tag=""BRD"" fid=""0""&gt;_x000D_
  &lt;param n=""_NumRows"" v=""1"" /&gt;_x000D_
  &lt;param n=""_NumCols"" v=""41"" /&gt;_x000D_
&lt;/ContentLocation&gt;'"</definedName>
    <definedName name="_AMO_ContentLocation_565334065_BRD_F0.ve1256" hidden="1">"'Partitions:2'"</definedName>
    <definedName name="_AMO_ContentLocation_565334065_BRD_F0.ve1256.0" hidden="1">"'&lt;ContentLocation path=""F0.ve1256"" rsid=""565334065"" tag=""BRD"" fid=""0""&gt;_x000D_
  &lt;param n=""_NumRows"" v=""25"" /&gt;_x000D_
  &lt;param n=""_NumCols"" v=""11"" /&gt;_x000D_
  &lt;param n=""DataBehind"" v=""true"" /&gt;_x000D_
  &lt;param n=""imageID"" v=""SASImage_974538284.807717'"</definedName>
    <definedName name="_AMO_ContentLocation_565334065_BRD_F0.ve1256.1" hidden="1">"'"" /&gt;_x000D_
&lt;/ContentLocation&gt;'"</definedName>
    <definedName name="_AMO_ContentLocation_565334065_BRD_F0.ve1256_FilterText" hidden="1">"'&lt;ContentLocation path=""F0.ve1256_FilterText"" rsid=""565334065"" tag=""BRD"" fid=""0""&gt;_x000D_
  &lt;param n=""_NumRows"" v=""1"" /&gt;_x000D_
  &lt;param n=""_NumCols"" v=""11"" /&gt;_x000D_
&lt;/ContentLocation&gt;'"</definedName>
    <definedName name="_AMO_ContentLocation_565334065_BRD_F0.ve157160" hidden="1">"'Partitions:2'"</definedName>
    <definedName name="_AMO_ContentLocation_565334065_BRD_F0.ve157160.0" hidden="1">"'&lt;ContentLocation path=""F0.ve157160"" rsid=""565334065"" tag=""BRD"" fid=""0""&gt;_x000D_
  &lt;param n=""_NumRows"" v=""25"" /&gt;_x000D_
  &lt;param n=""_NumCols"" v=""11"" /&gt;_x000D_
  &lt;param n=""DataBehind"" v=""true"" /&gt;_x000D_
  &lt;param n=""imageID"" v=""SASImage_322181755.361232'"</definedName>
    <definedName name="_AMO_ContentLocation_565334065_BRD_F0.ve157160.1" hidden="1">"'"" /&gt;_x000D_
&lt;/ContentLocation&gt;'"</definedName>
    <definedName name="_AMO_ContentLocation_565334065_BRD_F0.ve157160_FilterText" hidden="1">"'&lt;ContentLocation path=""F0.ve157160_FilterText"" rsid=""565334065"" tag=""BRD"" fid=""0""&gt;_x000D_
  &lt;param n=""_NumRows"" v=""2"" /&gt;_x000D_
  &lt;param n=""_NumCols"" v=""41"" /&gt;_x000D_
&lt;/ContentLocation&gt;'"</definedName>
    <definedName name="_AMO_ContentLocation_565334065_BRD_F0.ve886" hidden="1">"'Partitions:2'"</definedName>
    <definedName name="_AMO_ContentLocation_565334065_BRD_F0.ve886.0" hidden="1">"'&lt;ContentLocation path=""F0.ve886"" rsid=""565334065"" tag=""BRD"" fid=""0""&gt;_x000D_
  &lt;param n=""_NumRows"" v=""25"" /&gt;_x000D_
  &lt;param n=""_NumCols"" v=""11"" /&gt;_x000D_
  &lt;param n=""DataBehind"" v=""true"" /&gt;_x000D_
  &lt;param n=""imageID"" v=""SASImage_5331242.92517604'"</definedName>
    <definedName name="_AMO_ContentLocation_565334065_BRD_F0.ve886.1" hidden="1">"'"" /&gt;_x000D_
&lt;/ContentLocation&gt;'"</definedName>
    <definedName name="_AMO_ContentLocation_565334065_BRD_F0.ve886_FilterText" hidden="1">"'&lt;ContentLocation path=""F0.ve886_FilterText"" rsid=""565334065"" tag=""BRD"" fid=""0""&gt;_x000D_
  &lt;param n=""_NumRows"" v=""1"" /&gt;_x000D_
  &lt;param n=""_NumCols"" v=""11"" /&gt;_x000D_
&lt;/ContentLocation&gt;'"</definedName>
    <definedName name="_AMO_ContentLocation_565334065_BRD_F0.ve9599" hidden="1">"'&lt;ContentLocation path=""F0.ve9599"" rsid=""565334065"" tag=""BRD"" fid=""0""&gt;_x000D_
  &lt;param n=""_NumRows"" v=""12"" /&gt;_x000D_
  &lt;param n=""_NumCols"" v=""5"" /&gt;_x000D_
  &lt;param n=""useNativeGraph"" v=""False"" /&gt;_x000D_
&lt;/ContentLocation&gt;'"</definedName>
    <definedName name="_AMO_ContentLocation_565334065_BRD_F0.ve9599_FilterText" hidden="1">"'&lt;ContentLocation path=""F0.ve9599_FilterText"" rsid=""565334065"" tag=""BRD"" fid=""0""&gt;_x000D_
  &lt;param n=""_NumRows"" v=""1"" /&gt;_x000D_
  &lt;param n=""_NumCols"" v=""5"" /&gt;_x000D_
&lt;/ContentLocation&gt;'"</definedName>
    <definedName name="_AMO_ContentLocation_565334065_BRD_F0.ve9907" hidden="1">"'&lt;ContentLocation path=""F0.ve9907"" rsid=""565334065"" tag=""BRD"" fid=""0""&gt;_x000D_
  &lt;param n=""_NumRows"" v=""31"" /&gt;_x000D_
  &lt;param n=""_NumCols"" v=""13"" /&gt;_x000D_
  &lt;param n=""useNativeGraph"" v=""False"" /&gt;_x000D_
&lt;/ContentLocation&gt;'"</definedName>
    <definedName name="_AMO_ContentLocation_565334065_BRD_F0.ve9907_FilterText" hidden="1">"'&lt;ContentLocation path=""F0.ve9907_FilterText"" rsid=""565334065"" tag=""BRD"" fid=""0""&gt;_x000D_
  &lt;param n=""_NumRows"" v=""2"" /&gt;_x000D_
  &lt;param n=""_NumCols"" v=""13"" /&gt;_x000D_
&lt;/ContentLocation&gt;'"</definedName>
    <definedName name="_AMO_ContentLocation_568739779_BRD_F0.ve345220" hidden="1">"'&lt;ContentLocation path=""F0.ve345220"" rsid=""568739779"" tag=""BRD"" fid=""0""&gt;_x000D_
  &lt;param n=""_NumRows"" v=""32"" /&gt;_x000D_
  &lt;param n=""_NumCols"" v=""2"" /&gt;_x000D_
  &lt;param n=""useNativeGraph"" v=""False"" /&gt;_x000D_
&lt;/ContentLocation&gt;'"</definedName>
    <definedName name="_AMO_ContentLocation_568739779_BRD_F0.ve345220_FilterText" hidden="1">"'&lt;ContentLocation path=""F0.ve345220_FilterText"" rsid=""568739779"" tag=""BRD"" fid=""0""&gt;_x000D_
  &lt;param n=""_NumRows"" v=""2"" /&gt;_x000D_
  &lt;param n=""_NumCols"" v=""2"" /&gt;_x000D_
&lt;/ContentLocation&gt;'"</definedName>
    <definedName name="_AMO_ContentLocation_576762798_BRD_F0.ve46" hidden="1">"'&lt;ContentLocation path=""F0.ve46"" rsid=""576762798"" tag=""BRD"" fid=""0""&gt;_x000D_
  &lt;param n=""_NumRows"" v=""93"" /&gt;_x000D_
  &lt;param n=""_NumCols"" v=""143"" /&gt;_x000D_
  &lt;param n=""useNativeGraph"" v=""False"" /&gt;_x000D_
&lt;/ContentLocation&gt;'"</definedName>
    <definedName name="_AMO_ContentLocation_576762798_BRD_F0.ve46_FilterText" hidden="1">"'&lt;ContentLocation path=""F0.ve46_FilterText"" rsid=""576762798"" tag=""BRD"" fid=""0""&gt;_x000D_
  &lt;param n=""_NumRows"" v=""3"" /&gt;_x000D_
  &lt;param n=""_NumCols"" v=""143"" /&gt;_x000D_
&lt;/ContentLocation&gt;'"</definedName>
    <definedName name="_AMO_ContentLocation_587946619_BRD_F0.ve46" hidden="1">"'&lt;ContentLocation path=""F0.ve46"" rsid=""587946619"" tag=""BRD"" fid=""0""&gt;_x000D_
  &lt;param n=""_NumRows"" v=""94"" /&gt;_x000D_
  &lt;param n=""_NumCols"" v=""131"" /&gt;_x000D_
  &lt;param n=""useNativeGraph"" v=""False"" /&gt;_x000D_
&lt;/ContentLocation&gt;'"</definedName>
    <definedName name="_AMO_ContentLocation_587946619_BRD_F0.ve46_FilterText" hidden="1">"'&lt;ContentLocation path=""F0.ve46_FilterText"" rsid=""587946619"" tag=""BRD"" fid=""0""&gt;_x000D_
  &lt;param n=""_NumRows"" v=""3"" /&gt;_x000D_
  &lt;param n=""_NumCols"" v=""131"" /&gt;_x000D_
&lt;/ContentLocation&gt;'"</definedName>
    <definedName name="_AMO_ContentLocation_611659790_ROM_F0.SEC2.Tabulate_1.SEC1.BDY.Cross_tabular_summary_report_Table_1" hidden="1">"'Partitions:2'"</definedName>
    <definedName name="_AMO_ContentLocation_611659790_ROM_F0.SEC2.Tabulate_1.SEC1.BDY.Cross_tabular_summary_report_Table_1.0" hidden="1">"'&lt;ContentLocation path=""F0.SEC2.Tabulate_1.SEC1.BDY.Cross_tabular_summary_report_Table_1"" rsid=""611659790"" tag=""ROM"" fid=""0""&gt;_x000D_
  &lt;param n=""_NumRows"" v=""12"" /&gt;_x000D_
  &lt;param n=""_NumCols"" v=""8"" /&gt;_x000D_
  &lt;param n=""tableSig"" v=""R:R=12:C=8:FCR=6'"</definedName>
    <definedName name="_AMO_ContentLocation_611659790_ROM_F0.SEC2.Tabulate_1.SEC1.BDY.Cross_tabular_summary_report_Table_1.1" hidden="1">"':FCC=4:RSP.1=1,H,3;1,V,5;4,H,5"" /&gt;_x000D_
  &lt;param n=""leftMargin"" v=""0"" /&gt;_x000D_
&lt;/ContentLocation&gt;'"</definedName>
    <definedName name="_AMO_ContentLocation_611659790_ROM_F0.SEC2.Tabulate_1.SEC1.FTR.TXT1" hidden="1">"'&lt;ContentLocation path=""F0.SEC2.Tabulate_1.SEC1.FTR.TXT1"" rsid=""611659790"" tag=""ROM"" fid=""0""&gt;_x000D_
  &lt;param n=""_NumRows"" v=""1"" /&gt;_x000D_
  &lt;param n=""_NumCols"" v=""8"" /&gt;_x000D_
&lt;/ContentLocation&gt;'"</definedName>
    <definedName name="_AMO_ContentLocation_611659790_ROM_F0.SEC2.Tabulate_1.SEC1.HDR.TXT1" hidden="1">"'&lt;ContentLocation path=""F0.SEC2.Tabulate_1.SEC1.HDR.TXT1"" rsid=""611659790"" tag=""ROM"" fid=""0""&gt;_x000D_
  &lt;param n=""_NumRows"" v=""1"" /&gt;_x000D_
  &lt;param n=""_NumCols"" v=""8"" /&gt;_x000D_
&lt;/ContentLocation&gt;'"</definedName>
    <definedName name="_AMO_ContentLocation_626636094_BRD_F0.ve6695958" hidden="1">"'&lt;ContentLocation path=""F0.ve6695958"" rsid=""626636094"" tag=""BRD"" fid=""0""&gt;_x000D_
  &lt;param n=""_NumRows"" v=""35"" /&gt;_x000D_
  &lt;param n=""_NumCols"" v=""9"" /&gt;_x000D_
  &lt;param n=""useNativeGraph"" v=""False"" /&gt;_x000D_
&lt;/ContentLocation&gt;'"</definedName>
    <definedName name="_AMO_ContentLocation_626636094_BRD_F0.ve6695958_FilterText" hidden="1">"'&lt;ContentLocation path=""F0.ve6695958_FilterText"" rsid=""626636094"" tag=""BRD"" fid=""0""&gt;_x000D_
  &lt;param n=""_NumRows"" v=""2"" /&gt;_x000D_
  &lt;param n=""_NumCols"" v=""9"" /&gt;_x000D_
&lt;/ContentLocation&gt;'"</definedName>
    <definedName name="_AMO_ContentLocation_693360943_ROM_F0.SEC2.Means_1.SEC1.HDR.TXT1" hidden="1">"'&lt;ContentLocation path=""F0.SEC2.Means_1.SEC1.HDR.TXT1"" rsid=""693360943"" tag=""ROM"" fid=""0""&gt;_x000D_
  &lt;param n=""_NumRows"" v=""1"" /&gt;_x000D_
  &lt;param n=""_NumCols"" v=""13"" /&gt;_x000D_
&lt;/ContentLocation&gt;'"</definedName>
    <definedName name="_AMO_ContentLocation_693360943_ROM_F0.SEC2.Means_1.SEC1.HDR.TXT2" hidden="1">"'&lt;ContentLocation path=""F0.SEC2.Means_1.SEC1.HDR.TXT2"" rsid=""693360943"" tag=""ROM"" fid=""0""&gt;_x000D_
  &lt;param n=""_NumRows"" v=""1"" /&gt;_x000D_
  &lt;param n=""_NumCols"" v=""13"" /&gt;_x000D_
&lt;/ContentLocation&gt;'"</definedName>
    <definedName name="_AMO_ContentLocation_693360943_ROM_F0.SEC2.Means_1.SEC1.SEC2.BDY.Summary_statistics" hidden="1">"'Partitions:2'"</definedName>
    <definedName name="_AMO_ContentLocation_693360943_ROM_F0.SEC2.Means_1.SEC1.SEC2.BDY.Summary_statistics.0" hidden="1">"'&lt;ContentLocation path=""F0.SEC2.Means_1.SEC1.SEC2.BDY.Summary_statistics"" rsid=""693360943"" tag=""ROM"" fid=""0""&gt;_x000D_
  &lt;param n=""_NumRows"" v=""63"" /&gt;_x000D_
  &lt;param n=""_NumCols"" v=""13"" /&gt;_x000D_
  &lt;param n=""tableSig"" v=""R:R=32:C=13:FCR=2:FCC=1:RM=1,2,'"</definedName>
    <definedName name="_AMO_ContentLocation_693360943_ROM_F0.SEC2.Means_1.SEC1.SEC2.BDY.Summary_statistics.1" hidden="1">"'2,2,2,2,2,2,2,2,2,2,2,2,2,2,2,2,2,2,2,2,2,2,2,2,2,2,2,2,2,2"" /&gt;_x000D_
  &lt;param n=""leftMargin"" v=""0"" /&gt;_x000D_
&lt;/ContentLocation&gt;'"</definedName>
    <definedName name="_AMO_ContentLocation_693360943_ROM_F0.SEC2.Means_1.SEC1.SEC2.FTR.TXT1" hidden="1">"'&lt;ContentLocation path=""F0.SEC2.Means_1.SEC1.SEC2.FTR.TXT1"" rsid=""693360943"" tag=""ROM"" fid=""0""&gt;_x000D_
  &lt;param n=""_NumRows"" v=""1"" /&gt;_x000D_
  &lt;param n=""_NumCols"" v=""13"" /&gt;_x000D_
&lt;/ContentLocation&gt;'"</definedName>
    <definedName name="_AMO_ContentLocation_693360943_ROM_F0.SEC2.Means_1.SEC1.SEC2.HDR.TXT1" hidden="1">"'&lt;ContentLocation path=""F0.SEC2.Means_1.SEC1.SEC2.HDR.TXT1"" rsid=""693360943"" tag=""ROM"" fid=""0""&gt;_x000D_
  &lt;param n=""_NumRows"" v=""1"" /&gt;_x000D_
  &lt;param n=""_NumCols"" v=""13"" /&gt;_x000D_
&lt;/ContentLocation&gt;'"</definedName>
    <definedName name="_AMO_ContentLocation_738363823_ROM_F0.SEC2.Means_1.SEC1.HDR.TXT1" hidden="1">"'&lt;ContentLocation path=""F0.SEC2.Means_1.SEC1.HDR.TXT1"" rsid=""738363823"" tag=""ROM"" fid=""0""&gt;_x000D_
  &lt;param n=""_NumRows"" v=""1"" /&gt;_x000D_
  &lt;param n=""_NumCols"" v=""8"" /&gt;_x000D_
&lt;/ContentLocation&gt;'"</definedName>
    <definedName name="_AMO_ContentLocation_738363823_ROM_F0.SEC2.Means_1.SEC1.HDR.TXT2" hidden="1">"'&lt;ContentLocation path=""F0.SEC2.Means_1.SEC1.HDR.TXT2"" rsid=""738363823"" tag=""ROM"" fid=""0""&gt;_x000D_
  &lt;param n=""_NumRows"" v=""1"" /&gt;_x000D_
  &lt;param n=""_NumCols"" v=""8"" /&gt;_x000D_
&lt;/ContentLocation&gt;'"</definedName>
    <definedName name="_AMO_ContentLocation_738363823_ROM_F0.SEC2.Means_1.SEC1.SEC2.BDY.Summary_statistics" hidden="1">"'Partitions:2'"</definedName>
    <definedName name="_AMO_ContentLocation_738363823_ROM_F0.SEC2.Means_1.SEC1.SEC2.BDY.Summary_statistics.0" hidden="1">"'&lt;ContentLocation path=""F0.SEC2.Means_1.SEC1.SEC2.BDY.Summary_statistics"" rsid=""738363823"" tag=""ROM"" fid=""0""&gt;_x000D_
  &lt;param n=""_NumRows"" v=""3"" /&gt;_x000D_
  &lt;param n=""_NumCols"" v=""8"" /&gt;_x000D_
  &lt;param n=""tableSig"" v=""R:R=3:C=8:FCR=3:FCC=1:RSP.1=1,H'"</definedName>
    <definedName name="_AMO_ContentLocation_738363823_ROM_F0.SEC2.Means_1.SEC1.SEC2.BDY.Summary_statistics.1" hidden="1">"',8"" /&gt;_x000D_
  &lt;param n=""leftMargin"" v=""0"" /&gt;_x000D_
&lt;/ContentLocation&gt;'"</definedName>
    <definedName name="_AMO_ContentLocation_738363823_ROM_F0.SEC2.Means_1.SEC1.SEC2.FTR.TXT1" hidden="1">"'&lt;ContentLocation path=""F0.SEC2.Means_1.SEC1.SEC2.FTR.TXT1"" rsid=""738363823"" tag=""ROM"" fid=""0""&gt;_x000D_
  &lt;param n=""_NumRows"" v=""1"" /&gt;_x000D_
  &lt;param n=""_NumCols"" v=""8"" /&gt;_x000D_
&lt;/ContentLocation&gt;'"</definedName>
    <definedName name="_AMO_ContentLocation_738363823_ROM_F0.SEC2.Means_1.SEC1.SEC2.HDR.TXT1" hidden="1">"'&lt;ContentLocation path=""F0.SEC2.Means_1.SEC1.SEC2.HDR.TXT1"" rsid=""738363823"" tag=""ROM"" fid=""0""&gt;_x000D_
  &lt;param n=""_NumRows"" v=""1"" /&gt;_x000D_
  &lt;param n=""_NumCols"" v=""8"" /&gt;_x000D_
&lt;/ContentLocation&gt;'"</definedName>
    <definedName name="_AMO_ContentLocation_73973099_ROM_F0.SEC2.Tabulate_1.SEC1.BDY.Cross_tabular_summary_report_Table_1" hidden="1">"'Partitions:2'"</definedName>
    <definedName name="_AMO_ContentLocation_73973099_ROM_F0.SEC2.Tabulate_1.SEC1.BDY.Cross_tabular_summary_report_Table_1.0" hidden="1">"'&lt;ContentLocation path=""F0.SEC2.Tabulate_1.SEC1.BDY.Cross_tabular_summary_report_Table_1"" rsid=""73973099"" tag=""ROM"" fid=""0""&gt;_x000D_
  &lt;param n=""_NumRows"" v=""2"" /&gt;_x000D_
  &lt;param n=""_NumCols"" v=""4"" /&gt;_x000D_
  &lt;param n=""tableSig"" v=""R:R=2:C=4:FCR=2:F'"</definedName>
    <definedName name="_AMO_ContentLocation_73973099_ROM_F0.SEC2.Tabulate_1.SEC1.BDY.Cross_tabular_summary_report_Table_1.1" hidden="1">"'CC=4:RSP.1=1,H,3"" /&gt;_x000D_
  &lt;param n=""leftMargin"" v=""0"" /&gt;_x000D_
&lt;/ContentLocation&gt;'"</definedName>
    <definedName name="_AMO_ContentLocation_73973099_ROM_F0.SEC2.Tabulate_1.SEC1.FTR.TXT1" hidden="1">"'&lt;ContentLocation path=""F0.SEC2.Tabulate_1.SEC1.FTR.TXT1"" rsid=""73973099"" tag=""ROM"" fid=""0""&gt;_x000D_
  &lt;param n=""_NumRows"" v=""1"" /&gt;_x000D_
  &lt;param n=""_NumCols"" v=""4"" /&gt;_x000D_
&lt;/ContentLocation&gt;'"</definedName>
    <definedName name="_AMO_ContentLocation_73973099_ROM_F0.SEC2.Tabulate_1.SEC1.HDR.TXT1" hidden="1">"'&lt;ContentLocation path=""F0.SEC2.Tabulate_1.SEC1.HDR.TXT1"" rsid=""73973099"" tag=""ROM"" fid=""0""&gt;_x000D_
  &lt;param n=""_NumRows"" v=""1"" /&gt;_x000D_
  &lt;param n=""_NumCols"" v=""4"" /&gt;_x000D_
&lt;/ContentLocation&gt;'"</definedName>
    <definedName name="_AMO_ContentLocation_747017597_BRD_F0.ve1017943" hidden="1">"'&lt;ContentLocation path=""F0.ve1017943"" rsid=""747017597"" tag=""BRD"" fid=""0""&gt;_x000D_
  &lt;param n=""_NumRows"" v=""33"" /&gt;_x000D_
  &lt;param n=""_NumCols"" v=""6"" /&gt;_x000D_
  &lt;param n=""useNativeGraph"" v=""False"" /&gt;_x000D_
&lt;/ContentLocation&gt;'"</definedName>
    <definedName name="_AMO_ContentLocation_747017597_BRD_F0.ve1017943_FilterText" hidden="1">"'&lt;ContentLocation path=""F0.ve1017943_FilterText"" rsid=""747017597"" tag=""BRD"" fid=""0""&gt;_x000D_
  &lt;param n=""_NumRows"" v=""2"" /&gt;_x000D_
  &lt;param n=""_NumCols"" v=""6"" /&gt;_x000D_
&lt;/ContentLocation&gt;'"</definedName>
    <definedName name="_AMO_ContentLocation_747017597_BRD_F0.ve1021124" hidden="1">"'&lt;ContentLocation path=""F0.ve1021124"" rsid=""747017597"" tag=""BRD"" fid=""0""&gt;_x000D_
  &lt;param n=""_NumRows"" v=""33"" /&gt;_x000D_
  &lt;param n=""_NumCols"" v=""6"" /&gt;_x000D_
  &lt;param n=""useNativeGraph"" v=""False"" /&gt;_x000D_
&lt;/ContentLocation&gt;'"</definedName>
    <definedName name="_AMO_ContentLocation_747017597_BRD_F0.ve1021124_FilterText" hidden="1">"'&lt;ContentLocation path=""F0.ve1021124_FilterText"" rsid=""747017597"" tag=""BRD"" fid=""0""&gt;_x000D_
  &lt;param n=""_NumRows"" v=""2"" /&gt;_x000D_
  &lt;param n=""_NumCols"" v=""6"" /&gt;_x000D_
&lt;/ContentLocation&gt;'"</definedName>
    <definedName name="_AMO_ContentLocation_747017597_BRD_F0.ve1215136" hidden="1">"'&lt;ContentLocation path=""F0.ve1215136"" rsid=""747017597"" tag=""BRD"" fid=""0""&gt;_x000D_
  &lt;param n=""_NumRows"" v=""4"" /&gt;_x000D_
  &lt;param n=""_NumCols"" v=""7"" /&gt;_x000D_
  &lt;param n=""useNativeGraph"" v=""False"" /&gt;_x000D_
&lt;/ContentLocation&gt;'"</definedName>
    <definedName name="_AMO_ContentLocation_747017597_BRD_F0.ve1215136_FilterText" hidden="1">"'&lt;ContentLocation path=""F0.ve1215136_FilterText"" rsid=""747017597"" tag=""BRD"" fid=""0""&gt;_x000D_
  &lt;param n=""_NumRows"" v=""3"" /&gt;_x000D_
  &lt;param n=""_NumCols"" v=""7"" /&gt;_x000D_
&lt;/ContentLocation&gt;'"</definedName>
    <definedName name="_AMO_ContentLocation_747017597_BRD_F0.ve1348243" hidden="1">"'&lt;ContentLocation path=""F0.ve1348243"" rsid=""747017597"" tag=""BRD"" fid=""0""&gt;_x000D_
  &lt;param n=""_NumRows"" v=""33"" /&gt;_x000D_
  &lt;param n=""_NumCols"" v=""8"" /&gt;_x000D_
  &lt;param n=""useNativeGraph"" v=""False"" /&gt;_x000D_
&lt;/ContentLocation&gt;'"</definedName>
    <definedName name="_AMO_ContentLocation_747017597_BRD_F0.ve1348243_FilterText" hidden="1">"'&lt;ContentLocation path=""F0.ve1348243_FilterText"" rsid=""747017597"" tag=""BRD"" fid=""0""&gt;_x000D_
  &lt;param n=""_NumRows"" v=""3"" /&gt;_x000D_
  &lt;param n=""_NumCols"" v=""8"" /&gt;_x000D_
&lt;/ContentLocation&gt;'"</definedName>
    <definedName name="_AMO_ContentLocation_747017597_BRD_F0.ve1349645" hidden="1">"'&lt;ContentLocation path=""F0.ve1349645"" rsid=""747017597"" tag=""BRD"" fid=""0""&gt;_x000D_
  &lt;param n=""_NumRows"" v=""1560"" /&gt;_x000D_
  &lt;param n=""_NumCols"" v=""4"" /&gt;_x000D_
  &lt;param n=""useNativeGraph"" v=""False"" /&gt;_x000D_
&lt;/ContentLocation&gt;'"</definedName>
    <definedName name="_AMO_ContentLocation_747017597_BRD_F0.ve1349645_FilterText" hidden="1">"'&lt;ContentLocation path=""F0.ve1349645_FilterText"" rsid=""747017597"" tag=""BRD"" fid=""0""&gt;_x000D_
  &lt;param n=""_NumRows"" v=""3"" /&gt;_x000D_
  &lt;param n=""_NumCols"" v=""4"" /&gt;_x000D_
&lt;/ContentLocation&gt;'"</definedName>
    <definedName name="_AMO_ContentLocation_747017597_BRD_F0.ve1492053" hidden="1">"'&lt;ContentLocation path=""F0.ve1492053"" rsid=""747017597"" tag=""BRD"" fid=""0""&gt;_x000D_
  &lt;param n=""_NumRows"" v=""290"" /&gt;_x000D_
  &lt;param n=""_NumCols"" v=""17"" /&gt;_x000D_
  &lt;param n=""useNativeGraph"" v=""False"" /&gt;_x000D_
&lt;/ContentLocation&gt;'"</definedName>
    <definedName name="_AMO_ContentLocation_747017597_BRD_F0.ve1492053_FilterText" hidden="1">"'&lt;ContentLocation path=""F0.ve1492053_FilterText"" rsid=""747017597"" tag=""BRD"" fid=""0""&gt;_x000D_
  &lt;param n=""_NumRows"" v=""2"" /&gt;_x000D_
  &lt;param n=""_NumCols"" v=""17"" /&gt;_x000D_
&lt;/ContentLocation&gt;'"</definedName>
    <definedName name="_AMO_ContentLocation_747017597_BRD_F0.ve1494566" hidden="1">"'&lt;ContentLocation path=""F0.ve1494566"" rsid=""747017597"" tag=""BRD"" fid=""0""&gt;_x000D_
  &lt;param n=""_NumRows"" v=""10"" /&gt;_x000D_
  &lt;param n=""_NumCols"" v=""146"" /&gt;_x000D_
  &lt;param n=""useNativeGraph"" v=""False"" /&gt;_x000D_
&lt;/ContentLocation&gt;'"</definedName>
    <definedName name="_AMO_ContentLocation_747017597_BRD_F0.ve1494566_FilterText" hidden="1">"'&lt;ContentLocation path=""F0.ve1494566_FilterText"" rsid=""747017597"" tag=""BRD"" fid=""0""&gt;_x000D_
  &lt;param n=""_NumRows"" v=""2"" /&gt;_x000D_
  &lt;param n=""_NumCols"" v=""146"" /&gt;_x000D_
&lt;/ContentLocation&gt;'"</definedName>
    <definedName name="_AMO_ContentLocation_747017597_BRD_F0.ve1658436" hidden="1">"'&lt;ContentLocation path=""F0.ve1658436"" rsid=""747017597"" tag=""BRD"" fid=""0""&gt;_x000D_
  &lt;param n=""_NumRows"" v=""13"" /&gt;_x000D_
  &lt;param n=""_NumCols"" v=""141"" /&gt;_x000D_
  &lt;param n=""useNativeGraph"" v=""False"" /&gt;_x000D_
&lt;/ContentLocation&gt;'"</definedName>
    <definedName name="_AMO_ContentLocation_747017597_BRD_F0.ve1658436_FilterText" hidden="1">"'&lt;ContentLocation path=""F0.ve1658436_FilterText"" rsid=""747017597"" tag=""BRD"" fid=""0""&gt;_x000D_
  &lt;param n=""_NumRows"" v=""2"" /&gt;_x000D_
  &lt;param n=""_NumCols"" v=""141"" /&gt;_x000D_
&lt;/ContentLocation&gt;'"</definedName>
    <definedName name="_AMO_ContentLocation_747017597_BRD_F0.ve1662462" hidden="1">"'&lt;ContentLocation path=""F0.ve1662462"" rsid=""747017597"" tag=""BRD"" fid=""0""&gt;_x000D_
  &lt;param n=""_NumRows"" v=""290"" /&gt;_x000D_
  &lt;param n=""_NumCols"" v=""17"" /&gt;_x000D_
  &lt;param n=""useNativeGraph"" v=""False"" /&gt;_x000D_
&lt;/ContentLocation&gt;'"</definedName>
    <definedName name="_AMO_ContentLocation_747017597_BRD_F0.ve1662462_FilterText" hidden="1">"'&lt;ContentLocation path=""F0.ve1662462_FilterText"" rsid=""747017597"" tag=""BRD"" fid=""0""&gt;_x000D_
  &lt;param n=""_NumRows"" v=""2"" /&gt;_x000D_
  &lt;param n=""_NumCols"" v=""17"" /&gt;_x000D_
&lt;/ContentLocation&gt;'"</definedName>
    <definedName name="_AMO_ContentLocation_747017597_BRD_F0.ve1854559" hidden="1">"'&lt;ContentLocation path=""F0.ve1854559"" rsid=""747017597"" tag=""BRD"" fid=""0""&gt;_x000D_
  &lt;param n=""_NumRows"" v=""2900"" /&gt;_x000D_
  &lt;param n=""_NumCols"" v=""12"" /&gt;_x000D_
  &lt;param n=""useNativeGraph"" v=""False"" /&gt;_x000D_
&lt;/ContentLocation&gt;'"</definedName>
    <definedName name="_AMO_ContentLocation_747017597_BRD_F0.ve1854559_FilterText" hidden="1">"'&lt;ContentLocation path=""F0.ve1854559_FilterText"" rsid=""747017597"" tag=""BRD"" fid=""0""&gt;_x000D_
  &lt;param n=""_NumRows"" v=""2"" /&gt;_x000D_
  &lt;param n=""_NumCols"" v=""12"" /&gt;_x000D_
&lt;/ContentLocation&gt;'"</definedName>
    <definedName name="_AMO_ContentLocation_747017597_BRD_F0.ve1952491" hidden="1">"'&lt;ContentLocation path=""F0.ve1952491"" rsid=""747017597"" tag=""BRD"" fid=""0""&gt;_x000D_
  &lt;param n=""_NumRows"" v=""6"" /&gt;_x000D_
  &lt;param n=""_NumCols"" v=""8"" /&gt;_x000D_
  &lt;param n=""useNativeGraph"" v=""False"" /&gt;_x000D_
&lt;/ContentLocation&gt;'"</definedName>
    <definedName name="_AMO_ContentLocation_747017597_BRD_F0.ve1952491_FilterText" hidden="1">"'&lt;ContentLocation path=""F0.ve1952491_FilterText"" rsid=""747017597"" tag=""BRD"" fid=""0""&gt;_x000D_
  &lt;param n=""_NumRows"" v=""2"" /&gt;_x000D_
  &lt;param n=""_NumCols"" v=""8"" /&gt;_x000D_
&lt;/ContentLocation&gt;'"</definedName>
    <definedName name="_AMO_ContentLocation_747017597_BRD_F0.ve1952491_Title" hidden="1">"'&lt;ContentLocation path=""F0.ve1952491_Title"" rsid=""747017597"" tag=""BRD"" fid=""0""&gt;_x000D_
  &lt;param n=""_NumRows"" v=""1"" /&gt;_x000D_
  &lt;param n=""_NumCols"" v=""8"" /&gt;_x000D_
&lt;/ContentLocation&gt;'"</definedName>
    <definedName name="_AMO_ContentLocation_747017597_BRD_F0.ve203054" hidden="1">"'&lt;ContentLocation path=""F0.ve203054"" rsid=""747017597"" tag=""BRD"" fid=""0""&gt;_x000D_
  &lt;param n=""_NumRows"" v=""290"" /&gt;_x000D_
  &lt;param n=""_NumCols"" v=""5"" /&gt;_x000D_
  &lt;param n=""useNativeGraph"" v=""False"" /&gt;_x000D_
&lt;/ContentLocation&gt;'"</definedName>
    <definedName name="_AMO_ContentLocation_747017597_BRD_F0.ve203054_FilterText" hidden="1">"'&lt;ContentLocation path=""F0.ve203054_FilterText"" rsid=""747017597"" tag=""BRD"" fid=""0""&gt;_x000D_
  &lt;param n=""_NumRows"" v=""2"" /&gt;_x000D_
  &lt;param n=""_NumCols"" v=""5"" /&gt;_x000D_
&lt;/ContentLocation&gt;'"</definedName>
    <definedName name="_AMO_ContentLocation_747017597_BRD_F0.ve206095" hidden="1">"'Partitions:2'"</definedName>
    <definedName name="_AMO_ContentLocation_747017597_BRD_F0.ve206095.0" hidden="1">"'&lt;ContentLocation path=""F0.ve206095"" rsid=""747017597"" tag=""BRD"" fid=""0""&gt;_x000D_
  &lt;param n=""_NumRows"" v=""25"" /&gt;_x000D_
  &lt;param n=""_NumCols"" v=""11"" /&gt;_x000D_
  &lt;param n=""DataBehind"" v=""true"" /&gt;_x000D_
  &lt;param n=""imageID"" v=""SASImage_27559470.3981464'"</definedName>
    <definedName name="_AMO_ContentLocation_747017597_BRD_F0.ve206095.1" hidden="1">"'"" /&gt;_x000D_
&lt;/ContentLocation&gt;'"</definedName>
    <definedName name="_AMO_ContentLocation_747017597_BRD_F0.ve206095_FilterText" hidden="1">"'&lt;ContentLocation path=""F0.ve206095_FilterText"" rsid=""747017597"" tag=""BRD"" fid=""0""&gt;_x000D_
  &lt;param n=""_NumRows"" v=""3"" /&gt;_x000D_
  &lt;param n=""_NumCols"" v=""146"" /&gt;_x000D_
&lt;/ContentLocation&gt;'"</definedName>
    <definedName name="_AMO_ContentLocation_747017597_BRD_F0.ve206438" hidden="1">"'Partitions:2'"</definedName>
    <definedName name="_AMO_ContentLocation_747017597_BRD_F0.ve206438.0" hidden="1">"'&lt;ContentLocation path=""F0.ve206438"" rsid=""747017597"" tag=""BRD"" fid=""0""&gt;_x000D_
  &lt;param n=""_NumRows"" v=""25"" /&gt;_x000D_
  &lt;param n=""_NumCols"" v=""11"" /&gt;_x000D_
  &lt;param n=""DataBehind"" v=""true"" /&gt;_x000D_
  &lt;param n=""imageID"" v=""SASImage_417280972.66391'"</definedName>
    <definedName name="_AMO_ContentLocation_747017597_BRD_F0.ve206438.1" hidden="1">"'"" /&gt;_x000D_
&lt;/ContentLocation&gt;'"</definedName>
    <definedName name="_AMO_ContentLocation_747017597_BRD_F0.ve206438_FilterText" hidden="1">"'&lt;ContentLocation path=""F0.ve206438_FilterText"" rsid=""747017597"" tag=""BRD"" fid=""0""&gt;_x000D_
  &lt;param n=""_NumRows"" v=""3"" /&gt;_x000D_
  &lt;param n=""_NumCols"" v=""146"" /&gt;_x000D_
&lt;/ContentLocation&gt;'"</definedName>
    <definedName name="_AMO_ContentLocation_747017597_BRD_F0.ve208186" hidden="1">"'&lt;ContentLocation path=""F0.ve208186"" rsid=""747017597"" tag=""BRD"" fid=""0""&gt;_x000D_
  &lt;param n=""_NumRows"" v=""291"" /&gt;_x000D_
  &lt;param n=""_NumCols"" v=""11"" /&gt;_x000D_
  &lt;param n=""useNativeGraph"" v=""False"" /&gt;_x000D_
&lt;/ContentLocation&gt;'"</definedName>
    <definedName name="_AMO_ContentLocation_747017597_BRD_F0.ve208186_FilterText" hidden="1">"'&lt;ContentLocation path=""F0.ve208186_FilterText"" rsid=""747017597"" tag=""BRD"" fid=""0""&gt;_x000D_
  &lt;param n=""_NumRows"" v=""2"" /&gt;_x000D_
  &lt;param n=""_NumCols"" v=""11"" /&gt;_x000D_
&lt;/ContentLocation&gt;'"</definedName>
    <definedName name="_AMO_ContentLocation_747017597_BRD_F0.ve208186_Title" hidden="1">"'&lt;ContentLocation path=""F0.ve208186_Title"" rsid=""747017597"" tag=""BRD"" fid=""0""&gt;_x000D_
  &lt;param n=""_NumRows"" v=""1"" /&gt;_x000D_
  &lt;param n=""_NumCols"" v=""11"" /&gt;_x000D_
&lt;/ContentLocation&gt;'"</definedName>
    <definedName name="_AMO_ContentLocation_747017597_BRD_F0.ve220145" hidden="1">"'&lt;ContentLocation path=""F0.ve220145"" rsid=""747017597"" tag=""BRD"" fid=""0""&gt;_x000D_
  &lt;param n=""_NumRows"" v=""4"" /&gt;_x000D_
  &lt;param n=""_NumCols"" v=""2"" /&gt;_x000D_
  &lt;param n=""useNativeGraph"" v=""False"" /&gt;_x000D_
&lt;/ContentLocation&gt;'"</definedName>
    <definedName name="_AMO_ContentLocation_747017597_BRD_F0.ve220145_FilterText" hidden="1">"'&lt;ContentLocation path=""F0.ve220145_FilterText"" rsid=""747017597"" tag=""BRD"" fid=""0""&gt;_x000D_
  &lt;param n=""_NumRows"" v=""2"" /&gt;_x000D_
  &lt;param n=""_NumCols"" v=""2"" /&gt;_x000D_
&lt;/ContentLocation&gt;'"</definedName>
    <definedName name="_AMO_ContentLocation_747017597_BRD_F0.ve220150" hidden="1">"'&lt;ContentLocation path=""F0.ve220150"" rsid=""747017597"" tag=""BRD"" fid=""0""&gt;_x000D_
  &lt;param n=""_NumRows"" v=""4"" /&gt;_x000D_
  &lt;param n=""_NumCols"" v=""2"" /&gt;_x000D_
  &lt;param n=""useNativeGraph"" v=""False"" /&gt;_x000D_
&lt;/ContentLocation&gt;'"</definedName>
    <definedName name="_AMO_ContentLocation_747017597_BRD_F0.ve220150_FilterText" hidden="1">"'&lt;ContentLocation path=""F0.ve220150_FilterText"" rsid=""747017597"" tag=""BRD"" fid=""0""&gt;_x000D_
  &lt;param n=""_NumRows"" v=""2"" /&gt;_x000D_
  &lt;param n=""_NumCols"" v=""2"" /&gt;_x000D_
&lt;/ContentLocation&gt;'"</definedName>
    <definedName name="_AMO_ContentLocation_747017597_BRD_F0.ve220155" hidden="1">"'&lt;ContentLocation path=""F0.ve220155"" rsid=""747017597"" tag=""BRD"" fid=""0""&gt;_x000D_
  &lt;param n=""_NumRows"" v=""4"" /&gt;_x000D_
  &lt;param n=""_NumCols"" v=""2"" /&gt;_x000D_
  &lt;param n=""useNativeGraph"" v=""False"" /&gt;_x000D_
&lt;/ContentLocation&gt;'"</definedName>
    <definedName name="_AMO_ContentLocation_747017597_BRD_F0.ve220155_FilterText" hidden="1">"'&lt;ContentLocation path=""F0.ve220155_FilterText"" rsid=""747017597"" tag=""BRD"" fid=""0""&gt;_x000D_
  &lt;param n=""_NumRows"" v=""2"" /&gt;_x000D_
  &lt;param n=""_NumCols"" v=""2"" /&gt;_x000D_
&lt;/ContentLocation&gt;'"</definedName>
    <definedName name="_AMO_ContentLocation_747017597_BRD_F0.ve221192" hidden="1">"'&lt;ContentLocation path=""F0.ve221192"" rsid=""747017597"" tag=""BRD"" fid=""0""&gt;_x000D_
  &lt;param n=""_NumRows"" v=""4"" /&gt;_x000D_
  &lt;param n=""_NumCols"" v=""2"" /&gt;_x000D_
  &lt;param n=""useNativeGraph"" v=""False"" /&gt;_x000D_
&lt;/ContentLocation&gt;'"</definedName>
    <definedName name="_AMO_ContentLocation_747017597_BRD_F0.ve221192_FilterText" hidden="1">"'&lt;ContentLocation path=""F0.ve221192_FilterText"" rsid=""747017597"" tag=""BRD"" fid=""0""&gt;_x000D_
  &lt;param n=""_NumRows"" v=""2"" /&gt;_x000D_
  &lt;param n=""_NumCols"" v=""2"" /&gt;_x000D_
&lt;/ContentLocation&gt;'"</definedName>
    <definedName name="_AMO_ContentLocation_747017597_BRD_F0.ve221653" hidden="1">"'&lt;ContentLocation path=""F0.ve221653"" rsid=""747017597"" tag=""BRD"" fid=""0""&gt;_x000D_
  &lt;param n=""_NumRows"" v=""117"" /&gt;_x000D_
  &lt;param n=""_NumCols"" v=""5"" /&gt;_x000D_
  &lt;param n=""useNativeGraph"" v=""False"" /&gt;_x000D_
&lt;/ContentLocation&gt;'"</definedName>
    <definedName name="_AMO_ContentLocation_747017597_BRD_F0.ve221653_FilterText" hidden="1">"'&lt;ContentLocation path=""F0.ve221653_FilterText"" rsid=""747017597"" tag=""BRD"" fid=""0""&gt;_x000D_
  &lt;param n=""_NumRows"" v=""2"" /&gt;_x000D_
  &lt;param n=""_NumCols"" v=""5"" /&gt;_x000D_
&lt;/ContentLocation&gt;'"</definedName>
    <definedName name="_AMO_ContentLocation_747017597_BRD_F0.ve237439" hidden="1">"'&lt;ContentLocation path=""F0.ve237439"" rsid=""747017597"" tag=""BRD"" fid=""0""&gt;_x000D_
  &lt;param n=""_NumRows"" v=""291"" /&gt;_x000D_
  &lt;param n=""_NumCols"" v=""7"" /&gt;_x000D_
  &lt;param n=""useNativeGraph"" v=""False"" /&gt;_x000D_
&lt;/ContentLocation&gt;'"</definedName>
    <definedName name="_AMO_ContentLocation_747017597_BRD_F0.ve237439_FilterText" hidden="1">"'&lt;ContentLocation path=""F0.ve237439_FilterText"" rsid=""747017597"" tag=""BRD"" fid=""0""&gt;_x000D_
  &lt;param n=""_NumRows"" v=""2"" /&gt;_x000D_
  &lt;param n=""_NumCols"" v=""7"" /&gt;_x000D_
&lt;/ContentLocation&gt;'"</definedName>
    <definedName name="_AMO_ContentLocation_747017597_BRD_F0.ve2423519" hidden="1">"'&lt;ContentLocation path=""F0.ve2423519"" rsid=""747017597"" tag=""BRD"" fid=""0""&gt;_x000D_
  &lt;param n=""_NumRows"" v=""317"" /&gt;_x000D_
  &lt;param n=""_NumCols"" v=""5"" /&gt;_x000D_
  &lt;param n=""useNativeGraph"" v=""False"" /&gt;_x000D_
&lt;/ContentLocation&gt;'"</definedName>
    <definedName name="_AMO_ContentLocation_747017597_BRD_F0.ve2423519_FilterText" hidden="1">"'&lt;ContentLocation path=""F0.ve2423519_FilterText"" rsid=""747017597"" tag=""BRD"" fid=""0""&gt;_x000D_
  &lt;param n=""_NumRows"" v=""2"" /&gt;_x000D_
  &lt;param n=""_NumCols"" v=""5"" /&gt;_x000D_
&lt;/ContentLocation&gt;'"</definedName>
    <definedName name="_AMO_ContentLocation_747017597_BRD_F0.ve274676" hidden="1">"'&lt;ContentLocation path=""F0.ve274676"" rsid=""747017597"" tag=""BRD"" fid=""0""&gt;_x000D_
  &lt;param n=""_NumRows"" v=""290"" /&gt;_x000D_
  &lt;param n=""_NumCols"" v=""9"" /&gt;_x000D_
  &lt;param n=""useNativeGraph"" v=""False"" /&gt;_x000D_
&lt;/ContentLocation&gt;'"</definedName>
    <definedName name="_AMO_ContentLocation_747017597_BRD_F0.ve274676_FilterText" hidden="1">"'&lt;ContentLocation path=""F0.ve274676_FilterText"" rsid=""747017597"" tag=""BRD"" fid=""0""&gt;_x000D_
  &lt;param n=""_NumRows"" v=""2"" /&gt;_x000D_
  &lt;param n=""_NumCols"" v=""9"" /&gt;_x000D_
&lt;/ContentLocation&gt;'"</definedName>
    <definedName name="_AMO_ContentLocation_747017597_BRD_F0.ve345220" hidden="1">"'&lt;ContentLocation path=""F0.ve345220"" rsid=""747017597"" tag=""BRD"" fid=""0""&gt;_x000D_
  &lt;param n=""_NumRows"" v=""290"" /&gt;_x000D_
  &lt;param n=""_NumCols"" v=""3"" /&gt;_x000D_
  &lt;param n=""useNativeGraph"" v=""False"" /&gt;_x000D_
&lt;/ContentLocation&gt;'"</definedName>
    <definedName name="_AMO_ContentLocation_747017597_BRD_F0.ve345220_FilterText" hidden="1">"'&lt;ContentLocation path=""F0.ve345220_FilterText"" rsid=""747017597"" tag=""BRD"" fid=""0""&gt;_x000D_
  &lt;param n=""_NumRows"" v=""2"" /&gt;_x000D_
  &lt;param n=""_NumCols"" v=""3"" /&gt;_x000D_
&lt;/ContentLocation&gt;'"</definedName>
    <definedName name="_AMO_ContentLocation_747017597_BRD_F0.ve345617" hidden="1">"'Partitions:2'"</definedName>
    <definedName name="_AMO_ContentLocation_747017597_BRD_F0.ve345617.0" hidden="1">"'&lt;ContentLocation path=""F0.ve345617"" rsid=""747017597"" tag=""BRD"" fid=""0""&gt;_x000D_
  &lt;param n=""_NumRows"" v=""25"" /&gt;_x000D_
  &lt;param n=""_NumCols"" v=""11"" /&gt;_x000D_
  &lt;param n=""DataBehind"" v=""true"" /&gt;_x000D_
  &lt;param n=""imageID"" v=""SASImage_646581546.704556'"</definedName>
    <definedName name="_AMO_ContentLocation_747017597_BRD_F0.ve345617.1" hidden="1">"'"" /&gt;_x000D_
&lt;/ContentLocation&gt;'"</definedName>
    <definedName name="_AMO_ContentLocation_747017597_BRD_F0.ve345617_FilterText" hidden="1">"'&lt;ContentLocation path=""F0.ve345617_FilterText"" rsid=""747017597"" tag=""BRD"" fid=""0""&gt;_x000D_
  &lt;param n=""_NumRows"" v=""2"" /&gt;_x000D_
  &lt;param n=""_NumCols"" v=""146"" /&gt;_x000D_
&lt;/ContentLocation&gt;'"</definedName>
    <definedName name="_AMO_ContentLocation_747017597_BRD_F0.ve345978" hidden="1">"'&lt;ContentLocation path=""F0.ve345978"" rsid=""747017597"" tag=""BRD"" fid=""0""&gt;_x000D_
  &lt;param n=""_NumRows"" v=""290"" /&gt;_x000D_
  &lt;param n=""_NumCols"" v=""5"" /&gt;_x000D_
  &lt;param n=""useNativeGraph"" v=""False"" /&gt;_x000D_
&lt;/ContentLocation&gt;'"</definedName>
    <definedName name="_AMO_ContentLocation_747017597_BRD_F0.ve345978_FilterText" hidden="1">"'&lt;ContentLocation path=""F0.ve345978_FilterText"" rsid=""747017597"" tag=""BRD"" fid=""0""&gt;_x000D_
  &lt;param n=""_NumRows"" v=""2"" /&gt;_x000D_
  &lt;param n=""_NumCols"" v=""5"" /&gt;_x000D_
&lt;/ContentLocation&gt;'"</definedName>
    <definedName name="_AMO_ContentLocation_747017597_BRD_F0.ve346338" hidden="1">"'Partitions:2'"</definedName>
    <definedName name="_AMO_ContentLocation_747017597_BRD_F0.ve346338.0" hidden="1">"'&lt;ContentLocation path=""F0.ve346338"" rsid=""747017597"" tag=""BRD"" fid=""0""&gt;_x000D_
  &lt;param n=""_NumRows"" v=""25"" /&gt;_x000D_
  &lt;param n=""_NumCols"" v=""11"" /&gt;_x000D_
  &lt;param n=""DataBehind"" v=""true"" /&gt;_x000D_
  &lt;param n=""imageID"" v=""SASImage_171312861.689978'"</definedName>
    <definedName name="_AMO_ContentLocation_747017597_BRD_F0.ve346338.1" hidden="1">"'"" /&gt;_x000D_
&lt;/ContentLocation&gt;'"</definedName>
    <definedName name="_AMO_ContentLocation_747017597_BRD_F0.ve346338_FilterText" hidden="1">"'&lt;ContentLocation path=""F0.ve346338_FilterText"" rsid=""747017597"" tag=""BRD"" fid=""0""&gt;_x000D_
  &lt;param n=""_NumRows"" v=""2"" /&gt;_x000D_
  &lt;param n=""_NumCols"" v=""146"" /&gt;_x000D_
&lt;/ContentLocation&gt;'"</definedName>
    <definedName name="_AMO_ContentLocation_747017597_BRD_F0.ve347165" hidden="1">"'&lt;ContentLocation path=""F0.ve347165"" rsid=""747017597"" tag=""BRD"" fid=""0""&gt;_x000D_
  &lt;param n=""_NumRows"" v=""5"" /&gt;_x000D_
  &lt;param n=""_NumCols"" v=""11"" /&gt;_x000D_
  &lt;param n=""useNativeGraph"" v=""False"" /&gt;_x000D_
&lt;/ContentLocation&gt;'"</definedName>
    <definedName name="_AMO_ContentLocation_747017597_BRD_F0.ve347165_FilterText" hidden="1">"'&lt;ContentLocation path=""F0.ve347165_FilterText"" rsid=""747017597"" tag=""BRD"" fid=""0""&gt;_x000D_
  &lt;param n=""_NumRows"" v=""2"" /&gt;_x000D_
  &lt;param n=""_NumCols"" v=""11"" /&gt;_x000D_
&lt;/ContentLocation&gt;'"</definedName>
    <definedName name="_AMO_ContentLocation_747017597_BRD_F0.ve3476879" hidden="1">"'&lt;ContentLocation path=""F0.ve3476879"" rsid=""747017597"" tag=""BRD"" fid=""0""&gt;_x000D_
  &lt;param n=""_NumRows"" v=""290"" /&gt;_x000D_
  &lt;param n=""_NumCols"" v=""17"" /&gt;_x000D_
  &lt;param n=""useNativeGraph"" v=""False"" /&gt;_x000D_
&lt;/ContentLocation&gt;'"</definedName>
    <definedName name="_AMO_ContentLocation_747017597_BRD_F0.ve3476879_FilterText" hidden="1">"'&lt;ContentLocation path=""F0.ve3476879_FilterText"" rsid=""747017597"" tag=""BRD"" fid=""0""&gt;_x000D_
  &lt;param n=""_NumRows"" v=""2"" /&gt;_x000D_
  &lt;param n=""_NumCols"" v=""17"" /&gt;_x000D_
&lt;/ContentLocation&gt;'"</definedName>
    <definedName name="_AMO_ContentLocation_747017597_BRD_F0.ve347792" hidden="1">"'&lt;ContentLocation path=""F0.ve347792"" rsid=""747017597"" tag=""BRD"" fid=""0""&gt;_x000D_
  &lt;param n=""_NumRows"" v=""5"" /&gt;_x000D_
  &lt;param n=""_NumCols"" v=""11"" /&gt;_x000D_
  &lt;param n=""useNativeGraph"" v=""False"" /&gt;_x000D_
&lt;/ContentLocation&gt;'"</definedName>
    <definedName name="_AMO_ContentLocation_747017597_BRD_F0.ve347792_FilterText" hidden="1">"'&lt;ContentLocation path=""F0.ve347792_FilterText"" rsid=""747017597"" tag=""BRD"" fid=""0""&gt;_x000D_
  &lt;param n=""_NumRows"" v=""2"" /&gt;_x000D_
  &lt;param n=""_NumCols"" v=""11"" /&gt;_x000D_
&lt;/ContentLocation&gt;'"</definedName>
    <definedName name="_AMO_ContentLocation_747017597_BRD_F0.ve347797" hidden="1">"'&lt;ContentLocation path=""F0.ve347797"" rsid=""747017597"" tag=""BRD"" fid=""0""&gt;_x000D_
  &lt;param n=""_NumRows"" v=""5"" /&gt;_x000D_
  &lt;param n=""_NumCols"" v=""11"" /&gt;_x000D_
  &lt;param n=""useNativeGraph"" v=""False"" /&gt;_x000D_
&lt;/ContentLocation&gt;'"</definedName>
    <definedName name="_AMO_ContentLocation_747017597_BRD_F0.ve347797_FilterText" hidden="1">"'&lt;ContentLocation path=""F0.ve347797_FilterText"" rsid=""747017597"" tag=""BRD"" fid=""0""&gt;_x000D_
  &lt;param n=""_NumRows"" v=""2"" /&gt;_x000D_
  &lt;param n=""_NumCols"" v=""11"" /&gt;_x000D_
&lt;/ContentLocation&gt;'"</definedName>
    <definedName name="_AMO_ContentLocation_747017597_BRD_F0.ve3482564" hidden="1">"'&lt;ContentLocation path=""F0.ve3482564"" rsid=""747017597"" tag=""BRD"" fid=""0""&gt;_x000D_
  &lt;param n=""_NumRows"" v=""10"" /&gt;_x000D_
  &lt;param n=""_NumCols"" v=""141"" /&gt;_x000D_
  &lt;param n=""useNativeGraph"" v=""False"" /&gt;_x000D_
&lt;/ContentLocation&gt;'"</definedName>
    <definedName name="_AMO_ContentLocation_747017597_BRD_F0.ve3482564_FilterText" hidden="1">"'&lt;ContentLocation path=""F0.ve3482564_FilterText"" rsid=""747017597"" tag=""BRD"" fid=""0""&gt;_x000D_
  &lt;param n=""_NumRows"" v=""2"" /&gt;_x000D_
  &lt;param n=""_NumCols"" v=""141"" /&gt;_x000D_
&lt;/ContentLocation&gt;'"</definedName>
    <definedName name="_AMO_ContentLocation_747017597_BRD_F0.ve377799" hidden="1">"'&lt;ContentLocation path=""F0.ve377799"" rsid=""747017597"" tag=""BRD"" fid=""0""&gt;_x000D_
  &lt;param n=""_NumRows"" v=""10"" /&gt;_x000D_
  &lt;param n=""_NumCols"" v=""8"" /&gt;_x000D_
  &lt;param n=""useNativeGraph"" v=""False"" /&gt;_x000D_
&lt;/ContentLocation&gt;'"</definedName>
    <definedName name="_AMO_ContentLocation_747017597_BRD_F0.ve377799_FilterText" hidden="1">"'&lt;ContentLocation path=""F0.ve377799_FilterText"" rsid=""747017597"" tag=""BRD"" fid=""0""&gt;_x000D_
  &lt;param n=""_NumRows"" v=""3"" /&gt;_x000D_
  &lt;param n=""_NumCols"" v=""8"" /&gt;_x000D_
&lt;/ContentLocation&gt;'"</definedName>
    <definedName name="_AMO_ContentLocation_747017597_BRD_F0.ve396499" hidden="1">"'&lt;ContentLocation path=""F0.ve396499"" rsid=""747017597"" tag=""BRD"" fid=""0""&gt;_x000D_
  &lt;param n=""_NumRows"" v=""15"" /&gt;_x000D_
  &lt;param n=""_NumCols"" v=""2"" /&gt;_x000D_
  &lt;param n=""useNativeGraph"" v=""False"" /&gt;_x000D_
&lt;/ContentLocation&gt;'"</definedName>
    <definedName name="_AMO_ContentLocation_747017597_BRD_F0.ve396499_FilterText" hidden="1">"'&lt;ContentLocation path=""F0.ve396499_FilterText"" rsid=""747017597"" tag=""BRD"" fid=""0""&gt;_x000D_
  &lt;param n=""_NumRows"" v=""1"" /&gt;_x000D_
  &lt;param n=""_NumCols"" v=""2"" /&gt;_x000D_
&lt;/ContentLocation&gt;'"</definedName>
    <definedName name="_AMO_ContentLocation_747017597_BRD_F0.ve4328699" hidden="1">"'&lt;ContentLocation path=""F0.ve4328699"" rsid=""747017597"" tag=""BRD"" fid=""0""&gt;_x000D_
  &lt;param n=""_NumRows"" v=""33"" /&gt;_x000D_
  &lt;param n=""_NumCols"" v=""11"" /&gt;_x000D_
  &lt;param n=""useNativeGraph"" v=""False"" /&gt;_x000D_
&lt;/ContentLocation&gt;'"</definedName>
    <definedName name="_AMO_ContentLocation_747017597_BRD_F0.ve4328699_FilterText" hidden="1">"'&lt;ContentLocation path=""F0.ve4328699_FilterText"" rsid=""747017597"" tag=""BRD"" fid=""0""&gt;_x000D_
  &lt;param n=""_NumRows"" v=""2"" /&gt;_x000D_
  &lt;param n=""_NumCols"" v=""11"" /&gt;_x000D_
&lt;/ContentLocation&gt;'"</definedName>
    <definedName name="_AMO_ContentLocation_747017597_BRD_F0.ve4335013" hidden="1">"'&lt;ContentLocation path=""F0.ve4335013"" rsid=""747017597"" tag=""BRD"" fid=""0""&gt;_x000D_
  &lt;param n=""_NumRows"" v=""4"" /&gt;_x000D_
  &lt;param n=""_NumCols"" v=""141"" /&gt;_x000D_
  &lt;param n=""useNativeGraph"" v=""False"" /&gt;_x000D_
&lt;/ContentLocation&gt;'"</definedName>
    <definedName name="_AMO_ContentLocation_747017597_BRD_F0.ve4335013_FilterText" hidden="1">"'&lt;ContentLocation path=""F0.ve4335013_FilterText"" rsid=""747017597"" tag=""BRD"" fid=""0""&gt;_x000D_
  &lt;param n=""_NumRows"" v=""2"" /&gt;_x000D_
  &lt;param n=""_NumCols"" v=""141"" /&gt;_x000D_
&lt;/ContentLocation&gt;'"</definedName>
    <definedName name="_AMO_ContentLocation_747017597_BRD_F0.ve451795" hidden="1">"'&lt;ContentLocation path=""F0.ve451795"" rsid=""747017597"" tag=""BRD"" fid=""0""&gt;_x000D_
  &lt;param n=""_NumRows"" v=""33"" /&gt;_x000D_
  &lt;param n=""_NumCols"" v=""8"" /&gt;_x000D_
  &lt;param n=""useNativeGraph"" v=""False"" /&gt;_x000D_
&lt;/ContentLocation&gt;'"</definedName>
    <definedName name="_AMO_ContentLocation_747017597_BRD_F0.ve451795_FilterText" hidden="1">"'&lt;ContentLocation path=""F0.ve451795_FilterText"" rsid=""747017597"" tag=""BRD"" fid=""0""&gt;_x000D_
  &lt;param n=""_NumRows"" v=""3"" /&gt;_x000D_
  &lt;param n=""_NumCols"" v=""8"" /&gt;_x000D_
&lt;/ContentLocation&gt;'"</definedName>
    <definedName name="_AMO_ContentLocation_747017597_BRD_F0.ve453398" hidden="1">"'&lt;ContentLocation path=""F0.ve453398"" rsid=""747017597"" tag=""BRD"" fid=""0""&gt;_x000D_
  &lt;param n=""_NumRows"" v=""350"" /&gt;_x000D_
  &lt;param n=""_NumCols"" v=""8"" /&gt;_x000D_
  &lt;param n=""useNativeGraph"" v=""False"" /&gt;_x000D_
&lt;/ContentLocation&gt;'"</definedName>
    <definedName name="_AMO_ContentLocation_747017597_BRD_F0.ve453398_FilterText" hidden="1">"'&lt;ContentLocation path=""F0.ve453398_FilterText"" rsid=""747017597"" tag=""BRD"" fid=""0""&gt;_x000D_
  &lt;param n=""_NumRows"" v=""2"" /&gt;_x000D_
  &lt;param n=""_NumCols"" v=""8"" /&gt;_x000D_
&lt;/ContentLocation&gt;'"</definedName>
    <definedName name="_AMO_ContentLocation_747017597_BRD_F0.ve473064" hidden="1">"'&lt;ContentLocation path=""F0.ve473064"" rsid=""747017597"" tag=""BRD"" fid=""0""&gt;_x000D_
  &lt;param n=""_NumRows"" v=""290"" /&gt;_x000D_
  &lt;param n=""_NumCols"" v=""7"" /&gt;_x000D_
  &lt;param n=""useNativeGraph"" v=""False"" /&gt;_x000D_
&lt;/ContentLocation&gt;'"</definedName>
    <definedName name="_AMO_ContentLocation_747017597_BRD_F0.ve473064_FilterText" hidden="1">"'&lt;ContentLocation path=""F0.ve473064_FilterText"" rsid=""747017597"" tag=""BRD"" fid=""0""&gt;_x000D_
  &lt;param n=""_NumRows"" v=""2"" /&gt;_x000D_
  &lt;param n=""_NumCols"" v=""7"" /&gt;_x000D_
&lt;/ContentLocation&gt;'"</definedName>
    <definedName name="_AMO_ContentLocation_747017597_BRD_F0.ve506463" hidden="1">"'&lt;ContentLocation path=""F0.ve506463"" rsid=""747017597"" tag=""BRD"" fid=""0""&gt;_x000D_
  &lt;param n=""_NumRows"" v=""17858"" /&gt;_x000D_
  &lt;param n=""_NumCols"" v=""14"" /&gt;_x000D_
  &lt;param n=""useNativeGraph"" v=""False"" /&gt;_x000D_
&lt;/ContentLocation&gt;'"</definedName>
    <definedName name="_AMO_ContentLocation_747017597_BRD_F0.ve506463_FilterText" hidden="1">"'&lt;ContentLocation path=""F0.ve506463_FilterText"" rsid=""747017597"" tag=""BRD"" fid=""0""&gt;_x000D_
  &lt;param n=""_NumRows"" v=""2"" /&gt;_x000D_
  &lt;param n=""_NumCols"" v=""14"" /&gt;_x000D_
&lt;/ContentLocation&gt;'"</definedName>
    <definedName name="_AMO_ContentLocation_747017597_BRD_F0.ve508523" hidden="1">"'&lt;ContentLocation path=""F0.ve508523"" rsid=""747017597"" tag=""BRD"" fid=""0""&gt;_x000D_
  &lt;param n=""_NumRows"" v=""10"" /&gt;_x000D_
  &lt;param n=""_NumCols"" v=""66"" /&gt;_x000D_
  &lt;param n=""useNativeGraph"" v=""False"" /&gt;_x000D_
&lt;/ContentLocation&gt;'"</definedName>
    <definedName name="_AMO_ContentLocation_747017597_BRD_F0.ve508523_FilterText" hidden="1">"'&lt;ContentLocation path=""F0.ve508523_FilterText"" rsid=""747017597"" tag=""BRD"" fid=""0""&gt;_x000D_
  &lt;param n=""_NumRows"" v=""2"" /&gt;_x000D_
  &lt;param n=""_NumCols"" v=""66"" /&gt;_x000D_
&lt;/ContentLocation&gt;'"</definedName>
    <definedName name="_AMO_ContentLocation_747017597_BRD_F0.ve5335009" hidden="1">"'&lt;ContentLocation path=""F0.ve5335009"" rsid=""747017597"" tag=""BRD"" fid=""0""&gt;_x000D_
  &lt;param n=""_NumRows"" v=""33"" /&gt;_x000D_
  &lt;param n=""_NumCols"" v=""16"" /&gt;_x000D_
  &lt;param n=""useNativeGraph"" v=""False"" /&gt;_x000D_
&lt;/ContentLocation&gt;'"</definedName>
    <definedName name="_AMO_ContentLocation_747017597_BRD_F0.ve5335009_FilterText" hidden="1">"'&lt;ContentLocation path=""F0.ve5335009_FilterText"" rsid=""747017597"" tag=""BRD"" fid=""0""&gt;_x000D_
  &lt;param n=""_NumRows"" v=""2"" /&gt;_x000D_
  &lt;param n=""_NumCols"" v=""16"" /&gt;_x000D_
&lt;/ContentLocation&gt;'"</definedName>
    <definedName name="_AMO_ContentLocation_747017597_BRD_F0.ve5341942" hidden="1">"'&lt;ContentLocation path=""F0.ve5341942"" rsid=""747017597"" tag=""BRD"" fid=""0""&gt;_x000D_
  &lt;param n=""_NumRows"" v=""4"" /&gt;_x000D_
  &lt;param n=""_NumCols"" v=""141"" /&gt;_x000D_
  &lt;param n=""useNativeGraph"" v=""False"" /&gt;_x000D_
&lt;/ContentLocation&gt;'"</definedName>
    <definedName name="_AMO_ContentLocation_747017597_BRD_F0.ve5341942_FilterText" hidden="1">"'&lt;ContentLocation path=""F0.ve5341942_FilterText"" rsid=""747017597"" tag=""BRD"" fid=""0""&gt;_x000D_
  &lt;param n=""_NumRows"" v=""2"" /&gt;_x000D_
  &lt;param n=""_NumCols"" v=""141"" /&gt;_x000D_
&lt;/ContentLocation&gt;'"</definedName>
    <definedName name="_AMO_ContentLocation_747017597_BRD_F0.ve631166" hidden="1">"'&lt;ContentLocation path=""F0.ve631166"" rsid=""747017597"" tag=""BRD"" fid=""0""&gt;_x000D_
  &lt;param n=""_NumRows"" v=""10"" /&gt;_x000D_
  &lt;param n=""_NumCols"" v=""7"" /&gt;_x000D_
  &lt;param n=""useNativeGraph"" v=""False"" /&gt;_x000D_
&lt;/ContentLocation&gt;'"</definedName>
    <definedName name="_AMO_ContentLocation_747017597_BRD_F0.ve631166_FilterText" hidden="1">"'&lt;ContentLocation path=""F0.ve631166_FilterText"" rsid=""747017597"" tag=""BRD"" fid=""0""&gt;_x000D_
  &lt;param n=""_NumRows"" v=""2"" /&gt;_x000D_
  &lt;param n=""_NumCols"" v=""7"" /&gt;_x000D_
&lt;/ContentLocation&gt;'"</definedName>
    <definedName name="_AMO_ContentLocation_747017597_BRD_F0.ve632804" hidden="1">"'&lt;ContentLocation path=""F0.ve632804"" rsid=""747017597"" tag=""BRD"" fid=""0""&gt;_x000D_
  &lt;param n=""_NumRows"" v=""2619"" /&gt;_x000D_
  &lt;param n=""_NumCols"" v=""7"" /&gt;_x000D_
  &lt;param n=""useNativeGraph"" v=""False"" /&gt;_x000D_
&lt;/ContentLocation&gt;'"</definedName>
    <definedName name="_AMO_ContentLocation_747017597_BRD_F0.ve632804_FilterText" hidden="1">"'&lt;ContentLocation path=""F0.ve632804_FilterText"" rsid=""747017597"" tag=""BRD"" fid=""0""&gt;_x000D_
  &lt;param n=""_NumRows"" v=""2"" /&gt;_x000D_
  &lt;param n=""_NumCols"" v=""7"" /&gt;_x000D_
&lt;/ContentLocation&gt;'"</definedName>
    <definedName name="_AMO_ContentLocation_747017597_BRD_F0.ve733995" hidden="1">"'&lt;ContentLocation path=""F0.ve733995"" rsid=""747017597"" tag=""BRD"" fid=""0""&gt;_x000D_
  &lt;param n=""_NumRows"" v=""1050"" /&gt;_x000D_
  &lt;param n=""_NumCols"" v=""4"" /&gt;_x000D_
  &lt;param n=""useNativeGraph"" v=""False"" /&gt;_x000D_
&lt;/ContentLocation&gt;'"</definedName>
    <definedName name="_AMO_ContentLocation_747017597_BRD_F0.ve733995_FilterText" hidden="1">"'&lt;ContentLocation path=""F0.ve733995_FilterText"" rsid=""747017597"" tag=""BRD"" fid=""0""&gt;_x000D_
  &lt;param n=""_NumRows"" v=""5"" /&gt;_x000D_
  &lt;param n=""_NumCols"" v=""4"" /&gt;_x000D_
&lt;/ContentLocation&gt;'"</definedName>
    <definedName name="_AMO_ContentLocation_747017597_BRD_F0.ve736697" hidden="1">"'Partitions:2'"</definedName>
    <definedName name="_AMO_ContentLocation_747017597_BRD_F0.ve736697.0" hidden="1">"'&lt;ContentLocation path=""F0.ve736697"" rsid=""747017597"" tag=""BRD"" fid=""0""&gt;_x000D_
  &lt;param n=""_NumRows"" v=""25"" /&gt;_x000D_
  &lt;param n=""_NumCols"" v=""11"" /&gt;_x000D_
  &lt;param n=""DataBehind"" v=""true"" /&gt;_x000D_
  &lt;param n=""imageID"" v=""SASImage_384321925.874949'"</definedName>
    <definedName name="_AMO_ContentLocation_747017597_BRD_F0.ve736697.1" hidden="1">"'"" /&gt;_x000D_
&lt;/ContentLocation&gt;'"</definedName>
    <definedName name="_AMO_ContentLocation_747017597_BRD_F0.ve736697_FilterText" hidden="1">"'&lt;ContentLocation path=""F0.ve736697_FilterText"" rsid=""747017597"" tag=""BRD"" fid=""0""&gt;_x000D_
  &lt;param n=""_NumRows"" v=""5"" /&gt;_x000D_
  &lt;param n=""_NumCols"" v=""146"" /&gt;_x000D_
&lt;/ContentLocation&gt;'"</definedName>
    <definedName name="_AMO_ContentLocation_772784026_BRD_F0.ve208186" hidden="1">"'&lt;ContentLocation path=""F0.ve208186"" rsid=""772784026"" tag=""BRD"" fid=""0""&gt;_x000D_
  &lt;param n=""_NumRows"" v=""33"" /&gt;_x000D_
  &lt;param n=""_NumCols"" v=""10"" /&gt;_x000D_
  &lt;param n=""useNativeGraph"" v=""False"" /&gt;_x000D_
&lt;/ContentLocation&gt;'"</definedName>
    <definedName name="_AMO_ContentLocation_772784026_BRD_F0.ve208186_FilterText" hidden="1">"'&lt;ContentLocation path=""F0.ve208186_FilterText"" rsid=""772784026"" tag=""BRD"" fid=""0""&gt;_x000D_
  &lt;param n=""_NumRows"" v=""2"" /&gt;_x000D_
  &lt;param n=""_NumCols"" v=""10"" /&gt;_x000D_
&lt;/ContentLocation&gt;'"</definedName>
    <definedName name="_AMO_ContentLocation_772784026_BRD_F0.ve345978" hidden="1">"'&lt;ContentLocation path=""F0.ve345978"" rsid=""772784026"" tag=""BRD"" fid=""0""&gt;_x000D_
  &lt;param n=""_NumRows"" v=""10"" /&gt;_x000D_
  &lt;param n=""_NumCols"" v=""6"" /&gt;_x000D_
  &lt;param n=""useNativeGraph"" v=""False"" /&gt;_x000D_
&lt;/ContentLocation&gt;'"</definedName>
    <definedName name="_AMO_ContentLocation_772784026_BRD_F0.ve345978_FilterText" hidden="1">"'&lt;ContentLocation path=""F0.ve345978_FilterText"" rsid=""772784026"" tag=""BRD"" fid=""0""&gt;_x000D_
  &lt;param n=""_NumRows"" v=""2"" /&gt;_x000D_
  &lt;param n=""_NumCols"" v=""6"" /&gt;_x000D_
&lt;/ContentLocation&gt;'"</definedName>
    <definedName name="_AMO_ContentLocation_772784026_BRD_F0.ve451795" hidden="1">"'&lt;ContentLocation path=""F0.ve451795"" rsid=""772784026"" tag=""BRD"" fid=""0""&gt;_x000D_
  &lt;param n=""_NumRows"" v=""8"" /&gt;_x000D_
  &lt;param n=""_NumCols"" v=""7"" /&gt;_x000D_
  &lt;param n=""useNativeGraph"" v=""False"" /&gt;_x000D_
&lt;/ContentLocation&gt;'"</definedName>
    <definedName name="_AMO_ContentLocation_772784026_BRD_F0.ve451795_FilterText" hidden="1">"'&lt;ContentLocation path=""F0.ve451795_FilterText"" rsid=""772784026"" tag=""BRD"" fid=""0""&gt;_x000D_
  &lt;param n=""_NumRows"" v=""4"" /&gt;_x000D_
  &lt;param n=""_NumCols"" v=""7"" /&gt;_x000D_
&lt;/ContentLocation&gt;'"</definedName>
    <definedName name="_AMO_ContentLocation_772784026_BRD_F0.ve5964493" hidden="1">"'&lt;ContentLocation path=""F0.ve5964493"" rsid=""772784026"" tag=""BRD"" fid=""0""&gt;_x000D_
  &lt;param n=""_NumRows"" v=""9"" /&gt;_x000D_
  &lt;param n=""_NumCols"" v=""13"" /&gt;_x000D_
  &lt;param n=""useNativeGraph"" v=""False"" /&gt;_x000D_
&lt;/ContentLocation&gt;'"</definedName>
    <definedName name="_AMO_ContentLocation_772784026_BRD_F0.ve5964493_FilterText" hidden="1">"'&lt;ContentLocation path=""F0.ve5964493_FilterText"" rsid=""772784026"" tag=""BRD"" fid=""0""&gt;_x000D_
  &lt;param n=""_NumRows"" v=""2"" /&gt;_x000D_
  &lt;param n=""_NumCols"" v=""13"" /&gt;_x000D_
&lt;/ContentLocation&gt;'"</definedName>
    <definedName name="_AMO_ContentLocation_772784026_BRD_F0.ve6150372" hidden="1">"'&lt;ContentLocation path=""F0.ve6150372"" rsid=""772784026"" tag=""BRD"" fid=""0""&gt;_x000D_
  &lt;param n=""_NumRows"" v=""3"" /&gt;_x000D_
  &lt;param n=""_NumCols"" v=""11"" /&gt;_x000D_
  &lt;param n=""useNativeGraph"" v=""False"" /&gt;_x000D_
&lt;/ContentLocation&gt;'"</definedName>
    <definedName name="_AMO_ContentLocation_772784026_BRD_F0.ve6150372_FilterText" hidden="1">"'&lt;ContentLocation path=""F0.ve6150372_FilterText"" rsid=""772784026"" tag=""BRD"" fid=""0""&gt;_x000D_
  &lt;param n=""_NumRows"" v=""3"" /&gt;_x000D_
  &lt;param n=""_NumCols"" v=""11"" /&gt;_x000D_
&lt;/ContentLocation&gt;'"</definedName>
    <definedName name="_AMO_ContentLocation_772784026_BRD_F0.ve6503381" hidden="1">"'&lt;ContentLocation path=""F0.ve6503381"" rsid=""772784026"" tag=""BRD"" fid=""0""&gt;_x000D_
  &lt;param n=""_NumRows"" v=""8"" /&gt;_x000D_
  &lt;param n=""_NumCols"" v=""6"" /&gt;_x000D_
  &lt;param n=""useNativeGraph"" v=""False"" /&gt;_x000D_
&lt;/ContentLocation&gt;'"</definedName>
    <definedName name="_AMO_ContentLocation_772784026_BRD_F0.ve6503381_FilterText" hidden="1">"'&lt;ContentLocation path=""F0.ve6503381_FilterText"" rsid=""772784026"" tag=""BRD"" fid=""0""&gt;_x000D_
  &lt;param n=""_NumRows"" v=""4"" /&gt;_x000D_
  &lt;param n=""_NumCols"" v=""6"" /&gt;_x000D_
&lt;/ContentLocation&gt;'"</definedName>
    <definedName name="_AMO_ContentLocation_772784026_BRD_F0.ve6519137" hidden="1">"'&lt;ContentLocation path=""F0.ve6519137"" rsid=""772784026"" tag=""BRD"" fid=""0""&gt;_x000D_
  &lt;param n=""_NumRows"" v=""8"" /&gt;_x000D_
  &lt;param n=""_NumCols"" v=""6"" /&gt;_x000D_
  &lt;param n=""useNativeGraph"" v=""False"" /&gt;_x000D_
&lt;/ContentLocation&gt;'"</definedName>
    <definedName name="_AMO_ContentLocation_772784026_BRD_F0.ve6519137_FilterText" hidden="1">"'&lt;ContentLocation path=""F0.ve6519137_FilterText"" rsid=""772784026"" tag=""BRD"" fid=""0""&gt;_x000D_
  &lt;param n=""_NumRows"" v=""4"" /&gt;_x000D_
  &lt;param n=""_NumCols"" v=""6"" /&gt;_x000D_
&lt;/ContentLocation&gt;'"</definedName>
    <definedName name="_AMO_ContentLocation_801046506_ROM_F0.SEC2.Tabulate_1.SEC1.BDY.Cross_tabular_summary_report_Table_1" hidden="1">"'Partitions:2'"</definedName>
    <definedName name="_AMO_ContentLocation_801046506_ROM_F0.SEC2.Tabulate_1.SEC1.BDY.Cross_tabular_summary_report_Table_1.0" hidden="1">"'&lt;ContentLocation path=""F0.SEC2.Tabulate_1.SEC1.BDY.Cross_tabular_summary_report_Table_1"" rsid=""801046506"" tag=""ROM"" fid=""0""&gt;_x000D_
  &lt;param n=""_NumRows"" v=""36"" /&gt;_x000D_
  &lt;param n=""_NumCols"" v=""3"" /&gt;_x000D_
  &lt;param n=""tableSig"" v=""R:R=36:C=3:FCR=7'"</definedName>
    <definedName name="_AMO_ContentLocation_801046506_ROM_F0.SEC2.Tabulate_1.SEC1.BDY.Cross_tabular_summary_report_Table_1.1" hidden="1">"':FCC=3:RSP.1=1,H,2;1,V,6"" /&gt;_x000D_
  &lt;param n=""leftMargin"" v=""0"" /&gt;_x000D_
&lt;/ContentLocation&gt;'"</definedName>
    <definedName name="_AMO_ContentLocation_801046506_ROM_F0.SEC2.Tabulate_1.SEC1.FTR.TXT1" hidden="1">"'&lt;ContentLocation path=""F0.SEC2.Tabulate_1.SEC1.FTR.TXT1"" rsid=""801046506"" tag=""ROM"" fid=""0""&gt;_x000D_
  &lt;param n=""_NumRows"" v=""1"" /&gt;_x000D_
  &lt;param n=""_NumCols"" v=""3"" /&gt;_x000D_
&lt;/ContentLocation&gt;'"</definedName>
    <definedName name="_AMO_ContentLocation_801046506_ROM_F0.SEC2.Tabulate_1.SEC1.HDR.TXT1" hidden="1">"'&lt;ContentLocation path=""F0.SEC2.Tabulate_1.SEC1.HDR.TXT1"" rsid=""801046506"" tag=""ROM"" fid=""0""&gt;_x000D_
  &lt;param n=""_NumRows"" v=""1"" /&gt;_x000D_
  &lt;param n=""_NumCols"" v=""3"" /&gt;_x000D_
&lt;/ContentLocation&gt;'"</definedName>
    <definedName name="_AMO_ContentLocation_804348479_ROM_F0.SEC2.Means_1.SEC1.HDR.TXT1" hidden="1">"'&lt;ContentLocation path=""F0.SEC2.Means_1.SEC1.HDR.TXT1"" rsid=""804348479"" tag=""ROM"" fid=""0""&gt;_x000D_
  &lt;param n=""_NumRows"" v=""1"" /&gt;_x000D_
  &lt;param n=""_NumCols"" v=""12"" /&gt;_x000D_
&lt;/ContentLocation&gt;'"</definedName>
    <definedName name="_AMO_ContentLocation_804348479_ROM_F0.SEC2.Means_1.SEC1.HDR.TXT2" hidden="1">"'&lt;ContentLocation path=""F0.SEC2.Means_1.SEC1.HDR.TXT2"" rsid=""804348479"" tag=""ROM"" fid=""0""&gt;_x000D_
  &lt;param n=""_NumRows"" v=""1"" /&gt;_x000D_
  &lt;param n=""_NumCols"" v=""12"" /&gt;_x000D_
&lt;/ContentLocation&gt;'"</definedName>
    <definedName name="_AMO_ContentLocation_804348479_ROM_F0.SEC2.Means_1.SEC1.SEC2.BDY.Summary_statistics" hidden="1">"'Partitions:2'"</definedName>
    <definedName name="_AMO_ContentLocation_804348479_ROM_F0.SEC2.Means_1.SEC1.SEC2.BDY.Summary_statistics.0" hidden="1">"'&lt;ContentLocation path=""F0.SEC2.Means_1.SEC1.SEC2.BDY.Summary_statistics"" rsid=""804348479"" tag=""ROM"" fid=""0""&gt;_x000D_
  &lt;param n=""_NumRows"" v=""3"" /&gt;_x000D_
  &lt;param n=""_NumCols"" v=""12"" /&gt;_x000D_
  &lt;param n=""tableSig"" v=""R:R=3:C=12:FCR=3:FCC=1:RSP.1=1,'"</definedName>
    <definedName name="_AMO_ContentLocation_804348479_ROM_F0.SEC2.Means_1.SEC1.SEC2.BDY.Summary_statistics.1" hidden="1">"'H,12"" /&gt;_x000D_
  &lt;param n=""leftMargin"" v=""0"" /&gt;_x000D_
&lt;/ContentLocation&gt;'"</definedName>
    <definedName name="_AMO_ContentLocation_804348479_ROM_F0.SEC2.Means_1.SEC1.SEC2.FTR.TXT1" hidden="1">"'&lt;ContentLocation path=""F0.SEC2.Means_1.SEC1.SEC2.FTR.TXT1"" rsid=""804348479"" tag=""ROM"" fid=""0""&gt;_x000D_
  &lt;param n=""_NumRows"" v=""1"" /&gt;_x000D_
  &lt;param n=""_NumCols"" v=""12"" /&gt;_x000D_
&lt;/ContentLocation&gt;'"</definedName>
    <definedName name="_AMO_ContentLocation_804348479_ROM_F0.SEC2.Means_1.SEC1.SEC2.HDR.TXT1" hidden="1">"'&lt;ContentLocation path=""F0.SEC2.Means_1.SEC1.SEC2.HDR.TXT1"" rsid=""804348479"" tag=""ROM"" fid=""0""&gt;_x000D_
  &lt;param n=""_NumRows"" v=""1"" /&gt;_x000D_
  &lt;param n=""_NumCols"" v=""12"" /&gt;_x000D_
&lt;/ContentLocation&gt;'"</definedName>
    <definedName name="_AMO_ContentLocation_873275408_ROM_F0.SEC2.Tabulate_1.SEC1.BDY.Cross_tabular_summary_report_Table_1" hidden="1">"'Partitions:2'"</definedName>
    <definedName name="_AMO_ContentLocation_873275408_ROM_F0.SEC2.Tabulate_1.SEC1.BDY.Cross_tabular_summary_report_Table_1.0" hidden="1">"'&lt;ContentLocation path=""F0.SEC2.Tabulate_1.SEC1.BDY.Cross_tabular_summary_report_Table_1"" rsid=""873275408"" tag=""ROM"" fid=""0""&gt;_x000D_
  &lt;param n=""_NumRows"" v=""37"" /&gt;_x000D_
  &lt;param n=""_NumCols"" v=""8"" /&gt;_x000D_
  &lt;param n=""tableSig"" v=""R:R=37:C=8:FCR=7'"</definedName>
    <definedName name="_AMO_ContentLocation_873275408_ROM_F0.SEC2.Tabulate_1.SEC1.BDY.Cross_tabular_summary_report_Table_1.1" hidden="1">"':FCC=4:RSP.1=1,H,3;1,V,6;4,H,5"" /&gt;_x000D_
  &lt;param n=""leftMargin"" v=""0"" /&gt;_x000D_
&lt;/ContentLocation&gt;'"</definedName>
    <definedName name="_AMO_ContentLocation_873275408_ROM_F0.SEC2.Tabulate_1.SEC1.FTR.TXT1" hidden="1">"'&lt;ContentLocation path=""F0.SEC2.Tabulate_1.SEC1.FTR.TXT1"" rsid=""873275408"" tag=""ROM"" fid=""0""&gt;_x000D_
  &lt;param n=""_NumRows"" v=""1"" /&gt;_x000D_
  &lt;param n=""_NumCols"" v=""8"" /&gt;_x000D_
&lt;/ContentLocation&gt;'"</definedName>
    <definedName name="_AMO_ContentLocation_873275408_ROM_F0.SEC2.Tabulate_1.SEC1.HDR.TXT1" hidden="1">"'&lt;ContentLocation path=""F0.SEC2.Tabulate_1.SEC1.HDR.TXT1"" rsid=""873275408"" tag=""ROM"" fid=""0""&gt;_x000D_
  &lt;param n=""_NumRows"" v=""1"" /&gt;_x000D_
  &lt;param n=""_NumCols"" v=""8"" /&gt;_x000D_
&lt;/ContentLocation&gt;'"</definedName>
    <definedName name="_AMO_ContentLocation_876577381_BRD_F0.ve1342" hidden="1">"'&lt;ContentLocation path=""F0.ve1342"" rsid=""876577381"" tag=""BRD"" fid=""0""&gt;_x000D_
  &lt;param n=""_NumRows"" v=""15"" /&gt;_x000D_
  &lt;param n=""_NumCols"" v=""52"" /&gt;_x000D_
  &lt;param n=""useNativeGraph"" v=""False"" /&gt;_x000D_
&lt;/ContentLocation&gt;'"</definedName>
    <definedName name="_AMO_ContentLocation_876577381_BRD_F0.ve1342_FilterText" hidden="1">"'&lt;ContentLocation path=""F0.ve1342_FilterText"" rsid=""876577381"" tag=""BRD"" fid=""0""&gt;_x000D_
  &lt;param n=""_NumRows"" v=""2"" /&gt;_x000D_
  &lt;param n=""_NumCols"" v=""52"" /&gt;_x000D_
&lt;/ContentLocation&gt;'"</definedName>
    <definedName name="_AMO_ContentLocation_876577381_BRD_F0.ve2268" hidden="1">"'&lt;ContentLocation path=""F0.ve2268"" rsid=""876577381"" tag=""BRD"" fid=""0""&gt;_x000D_
  &lt;param n=""_NumRows"" v=""15"" /&gt;_x000D_
  &lt;param n=""_NumCols"" v=""8"" /&gt;_x000D_
  &lt;param n=""useNativeGraph"" v=""False"" /&gt;_x000D_
&lt;/ContentLocation&gt;'"</definedName>
    <definedName name="_AMO_ContentLocation_876577381_BRD_F0.ve2268_FilterText" hidden="1">"'&lt;ContentLocation path=""F0.ve2268_FilterText"" rsid=""876577381"" tag=""BRD"" fid=""0""&gt;_x000D_
  &lt;param n=""_NumRows"" v=""2"" /&gt;_x000D_
  &lt;param n=""_NumCols"" v=""8"" /&gt;_x000D_
&lt;/ContentLocation&gt;'"</definedName>
    <definedName name="_AMO_ContentLocation_876577381_BRD_F0.ve3238" hidden="1">"'&lt;ContentLocation path=""F0.ve3238"" rsid=""876577381"" tag=""BRD"" fid=""0""&gt;_x000D_
  &lt;param n=""_NumRows"" v=""8137"" /&gt;_x000D_
  &lt;param n=""_NumCols"" v=""13"" /&gt;_x000D_
  &lt;param n=""useNativeGraph"" v=""False"" /&gt;_x000D_
&lt;/ContentLocation&gt;'"</definedName>
    <definedName name="_AMO_ContentLocation_876577381_BRD_F0.ve3238_FilterText" hidden="1">"'&lt;ContentLocation path=""F0.ve3238_FilterText"" rsid=""876577381"" tag=""BRD"" fid=""0""&gt;_x000D_
  &lt;param n=""_NumRows"" v=""2"" /&gt;_x000D_
  &lt;param n=""_NumCols"" v=""13"" /&gt;_x000D_
&lt;/ContentLocation&gt;'"</definedName>
    <definedName name="_AMO_ContentLocation_876577381_BRD_F0.ve336" hidden="1">"'&lt;ContentLocation path=""F0.ve336"" rsid=""876577381"" tag=""BRD"" fid=""0""&gt;_x000D_
  &lt;param n=""_NumRows"" v=""13"" /&gt;_x000D_
  &lt;param n=""_NumCols"" v=""13"" /&gt;_x000D_
  &lt;param n=""useNativeGraph"" v=""False"" /&gt;_x000D_
&lt;/ContentLocation&gt;'"</definedName>
    <definedName name="_AMO_ContentLocation_876577381_BRD_F0.ve336_FilterText" hidden="1">"'&lt;ContentLocation path=""F0.ve336_FilterText"" rsid=""876577381"" tag=""BRD"" fid=""0""&gt;_x000D_
  &lt;param n=""_NumRows"" v=""2"" /&gt;_x000D_
  &lt;param n=""_NumCols"" v=""13"" /&gt;_x000D_
&lt;/ContentLocation&gt;'"</definedName>
    <definedName name="_AMO_ContentLocation_876577381_BRD_F0.ve4205" hidden="1">"'&lt;ContentLocation path=""F0.ve4205"" rsid=""876577381"" tag=""BRD"" fid=""0""&gt;_x000D_
  &lt;param n=""_NumRows"" v=""135"" /&gt;_x000D_
  &lt;param n=""_NumCols"" v=""11"" /&gt;_x000D_
  &lt;param n=""useNativeGraph"" v=""False"" /&gt;_x000D_
&lt;/ContentLocation&gt;'"</definedName>
    <definedName name="_AMO_ContentLocation_876577381_BRD_F0.ve4205_FilterText" hidden="1">"'&lt;ContentLocation path=""F0.ve4205_FilterText"" rsid=""876577381"" tag=""BRD"" fid=""0""&gt;_x000D_
  &lt;param n=""_NumRows"" v=""2"" /&gt;_x000D_
  &lt;param n=""_NumCols"" v=""11"" /&gt;_x000D_
&lt;/ContentLocation&gt;'"</definedName>
    <definedName name="_AMO_ContentLocation_876577381_BRD_F0.ve5345" hidden="1">"'&lt;ContentLocation path=""F0.ve5345"" rsid=""876577381"" tag=""BRD"" fid=""0""&gt;_x000D_
  &lt;param n=""_NumRows"" v=""34"" /&gt;_x000D_
  &lt;param n=""_NumCols"" v=""181"" /&gt;_x000D_
  &lt;param n=""useNativeGraph"" v=""False"" /&gt;_x000D_
&lt;/ContentLocation&gt;'"</definedName>
    <definedName name="_AMO_ContentLocation_876577381_BRD_F0.ve5345_FilterText" hidden="1">"'&lt;ContentLocation path=""F0.ve5345_FilterText"" rsid=""876577381"" tag=""BRD"" fid=""0""&gt;_x000D_
  &lt;param n=""_NumRows"" v=""2"" /&gt;_x000D_
  &lt;param n=""_NumCols"" v=""181"" /&gt;_x000D_
&lt;/ContentLocation&gt;'"</definedName>
    <definedName name="_AMO_ContentLocation_876577381_BRD_F0.ve6135" hidden="1">"'&lt;ContentLocation path=""F0.ve6135"" rsid=""876577381"" tag=""BRD"" fid=""0""&gt;_x000D_
  &lt;param n=""_NumRows"" v=""34"" /&gt;_x000D_
  &lt;param n=""_NumCols"" v=""3"" /&gt;_x000D_
  &lt;param n=""useNativeGraph"" v=""False"" /&gt;_x000D_
&lt;/ContentLocation&gt;'"</definedName>
    <definedName name="_AMO_ContentLocation_876577381_BRD_F0.ve6135_FilterText" hidden="1">"'&lt;ContentLocation path=""F0.ve6135_FilterText"" rsid=""876577381"" tag=""BRD"" fid=""0""&gt;_x000D_
  &lt;param n=""_NumRows"" v=""2"" /&gt;_x000D_
  &lt;param n=""_NumCols"" v=""3"" /&gt;_x000D_
&lt;/ContentLocation&gt;'"</definedName>
    <definedName name="_AMO_ContentLocation_876577381_BRD_F0.ve7124" hidden="1">"'&lt;ContentLocation path=""F0.ve7124"" rsid=""876577381"" tag=""BRD"" fid=""0""&gt;_x000D_
  &lt;param n=""_NumRows"" v=""32"" /&gt;_x000D_
  &lt;param n=""_NumCols"" v=""137"" /&gt;_x000D_
  &lt;param n=""useNativeGraph"" v=""False"" /&gt;_x000D_
&lt;/ContentLocation&gt;'"</definedName>
    <definedName name="_AMO_ContentLocation_876577381_BRD_F0.ve7124_FilterText" hidden="1">"'&lt;ContentLocation path=""F0.ve7124_FilterText"" rsid=""876577381"" tag=""BRD"" fid=""0""&gt;_x000D_
  &lt;param n=""_NumRows"" v=""3"" /&gt;_x000D_
  &lt;param n=""_NumCols"" v=""137"" /&gt;_x000D_
&lt;/ContentLocation&gt;'"</definedName>
    <definedName name="_AMO_ContentLocation_876577381_BRD_F0.ve7236" hidden="1">"'&lt;ContentLocation path=""F0.ve7236"" rsid=""876577381"" tag=""BRD"" fid=""0""&gt;_x000D_
  &lt;param n=""_NumRows"" v=""2013"" /&gt;_x000D_
  &lt;param n=""_NumCols"" v=""15"" /&gt;_x000D_
  &lt;param n=""useNativeGraph"" v=""False"" /&gt;_x000D_
&lt;/ContentLocation&gt;'"</definedName>
    <definedName name="_AMO_ContentLocation_876577381_BRD_F0.ve7236_FilterText" hidden="1">"'&lt;ContentLocation path=""F0.ve7236_FilterText"" rsid=""876577381"" tag=""BRD"" fid=""0""&gt;_x000D_
  &lt;param n=""_NumRows"" v=""2"" /&gt;_x000D_
  &lt;param n=""_NumCols"" v=""15"" /&gt;_x000D_
&lt;/ContentLocation&gt;'"</definedName>
    <definedName name="_AMO_ContentLocation_899671296_BRD_F0.ve7124" hidden="1">"'&lt;ContentLocation path=""F0.ve7124"" rsid=""899671296"" tag=""BRD"" fid=""0""&gt;_x000D_
  &lt;param n=""_NumRows"" v=""32"" /&gt;_x000D_
  &lt;param n=""_NumCols"" v=""94"" /&gt;_x000D_
  &lt;param n=""useNativeGraph"" v=""False"" /&gt;_x000D_
&lt;/ContentLocation&gt;'"</definedName>
    <definedName name="_AMO_ContentLocation_899671296_BRD_F0.ve7124_FilterText" hidden="1">"'&lt;ContentLocation path=""F0.ve7124_FilterText"" rsid=""899671296"" tag=""BRD"" fid=""0""&gt;_x000D_
  &lt;param n=""_NumRows"" v=""3"" /&gt;_x000D_
  &lt;param n=""_NumCols"" v=""94"" /&gt;_x000D_
&lt;/ContentLocation&gt;'"</definedName>
    <definedName name="_AMO_ContentLocation_97528550_BRD_F0.ve1017943" hidden="1">"'&lt;ContentLocation path=""F0.ve1017943"" rsid=""97528550"" tag=""BRD"" fid=""0""&gt;_x000D_
  &lt;param n=""_NumRows"" v=""11"" /&gt;_x000D_
  &lt;param n=""_NumCols"" v=""6"" /&gt;_x000D_
  &lt;param n=""useNativeGraph"" v=""False"" /&gt;_x000D_
&lt;/ContentLocation&gt;'"</definedName>
    <definedName name="_AMO_ContentLocation_97528550_BRD_F0.ve1017943_FilterText" hidden="1">"'&lt;ContentLocation path=""F0.ve1017943_FilterText"" rsid=""97528550"" tag=""BRD"" fid=""0""&gt;_x000D_
  &lt;param n=""_NumRows"" v=""2"" /&gt;_x000D_
  &lt;param n=""_NumCols"" v=""6"" /&gt;_x000D_
&lt;/ContentLocation&gt;'"</definedName>
    <definedName name="_AMO_ContentLocation_97528550_BRD_F0.ve1021124" hidden="1">"'&lt;ContentLocation path=""F0.ve1021124"" rsid=""97528550"" tag=""BRD"" fid=""0""&gt;_x000D_
  &lt;param n=""_NumRows"" v=""3"" /&gt;_x000D_
  &lt;param n=""_NumCols"" v=""2"" /&gt;_x000D_
  &lt;param n=""useNativeGraph"" v=""False"" /&gt;_x000D_
&lt;/ContentLocation&gt;'"</definedName>
    <definedName name="_AMO_ContentLocation_97528550_BRD_F0.ve1021124_FilterText" hidden="1">"'&lt;ContentLocation path=""F0.ve1021124_FilterText"" rsid=""97528550"" tag=""BRD"" fid=""0""&gt;_x000D_
  &lt;param n=""_NumRows"" v=""2"" /&gt;_x000D_
  &lt;param n=""_NumCols"" v=""2"" /&gt;_x000D_
&lt;/ContentLocation&gt;'"</definedName>
    <definedName name="_AMO_ContentLocation_97528550_BRD_F0.ve1215136" hidden="1">"'&lt;ContentLocation path=""F0.ve1215136"" rsid=""97528550"" tag=""BRD"" fid=""0""&gt;_x000D_
  &lt;param n=""_NumRows"" v=""6"" /&gt;_x000D_
  &lt;param n=""_NumCols"" v=""7"" /&gt;_x000D_
  &lt;param n=""useNativeGraph"" v=""False"" /&gt;_x000D_
&lt;/ContentLocation&gt;'"</definedName>
    <definedName name="_AMO_ContentLocation_97528550_BRD_F0.ve1215136_FilterText" hidden="1">"'&lt;ContentLocation path=""F0.ve1215136_FilterText"" rsid=""97528550"" tag=""BRD"" fid=""0""&gt;_x000D_
  &lt;param n=""_NumRows"" v=""3"" /&gt;_x000D_
  &lt;param n=""_NumCols"" v=""7"" /&gt;_x000D_
&lt;/ContentLocation&gt;'"</definedName>
    <definedName name="_AMO_ContentLocation_97528550_BRD_F0.ve1348243" hidden="1">"'&lt;ContentLocation path=""F0.ve1348243"" rsid=""97528550"" tag=""BRD"" fid=""0""&gt;_x000D_
  &lt;param n=""_NumRows"" v=""33"" /&gt;_x000D_
  &lt;param n=""_NumCols"" v=""8"" /&gt;_x000D_
  &lt;param n=""useNativeGraph"" v=""False"" /&gt;_x000D_
&lt;/ContentLocation&gt;'"</definedName>
    <definedName name="_AMO_ContentLocation_97528550_BRD_F0.ve1348243_FilterText" hidden="1">"'&lt;ContentLocation path=""F0.ve1348243_FilterText"" rsid=""97528550"" tag=""BRD"" fid=""0""&gt;_x000D_
  &lt;param n=""_NumRows"" v=""3"" /&gt;_x000D_
  &lt;param n=""_NumCols"" v=""8"" /&gt;_x000D_
&lt;/ContentLocation&gt;'"</definedName>
    <definedName name="_AMO_ContentLocation_97528550_BRD_F0.ve1349645" hidden="1">"'&lt;ContentLocation path=""F0.ve1349645"" rsid=""97528550"" tag=""BRD"" fid=""0""&gt;_x000D_
  &lt;param n=""_NumRows"" v=""1630"" /&gt;_x000D_
  &lt;param n=""_NumCols"" v=""4"" /&gt;_x000D_
  &lt;param n=""useNativeGraph"" v=""False"" /&gt;_x000D_
&lt;/ContentLocation&gt;'"</definedName>
    <definedName name="_AMO_ContentLocation_97528550_BRD_F0.ve1349645_FilterText" hidden="1">"'&lt;ContentLocation path=""F0.ve1349645_FilterText"" rsid=""97528550"" tag=""BRD"" fid=""0""&gt;_x000D_
  &lt;param n=""_NumRows"" v=""3"" /&gt;_x000D_
  &lt;param n=""_NumCols"" v=""4"" /&gt;_x000D_
&lt;/ContentLocation&gt;'"</definedName>
    <definedName name="_AMO_ContentLocation_97528550_BRD_F0.ve1492053" hidden="1">"'&lt;ContentLocation path=""F0.ve1492053"" rsid=""97528550"" tag=""BRD"" fid=""0""&gt;_x000D_
  &lt;param n=""_NumRows"" v=""33"" /&gt;_x000D_
  &lt;param n=""_NumCols"" v=""16"" /&gt;_x000D_
  &lt;param n=""useNativeGraph"" v=""False"" /&gt;_x000D_
&lt;/ContentLocation&gt;'"</definedName>
    <definedName name="_AMO_ContentLocation_97528550_BRD_F0.ve1492053_FilterText" hidden="1">"'&lt;ContentLocation path=""F0.ve1492053_FilterText"" rsid=""97528550"" tag=""BRD"" fid=""0""&gt;_x000D_
  &lt;param n=""_NumRows"" v=""2"" /&gt;_x000D_
  &lt;param n=""_NumCols"" v=""16"" /&gt;_x000D_
&lt;/ContentLocation&gt;'"</definedName>
    <definedName name="_AMO_ContentLocation_97528550_BRD_F0.ve1494566" hidden="1">"'&lt;ContentLocation path=""F0.ve1494566"" rsid=""97528550"" tag=""BRD"" fid=""0""&gt;_x000D_
  &lt;param n=""_NumRows"" v=""7"" /&gt;_x000D_
  &lt;param n=""_NumCols"" v=""86"" /&gt;_x000D_
  &lt;param n=""useNativeGraph"" v=""False"" /&gt;_x000D_
&lt;/ContentLocation&gt;'"</definedName>
    <definedName name="_AMO_ContentLocation_97528550_BRD_F0.ve1494566_FilterText" hidden="1">"'&lt;ContentLocation path=""F0.ve1494566_FilterText"" rsid=""97528550"" tag=""BRD"" fid=""0""&gt;_x000D_
  &lt;param n=""_NumRows"" v=""2"" /&gt;_x000D_
  &lt;param n=""_NumCols"" v=""86"" /&gt;_x000D_
&lt;/ContentLocation&gt;'"</definedName>
    <definedName name="_AMO_ContentLocation_97528550_BRD_F0.ve1658436" hidden="1">"'&lt;ContentLocation path=""F0.ve1658436"" rsid=""97528550"" tag=""BRD"" fid=""0""&gt;_x000D_
  &lt;param n=""_NumRows"" v=""10"" /&gt;_x000D_
  &lt;param n=""_NumCols"" v=""141"" /&gt;_x000D_
  &lt;param n=""useNativeGraph"" v=""False"" /&gt;_x000D_
&lt;/ContentLocation&gt;'"</definedName>
    <definedName name="_AMO_ContentLocation_97528550_BRD_F0.ve1658436_FilterText" hidden="1">"'&lt;ContentLocation path=""F0.ve1658436_FilterText"" rsid=""97528550"" tag=""BRD"" fid=""0""&gt;_x000D_
  &lt;param n=""_NumRows"" v=""2"" /&gt;_x000D_
  &lt;param n=""_NumCols"" v=""141"" /&gt;_x000D_
&lt;/ContentLocation&gt;'"</definedName>
    <definedName name="_AMO_ContentLocation_97528550_BRD_F0.ve1662462" hidden="1">"'&lt;ContentLocation path=""F0.ve1662462"" rsid=""97528550"" tag=""BRD"" fid=""0""&gt;_x000D_
  &lt;param n=""_NumRows"" v=""33"" /&gt;_x000D_
  &lt;param n=""_NumCols"" v=""11"" /&gt;_x000D_
  &lt;param n=""useNativeGraph"" v=""False"" /&gt;_x000D_
&lt;/ContentLocation&gt;'"</definedName>
    <definedName name="_AMO_ContentLocation_97528550_BRD_F0.ve1662462_FilterText" hidden="1">"'&lt;ContentLocation path=""F0.ve1662462_FilterText"" rsid=""97528550"" tag=""BRD"" fid=""0""&gt;_x000D_
  &lt;param n=""_NumRows"" v=""2"" /&gt;_x000D_
  &lt;param n=""_NumCols"" v=""11"" /&gt;_x000D_
&lt;/ContentLocation&gt;'"</definedName>
    <definedName name="_AMO_ContentLocation_97528550_BRD_F0.ve1854559" hidden="1">"'&lt;ContentLocation path=""F0.ve1854559"" rsid=""97528550"" tag=""BRD"" fid=""0""&gt;_x000D_
  &lt;param n=""_NumRows"" v=""2900"" /&gt;_x000D_
  &lt;param n=""_NumCols"" v=""12"" /&gt;_x000D_
  &lt;param n=""useNativeGraph"" v=""False"" /&gt;_x000D_
&lt;/ContentLocation&gt;'"</definedName>
    <definedName name="_AMO_ContentLocation_97528550_BRD_F0.ve1854559_FilterText" hidden="1">"'&lt;ContentLocation path=""F0.ve1854559_FilterText"" rsid=""97528550"" tag=""BRD"" fid=""0""&gt;_x000D_
  &lt;param n=""_NumRows"" v=""2"" /&gt;_x000D_
  &lt;param n=""_NumCols"" v=""12"" /&gt;_x000D_
&lt;/ContentLocation&gt;'"</definedName>
    <definedName name="_AMO_ContentLocation_97528550_BRD_F0.ve1952491" hidden="1">"'&lt;ContentLocation path=""F0.ve1952491"" rsid=""97528550"" tag=""BRD"" fid=""0""&gt;_x000D_
  &lt;param n=""_NumRows"" v=""3"" /&gt;_x000D_
  &lt;param n=""_NumCols"" v=""2"" /&gt;_x000D_
  &lt;param n=""useNativeGraph"" v=""False"" /&gt;_x000D_
&lt;/ContentLocation&gt;'"</definedName>
    <definedName name="_AMO_ContentLocation_97528550_BRD_F0.ve1952491_FilterText" hidden="1">"'&lt;ContentLocation path=""F0.ve1952491_FilterText"" rsid=""97528550"" tag=""BRD"" fid=""0""&gt;_x000D_
  &lt;param n=""_NumRows"" v=""3"" /&gt;_x000D_
  &lt;param n=""_NumCols"" v=""2"" /&gt;_x000D_
&lt;/ContentLocation&gt;'"</definedName>
    <definedName name="_AMO_ContentLocation_97528550_BRD_F0.ve1952491_Title" hidden="1">"'&lt;ContentLocation path=""F0.ve1952491_Title"" rsid=""97528550"" tag=""BRD"" fid=""0""&gt;_x000D_
  &lt;param n=""_NumRows"" v=""1"" /&gt;_x000D_
  &lt;param n=""_NumCols"" v=""2"" /&gt;_x000D_
&lt;/ContentLocation&gt;'"</definedName>
    <definedName name="_AMO_ContentLocation_97528550_BRD_F0.ve203054" hidden="1">"'&lt;ContentLocation path=""F0.ve203054"" rsid=""97528550"" tag=""BRD"" fid=""0""&gt;_x000D_
  &lt;param n=""_NumRows"" v=""26"" /&gt;_x000D_
  &lt;param n=""_NumCols"" v=""9"" /&gt;_x000D_
  &lt;param n=""useNativeGraph"" v=""False"" /&gt;_x000D_
&lt;/ContentLocation&gt;'"</definedName>
    <definedName name="_AMO_ContentLocation_97528550_BRD_F0.ve203054_FilterText" hidden="1">"'&lt;ContentLocation path=""F0.ve203054_FilterText"" rsid=""97528550"" tag=""BRD"" fid=""0""&gt;_x000D_
  &lt;param n=""_NumRows"" v=""2"" /&gt;_x000D_
  &lt;param n=""_NumCols"" v=""9"" /&gt;_x000D_
&lt;/ContentLocation&gt;'"</definedName>
    <definedName name="_AMO_ContentLocation_97528550_BRD_F0.ve208186" hidden="1">"'&lt;ContentLocation path=""F0.ve208186"" rsid=""97528550"" tag=""BRD"" fid=""0""&gt;_x000D_
  &lt;param n=""_NumRows"" v=""34"" /&gt;_x000D_
  &lt;param n=""_NumCols"" v=""10"" /&gt;_x000D_
  &lt;param n=""useNativeGraph"" v=""False"" /&gt;_x000D_
&lt;/ContentLocation&gt;'"</definedName>
    <definedName name="_AMO_ContentLocation_97528550_BRD_F0.ve208186_FilterText" hidden="1">"'&lt;ContentLocation path=""F0.ve208186_FilterText"" rsid=""97528550"" tag=""BRD"" fid=""0""&gt;_x000D_
  &lt;param n=""_NumRows"" v=""2"" /&gt;_x000D_
  &lt;param n=""_NumCols"" v=""10"" /&gt;_x000D_
&lt;/ContentLocation&gt;'"</definedName>
    <definedName name="_AMO_ContentLocation_97528550_BRD_F0.ve208186_Title" hidden="1">"'&lt;ContentLocation path=""F0.ve208186_Title"" rsid=""97528550"" tag=""BRD"" fid=""0""&gt;_x000D_
  &lt;param n=""_NumRows"" v=""1"" /&gt;_x000D_
  &lt;param n=""_NumCols"" v=""10"" /&gt;_x000D_
&lt;/ContentLocation&gt;'"</definedName>
    <definedName name="_AMO_ContentLocation_97528550_BRD_F0.ve210584" hidden="1">"'&lt;ContentLocation path=""F0.ve210584"" rsid=""97528550"" tag=""BRD"" fid=""0""&gt;_x000D_
  &lt;param n=""_NumRows"" v=""34"" /&gt;_x000D_
  &lt;param n=""_NumCols"" v=""7"" /&gt;_x000D_
  &lt;param n=""useNativeGraph"" v=""False"" /&gt;_x000D_
&lt;/ContentLocation&gt;'"</definedName>
    <definedName name="_AMO_ContentLocation_97528550_BRD_F0.ve210584_FilterText" hidden="1">"'&lt;ContentLocation path=""F0.ve210584_FilterText"" rsid=""97528550"" tag=""BRD"" fid=""0""&gt;_x000D_
  &lt;param n=""_NumRows"" v=""2"" /&gt;_x000D_
  &lt;param n=""_NumCols"" v=""7"" /&gt;_x000D_
&lt;/ContentLocation&gt;'"</definedName>
    <definedName name="_AMO_ContentLocation_97528550_BRD_F0.ve220145" hidden="1">"'&lt;ContentLocation path=""F0.ve220145"" rsid=""97528550"" tag=""BRD"" fid=""0""&gt;_x000D_
  &lt;param n=""_NumRows"" v=""4"" /&gt;_x000D_
  &lt;param n=""_NumCols"" v=""2"" /&gt;_x000D_
  &lt;param n=""useNativeGraph"" v=""False"" /&gt;_x000D_
&lt;/ContentLocation&gt;'"</definedName>
    <definedName name="_AMO_ContentLocation_97528550_BRD_F0.ve220145_FilterText" hidden="1">"'&lt;ContentLocation path=""F0.ve220145_FilterText"" rsid=""97528550"" tag=""BRD"" fid=""0""&gt;_x000D_
  &lt;param n=""_NumRows"" v=""2"" /&gt;_x000D_
  &lt;param n=""_NumCols"" v=""2"" /&gt;_x000D_
&lt;/ContentLocation&gt;'"</definedName>
    <definedName name="_AMO_ContentLocation_97528550_BRD_F0.ve220150" hidden="1">"'&lt;ContentLocation path=""F0.ve220150"" rsid=""97528550"" tag=""BRD"" fid=""0""&gt;_x000D_
  &lt;param n=""_NumRows"" v=""4"" /&gt;_x000D_
  &lt;param n=""_NumCols"" v=""2"" /&gt;_x000D_
  &lt;param n=""useNativeGraph"" v=""False"" /&gt;_x000D_
&lt;/ContentLocation&gt;'"</definedName>
    <definedName name="_AMO_ContentLocation_97528550_BRD_F0.ve220150_FilterText" hidden="1">"'&lt;ContentLocation path=""F0.ve220150_FilterText"" rsid=""97528550"" tag=""BRD"" fid=""0""&gt;_x000D_
  &lt;param n=""_NumRows"" v=""2"" /&gt;_x000D_
  &lt;param n=""_NumCols"" v=""2"" /&gt;_x000D_
&lt;/ContentLocation&gt;'"</definedName>
    <definedName name="_AMO_ContentLocation_97528550_BRD_F0.ve220155" hidden="1">"'&lt;ContentLocation path=""F0.ve220155"" rsid=""97528550"" tag=""BRD"" fid=""0""&gt;_x000D_
  &lt;param n=""_NumRows"" v=""4"" /&gt;_x000D_
  &lt;param n=""_NumCols"" v=""2"" /&gt;_x000D_
  &lt;param n=""useNativeGraph"" v=""False"" /&gt;_x000D_
&lt;/ContentLocation&gt;'"</definedName>
    <definedName name="_AMO_ContentLocation_97528550_BRD_F0.ve220155_FilterText" hidden="1">"'&lt;ContentLocation path=""F0.ve220155_FilterText"" rsid=""97528550"" tag=""BRD"" fid=""0""&gt;_x000D_
  &lt;param n=""_NumRows"" v=""2"" /&gt;_x000D_
  &lt;param n=""_NumCols"" v=""2"" /&gt;_x000D_
&lt;/ContentLocation&gt;'"</definedName>
    <definedName name="_AMO_ContentLocation_97528550_BRD_F0.ve221192" hidden="1">"'&lt;ContentLocation path=""F0.ve221192"" rsid=""97528550"" tag=""BRD"" fid=""0""&gt;_x000D_
  &lt;param n=""_NumRows"" v=""4"" /&gt;_x000D_
  &lt;param n=""_NumCols"" v=""2"" /&gt;_x000D_
  &lt;param n=""useNativeGraph"" v=""False"" /&gt;_x000D_
&lt;/ContentLocation&gt;'"</definedName>
    <definedName name="_AMO_ContentLocation_97528550_BRD_F0.ve221192_FilterText" hidden="1">"'&lt;ContentLocation path=""F0.ve221192_FilterText"" rsid=""97528550"" tag=""BRD"" fid=""0""&gt;_x000D_
  &lt;param n=""_NumRows"" v=""2"" /&gt;_x000D_
  &lt;param n=""_NumCols"" v=""2"" /&gt;_x000D_
&lt;/ContentLocation&gt;'"</definedName>
    <definedName name="_AMO_ContentLocation_97528550_BRD_F0.ve221653" hidden="1">"'&lt;ContentLocation path=""F0.ve221653"" rsid=""97528550"" tag=""BRD"" fid=""0""&gt;_x000D_
  &lt;param n=""_NumRows"" v=""18"" /&gt;_x000D_
  &lt;param n=""_NumCols"" v=""6"" /&gt;_x000D_
  &lt;param n=""useNativeGraph"" v=""False"" /&gt;_x000D_
&lt;/ContentLocation&gt;'"</definedName>
    <definedName name="_AMO_ContentLocation_97528550_BRD_F0.ve221653_FilterText" hidden="1">"'&lt;ContentLocation path=""F0.ve221653_FilterText"" rsid=""97528550"" tag=""BRD"" fid=""0""&gt;_x000D_
  &lt;param n=""_NumRows"" v=""2"" /&gt;_x000D_
  &lt;param n=""_NumCols"" v=""6"" /&gt;_x000D_
&lt;/ContentLocation&gt;'"</definedName>
    <definedName name="_AMO_ContentLocation_97528550_BRD_F0.ve237439" hidden="1">"'&lt;ContentLocation path=""F0.ve237439"" rsid=""97528550"" tag=""BRD"" fid=""0""&gt;_x000D_
  &lt;param n=""_NumRows"" v=""34"" /&gt;_x000D_
  &lt;param n=""_NumCols"" v=""6"" /&gt;_x000D_
  &lt;param n=""useNativeGraph"" v=""False"" /&gt;_x000D_
&lt;/ContentLocation&gt;'"</definedName>
    <definedName name="_AMO_ContentLocation_97528550_BRD_F0.ve237439_FilterText" hidden="1">"'&lt;ContentLocation path=""F0.ve237439_FilterText"" rsid=""97528550"" tag=""BRD"" fid=""0""&gt;_x000D_
  &lt;param n=""_NumRows"" v=""2"" /&gt;_x000D_
  &lt;param n=""_NumCols"" v=""6"" /&gt;_x000D_
&lt;/ContentLocation&gt;'"</definedName>
    <definedName name="_AMO_ContentLocation_97528550_BRD_F0.ve2423519" hidden="1">"'&lt;ContentLocation path=""F0.ve2423519"" rsid=""97528550"" tag=""BRD"" fid=""0""&gt;_x000D_
  &lt;param n=""_NumRows"" v=""23"" /&gt;_x000D_
  &lt;param n=""_NumCols"" v=""7"" /&gt;_x000D_
  &lt;param n=""useNativeGraph"" v=""False"" /&gt;_x000D_
&lt;/ContentLocation&gt;'"</definedName>
    <definedName name="_AMO_ContentLocation_97528550_BRD_F0.ve2423519_FilterText" hidden="1">"'&lt;ContentLocation path=""F0.ve2423519_FilterText"" rsid=""97528550"" tag=""BRD"" fid=""0""&gt;_x000D_
  &lt;param n=""_NumRows"" v=""4"" /&gt;_x000D_
  &lt;param n=""_NumCols"" v=""7"" /&gt;_x000D_
&lt;/ContentLocation&gt;'"</definedName>
    <definedName name="_AMO_ContentLocation_97528550_BRD_F0.ve274676" hidden="1">"'&lt;ContentLocation path=""F0.ve274676"" rsid=""97528550"" tag=""BRD"" fid=""0""&gt;_x000D_
  &lt;param n=""_NumRows"" v=""10"" /&gt;_x000D_
  &lt;param n=""_NumCols"" v=""8"" /&gt;_x000D_
  &lt;param n=""useNativeGraph"" v=""False"" /&gt;_x000D_
&lt;/ContentLocation&gt;'"</definedName>
    <definedName name="_AMO_ContentLocation_97528550_BRD_F0.ve274676_FilterText" hidden="1">"'&lt;ContentLocation path=""F0.ve274676_FilterText"" rsid=""97528550"" tag=""BRD"" fid=""0""&gt;_x000D_
  &lt;param n=""_NumRows"" v=""2"" /&gt;_x000D_
  &lt;param n=""_NumCols"" v=""8"" /&gt;_x000D_
&lt;/ContentLocation&gt;'"</definedName>
    <definedName name="_AMO_ContentLocation_97528550_BRD_F0.ve345220" hidden="1">"'&lt;ContentLocation path=""F0.ve345220"" rsid=""97528550"" tag=""BRD"" fid=""0""&gt;_x000D_
  &lt;param n=""_NumRows"" v=""34"" /&gt;_x000D_
  &lt;param n=""_NumCols"" v=""2"" /&gt;_x000D_
  &lt;param n=""useNativeGraph"" v=""False"" /&gt;_x000D_
&lt;/ContentLocation&gt;'"</definedName>
    <definedName name="_AMO_ContentLocation_97528550_BRD_F0.ve345220_FilterText" hidden="1">"'&lt;ContentLocation path=""F0.ve345220_FilterText"" rsid=""97528550"" tag=""BRD"" fid=""0""&gt;_x000D_
  &lt;param n=""_NumRows"" v=""2"" /&gt;_x000D_
  &lt;param n=""_NumCols"" v=""2"" /&gt;_x000D_
&lt;/ContentLocation&gt;'"</definedName>
    <definedName name="_AMO_ContentLocation_97528550_BRD_F0.ve345617" hidden="1">"'Partitions:2'"</definedName>
    <definedName name="_AMO_ContentLocation_97528550_BRD_F0.ve345617.0" hidden="1">"'&lt;ContentLocation path=""F0.ve345617"" rsid=""97528550"" tag=""BRD"" fid=""0""&gt;_x000D_
  &lt;param n=""_NumRows"" v=""25"" /&gt;_x000D_
  &lt;param n=""_NumCols"" v=""11"" /&gt;_x000D_
  &lt;param n=""DataBehind"" v=""true"" /&gt;_x000D_
  &lt;param n=""imageID"" v=""SASImage_33593722.6347596'"</definedName>
    <definedName name="_AMO_ContentLocation_97528550_BRD_F0.ve345617.1" hidden="1">"'"" /&gt;_x000D_
&lt;/ContentLocation&gt;'"</definedName>
    <definedName name="_AMO_ContentLocation_97528550_BRD_F0.ve345617_FilterText" hidden="1">"'&lt;ContentLocation path=""F0.ve345617_FilterText"" rsid=""97528550"" tag=""BRD"" fid=""0""&gt;_x000D_
  &lt;param n=""_NumRows"" v=""2"" /&gt;_x000D_
  &lt;param n=""_NumCols"" v=""141"" /&gt;_x000D_
&lt;/ContentLocation&gt;'"</definedName>
    <definedName name="_AMO_ContentLocation_97528550_BRD_F0.ve345978" hidden="1">"'&lt;ContentLocation path=""F0.ve345978"" rsid=""97528550"" tag=""BRD"" fid=""0""&gt;_x000D_
  &lt;param n=""_NumRows"" v=""50"" /&gt;_x000D_
  &lt;param n=""_NumCols"" v=""8"" /&gt;_x000D_
  &lt;param n=""useNativeGraph"" v=""False"" /&gt;_x000D_
&lt;/ContentLocation&gt;'"</definedName>
    <definedName name="_AMO_ContentLocation_97528550_BRD_F0.ve345978_FilterText" hidden="1">"'&lt;ContentLocation path=""F0.ve345978_FilterText"" rsid=""97528550"" tag=""BRD"" fid=""0""&gt;_x000D_
  &lt;param n=""_NumRows"" v=""2"" /&gt;_x000D_
  &lt;param n=""_NumCols"" v=""8"" /&gt;_x000D_
&lt;/ContentLocation&gt;'"</definedName>
    <definedName name="_AMO_ContentLocation_97528550_BRD_F0.ve346338" hidden="1">"'Partitions:2'"</definedName>
    <definedName name="_AMO_ContentLocation_97528550_BRD_F0.ve346338.0" hidden="1">"'&lt;ContentLocation path=""F0.ve346338"" rsid=""97528550"" tag=""BRD"" fid=""0""&gt;_x000D_
  &lt;param n=""_NumRows"" v=""25"" /&gt;_x000D_
  &lt;param n=""_NumCols"" v=""5"" /&gt;_x000D_
  &lt;param n=""DataBehind"" v=""true"" /&gt;_x000D_
  &lt;param n=""imageID"" v=""SASImage_18403382.04913'"</definedName>
    <definedName name="_AMO_ContentLocation_97528550_BRD_F0.ve346338.1" hidden="1">"'"" /&gt;_x000D_
&lt;/ContentLocation&gt;'"</definedName>
    <definedName name="_AMO_ContentLocation_97528550_BRD_F0.ve346338_FilterText" hidden="1">"'&lt;ContentLocation path=""F0.ve346338_FilterText"" rsid=""97528550"" tag=""BRD"" fid=""0""&gt;_x000D_
  &lt;param n=""_NumRows"" v=""2"" /&gt;_x000D_
  &lt;param n=""_NumCols"" v=""141"" /&gt;_x000D_
&lt;/ContentLocation&gt;'"</definedName>
    <definedName name="_AMO_ContentLocation_97528550_BRD_F0.ve347165" hidden="1">"'&lt;ContentLocation path=""F0.ve347165"" rsid=""97528550"" tag=""BRD"" fid=""0""&gt;_x000D_
  &lt;param n=""_NumRows"" v=""6"" /&gt;_x000D_
  &lt;param n=""_NumCols"" v=""11"" /&gt;_x000D_
  &lt;param n=""useNativeGraph"" v=""False"" /&gt;_x000D_
&lt;/ContentLocation&gt;'"</definedName>
    <definedName name="_AMO_ContentLocation_97528550_BRD_F0.ve347165_FilterText" hidden="1">"'&lt;ContentLocation path=""F0.ve347165_FilterText"" rsid=""97528550"" tag=""BRD"" fid=""0""&gt;_x000D_
  &lt;param n=""_NumRows"" v=""2"" /&gt;_x000D_
  &lt;param n=""_NumCols"" v=""11"" /&gt;_x000D_
&lt;/ContentLocation&gt;'"</definedName>
    <definedName name="_AMO_ContentLocation_97528550_BRD_F0.ve3476879" hidden="1">"'&lt;ContentLocation path=""F0.ve3476879"" rsid=""97528550"" tag=""BRD"" fid=""0""&gt;_x000D_
  &lt;param n=""_NumRows"" v=""33"" /&gt;_x000D_
  &lt;param n=""_NumCols"" v=""11"" /&gt;_x000D_
  &lt;param n=""useNativeGraph"" v=""False"" /&gt;_x000D_
&lt;/ContentLocation&gt;'"</definedName>
    <definedName name="_AMO_ContentLocation_97528550_BRD_F0.ve3476879_FilterText" hidden="1">"'&lt;ContentLocation path=""F0.ve3476879_FilterText"" rsid=""97528550"" tag=""BRD"" fid=""0""&gt;_x000D_
  &lt;param n=""_NumRows"" v=""2"" /&gt;_x000D_
  &lt;param n=""_NumCols"" v=""11"" /&gt;_x000D_
&lt;/ContentLocation&gt;'"</definedName>
    <definedName name="_AMO_ContentLocation_97528550_BRD_F0.ve347792" hidden="1">"'&lt;ContentLocation path=""F0.ve347792"" rsid=""97528550"" tag=""BRD"" fid=""0""&gt;_x000D_
  &lt;param n=""_NumRows"" v=""6"" /&gt;_x000D_
  &lt;param n=""_NumCols"" v=""11"" /&gt;_x000D_
  &lt;param n=""useNativeGraph"" v=""False"" /&gt;_x000D_
&lt;/ContentLocation&gt;'"</definedName>
    <definedName name="_AMO_ContentLocation_97528550_BRD_F0.ve347792_FilterText" hidden="1">"'&lt;ContentLocation path=""F0.ve347792_FilterText"" rsid=""97528550"" tag=""BRD"" fid=""0""&gt;_x000D_
  &lt;param n=""_NumRows"" v=""2"" /&gt;_x000D_
  &lt;param n=""_NumCols"" v=""11"" /&gt;_x000D_
&lt;/ContentLocation&gt;'"</definedName>
    <definedName name="_AMO_ContentLocation_97528550_BRD_F0.ve347797" hidden="1">"'&lt;ContentLocation path=""F0.ve347797"" rsid=""97528550"" tag=""BRD"" fid=""0""&gt;_x000D_
  &lt;param n=""_NumRows"" v=""6"" /&gt;_x000D_
  &lt;param n=""_NumCols"" v=""11"" /&gt;_x000D_
  &lt;param n=""useNativeGraph"" v=""False"" /&gt;_x000D_
&lt;/ContentLocation&gt;'"</definedName>
    <definedName name="_AMO_ContentLocation_97528550_BRD_F0.ve347797_FilterText" hidden="1">"'&lt;ContentLocation path=""F0.ve347797_FilterText"" rsid=""97528550"" tag=""BRD"" fid=""0""&gt;_x000D_
  &lt;param n=""_NumRows"" v=""2"" /&gt;_x000D_
  &lt;param n=""_NumCols"" v=""11"" /&gt;_x000D_
&lt;/ContentLocation&gt;'"</definedName>
    <definedName name="_AMO_ContentLocation_97528550_BRD_F0.ve3482564" hidden="1">"'&lt;ContentLocation path=""F0.ve3482564"" rsid=""97528550"" tag=""BRD"" fid=""0""&gt;_x000D_
  &lt;param n=""_NumRows"" v=""2"" /&gt;_x000D_
  &lt;param n=""_NumCols"" v=""81"" /&gt;_x000D_
  &lt;param n=""useNativeGraph"" v=""False"" /&gt;_x000D_
&lt;/ContentLocation&gt;'"</definedName>
    <definedName name="_AMO_ContentLocation_97528550_BRD_F0.ve3482564_FilterText" hidden="1">"'&lt;ContentLocation path=""F0.ve3482564_FilterText"" rsid=""97528550"" tag=""BRD"" fid=""0""&gt;_x000D_
  &lt;param n=""_NumRows"" v=""2"" /&gt;_x000D_
  &lt;param n=""_NumCols"" v=""81"" /&gt;_x000D_
&lt;/ContentLocation&gt;'"</definedName>
    <definedName name="_AMO_ContentLocation_97528550_BRD_F0.ve377799" hidden="1">"'&lt;ContentLocation path=""F0.ve377799"" rsid=""97528550"" tag=""BRD"" fid=""0""&gt;_x000D_
  &lt;param n=""_NumRows"" v=""16"" /&gt;_x000D_
  &lt;param n=""_NumCols"" v=""8"" /&gt;_x000D_
  &lt;param n=""useNativeGraph"" v=""False"" /&gt;_x000D_
&lt;/ContentLocation&gt;'"</definedName>
    <definedName name="_AMO_ContentLocation_97528550_BRD_F0.ve377799_FilterText" hidden="1">"'&lt;ContentLocation path=""F0.ve377799_FilterText"" rsid=""97528550"" tag=""BRD"" fid=""0""&gt;_x000D_
  &lt;param n=""_NumRows"" v=""3"" /&gt;_x000D_
  &lt;param n=""_NumCols"" v=""8"" /&gt;_x000D_
&lt;/ContentLocation&gt;'"</definedName>
    <definedName name="_AMO_ContentLocation_97528550_BRD_F0.ve4328699" hidden="1">"'&lt;ContentLocation path=""F0.ve4328699"" rsid=""97528550"" tag=""BRD"" fid=""0""&gt;_x000D_
  &lt;param n=""_NumRows"" v=""5"" /&gt;_x000D_
  &lt;param n=""_NumCols"" v=""11"" /&gt;_x000D_
  &lt;param n=""useNativeGraph"" v=""False"" /&gt;_x000D_
&lt;/ContentLocation&gt;'"</definedName>
    <definedName name="_AMO_ContentLocation_97528550_BRD_F0.ve4328699_FilterText" hidden="1">"'&lt;ContentLocation path=""F0.ve4328699_FilterText"" rsid=""97528550"" tag=""BRD"" fid=""0""&gt;_x000D_
  &lt;param n=""_NumRows"" v=""2"" /&gt;_x000D_
  &lt;param n=""_NumCols"" v=""11"" /&gt;_x000D_
&lt;/ContentLocation&gt;'"</definedName>
    <definedName name="_AMO_ContentLocation_97528550_BRD_F0.ve4335013" hidden="1">"'&lt;ContentLocation path=""F0.ve4335013"" rsid=""97528550"" tag=""BRD"" fid=""0""&gt;_x000D_
  &lt;param n=""_NumRows"" v=""5"" /&gt;_x000D_
  &lt;param n=""_NumCols"" v=""141"" /&gt;_x000D_
  &lt;param n=""useNativeGraph"" v=""False"" /&gt;_x000D_
&lt;/ContentLocation&gt;'"</definedName>
    <definedName name="_AMO_ContentLocation_97528550_BRD_F0.ve4335013_FilterText" hidden="1">"'&lt;ContentLocation path=""F0.ve4335013_FilterText"" rsid=""97528550"" tag=""BRD"" fid=""0""&gt;_x000D_
  &lt;param n=""_NumRows"" v=""2"" /&gt;_x000D_
  &lt;param n=""_NumCols"" v=""141"" /&gt;_x000D_
&lt;/ContentLocation&gt;'"</definedName>
    <definedName name="_AMO_ContentLocation_97528550_BRD_F0.ve451795" hidden="1">"'&lt;ContentLocation path=""F0.ve451795"" rsid=""97528550"" tag=""BRD"" fid=""0""&gt;_x000D_
  &lt;param n=""_NumRows"" v=""35"" /&gt;_x000D_
  &lt;param n=""_NumCols"" v=""9"" /&gt;_x000D_
  &lt;param n=""useNativeGraph"" v=""False"" /&gt;_x000D_
&lt;/ContentLocation&gt;'"</definedName>
    <definedName name="_AMO_ContentLocation_97528550_BRD_F0.ve451795_FilterText" hidden="1">"'&lt;ContentLocation path=""F0.ve451795_FilterText"" rsid=""97528550"" tag=""BRD"" fid=""0""&gt;_x000D_
  &lt;param n=""_NumRows"" v=""3"" /&gt;_x000D_
  &lt;param n=""_NumCols"" v=""9"" /&gt;_x000D_
&lt;/ContentLocation&gt;'"</definedName>
    <definedName name="_AMO_ContentLocation_97528550_BRD_F0.ve453398" hidden="1">"'&lt;ContentLocation path=""F0.ve453398"" rsid=""97528550"" tag=""BRD"" fid=""0""&gt;_x000D_
  &lt;param n=""_NumRows"" v=""33"" /&gt;_x000D_
  &lt;param n=""_NumCols"" v=""7"" /&gt;_x000D_
  &lt;param n=""useNativeGraph"" v=""False"" /&gt;_x000D_
&lt;/ContentLocation&gt;'"</definedName>
    <definedName name="_AMO_ContentLocation_97528550_BRD_F0.ve453398_FilterText" hidden="1">"'&lt;ContentLocation path=""F0.ve453398_FilterText"" rsid=""97528550"" tag=""BRD"" fid=""0""&gt;_x000D_
  &lt;param n=""_NumRows"" v=""2"" /&gt;_x000D_
  &lt;param n=""_NumCols"" v=""7"" /&gt;_x000D_
&lt;/ContentLocation&gt;'"</definedName>
    <definedName name="_AMO_ContentLocation_97528550_BRD_F0.ve473064" hidden="1">"'&lt;ContentLocation path=""F0.ve473064"" rsid=""97528550"" tag=""BRD"" fid=""0""&gt;_x000D_
  &lt;param n=""_NumRows"" v=""33"" /&gt;_x000D_
  &lt;param n=""_NumCols"" v=""6"" /&gt;_x000D_
  &lt;param n=""useNativeGraph"" v=""False"" /&gt;_x000D_
&lt;/ContentLocation&gt;'"</definedName>
    <definedName name="_AMO_ContentLocation_97528550_BRD_F0.ve473064_FilterText" hidden="1">"'&lt;ContentLocation path=""F0.ve473064_FilterText"" rsid=""97528550"" tag=""BRD"" fid=""0""&gt;_x000D_
  &lt;param n=""_NumRows"" v=""2"" /&gt;_x000D_
  &lt;param n=""_NumCols"" v=""6"" /&gt;_x000D_
&lt;/ContentLocation&gt;'"</definedName>
    <definedName name="_AMO_ContentLocation_97528550_BRD_F0.ve506463" hidden="1">"'&lt;ContentLocation path=""F0.ve506463"" rsid=""97528550"" tag=""BRD"" fid=""0""&gt;_x000D_
  &lt;param n=""_NumRows"" v=""17858"" /&gt;_x000D_
  &lt;param n=""_NumCols"" v=""14"" /&gt;_x000D_
  &lt;param n=""useNativeGraph"" v=""False"" /&gt;_x000D_
&lt;/ContentLocation&gt;'"</definedName>
    <definedName name="_AMO_ContentLocation_97528550_BRD_F0.ve506463_FilterText" hidden="1">"'&lt;ContentLocation path=""F0.ve506463_FilterText"" rsid=""97528550"" tag=""BRD"" fid=""0""&gt;_x000D_
  &lt;param n=""_NumRows"" v=""2"" /&gt;_x000D_
  &lt;param n=""_NumCols"" v=""14"" /&gt;_x000D_
&lt;/ContentLocation&gt;'"</definedName>
    <definedName name="_AMO_ContentLocation_97528550_BRD_F0.ve508523" hidden="1">"'&lt;ContentLocation path=""F0.ve508523"" rsid=""97528550"" tag=""BRD"" fid=""0""&gt;_x000D_
  &lt;param n=""_NumRows"" v=""17"" /&gt;_x000D_
  &lt;param n=""_NumCols"" v=""61"" /&gt;_x000D_
  &lt;param n=""useNativeGraph"" v=""False"" /&gt;_x000D_
&lt;/ContentLocation&gt;'"</definedName>
    <definedName name="_AMO_ContentLocation_97528550_BRD_F0.ve508523_FilterText" hidden="1">"'&lt;ContentLocation path=""F0.ve508523_FilterText"" rsid=""97528550"" tag=""BRD"" fid=""0""&gt;_x000D_
  &lt;param n=""_NumRows"" v=""2"" /&gt;_x000D_
  &lt;param n=""_NumCols"" v=""61"" /&gt;_x000D_
&lt;/ContentLocation&gt;'"</definedName>
    <definedName name="_AMO_ContentLocation_97528550_BRD_F0.ve5335009" hidden="1">"'&lt;ContentLocation path=""F0.ve5335009"" rsid=""97528550"" tag=""BRD"" fid=""0""&gt;_x000D_
  &lt;param n=""_NumRows"" v=""5"" /&gt;_x000D_
  &lt;param n=""_NumCols"" v=""16"" /&gt;_x000D_
  &lt;param n=""useNativeGraph"" v=""False"" /&gt;_x000D_
&lt;/ContentLocation&gt;'"</definedName>
    <definedName name="_AMO_ContentLocation_97528550_BRD_F0.ve5335009_FilterText" hidden="1">"'&lt;ContentLocation path=""F0.ve5335009_FilterText"" rsid=""97528550"" tag=""BRD"" fid=""0""&gt;_x000D_
  &lt;param n=""_NumRows"" v=""2"" /&gt;_x000D_
  &lt;param n=""_NumCols"" v=""16"" /&gt;_x000D_
&lt;/ContentLocation&gt;'"</definedName>
    <definedName name="_AMO_ContentLocation_97528550_BRD_F0.ve5341942" hidden="1">"'&lt;ContentLocation path=""F0.ve5341942"" rsid=""97528550"" tag=""BRD"" fid=""0""&gt;_x000D_
  &lt;param n=""_NumRows"" v=""5"" /&gt;_x000D_
  &lt;param n=""_NumCols"" v=""141"" /&gt;_x000D_
  &lt;param n=""useNativeGraph"" v=""False"" /&gt;_x000D_
&lt;/ContentLocation&gt;'"</definedName>
    <definedName name="_AMO_ContentLocation_97528550_BRD_F0.ve5341942_FilterText" hidden="1">"'&lt;ContentLocation path=""F0.ve5341942_FilterText"" rsid=""97528550"" tag=""BRD"" fid=""0""&gt;_x000D_
  &lt;param n=""_NumRows"" v=""2"" /&gt;_x000D_
  &lt;param n=""_NumCols"" v=""141"" /&gt;_x000D_
&lt;/ContentLocation&gt;'"</definedName>
    <definedName name="_AMO_ContentLocation_97528550_BRD_F0.ve5958154" hidden="1">"'&lt;ContentLocation path=""F0.ve5958154"" rsid=""97528550"" tag=""BRD"" fid=""0""&gt;_x000D_
  &lt;param n=""_NumRows"" v=""17"" /&gt;_x000D_
  &lt;param n=""_NumCols"" v=""7"" /&gt;_x000D_
  &lt;param n=""useNativeGraph"" v=""False"" /&gt;_x000D_
&lt;/ContentLocation&gt;'"</definedName>
    <definedName name="_AMO_ContentLocation_97528550_BRD_F0.ve5958154_FilterText" hidden="1">"'&lt;ContentLocation path=""F0.ve5958154_FilterText"" rsid=""97528550"" tag=""BRD"" fid=""0""&gt;_x000D_
  &lt;param n=""_NumRows"" v=""2"" /&gt;_x000D_
  &lt;param n=""_NumCols"" v=""7"" /&gt;_x000D_
&lt;/ContentLocation&gt;'"</definedName>
    <definedName name="_AMO_ContentLocation_97528550_BRD_F0.ve6169015" hidden="1">"'Partitions:2'"</definedName>
    <definedName name="_AMO_ContentLocation_97528550_BRD_F0.ve6169015.0" hidden="1">"'&lt;ContentLocation path=""F0.ve6169015"" rsid=""97528550"" tag=""BRD"" fid=""0""&gt;_x000D_
  &lt;param n=""_NumRows"" v=""25"" /&gt;_x000D_
  &lt;param n=""_NumCols"" v=""4"" /&gt;_x000D_
  &lt;param n=""DataBehind"" v=""true"" /&gt;_x000D_
  &lt;param n=""imageID"" v=""SASImage_253935124.37769'"</definedName>
    <definedName name="_AMO_ContentLocation_97528550_BRD_F0.ve6169015.1" hidden="1">"'"" /&gt;_x000D_
&lt;/ContentLocation&gt;'"</definedName>
    <definedName name="_AMO_ContentLocation_97528550_BRD_F0.ve6169015_FilterText" hidden="1">"'&lt;ContentLocation path=""F0.ve6169015_FilterText"" rsid=""97528550"" tag=""BRD"" fid=""0""&gt;_x000D_
  &lt;param n=""_NumRows"" v=""1"" /&gt;_x000D_
  &lt;param n=""_NumCols"" v=""141"" /&gt;_x000D_
&lt;/ContentLocation&gt;'"</definedName>
    <definedName name="_AMO_ContentLocation_97528550_BRD_F0.ve631166" hidden="1">"'&lt;ContentLocation path=""F0.ve631166"" rsid=""97528550"" tag=""BRD"" fid=""0""&gt;_x000D_
  &lt;param n=""_NumRows"" v=""5"" /&gt;_x000D_
  &lt;param n=""_NumCols"" v=""7"" /&gt;_x000D_
  &lt;param n=""useNativeGraph"" v=""False"" /&gt;_x000D_
&lt;/ContentLocation&gt;'"</definedName>
    <definedName name="_AMO_ContentLocation_97528550_BRD_F0.ve631166_FilterText" hidden="1">"'&lt;ContentLocation path=""F0.ve631166_FilterText"" rsid=""97528550"" tag=""BRD"" fid=""0""&gt;_x000D_
  &lt;param n=""_NumRows"" v=""3"" /&gt;_x000D_
  &lt;param n=""_NumCols"" v=""7"" /&gt;_x000D_
&lt;/ContentLocation&gt;'"</definedName>
    <definedName name="_AMO_ContentLocation_97528550_BRD_F0.ve6403218" hidden="1">"'&lt;ContentLocation path=""F0.ve6403218"" rsid=""97528550"" tag=""BRD"" fid=""0""&gt;_x000D_
  &lt;param n=""_NumRows"" v=""24"" /&gt;_x000D_
  &lt;param n=""_NumCols"" v=""6"" /&gt;_x000D_
  &lt;param n=""useNativeGraph"" v=""False"" /&gt;_x000D_
&lt;/ContentLocation&gt;'"</definedName>
    <definedName name="_AMO_ContentLocation_97528550_BRD_F0.ve6403218_FilterText" hidden="1">"'&lt;ContentLocation path=""F0.ve6403218_FilterText"" rsid=""97528550"" tag=""BRD"" fid=""0""&gt;_x000D_
  &lt;param n=""_NumRows"" v=""4"" /&gt;_x000D_
  &lt;param n=""_NumCols"" v=""6"" /&gt;_x000D_
&lt;/ContentLocation&gt;'"</definedName>
    <definedName name="_AMO_ContentLocation_97528550_BRD_F0.ve6612628" hidden="1">"'&lt;ContentLocation path=""F0.ve6612628"" rsid=""97528550"" tag=""BRD"" fid=""0""&gt;_x000D_
  &lt;param n=""_NumRows"" v=""51"" /&gt;_x000D_
  &lt;param n=""_NumCols"" v=""8"" /&gt;_x000D_
  &lt;param n=""useNativeGraph"" v=""False"" /&gt;_x000D_
&lt;/ContentLocation&gt;'"</definedName>
    <definedName name="_AMO_ContentLocation_97528550_BRD_F0.ve6612628_FilterText" hidden="1">"'&lt;ContentLocation path=""F0.ve6612628_FilterText"" rsid=""97528550"" tag=""BRD"" fid=""0""&gt;_x000D_
  &lt;param n=""_NumRows"" v=""2"" /&gt;_x000D_
  &lt;param n=""_NumCols"" v=""8"" /&gt;_x000D_
&lt;/ContentLocation&gt;'"</definedName>
    <definedName name="_AMO_ContentLocation_97528550_BRD_F0.ve7032936" hidden="1">"'&lt;ContentLocation path=""F0.ve7032936"" rsid=""97528550"" tag=""BRD"" fid=""0""&gt;_x000D_
  &lt;param n=""_NumRows"" v=""1375"" /&gt;_x000D_
  &lt;param n=""_NumCols"" v=""7"" /&gt;_x000D_
  &lt;param n=""useNativeGraph"" v=""False"" /&gt;_x000D_
&lt;/ContentLocation&gt;'"</definedName>
    <definedName name="_AMO_ContentLocation_97528550_BRD_F0.ve7032936_FilterText" hidden="1">"'&lt;ContentLocation path=""F0.ve7032936_FilterText"" rsid=""97528550"" tag=""BRD"" fid=""0""&gt;_x000D_
  &lt;param n=""_NumRows"" v=""4"" /&gt;_x000D_
  &lt;param n=""_NumCols"" v=""7"" /&gt;_x000D_
&lt;/ContentLocation&gt;'"</definedName>
    <definedName name="_AMO_ContentLocation_97528550_BRD_F0.ve7034544" hidden="1">"'Partitions:2'"</definedName>
    <definedName name="_AMO_ContentLocation_97528550_BRD_F0.ve7034544.0" hidden="1">"'&lt;ContentLocation path=""F0.ve7034544"" rsid=""97528550"" tag=""BRD"" fid=""0""&gt;_x000D_
  &lt;param n=""_NumRows"" v=""25"" /&gt;_x000D_
  &lt;param n=""_NumCols"" v=""4"" /&gt;_x000D_
  &lt;param n=""DataBehind"" v=""true"" /&gt;_x000D_
  &lt;param n=""imageID"" v=""SASImage_734750904.950663'"</definedName>
    <definedName name="_AMO_ContentLocation_97528550_BRD_F0.ve7034544.1" hidden="1">"'"" /&gt;_x000D_
&lt;/ContentLocation&gt;'"</definedName>
    <definedName name="_AMO_ContentLocation_97528550_BRD_F0.ve7034544_FilterText" hidden="1">"'&lt;ContentLocation path=""F0.ve7034544_FilterText"" rsid=""97528550"" tag=""BRD"" fid=""0""&gt;_x000D_
  &lt;param n=""_NumRows"" v=""4"" /&gt;_x000D_
  &lt;param n=""_NumCols"" v=""141"" /&gt;_x000D_
&lt;/ContentLocation&gt;'"</definedName>
    <definedName name="_AMO_ContentLocation_97528550_BRD_F0.ve7047841" hidden="1">"'&lt;ContentLocation path=""F0.ve7047841"" rsid=""97528550"" tag=""BRD"" fid=""0""&gt;_x000D_
  &lt;param n=""_NumRows"" v=""23"" /&gt;_x000D_
  &lt;param n=""_NumCols"" v=""8"" /&gt;_x000D_
  &lt;param n=""useNativeGraph"" v=""False"" /&gt;_x000D_
&lt;/ContentLocation&gt;'"</definedName>
    <definedName name="_AMO_ContentLocation_97528550_BRD_F0.ve7047841_FilterText" hidden="1">"'&lt;ContentLocation path=""F0.ve7047841_FilterText"" rsid=""97528550"" tag=""BRD"" fid=""0""&gt;_x000D_
  &lt;param n=""_NumRows"" v=""4"" /&gt;_x000D_
  &lt;param n=""_NumCols"" v=""8"" /&gt;_x000D_
&lt;/ContentLocation&gt;'"</definedName>
    <definedName name="_AMO_ContentLocation_97528550_BRD_F0.ve7263899" hidden="1">"'&lt;ContentLocation path=""F0.ve7263899"" rsid=""97528550"" tag=""BRD"" fid=""0""&gt;_x000D_
  &lt;param n=""_NumRows"" v=""2841"" /&gt;_x000D_
  &lt;param n=""_NumCols"" v=""5"" /&gt;_x000D_
  &lt;param n=""useNativeGraph"" v=""False"" /&gt;_x000D_
&lt;/ContentLocation&gt;'"</definedName>
    <definedName name="_AMO_ContentLocation_97528550_BRD_F0.ve7263899_FilterText" hidden="1">"'&lt;ContentLocation path=""F0.ve7263899_FilterText"" rsid=""97528550"" tag=""BRD"" fid=""0""&gt;_x000D_
  &lt;param n=""_NumRows"" v=""2"" /&gt;_x000D_
  &lt;param n=""_NumCols"" v=""5"" /&gt;_x000D_
&lt;/ContentLocation&gt;'"</definedName>
    <definedName name="_AMO_ContentLocation_97528550_BRD_F0.ve733995" hidden="1">"'&lt;ContentLocation path=""F0.ve733995"" rsid=""97528550"" tag=""BRD"" fid=""0""&gt;_x000D_
  &lt;param n=""_NumRows"" v=""1050"" /&gt;_x000D_
  &lt;param n=""_NumCols"" v=""4"" /&gt;_x000D_
  &lt;param n=""useNativeGraph"" v=""False"" /&gt;_x000D_
&lt;/ContentLocation&gt;'"</definedName>
    <definedName name="_AMO_ContentLocation_97528550_BRD_F0.ve733995_FilterText" hidden="1">"'&lt;ContentLocation path=""F0.ve733995_FilterText"" rsid=""97528550"" tag=""BRD"" fid=""0""&gt;_x000D_
  &lt;param n=""_NumRows"" v=""5"" /&gt;_x000D_
  &lt;param n=""_NumCols"" v=""4"" /&gt;_x000D_
&lt;/ContentLocation&gt;'"</definedName>
    <definedName name="_AMO_ContentLocation_97528550_BRD_F0.ve736697" hidden="1">"'Partitions:2'"</definedName>
    <definedName name="_AMO_ContentLocation_97528550_BRD_F0.ve736697.0" hidden="1">"'&lt;ContentLocation path=""F0.ve736697"" rsid=""97528550"" tag=""BRD"" fid=""0""&gt;_x000D_
  &lt;param n=""_NumRows"" v=""25"" /&gt;_x000D_
  &lt;param n=""_NumCols"" v=""11"" /&gt;_x000D_
  &lt;param n=""DataBehind"" v=""true"" /&gt;_x000D_
  &lt;param n=""imageID"" v=""SASImage_722360614.092257'"</definedName>
    <definedName name="_AMO_ContentLocation_97528550_BRD_F0.ve736697.1" hidden="1">"'"" /&gt;_x000D_
&lt;/ContentLocation&gt;'"</definedName>
    <definedName name="_AMO_ContentLocation_97528550_BRD_F0.ve736697_FilterText" hidden="1">"'&lt;ContentLocation path=""F0.ve736697_FilterText"" rsid=""97528550"" tag=""BRD"" fid=""0""&gt;_x000D_
  &lt;param n=""_NumRows"" v=""5"" /&gt;_x000D_
  &lt;param n=""_NumCols"" v=""141"" /&gt;_x000D_
&lt;/ContentLocation&gt;'"</definedName>
    <definedName name="_AMO_ContentLocation_97528550_BRD_F0.ve8372382" hidden="1">"'&lt;ContentLocation path=""F0.ve8372382"" rsid=""97528550"" tag=""BRD"" fid=""0""&gt;_x000D_
  &lt;param n=""_NumRows"" v=""35"" /&gt;_x000D_
  &lt;param n=""_NumCols"" v=""16"" /&gt;_x000D_
  &lt;param n=""useNativeGraph"" v=""False"" /&gt;_x000D_
&lt;/ContentLocation&gt;'"</definedName>
    <definedName name="_AMO_ContentLocation_97528550_BRD_F0.ve8372382_FilterText" hidden="1">"'&lt;ContentLocation path=""F0.ve8372382_FilterText"" rsid=""97528550"" tag=""BRD"" fid=""0""&gt;_x000D_
  &lt;param n=""_NumRows"" v=""3"" /&gt;_x000D_
  &lt;param n=""_NumCols"" v=""16"" /&gt;_x000D_
&lt;/ContentLocation&gt;'"</definedName>
    <definedName name="_AMO_ContentLocation_97528550_BRD_F0.ve8599184" hidden="1">"'&lt;ContentLocation path=""F0.ve8599184"" rsid=""97528550"" tag=""BRD"" fid=""0""&gt;_x000D_
  &lt;param n=""_NumRows"" v=""18"" /&gt;_x000D_
  &lt;param n=""_NumCols"" v=""6"" /&gt;_x000D_
  &lt;param n=""useNativeGraph"" v=""False"" /&gt;_x000D_
&lt;/ContentLocation&gt;'"</definedName>
    <definedName name="_AMO_ContentLocation_97528550_BRD_F0.ve8599184_FilterText" hidden="1">"'&lt;ContentLocation path=""F0.ve8599184_FilterText"" rsid=""97528550"" tag=""BRD"" fid=""0""&gt;_x000D_
  &lt;param n=""_NumRows"" v=""2"" /&gt;_x000D_
  &lt;param n=""_NumCols"" v=""6"" /&gt;_x000D_
&lt;/ContentLocation&gt;'"</definedName>
    <definedName name="_AMO_ContentLocation_97528550_BRD_F0.ve8601500" hidden="1">"'&lt;ContentLocation path=""F0.ve8601500"" rsid=""97528550"" tag=""BRD"" fid=""0""&gt;_x000D_
  &lt;param n=""_NumRows"" v=""18"" /&gt;_x000D_
  &lt;param n=""_NumCols"" v=""6"" /&gt;_x000D_
  &lt;param n=""useNativeGraph"" v=""False"" /&gt;_x000D_
&lt;/ContentLocation&gt;'"</definedName>
    <definedName name="_AMO_ContentLocation_97528550_BRD_F0.ve8601500_FilterText" hidden="1">"'&lt;ContentLocation path=""F0.ve8601500_FilterText"" rsid=""97528550"" tag=""BRD"" fid=""0""&gt;_x000D_
  &lt;param n=""_NumRows"" v=""2"" /&gt;_x000D_
  &lt;param n=""_NumCols"" v=""6"" /&gt;_x000D_
&lt;/ContentLocation&gt;'"</definedName>
    <definedName name="_AMO_ContentLocation_97528550_BRD_F0.ve8608858" hidden="1">"'&lt;ContentLocation path=""F0.ve8608858"" rsid=""97528550"" tag=""BRD"" fid=""0""&gt;_x000D_
  &lt;param n=""_NumRows"" v=""3"" /&gt;_x000D_
  &lt;param n=""_NumCols"" v=""2"" /&gt;_x000D_
  &lt;param n=""useNativeGraph"" v=""False"" /&gt;_x000D_
&lt;/ContentLocation&gt;'"</definedName>
    <definedName name="_AMO_ContentLocation_97528550_BRD_F0.ve8608858_FilterText" hidden="1">"'&lt;ContentLocation path=""F0.ve8608858_FilterText"" rsid=""97528550"" tag=""BRD"" fid=""0""&gt;_x000D_
  &lt;param n=""_NumRows"" v=""3"" /&gt;_x000D_
  &lt;param n=""_NumCols"" v=""2"" /&gt;_x000D_
&lt;/ContentLocation&gt;'"</definedName>
    <definedName name="_AMO_ContentLocation_97528550_BRD_F0.ve9304964" hidden="1">"'&lt;ContentLocation path=""F0.ve9304964"" rsid=""97528550"" tag=""BRD"" fid=""0""&gt;_x000D_
  &lt;param n=""_NumRows"" v=""18"" /&gt;_x000D_
  &lt;param n=""_NumCols"" v=""6"" /&gt;_x000D_
  &lt;param n=""useNativeGraph"" v=""False"" /&gt;_x000D_
&lt;/ContentLocation&gt;'"</definedName>
    <definedName name="_AMO_ContentLocation_97528550_BRD_F0.ve9304964_FilterText" hidden="1">"'&lt;ContentLocation path=""F0.ve9304964_FilterText"" rsid=""97528550"" tag=""BRD"" fid=""0""&gt;_x000D_
  &lt;param n=""_NumRows"" v=""2"" /&gt;_x000D_
  &lt;param n=""_NumCols"" v=""6"" /&gt;_x000D_
&lt;/ContentLocation&gt;'"</definedName>
    <definedName name="_AMO_ContentLocation_97528550_BRD_F0.ve9306596" hidden="1">"'&lt;ContentLocation path=""F0.ve9306596"" rsid=""97528550"" tag=""BRD"" fid=""0""&gt;_x000D_
  &lt;param n=""_NumRows"" v=""18"" /&gt;_x000D_
  &lt;param n=""_NumCols"" v=""6"" /&gt;_x000D_
  &lt;param n=""useNativeGraph"" v=""False"" /&gt;_x000D_
&lt;/ContentLocation&gt;'"</definedName>
    <definedName name="_AMO_ContentLocation_97528550_BRD_F0.ve9306596_FilterText" hidden="1">"'&lt;ContentLocation path=""F0.ve9306596_FilterText"" rsid=""97528550"" tag=""BRD"" fid=""0""&gt;_x000D_
  &lt;param n=""_NumRows"" v=""2"" /&gt;_x000D_
  &lt;param n=""_NumCols"" v=""6"" /&gt;_x000D_
&lt;/ContentLocation&gt;'"</definedName>
    <definedName name="_AMO_ContentLocation_97528550_BRD_F0.ve9308225" hidden="1">"'&lt;ContentLocation path=""F0.ve9308225"" rsid=""97528550"" tag=""BRD"" fid=""0""&gt;_x000D_
  &lt;param n=""_NumRows"" v=""18"" /&gt;_x000D_
  &lt;param n=""_NumCols"" v=""6"" /&gt;_x000D_
  &lt;param n=""useNativeGraph"" v=""False"" /&gt;_x000D_
&lt;/ContentLocation&gt;'"</definedName>
    <definedName name="_AMO_ContentLocation_97528550_BRD_F0.ve9308225_FilterText" hidden="1">"'&lt;ContentLocation path=""F0.ve9308225_FilterText"" rsid=""97528550"" tag=""BRD"" fid=""0""&gt;_x000D_
  &lt;param n=""_NumRows"" v=""2"" /&gt;_x000D_
  &lt;param n=""_NumCols"" v=""6"" /&gt;_x000D_
&lt;/ContentLocation&gt;'"</definedName>
    <definedName name="_AMO_RefreshMultipleList">"'&lt;Items /&gt;'"</definedName>
    <definedName name="_AMO_RefreshMultipleList.0" hidden="1">"'&lt;Items&gt;_x000D_
  &lt;Item Id=""611659790"" Checked=""False"" /&gt;_x000D_
  &lt;Item Id=""873275408"" Checked=""False"" /&gt;_x000D_
  &lt;Item Id=""122927442"" Checked=""False"" /&gt;_x000D_
  &lt;Item Id=""693360943"" Checked=""False"" /&gt;_x000D_
  &lt;Item Id=""164944594"" Checked=""False"" /&gt;_x000D_
  &lt;It'"</definedName>
    <definedName name="_AMO_RefreshMultipleList.1" hidden="1">"'em Id=""511081747"" Checked=""False"" /&gt;_x000D_
  &lt;Item Id=""389902698"" Checked=""False"" /&gt;_x000D_
  &lt;Item Id=""73973099"" Checked=""False"" /&gt;_x000D_
  &lt;Item Id=""228162396"" Checked=""False"" /&gt;_x000D_
  &lt;Item Id=""801046506"" Checked=""False"" /&gt;_x000D_
  &lt;Item Id=""152343'"</definedName>
    <definedName name="_AMO_RefreshMultipleList.2" hidden="1">"'014"" Checked=""False"" /&gt;_x000D_
  &lt;Item Id=""394894800"" Checked=""False"" /&gt;_x000D_
  &lt;Item Id=""738363823"" Checked=""False"" /&gt;_x000D_
  &lt;Item Id=""804348479"" Checked=""False"" /&gt;_x000D_
&lt;/Items&gt;'"</definedName>
    <definedName name="_AMO_ReportControlsSettings" hidden="1">"'Partitions:3'"</definedName>
    <definedName name="_AMO_ReportControlsSettings.0" hidden="1">"'&lt;?xml version=""1.0"" encoding=""utf-16""?&gt;_x000D_
&lt;ViewerHostDisplaySettings xmlns:xsi=""http://www.w3.org/2001/XMLSchema-instance"" xmlns:xsd=""http://www.w3.org/2001/XMLSchema""&gt;_x000D_
  &lt;Orientation&gt;Horizontal&lt;/Orientation&gt;_x000D_
  &lt;SelectedDetailsTab&gt;0&lt;/Selected'"</definedName>
    <definedName name="_AMO_ReportControlsSettings.1" hidden="1">"'DetailsTab&gt;_x000D_
  &lt;CurrentDetailsSize&gt;0&lt;/CurrentDetailsSize&gt;_x000D_
  &lt;LastExpandedDetailsWidth&gt;0&lt;/LastExpandedDetailsWidth&gt;_x000D_
  &lt;LastExpandedDetailsHeight&gt;0&lt;/LastExpandedDetailsHeight&gt;_x000D_
  &lt;OrientationLocked&gt;false&lt;/OrientationLocked&gt;_x000D_
&lt;/ViewerHostDisplaySetting'"</definedName>
    <definedName name="_AMO_ReportControlsSettings.2" hidden="1">"'s&gt;'"</definedName>
    <definedName name="_AMO_ReportControlsVisible" hidden="1">"''"</definedName>
    <definedName name="_AMO_SingleObject_131589053_BRD_F0.ve221653" localSheetId="39" hidden="1">#REF!</definedName>
    <definedName name="_AMO_SingleObject_131589053_BRD_F0.ve221653" localSheetId="40" hidden="1">#REF!</definedName>
    <definedName name="_AMO_SingleObject_131589053_BRD_F0.ve221653" localSheetId="41" hidden="1">#REF!</definedName>
    <definedName name="_AMO_SingleObject_131589053_BRD_F0.ve221653" localSheetId="43" hidden="1">#REF!</definedName>
    <definedName name="_AMO_SingleObject_131589053_BRD_F0.ve221653" localSheetId="45" hidden="1">#REF!</definedName>
    <definedName name="_AMO_SingleObject_131589053_BRD_F0.ve221653" localSheetId="46" hidden="1">#REF!</definedName>
    <definedName name="_AMO_SingleObject_131589053_BRD_F0.ve221653" localSheetId="48" hidden="1">#REF!</definedName>
    <definedName name="_AMO_SingleObject_131589053_BRD_F0.ve221653" localSheetId="49" hidden="1">#REF!</definedName>
    <definedName name="_AMO_SingleObject_131589053_BRD_F0.ve221653" localSheetId="1" hidden="1">#REF!</definedName>
    <definedName name="_AMO_SingleObject_131589053_BRD_F0.ve221653" hidden="1">#REF!</definedName>
    <definedName name="_AMO_SingleObject_131589053_BRD_F0.ve221653_FilterText" localSheetId="39" hidden="1">#REF!</definedName>
    <definedName name="_AMO_SingleObject_131589053_BRD_F0.ve221653_FilterText" localSheetId="40" hidden="1">#REF!</definedName>
    <definedName name="_AMO_SingleObject_131589053_BRD_F0.ve221653_FilterText" localSheetId="41" hidden="1">#REF!</definedName>
    <definedName name="_AMO_SingleObject_131589053_BRD_F0.ve221653_FilterText" localSheetId="43" hidden="1">#REF!</definedName>
    <definedName name="_AMO_SingleObject_131589053_BRD_F0.ve221653_FilterText" localSheetId="45" hidden="1">#REF!</definedName>
    <definedName name="_AMO_SingleObject_131589053_BRD_F0.ve221653_FilterText" localSheetId="46" hidden="1">#REF!</definedName>
    <definedName name="_AMO_SingleObject_131589053_BRD_F0.ve221653_FilterText" localSheetId="48" hidden="1">#REF!</definedName>
    <definedName name="_AMO_SingleObject_131589053_BRD_F0.ve221653_FilterText" localSheetId="49" hidden="1">#REF!</definedName>
    <definedName name="_AMO_SingleObject_131589053_BRD_F0.ve221653_FilterText" localSheetId="1" hidden="1">#REF!</definedName>
    <definedName name="_AMO_SingleObject_131589053_BRD_F0.ve221653_FilterText" hidden="1">#REF!</definedName>
    <definedName name="_AMO_SingleObject_131589053_BRD_F0.ve237439" localSheetId="39" hidden="1">#REF!</definedName>
    <definedName name="_AMO_SingleObject_131589053_BRD_F0.ve237439" localSheetId="40" hidden="1">#REF!</definedName>
    <definedName name="_AMO_SingleObject_131589053_BRD_F0.ve237439" localSheetId="41" hidden="1">#REF!</definedName>
    <definedName name="_AMO_SingleObject_131589053_BRD_F0.ve237439" localSheetId="43" hidden="1">#REF!</definedName>
    <definedName name="_AMO_SingleObject_131589053_BRD_F0.ve237439" localSheetId="45" hidden="1">#REF!</definedName>
    <definedName name="_AMO_SingleObject_131589053_BRD_F0.ve237439" localSheetId="46" hidden="1">#REF!</definedName>
    <definedName name="_AMO_SingleObject_131589053_BRD_F0.ve237439" localSheetId="48" hidden="1">#REF!</definedName>
    <definedName name="_AMO_SingleObject_131589053_BRD_F0.ve237439" localSheetId="49" hidden="1">#REF!</definedName>
    <definedName name="_AMO_SingleObject_131589053_BRD_F0.ve237439" localSheetId="1" hidden="1">#REF!</definedName>
    <definedName name="_AMO_SingleObject_131589053_BRD_F0.ve237439" hidden="1">#REF!</definedName>
    <definedName name="_AMO_SingleObject_131589053_BRD_F0.ve345978" localSheetId="39" hidden="1">#REF!</definedName>
    <definedName name="_AMO_SingleObject_131589053_BRD_F0.ve345978" localSheetId="40" hidden="1">#REF!</definedName>
    <definedName name="_AMO_SingleObject_131589053_BRD_F0.ve345978" localSheetId="41" hidden="1">#REF!</definedName>
    <definedName name="_AMO_SingleObject_131589053_BRD_F0.ve345978" localSheetId="43" hidden="1">#REF!</definedName>
    <definedName name="_AMO_SingleObject_131589053_BRD_F0.ve345978" localSheetId="45" hidden="1">#REF!</definedName>
    <definedName name="_AMO_SingleObject_131589053_BRD_F0.ve345978" localSheetId="46" hidden="1">#REF!</definedName>
    <definedName name="_AMO_SingleObject_131589053_BRD_F0.ve345978" localSheetId="48" hidden="1">#REF!</definedName>
    <definedName name="_AMO_SingleObject_131589053_BRD_F0.ve345978" localSheetId="49" hidden="1">#REF!</definedName>
    <definedName name="_AMO_SingleObject_131589053_BRD_F0.ve345978" localSheetId="1" hidden="1">#REF!</definedName>
    <definedName name="_AMO_SingleObject_131589053_BRD_F0.ve345978" hidden="1">#REF!</definedName>
    <definedName name="_AMO_SingleObject_131589053_BRD_F0.ve345978_FilterText" localSheetId="39" hidden="1">#REF!</definedName>
    <definedName name="_AMO_SingleObject_131589053_BRD_F0.ve345978_FilterText" localSheetId="40" hidden="1">#REF!</definedName>
    <definedName name="_AMO_SingleObject_131589053_BRD_F0.ve345978_FilterText" localSheetId="41" hidden="1">#REF!</definedName>
    <definedName name="_AMO_SingleObject_131589053_BRD_F0.ve345978_FilterText" localSheetId="43" hidden="1">#REF!</definedName>
    <definedName name="_AMO_SingleObject_131589053_BRD_F0.ve345978_FilterText" localSheetId="45" hidden="1">#REF!</definedName>
    <definedName name="_AMO_SingleObject_131589053_BRD_F0.ve345978_FilterText" localSheetId="46" hidden="1">#REF!</definedName>
    <definedName name="_AMO_SingleObject_131589053_BRD_F0.ve345978_FilterText" localSheetId="48" hidden="1">#REF!</definedName>
    <definedName name="_AMO_SingleObject_131589053_BRD_F0.ve345978_FilterText" localSheetId="49" hidden="1">#REF!</definedName>
    <definedName name="_AMO_SingleObject_131589053_BRD_F0.ve345978_FilterText" localSheetId="1" hidden="1">#REF!</definedName>
    <definedName name="_AMO_SingleObject_131589053_BRD_F0.ve345978_FilterText" hidden="1">#REF!</definedName>
    <definedName name="_AMO_SingleObject_377422445_BRD_F0.ve345978" localSheetId="39" hidden="1">#REF!</definedName>
    <definedName name="_AMO_SingleObject_377422445_BRD_F0.ve345978" localSheetId="41" hidden="1">#REF!</definedName>
    <definedName name="_AMO_SingleObject_377422445_BRD_F0.ve345978" localSheetId="43" hidden="1">#REF!</definedName>
    <definedName name="_AMO_SingleObject_377422445_BRD_F0.ve345978" localSheetId="45" hidden="1">#REF!</definedName>
    <definedName name="_AMO_SingleObject_377422445_BRD_F0.ve345978" hidden="1">#REF!</definedName>
    <definedName name="_AMO_SingleObject_377422445_BRD_F0.ve345978_FilterText" localSheetId="39" hidden="1">#REF!</definedName>
    <definedName name="_AMO_SingleObject_377422445_BRD_F0.ve345978_FilterText" localSheetId="41" hidden="1">#REF!</definedName>
    <definedName name="_AMO_SingleObject_377422445_BRD_F0.ve345978_FilterText" localSheetId="43" hidden="1">#REF!</definedName>
    <definedName name="_AMO_SingleObject_377422445_BRD_F0.ve345978_FilterText" localSheetId="45" hidden="1">#REF!</definedName>
    <definedName name="_AMO_SingleObject_377422445_BRD_F0.ve345978_FilterText" hidden="1">#REF!</definedName>
    <definedName name="_AMO_SingleObject_377422445_BRD_F0.ve6271443" localSheetId="39" hidden="1">#REF!</definedName>
    <definedName name="_AMO_SingleObject_377422445_BRD_F0.ve6271443" localSheetId="41" hidden="1">#REF!</definedName>
    <definedName name="_AMO_SingleObject_377422445_BRD_F0.ve6271443" localSheetId="43" hidden="1">#REF!</definedName>
    <definedName name="_AMO_SingleObject_377422445_BRD_F0.ve6271443" localSheetId="45" hidden="1">#REF!</definedName>
    <definedName name="_AMO_SingleObject_377422445_BRD_F0.ve6271443" hidden="1">#REF!</definedName>
    <definedName name="_AMO_SingleObject_377422445_BRD_F0.ve6271443_FilterText" localSheetId="39" hidden="1">#REF!</definedName>
    <definedName name="_AMO_SingleObject_377422445_BRD_F0.ve6271443_FilterText" localSheetId="41" hidden="1">#REF!</definedName>
    <definedName name="_AMO_SingleObject_377422445_BRD_F0.ve6271443_FilterText" localSheetId="43" hidden="1">#REF!</definedName>
    <definedName name="_AMO_SingleObject_377422445_BRD_F0.ve6271443_FilterText" localSheetId="45" hidden="1">#REF!</definedName>
    <definedName name="_AMO_SingleObject_377422445_BRD_F0.ve6271443_FilterText" hidden="1">#REF!</definedName>
    <definedName name="_AMO_SingleObject_747017597_BRD_F0.ve1017943" localSheetId="39" hidden="1">#REF!</definedName>
    <definedName name="_AMO_SingleObject_747017597_BRD_F0.ve1017943" localSheetId="40" hidden="1">#REF!</definedName>
    <definedName name="_AMO_SingleObject_747017597_BRD_F0.ve1017943" localSheetId="41" hidden="1">#REF!</definedName>
    <definedName name="_AMO_SingleObject_747017597_BRD_F0.ve1017943" localSheetId="43" hidden="1">#REF!</definedName>
    <definedName name="_AMO_SingleObject_747017597_BRD_F0.ve1017943" localSheetId="45" hidden="1">#REF!</definedName>
    <definedName name="_AMO_SingleObject_747017597_BRD_F0.ve1017943" hidden="1">#REF!</definedName>
    <definedName name="_AMO_SingleObject_747017597_BRD_F0.ve1017943_FilterText" localSheetId="39" hidden="1">#REF!</definedName>
    <definedName name="_AMO_SingleObject_747017597_BRD_F0.ve1017943_FilterText" localSheetId="40" hidden="1">#REF!</definedName>
    <definedName name="_AMO_SingleObject_747017597_BRD_F0.ve1017943_FilterText" localSheetId="41" hidden="1">#REF!</definedName>
    <definedName name="_AMO_SingleObject_747017597_BRD_F0.ve1017943_FilterText" localSheetId="43" hidden="1">#REF!</definedName>
    <definedName name="_AMO_SingleObject_747017597_BRD_F0.ve1017943_FilterText" localSheetId="45" hidden="1">#REF!</definedName>
    <definedName name="_AMO_SingleObject_747017597_BRD_F0.ve1017943_FilterText" hidden="1">#REF!</definedName>
    <definedName name="_AMO_SingleObject_747017597_BRD_F0.ve1021124" localSheetId="39" hidden="1">#REF!</definedName>
    <definedName name="_AMO_SingleObject_747017597_BRD_F0.ve1021124" localSheetId="40" hidden="1">#REF!</definedName>
    <definedName name="_AMO_SingleObject_747017597_BRD_F0.ve1021124" localSheetId="41" hidden="1">#REF!</definedName>
    <definedName name="_AMO_SingleObject_747017597_BRD_F0.ve1021124" localSheetId="43" hidden="1">#REF!</definedName>
    <definedName name="_AMO_SingleObject_747017597_BRD_F0.ve1021124" localSheetId="45" hidden="1">#REF!</definedName>
    <definedName name="_AMO_SingleObject_747017597_BRD_F0.ve1021124" hidden="1">#REF!</definedName>
    <definedName name="_AMO_SingleObject_747017597_BRD_F0.ve1021124_FilterText" localSheetId="39" hidden="1">#REF!</definedName>
    <definedName name="_AMO_SingleObject_747017597_BRD_F0.ve1021124_FilterText" localSheetId="40" hidden="1">#REF!</definedName>
    <definedName name="_AMO_SingleObject_747017597_BRD_F0.ve1021124_FilterText" localSheetId="41" hidden="1">#REF!</definedName>
    <definedName name="_AMO_SingleObject_747017597_BRD_F0.ve1021124_FilterText" localSheetId="43" hidden="1">#REF!</definedName>
    <definedName name="_AMO_SingleObject_747017597_BRD_F0.ve1021124_FilterText" localSheetId="45" hidden="1">#REF!</definedName>
    <definedName name="_AMO_SingleObject_747017597_BRD_F0.ve1021124_FilterText" hidden="1">#REF!</definedName>
    <definedName name="_AMO_SingleObject_747017597_BRD_F0.ve1215136" localSheetId="39" hidden="1">#REF!</definedName>
    <definedName name="_AMO_SingleObject_747017597_BRD_F0.ve1215136" localSheetId="40" hidden="1">#REF!</definedName>
    <definedName name="_AMO_SingleObject_747017597_BRD_F0.ve1215136" localSheetId="41" hidden="1">#REF!</definedName>
    <definedName name="_AMO_SingleObject_747017597_BRD_F0.ve1215136" localSheetId="43" hidden="1">#REF!</definedName>
    <definedName name="_AMO_SingleObject_747017597_BRD_F0.ve1215136" localSheetId="45" hidden="1">#REF!</definedName>
    <definedName name="_AMO_SingleObject_747017597_BRD_F0.ve1215136" hidden="1">#REF!</definedName>
    <definedName name="_AMO_SingleObject_747017597_BRD_F0.ve1215136_FilterText" localSheetId="39" hidden="1">#REF!</definedName>
    <definedName name="_AMO_SingleObject_747017597_BRD_F0.ve1215136_FilterText" localSheetId="40" hidden="1">#REF!</definedName>
    <definedName name="_AMO_SingleObject_747017597_BRD_F0.ve1215136_FilterText" localSheetId="41" hidden="1">#REF!</definedName>
    <definedName name="_AMO_SingleObject_747017597_BRD_F0.ve1215136_FilterText" localSheetId="43" hidden="1">#REF!</definedName>
    <definedName name="_AMO_SingleObject_747017597_BRD_F0.ve1215136_FilterText" localSheetId="45" hidden="1">#REF!</definedName>
    <definedName name="_AMO_SingleObject_747017597_BRD_F0.ve1215136_FilterText" hidden="1">#REF!</definedName>
    <definedName name="_AMO_SingleObject_747017597_BRD_F0.ve1348243" localSheetId="39" hidden="1">#REF!</definedName>
    <definedName name="_AMO_SingleObject_747017597_BRD_F0.ve1348243" localSheetId="40" hidden="1">#REF!</definedName>
    <definedName name="_AMO_SingleObject_747017597_BRD_F0.ve1348243" localSheetId="41" hidden="1">#REF!</definedName>
    <definedName name="_AMO_SingleObject_747017597_BRD_F0.ve1348243" localSheetId="43" hidden="1">#REF!</definedName>
    <definedName name="_AMO_SingleObject_747017597_BRD_F0.ve1348243" localSheetId="45" hidden="1">#REF!</definedName>
    <definedName name="_AMO_SingleObject_747017597_BRD_F0.ve1348243" hidden="1">#REF!</definedName>
    <definedName name="_AMO_SingleObject_747017597_BRD_F0.ve1348243_FilterText" localSheetId="39" hidden="1">#REF!</definedName>
    <definedName name="_AMO_SingleObject_747017597_BRD_F0.ve1348243_FilterText" localSheetId="40" hidden="1">#REF!</definedName>
    <definedName name="_AMO_SingleObject_747017597_BRD_F0.ve1348243_FilterText" localSheetId="41" hidden="1">#REF!</definedName>
    <definedName name="_AMO_SingleObject_747017597_BRD_F0.ve1348243_FilterText" localSheetId="43" hidden="1">#REF!</definedName>
    <definedName name="_AMO_SingleObject_747017597_BRD_F0.ve1348243_FilterText" localSheetId="45" hidden="1">#REF!</definedName>
    <definedName name="_AMO_SingleObject_747017597_BRD_F0.ve1348243_FilterText" hidden="1">#REF!</definedName>
    <definedName name="_AMO_SingleObject_747017597_BRD_F0.ve1349645" localSheetId="39" hidden="1">#REF!</definedName>
    <definedName name="_AMO_SingleObject_747017597_BRD_F0.ve1349645" localSheetId="40" hidden="1">#REF!</definedName>
    <definedName name="_AMO_SingleObject_747017597_BRD_F0.ve1349645" localSheetId="41" hidden="1">#REF!</definedName>
    <definedName name="_AMO_SingleObject_747017597_BRD_F0.ve1349645" localSheetId="43" hidden="1">#REF!</definedName>
    <definedName name="_AMO_SingleObject_747017597_BRD_F0.ve1349645" localSheetId="45" hidden="1">#REF!</definedName>
    <definedName name="_AMO_SingleObject_747017597_BRD_F0.ve1349645" hidden="1">#REF!</definedName>
    <definedName name="_AMO_SingleObject_747017597_BRD_F0.ve1349645_FilterText" localSheetId="39" hidden="1">#REF!</definedName>
    <definedName name="_AMO_SingleObject_747017597_BRD_F0.ve1349645_FilterText" localSheetId="40" hidden="1">#REF!</definedName>
    <definedName name="_AMO_SingleObject_747017597_BRD_F0.ve1349645_FilterText" localSheetId="41" hidden="1">#REF!</definedName>
    <definedName name="_AMO_SingleObject_747017597_BRD_F0.ve1349645_FilterText" localSheetId="43" hidden="1">#REF!</definedName>
    <definedName name="_AMO_SingleObject_747017597_BRD_F0.ve1349645_FilterText" localSheetId="45" hidden="1">#REF!</definedName>
    <definedName name="_AMO_SingleObject_747017597_BRD_F0.ve1349645_FilterText" hidden="1">#REF!</definedName>
    <definedName name="_AMO_SingleObject_747017597_BRD_F0.ve1854559" localSheetId="39" hidden="1">#REF!</definedName>
    <definedName name="_AMO_SingleObject_747017597_BRD_F0.ve1854559" localSheetId="40" hidden="1">#REF!</definedName>
    <definedName name="_AMO_SingleObject_747017597_BRD_F0.ve1854559" localSheetId="41" hidden="1">#REF!</definedName>
    <definedName name="_AMO_SingleObject_747017597_BRD_F0.ve1854559" localSheetId="43" hidden="1">#REF!</definedName>
    <definedName name="_AMO_SingleObject_747017597_BRD_F0.ve1854559" localSheetId="45" hidden="1">#REF!</definedName>
    <definedName name="_AMO_SingleObject_747017597_BRD_F0.ve1854559" hidden="1">#REF!</definedName>
    <definedName name="_AMO_SingleObject_747017597_BRD_F0.ve1854559_FilterText" localSheetId="39" hidden="1">#REF!</definedName>
    <definedName name="_AMO_SingleObject_747017597_BRD_F0.ve1854559_FilterText" localSheetId="40" hidden="1">#REF!</definedName>
    <definedName name="_AMO_SingleObject_747017597_BRD_F0.ve1854559_FilterText" localSheetId="41" hidden="1">#REF!</definedName>
    <definedName name="_AMO_SingleObject_747017597_BRD_F0.ve1854559_FilterText" localSheetId="43" hidden="1">#REF!</definedName>
    <definedName name="_AMO_SingleObject_747017597_BRD_F0.ve1854559_FilterText" localSheetId="45" hidden="1">#REF!</definedName>
    <definedName name="_AMO_SingleObject_747017597_BRD_F0.ve1854559_FilterText" hidden="1">#REF!</definedName>
    <definedName name="_AMO_SingleObject_747017597_BRD_F0.ve1952491" localSheetId="39" hidden="1">#REF!</definedName>
    <definedName name="_AMO_SingleObject_747017597_BRD_F0.ve1952491" localSheetId="40" hidden="1">#REF!</definedName>
    <definedName name="_AMO_SingleObject_747017597_BRD_F0.ve1952491" localSheetId="41" hidden="1">#REF!</definedName>
    <definedName name="_AMO_SingleObject_747017597_BRD_F0.ve1952491" localSheetId="43" hidden="1">#REF!</definedName>
    <definedName name="_AMO_SingleObject_747017597_BRD_F0.ve1952491" localSheetId="45" hidden="1">#REF!</definedName>
    <definedName name="_AMO_SingleObject_747017597_BRD_F0.ve1952491" hidden="1">#REF!</definedName>
    <definedName name="_AMO_SingleObject_747017597_BRD_F0.ve1952491_FilterText" localSheetId="39" hidden="1">#REF!</definedName>
    <definedName name="_AMO_SingleObject_747017597_BRD_F0.ve1952491_FilterText" localSheetId="40" hidden="1">#REF!</definedName>
    <definedName name="_AMO_SingleObject_747017597_BRD_F0.ve1952491_FilterText" localSheetId="41" hidden="1">#REF!</definedName>
    <definedName name="_AMO_SingleObject_747017597_BRD_F0.ve1952491_FilterText" localSheetId="43" hidden="1">#REF!</definedName>
    <definedName name="_AMO_SingleObject_747017597_BRD_F0.ve1952491_FilterText" localSheetId="45" hidden="1">#REF!</definedName>
    <definedName name="_AMO_SingleObject_747017597_BRD_F0.ve1952491_FilterText" hidden="1">#REF!</definedName>
    <definedName name="_AMO_SingleObject_747017597_BRD_F0.ve1952491_Title" localSheetId="39" hidden="1">#REF!</definedName>
    <definedName name="_AMO_SingleObject_747017597_BRD_F0.ve1952491_Title" localSheetId="40" hidden="1">#REF!</definedName>
    <definedName name="_AMO_SingleObject_747017597_BRD_F0.ve1952491_Title" localSheetId="41" hidden="1">#REF!</definedName>
    <definedName name="_AMO_SingleObject_747017597_BRD_F0.ve1952491_Title" localSheetId="43" hidden="1">#REF!</definedName>
    <definedName name="_AMO_SingleObject_747017597_BRD_F0.ve1952491_Title" localSheetId="45" hidden="1">#REF!</definedName>
    <definedName name="_AMO_SingleObject_747017597_BRD_F0.ve1952491_Title" hidden="1">#REF!</definedName>
    <definedName name="_AMO_SingleObject_747017597_BRD_F0.ve206095" localSheetId="39" hidden="1">#REF!</definedName>
    <definedName name="_AMO_SingleObject_747017597_BRD_F0.ve206095" localSheetId="40" hidden="1">#REF!</definedName>
    <definedName name="_AMO_SingleObject_747017597_BRD_F0.ve206095" localSheetId="41" hidden="1">#REF!</definedName>
    <definedName name="_AMO_SingleObject_747017597_BRD_F0.ve206095" localSheetId="43" hidden="1">#REF!</definedName>
    <definedName name="_AMO_SingleObject_747017597_BRD_F0.ve206095" localSheetId="45" hidden="1">#REF!</definedName>
    <definedName name="_AMO_SingleObject_747017597_BRD_F0.ve206095" hidden="1">#REF!</definedName>
    <definedName name="_AMO_SingleObject_747017597_BRD_F0.ve206095_FilterText" localSheetId="39" hidden="1">#REF!</definedName>
    <definedName name="_AMO_SingleObject_747017597_BRD_F0.ve206095_FilterText" localSheetId="40" hidden="1">#REF!</definedName>
    <definedName name="_AMO_SingleObject_747017597_BRD_F0.ve206095_FilterText" localSheetId="41" hidden="1">#REF!</definedName>
    <definedName name="_AMO_SingleObject_747017597_BRD_F0.ve206095_FilterText" localSheetId="43" hidden="1">#REF!</definedName>
    <definedName name="_AMO_SingleObject_747017597_BRD_F0.ve206095_FilterText" localSheetId="45" hidden="1">#REF!</definedName>
    <definedName name="_AMO_SingleObject_747017597_BRD_F0.ve206095_FilterText" hidden="1">#REF!</definedName>
    <definedName name="_AMO_SingleObject_747017597_BRD_F0.ve206438" localSheetId="39" hidden="1">#REF!</definedName>
    <definedName name="_AMO_SingleObject_747017597_BRD_F0.ve206438" localSheetId="40" hidden="1">#REF!</definedName>
    <definedName name="_AMO_SingleObject_747017597_BRD_F0.ve206438" localSheetId="41" hidden="1">#REF!</definedName>
    <definedName name="_AMO_SingleObject_747017597_BRD_F0.ve206438" localSheetId="43" hidden="1">#REF!</definedName>
    <definedName name="_AMO_SingleObject_747017597_BRD_F0.ve206438" localSheetId="45" hidden="1">#REF!</definedName>
    <definedName name="_AMO_SingleObject_747017597_BRD_F0.ve206438" hidden="1">#REF!</definedName>
    <definedName name="_AMO_SingleObject_747017597_BRD_F0.ve206438_FilterText" localSheetId="39" hidden="1">#REF!</definedName>
    <definedName name="_AMO_SingleObject_747017597_BRD_F0.ve206438_FilterText" localSheetId="40" hidden="1">#REF!</definedName>
    <definedName name="_AMO_SingleObject_747017597_BRD_F0.ve206438_FilterText" localSheetId="41" hidden="1">#REF!</definedName>
    <definedName name="_AMO_SingleObject_747017597_BRD_F0.ve206438_FilterText" localSheetId="43" hidden="1">#REF!</definedName>
    <definedName name="_AMO_SingleObject_747017597_BRD_F0.ve206438_FilterText" localSheetId="45" hidden="1">#REF!</definedName>
    <definedName name="_AMO_SingleObject_747017597_BRD_F0.ve206438_FilterText" hidden="1">#REF!</definedName>
    <definedName name="_AMO_SingleObject_747017597_BRD_F0.ve220145" localSheetId="39" hidden="1">#REF!</definedName>
    <definedName name="_AMO_SingleObject_747017597_BRD_F0.ve220145" localSheetId="40" hidden="1">#REF!</definedName>
    <definedName name="_AMO_SingleObject_747017597_BRD_F0.ve220145" localSheetId="41" hidden="1">#REF!</definedName>
    <definedName name="_AMO_SingleObject_747017597_BRD_F0.ve220145" localSheetId="43" hidden="1">#REF!</definedName>
    <definedName name="_AMO_SingleObject_747017597_BRD_F0.ve220145" localSheetId="45" hidden="1">#REF!</definedName>
    <definedName name="_AMO_SingleObject_747017597_BRD_F0.ve220145" hidden="1">#REF!</definedName>
    <definedName name="_AMO_SingleObject_747017597_BRD_F0.ve220145_FilterText" localSheetId="39" hidden="1">#REF!</definedName>
    <definedName name="_AMO_SingleObject_747017597_BRD_F0.ve220145_FilterText" localSheetId="40" hidden="1">#REF!</definedName>
    <definedName name="_AMO_SingleObject_747017597_BRD_F0.ve220145_FilterText" localSheetId="41" hidden="1">#REF!</definedName>
    <definedName name="_AMO_SingleObject_747017597_BRD_F0.ve220145_FilterText" localSheetId="43" hidden="1">#REF!</definedName>
    <definedName name="_AMO_SingleObject_747017597_BRD_F0.ve220145_FilterText" localSheetId="45" hidden="1">#REF!</definedName>
    <definedName name="_AMO_SingleObject_747017597_BRD_F0.ve220145_FilterText" hidden="1">#REF!</definedName>
    <definedName name="_AMO_SingleObject_747017597_BRD_F0.ve220150" localSheetId="39" hidden="1">#REF!</definedName>
    <definedName name="_AMO_SingleObject_747017597_BRD_F0.ve220150" localSheetId="40" hidden="1">#REF!</definedName>
    <definedName name="_AMO_SingleObject_747017597_BRD_F0.ve220150" localSheetId="41" hidden="1">#REF!</definedName>
    <definedName name="_AMO_SingleObject_747017597_BRD_F0.ve220150" localSheetId="43" hidden="1">#REF!</definedName>
    <definedName name="_AMO_SingleObject_747017597_BRD_F0.ve220150" localSheetId="45" hidden="1">#REF!</definedName>
    <definedName name="_AMO_SingleObject_747017597_BRD_F0.ve220150" hidden="1">#REF!</definedName>
    <definedName name="_AMO_SingleObject_747017597_BRD_F0.ve220150_FilterText" localSheetId="39" hidden="1">#REF!</definedName>
    <definedName name="_AMO_SingleObject_747017597_BRD_F0.ve220150_FilterText" localSheetId="40" hidden="1">#REF!</definedName>
    <definedName name="_AMO_SingleObject_747017597_BRD_F0.ve220150_FilterText" localSheetId="41" hidden="1">#REF!</definedName>
    <definedName name="_AMO_SingleObject_747017597_BRD_F0.ve220150_FilterText" localSheetId="43" hidden="1">#REF!</definedName>
    <definedName name="_AMO_SingleObject_747017597_BRD_F0.ve220150_FilterText" localSheetId="45" hidden="1">#REF!</definedName>
    <definedName name="_AMO_SingleObject_747017597_BRD_F0.ve220150_FilterText" hidden="1">#REF!</definedName>
    <definedName name="_AMO_SingleObject_747017597_BRD_F0.ve220155" localSheetId="39" hidden="1">#REF!</definedName>
    <definedName name="_AMO_SingleObject_747017597_BRD_F0.ve220155" localSheetId="40" hidden="1">#REF!</definedName>
    <definedName name="_AMO_SingleObject_747017597_BRD_F0.ve220155" localSheetId="41" hidden="1">#REF!</definedName>
    <definedName name="_AMO_SingleObject_747017597_BRD_F0.ve220155" localSheetId="43" hidden="1">#REF!</definedName>
    <definedName name="_AMO_SingleObject_747017597_BRD_F0.ve220155" localSheetId="45" hidden="1">#REF!</definedName>
    <definedName name="_AMO_SingleObject_747017597_BRD_F0.ve220155" hidden="1">#REF!</definedName>
    <definedName name="_AMO_SingleObject_747017597_BRD_F0.ve220155_FilterText" localSheetId="39" hidden="1">#REF!</definedName>
    <definedName name="_AMO_SingleObject_747017597_BRD_F0.ve220155_FilterText" localSheetId="40" hidden="1">#REF!</definedName>
    <definedName name="_AMO_SingleObject_747017597_BRD_F0.ve220155_FilterText" localSheetId="41" hidden="1">#REF!</definedName>
    <definedName name="_AMO_SingleObject_747017597_BRD_F0.ve220155_FilterText" localSheetId="43" hidden="1">#REF!</definedName>
    <definedName name="_AMO_SingleObject_747017597_BRD_F0.ve220155_FilterText" localSheetId="45" hidden="1">#REF!</definedName>
    <definedName name="_AMO_SingleObject_747017597_BRD_F0.ve220155_FilterText" hidden="1">#REF!</definedName>
    <definedName name="_AMO_SingleObject_747017597_BRD_F0.ve221192" localSheetId="39" hidden="1">#REF!</definedName>
    <definedName name="_AMO_SingleObject_747017597_BRD_F0.ve221192" localSheetId="40" hidden="1">#REF!</definedName>
    <definedName name="_AMO_SingleObject_747017597_BRD_F0.ve221192" localSheetId="41" hidden="1">#REF!</definedName>
    <definedName name="_AMO_SingleObject_747017597_BRD_F0.ve221192" localSheetId="43" hidden="1">#REF!</definedName>
    <definedName name="_AMO_SingleObject_747017597_BRD_F0.ve221192" localSheetId="45" hidden="1">#REF!</definedName>
    <definedName name="_AMO_SingleObject_747017597_BRD_F0.ve221192" hidden="1">#REF!</definedName>
    <definedName name="_AMO_SingleObject_747017597_BRD_F0.ve221192_FilterText" localSheetId="39" hidden="1">#REF!</definedName>
    <definedName name="_AMO_SingleObject_747017597_BRD_F0.ve221192_FilterText" localSheetId="40" hidden="1">#REF!</definedName>
    <definedName name="_AMO_SingleObject_747017597_BRD_F0.ve221192_FilterText" localSheetId="41" hidden="1">#REF!</definedName>
    <definedName name="_AMO_SingleObject_747017597_BRD_F0.ve221192_FilterText" localSheetId="43" hidden="1">#REF!</definedName>
    <definedName name="_AMO_SingleObject_747017597_BRD_F0.ve221192_FilterText" localSheetId="45" hidden="1">#REF!</definedName>
    <definedName name="_AMO_SingleObject_747017597_BRD_F0.ve221192_FilterText" hidden="1">#REF!</definedName>
    <definedName name="_AMO_SingleObject_747017597_BRD_F0.ve2423519" localSheetId="39" hidden="1">#REF!</definedName>
    <definedName name="_AMO_SingleObject_747017597_BRD_F0.ve2423519" localSheetId="40" hidden="1">#REF!</definedName>
    <definedName name="_AMO_SingleObject_747017597_BRD_F0.ve2423519" localSheetId="41" hidden="1">#REF!</definedName>
    <definedName name="_AMO_SingleObject_747017597_BRD_F0.ve2423519" localSheetId="43" hidden="1">#REF!</definedName>
    <definedName name="_AMO_SingleObject_747017597_BRD_F0.ve2423519" localSheetId="45" hidden="1">#REF!</definedName>
    <definedName name="_AMO_SingleObject_747017597_BRD_F0.ve2423519" hidden="1">#REF!</definedName>
    <definedName name="_AMO_SingleObject_747017597_BRD_F0.ve2423519_FilterText" localSheetId="39" hidden="1">#REF!</definedName>
    <definedName name="_AMO_SingleObject_747017597_BRD_F0.ve2423519_FilterText" localSheetId="40" hidden="1">#REF!</definedName>
    <definedName name="_AMO_SingleObject_747017597_BRD_F0.ve2423519_FilterText" localSheetId="41" hidden="1">#REF!</definedName>
    <definedName name="_AMO_SingleObject_747017597_BRD_F0.ve2423519_FilterText" localSheetId="43" hidden="1">#REF!</definedName>
    <definedName name="_AMO_SingleObject_747017597_BRD_F0.ve2423519_FilterText" localSheetId="45" hidden="1">#REF!</definedName>
    <definedName name="_AMO_SingleObject_747017597_BRD_F0.ve2423519_FilterText" hidden="1">#REF!</definedName>
    <definedName name="_AMO_SingleObject_747017597_BRD_F0.ve345617" localSheetId="39" hidden="1">#REF!</definedName>
    <definedName name="_AMO_SingleObject_747017597_BRD_F0.ve345617" localSheetId="40" hidden="1">#REF!</definedName>
    <definedName name="_AMO_SingleObject_747017597_BRD_F0.ve345617" localSheetId="41" hidden="1">#REF!</definedName>
    <definedName name="_AMO_SingleObject_747017597_BRD_F0.ve345617" localSheetId="43" hidden="1">#REF!</definedName>
    <definedName name="_AMO_SingleObject_747017597_BRD_F0.ve345617" localSheetId="45" hidden="1">#REF!</definedName>
    <definedName name="_AMO_SingleObject_747017597_BRD_F0.ve345617" hidden="1">#REF!</definedName>
    <definedName name="_AMO_SingleObject_747017597_BRD_F0.ve345617_FilterText" localSheetId="39" hidden="1">#REF!</definedName>
    <definedName name="_AMO_SingleObject_747017597_BRD_F0.ve345617_FilterText" localSheetId="40" hidden="1">#REF!</definedName>
    <definedName name="_AMO_SingleObject_747017597_BRD_F0.ve345617_FilterText" localSheetId="41" hidden="1">#REF!</definedName>
    <definedName name="_AMO_SingleObject_747017597_BRD_F0.ve345617_FilterText" localSheetId="43" hidden="1">#REF!</definedName>
    <definedName name="_AMO_SingleObject_747017597_BRD_F0.ve345617_FilterText" localSheetId="45" hidden="1">#REF!</definedName>
    <definedName name="_AMO_SingleObject_747017597_BRD_F0.ve345617_FilterText" hidden="1">#REF!</definedName>
    <definedName name="_AMO_SingleObject_747017597_BRD_F0.ve346338" localSheetId="39" hidden="1">#REF!</definedName>
    <definedName name="_AMO_SingleObject_747017597_BRD_F0.ve346338" localSheetId="40" hidden="1">#REF!</definedName>
    <definedName name="_AMO_SingleObject_747017597_BRD_F0.ve346338" localSheetId="41" hidden="1">#REF!</definedName>
    <definedName name="_AMO_SingleObject_747017597_BRD_F0.ve346338" localSheetId="43" hidden="1">#REF!</definedName>
    <definedName name="_AMO_SingleObject_747017597_BRD_F0.ve346338" localSheetId="45" hidden="1">#REF!</definedName>
    <definedName name="_AMO_SingleObject_747017597_BRD_F0.ve346338" hidden="1">#REF!</definedName>
    <definedName name="_AMO_SingleObject_747017597_BRD_F0.ve346338_FilterText" localSheetId="39" hidden="1">#REF!</definedName>
    <definedName name="_AMO_SingleObject_747017597_BRD_F0.ve346338_FilterText" localSheetId="40" hidden="1">#REF!</definedName>
    <definedName name="_AMO_SingleObject_747017597_BRD_F0.ve346338_FilterText" localSheetId="41" hidden="1">#REF!</definedName>
    <definedName name="_AMO_SingleObject_747017597_BRD_F0.ve346338_FilterText" localSheetId="43" hidden="1">#REF!</definedName>
    <definedName name="_AMO_SingleObject_747017597_BRD_F0.ve346338_FilterText" localSheetId="45" hidden="1">#REF!</definedName>
    <definedName name="_AMO_SingleObject_747017597_BRD_F0.ve346338_FilterText" hidden="1">#REF!</definedName>
    <definedName name="_AMO_SingleObject_747017597_BRD_F0.ve347165" localSheetId="39" hidden="1">#REF!</definedName>
    <definedName name="_AMO_SingleObject_747017597_BRD_F0.ve347165" localSheetId="40" hidden="1">#REF!</definedName>
    <definedName name="_AMO_SingleObject_747017597_BRD_F0.ve347165" localSheetId="41" hidden="1">#REF!</definedName>
    <definedName name="_AMO_SingleObject_747017597_BRD_F0.ve347165" localSheetId="43" hidden="1">#REF!</definedName>
    <definedName name="_AMO_SingleObject_747017597_BRD_F0.ve347165" localSheetId="45" hidden="1">#REF!</definedName>
    <definedName name="_AMO_SingleObject_747017597_BRD_F0.ve347165" hidden="1">#REF!</definedName>
    <definedName name="_AMO_SingleObject_747017597_BRD_F0.ve347165_FilterText" localSheetId="39" hidden="1">#REF!</definedName>
    <definedName name="_AMO_SingleObject_747017597_BRD_F0.ve347165_FilterText" localSheetId="40" hidden="1">#REF!</definedName>
    <definedName name="_AMO_SingleObject_747017597_BRD_F0.ve347165_FilterText" localSheetId="41" hidden="1">#REF!</definedName>
    <definedName name="_AMO_SingleObject_747017597_BRD_F0.ve347165_FilterText" localSheetId="43" hidden="1">#REF!</definedName>
    <definedName name="_AMO_SingleObject_747017597_BRD_F0.ve347165_FilterText" localSheetId="45" hidden="1">#REF!</definedName>
    <definedName name="_AMO_SingleObject_747017597_BRD_F0.ve347165_FilterText" hidden="1">#REF!</definedName>
    <definedName name="_AMO_SingleObject_747017597_BRD_F0.ve347792" localSheetId="39" hidden="1">#REF!</definedName>
    <definedName name="_AMO_SingleObject_747017597_BRD_F0.ve347792" localSheetId="40" hidden="1">#REF!</definedName>
    <definedName name="_AMO_SingleObject_747017597_BRD_F0.ve347792" localSheetId="41" hidden="1">#REF!</definedName>
    <definedName name="_AMO_SingleObject_747017597_BRD_F0.ve347792" localSheetId="43" hidden="1">#REF!</definedName>
    <definedName name="_AMO_SingleObject_747017597_BRD_F0.ve347792" localSheetId="45" hidden="1">#REF!</definedName>
    <definedName name="_AMO_SingleObject_747017597_BRD_F0.ve347792" hidden="1">#REF!</definedName>
    <definedName name="_AMO_SingleObject_747017597_BRD_F0.ve347792_FilterText" localSheetId="39" hidden="1">#REF!</definedName>
    <definedName name="_AMO_SingleObject_747017597_BRD_F0.ve347792_FilterText" localSheetId="40" hidden="1">#REF!</definedName>
    <definedName name="_AMO_SingleObject_747017597_BRD_F0.ve347792_FilterText" localSheetId="41" hidden="1">#REF!</definedName>
    <definedName name="_AMO_SingleObject_747017597_BRD_F0.ve347792_FilterText" localSheetId="43" hidden="1">#REF!</definedName>
    <definedName name="_AMO_SingleObject_747017597_BRD_F0.ve347792_FilterText" localSheetId="45" hidden="1">#REF!</definedName>
    <definedName name="_AMO_SingleObject_747017597_BRD_F0.ve347792_FilterText" hidden="1">#REF!</definedName>
    <definedName name="_AMO_SingleObject_747017597_BRD_F0.ve347797" localSheetId="39" hidden="1">#REF!</definedName>
    <definedName name="_AMO_SingleObject_747017597_BRD_F0.ve347797" localSheetId="40" hidden="1">#REF!</definedName>
    <definedName name="_AMO_SingleObject_747017597_BRD_F0.ve347797" localSheetId="41" hidden="1">#REF!</definedName>
    <definedName name="_AMO_SingleObject_747017597_BRD_F0.ve347797" localSheetId="43" hidden="1">#REF!</definedName>
    <definedName name="_AMO_SingleObject_747017597_BRD_F0.ve347797" localSheetId="45" hidden="1">#REF!</definedName>
    <definedName name="_AMO_SingleObject_747017597_BRD_F0.ve347797" hidden="1">#REF!</definedName>
    <definedName name="_AMO_SingleObject_747017597_BRD_F0.ve347797_FilterText" localSheetId="39" hidden="1">#REF!</definedName>
    <definedName name="_AMO_SingleObject_747017597_BRD_F0.ve347797_FilterText" localSheetId="40" hidden="1">#REF!</definedName>
    <definedName name="_AMO_SingleObject_747017597_BRD_F0.ve347797_FilterText" localSheetId="41" hidden="1">#REF!</definedName>
    <definedName name="_AMO_SingleObject_747017597_BRD_F0.ve347797_FilterText" localSheetId="43" hidden="1">#REF!</definedName>
    <definedName name="_AMO_SingleObject_747017597_BRD_F0.ve347797_FilterText" localSheetId="45" hidden="1">#REF!</definedName>
    <definedName name="_AMO_SingleObject_747017597_BRD_F0.ve347797_FilterText" hidden="1">#REF!</definedName>
    <definedName name="_AMO_SingleObject_747017597_BRD_F0.ve4328699" localSheetId="39" hidden="1">#REF!</definedName>
    <definedName name="_AMO_SingleObject_747017597_BRD_F0.ve4328699" localSheetId="40" hidden="1">#REF!</definedName>
    <definedName name="_AMO_SingleObject_747017597_BRD_F0.ve4328699" localSheetId="41" hidden="1">#REF!</definedName>
    <definedName name="_AMO_SingleObject_747017597_BRD_F0.ve4328699" localSheetId="43" hidden="1">#REF!</definedName>
    <definedName name="_AMO_SingleObject_747017597_BRD_F0.ve4328699" localSheetId="45" hidden="1">#REF!</definedName>
    <definedName name="_AMO_SingleObject_747017597_BRD_F0.ve4328699" hidden="1">#REF!</definedName>
    <definedName name="_AMO_SingleObject_747017597_BRD_F0.ve4328699_FilterText" localSheetId="39" hidden="1">#REF!</definedName>
    <definedName name="_AMO_SingleObject_747017597_BRD_F0.ve4328699_FilterText" localSheetId="40" hidden="1">#REF!</definedName>
    <definedName name="_AMO_SingleObject_747017597_BRD_F0.ve4328699_FilterText" localSheetId="41" hidden="1">#REF!</definedName>
    <definedName name="_AMO_SingleObject_747017597_BRD_F0.ve4328699_FilterText" localSheetId="43" hidden="1">#REF!</definedName>
    <definedName name="_AMO_SingleObject_747017597_BRD_F0.ve4328699_FilterText" localSheetId="45" hidden="1">#REF!</definedName>
    <definedName name="_AMO_SingleObject_747017597_BRD_F0.ve4328699_FilterText" hidden="1">#REF!</definedName>
    <definedName name="_AMO_SingleObject_747017597_BRD_F0.ve4335013" localSheetId="39" hidden="1">#REF!</definedName>
    <definedName name="_AMO_SingleObject_747017597_BRD_F0.ve4335013" localSheetId="40" hidden="1">#REF!</definedName>
    <definedName name="_AMO_SingleObject_747017597_BRD_F0.ve4335013" localSheetId="41" hidden="1">#REF!</definedName>
    <definedName name="_AMO_SingleObject_747017597_BRD_F0.ve4335013" localSheetId="43" hidden="1">#REF!</definedName>
    <definedName name="_AMO_SingleObject_747017597_BRD_F0.ve4335013" localSheetId="45" hidden="1">#REF!</definedName>
    <definedName name="_AMO_SingleObject_747017597_BRD_F0.ve4335013" hidden="1">#REF!</definedName>
    <definedName name="_AMO_SingleObject_747017597_BRD_F0.ve4335013_FilterText" localSheetId="39" hidden="1">#REF!</definedName>
    <definedName name="_AMO_SingleObject_747017597_BRD_F0.ve4335013_FilterText" localSheetId="40" hidden="1">#REF!</definedName>
    <definedName name="_AMO_SingleObject_747017597_BRD_F0.ve4335013_FilterText" localSheetId="41" hidden="1">#REF!</definedName>
    <definedName name="_AMO_SingleObject_747017597_BRD_F0.ve4335013_FilterText" localSheetId="43" hidden="1">#REF!</definedName>
    <definedName name="_AMO_SingleObject_747017597_BRD_F0.ve4335013_FilterText" localSheetId="45" hidden="1">#REF!</definedName>
    <definedName name="_AMO_SingleObject_747017597_BRD_F0.ve4335013_FilterText" hidden="1">#REF!</definedName>
    <definedName name="_AMO_SingleObject_747017597_BRD_F0.ve506463" localSheetId="39" hidden="1">#REF!</definedName>
    <definedName name="_AMO_SingleObject_747017597_BRD_F0.ve506463" localSheetId="40" hidden="1">#REF!</definedName>
    <definedName name="_AMO_SingleObject_747017597_BRD_F0.ve506463" localSheetId="41" hidden="1">#REF!</definedName>
    <definedName name="_AMO_SingleObject_747017597_BRD_F0.ve506463" localSheetId="43" hidden="1">#REF!</definedName>
    <definedName name="_AMO_SingleObject_747017597_BRD_F0.ve506463" localSheetId="45" hidden="1">#REF!</definedName>
    <definedName name="_AMO_SingleObject_747017597_BRD_F0.ve506463" hidden="1">#REF!</definedName>
    <definedName name="_AMO_SingleObject_747017597_BRD_F0.ve506463_FilterText" localSheetId="39" hidden="1">#REF!</definedName>
    <definedName name="_AMO_SingleObject_747017597_BRD_F0.ve506463_FilterText" localSheetId="40" hidden="1">#REF!</definedName>
    <definedName name="_AMO_SingleObject_747017597_BRD_F0.ve506463_FilterText" localSheetId="41" hidden="1">#REF!</definedName>
    <definedName name="_AMO_SingleObject_747017597_BRD_F0.ve506463_FilterText" localSheetId="43" hidden="1">#REF!</definedName>
    <definedName name="_AMO_SingleObject_747017597_BRD_F0.ve506463_FilterText" localSheetId="45" hidden="1">#REF!</definedName>
    <definedName name="_AMO_SingleObject_747017597_BRD_F0.ve506463_FilterText" hidden="1">#REF!</definedName>
    <definedName name="_AMO_SingleObject_747017597_BRD_F0.ve5335009" localSheetId="39" hidden="1">#REF!</definedName>
    <definedName name="_AMO_SingleObject_747017597_BRD_F0.ve5335009" localSheetId="40" hidden="1">#REF!</definedName>
    <definedName name="_AMO_SingleObject_747017597_BRD_F0.ve5335009" localSheetId="41" hidden="1">#REF!</definedName>
    <definedName name="_AMO_SingleObject_747017597_BRD_F0.ve5335009" localSheetId="43" hidden="1">#REF!</definedName>
    <definedName name="_AMO_SingleObject_747017597_BRD_F0.ve5335009" localSheetId="45" hidden="1">#REF!</definedName>
    <definedName name="_AMO_SingleObject_747017597_BRD_F0.ve5335009" hidden="1">#REF!</definedName>
    <definedName name="_AMO_SingleObject_747017597_BRD_F0.ve5335009_FilterText" localSheetId="39" hidden="1">#REF!</definedName>
    <definedName name="_AMO_SingleObject_747017597_BRD_F0.ve5335009_FilterText" localSheetId="40" hidden="1">#REF!</definedName>
    <definedName name="_AMO_SingleObject_747017597_BRD_F0.ve5335009_FilterText" localSheetId="41" hidden="1">#REF!</definedName>
    <definedName name="_AMO_SingleObject_747017597_BRD_F0.ve5335009_FilterText" localSheetId="43" hidden="1">#REF!</definedName>
    <definedName name="_AMO_SingleObject_747017597_BRD_F0.ve5335009_FilterText" localSheetId="45" hidden="1">#REF!</definedName>
    <definedName name="_AMO_SingleObject_747017597_BRD_F0.ve5335009_FilterText" hidden="1">#REF!</definedName>
    <definedName name="_AMO_SingleObject_747017597_BRD_F0.ve5341942" localSheetId="39" hidden="1">#REF!</definedName>
    <definedName name="_AMO_SingleObject_747017597_BRD_F0.ve5341942" localSheetId="40" hidden="1">#REF!</definedName>
    <definedName name="_AMO_SingleObject_747017597_BRD_F0.ve5341942" localSheetId="41" hidden="1">#REF!</definedName>
    <definedName name="_AMO_SingleObject_747017597_BRD_F0.ve5341942" localSheetId="43" hidden="1">#REF!</definedName>
    <definedName name="_AMO_SingleObject_747017597_BRD_F0.ve5341942" localSheetId="45" hidden="1">#REF!</definedName>
    <definedName name="_AMO_SingleObject_747017597_BRD_F0.ve5341942" hidden="1">#REF!</definedName>
    <definedName name="_AMO_SingleObject_747017597_BRD_F0.ve5341942_FilterText" localSheetId="39" hidden="1">#REF!</definedName>
    <definedName name="_AMO_SingleObject_747017597_BRD_F0.ve5341942_FilterText" localSheetId="40" hidden="1">#REF!</definedName>
    <definedName name="_AMO_SingleObject_747017597_BRD_F0.ve5341942_FilterText" localSheetId="41" hidden="1">#REF!</definedName>
    <definedName name="_AMO_SingleObject_747017597_BRD_F0.ve5341942_FilterText" localSheetId="43" hidden="1">#REF!</definedName>
    <definedName name="_AMO_SingleObject_747017597_BRD_F0.ve5341942_FilterText" localSheetId="45" hidden="1">#REF!</definedName>
    <definedName name="_AMO_SingleObject_747017597_BRD_F0.ve5341942_FilterText" hidden="1">#REF!</definedName>
    <definedName name="_AMO_SingleObject_747017597_BRD_F0.ve632804" localSheetId="39" hidden="1">#REF!</definedName>
    <definedName name="_AMO_SingleObject_747017597_BRD_F0.ve632804" localSheetId="40" hidden="1">#REF!</definedName>
    <definedName name="_AMO_SingleObject_747017597_BRD_F0.ve632804" localSheetId="41" hidden="1">#REF!</definedName>
    <definedName name="_AMO_SingleObject_747017597_BRD_F0.ve632804" localSheetId="43" hidden="1">#REF!</definedName>
    <definedName name="_AMO_SingleObject_747017597_BRD_F0.ve632804" localSheetId="45" hidden="1">#REF!</definedName>
    <definedName name="_AMO_SingleObject_747017597_BRD_F0.ve632804" hidden="1">#REF!</definedName>
    <definedName name="_AMO_SingleObject_747017597_BRD_F0.ve632804_FilterText" localSheetId="39" hidden="1">#REF!</definedName>
    <definedName name="_AMO_SingleObject_747017597_BRD_F0.ve632804_FilterText" localSheetId="40" hidden="1">#REF!</definedName>
    <definedName name="_AMO_SingleObject_747017597_BRD_F0.ve632804_FilterText" localSheetId="41" hidden="1">#REF!</definedName>
    <definedName name="_AMO_SingleObject_747017597_BRD_F0.ve632804_FilterText" localSheetId="43" hidden="1">#REF!</definedName>
    <definedName name="_AMO_SingleObject_747017597_BRD_F0.ve632804_FilterText" localSheetId="45" hidden="1">#REF!</definedName>
    <definedName name="_AMO_SingleObject_747017597_BRD_F0.ve632804_FilterText" hidden="1">#REF!</definedName>
    <definedName name="_AMO_SingleObject_747017597_BRD_F0.ve733995" localSheetId="39" hidden="1">#REF!</definedName>
    <definedName name="_AMO_SingleObject_747017597_BRD_F0.ve733995" localSheetId="40" hidden="1">#REF!</definedName>
    <definedName name="_AMO_SingleObject_747017597_BRD_F0.ve733995" localSheetId="41" hidden="1">#REF!</definedName>
    <definedName name="_AMO_SingleObject_747017597_BRD_F0.ve733995" localSheetId="43" hidden="1">#REF!</definedName>
    <definedName name="_AMO_SingleObject_747017597_BRD_F0.ve733995" localSheetId="45" hidden="1">#REF!</definedName>
    <definedName name="_AMO_SingleObject_747017597_BRD_F0.ve733995" hidden="1">#REF!</definedName>
    <definedName name="_AMO_SingleObject_747017597_BRD_F0.ve733995_FilterText" localSheetId="39" hidden="1">#REF!</definedName>
    <definedName name="_AMO_SingleObject_747017597_BRD_F0.ve733995_FilterText" localSheetId="40" hidden="1">#REF!</definedName>
    <definedName name="_AMO_SingleObject_747017597_BRD_F0.ve733995_FilterText" localSheetId="41" hidden="1">#REF!</definedName>
    <definedName name="_AMO_SingleObject_747017597_BRD_F0.ve733995_FilterText" localSheetId="43" hidden="1">#REF!</definedName>
    <definedName name="_AMO_SingleObject_747017597_BRD_F0.ve733995_FilterText" localSheetId="45" hidden="1">#REF!</definedName>
    <definedName name="_AMO_SingleObject_747017597_BRD_F0.ve733995_FilterText" hidden="1">#REF!</definedName>
    <definedName name="_AMO_SingleObject_747017597_BRD_F0.ve736697" localSheetId="39" hidden="1">#REF!</definedName>
    <definedName name="_AMO_SingleObject_747017597_BRD_F0.ve736697" localSheetId="40" hidden="1">#REF!</definedName>
    <definedName name="_AMO_SingleObject_747017597_BRD_F0.ve736697" localSheetId="41" hidden="1">#REF!</definedName>
    <definedName name="_AMO_SingleObject_747017597_BRD_F0.ve736697" localSheetId="43" hidden="1">#REF!</definedName>
    <definedName name="_AMO_SingleObject_747017597_BRD_F0.ve736697" localSheetId="45" hidden="1">#REF!</definedName>
    <definedName name="_AMO_SingleObject_747017597_BRD_F0.ve736697" hidden="1">#REF!</definedName>
    <definedName name="_AMO_SingleObject_747017597_BRD_F0.ve736697_FilterText" localSheetId="39" hidden="1">#REF!</definedName>
    <definedName name="_AMO_SingleObject_747017597_BRD_F0.ve736697_FilterText" localSheetId="40" hidden="1">#REF!</definedName>
    <definedName name="_AMO_SingleObject_747017597_BRD_F0.ve736697_FilterText" localSheetId="41" hidden="1">#REF!</definedName>
    <definedName name="_AMO_SingleObject_747017597_BRD_F0.ve736697_FilterText" localSheetId="43" hidden="1">#REF!</definedName>
    <definedName name="_AMO_SingleObject_747017597_BRD_F0.ve736697_FilterText" localSheetId="45" hidden="1">#REF!</definedName>
    <definedName name="_AMO_SingleObject_747017597_BRD_F0.ve736697_FilterText" hidden="1">#REF!</definedName>
    <definedName name="_AMO_SingleObject_772784026_BRD_F0.ve1017943" localSheetId="39" hidden="1">#REF!</definedName>
    <definedName name="_AMO_SingleObject_772784026_BRD_F0.ve1017943" localSheetId="41" hidden="1">#REF!</definedName>
    <definedName name="_AMO_SingleObject_772784026_BRD_F0.ve1017943" localSheetId="43" hidden="1">#REF!</definedName>
    <definedName name="_AMO_SingleObject_772784026_BRD_F0.ve1017943" localSheetId="45" hidden="1">#REF!</definedName>
    <definedName name="_AMO_SingleObject_772784026_BRD_F0.ve1017943" hidden="1">#REF!</definedName>
    <definedName name="_AMO_SingleObject_772784026_BRD_F0.ve1017943_FilterText" localSheetId="39" hidden="1">#REF!</definedName>
    <definedName name="_AMO_SingleObject_772784026_BRD_F0.ve1017943_FilterText" localSheetId="41" hidden="1">#REF!</definedName>
    <definedName name="_AMO_SingleObject_772784026_BRD_F0.ve1017943_FilterText" localSheetId="43" hidden="1">#REF!</definedName>
    <definedName name="_AMO_SingleObject_772784026_BRD_F0.ve1017943_FilterText" localSheetId="45" hidden="1">#REF!</definedName>
    <definedName name="_AMO_SingleObject_772784026_BRD_F0.ve1017943_FilterText" hidden="1">#REF!</definedName>
    <definedName name="_AMO_SingleObject_772784026_BRD_F0.ve1021124" localSheetId="39" hidden="1">#REF!</definedName>
    <definedName name="_AMO_SingleObject_772784026_BRD_F0.ve1021124" localSheetId="41" hidden="1">#REF!</definedName>
    <definedName name="_AMO_SingleObject_772784026_BRD_F0.ve1021124" localSheetId="43" hidden="1">#REF!</definedName>
    <definedName name="_AMO_SingleObject_772784026_BRD_F0.ve1021124" localSheetId="45" hidden="1">#REF!</definedName>
    <definedName name="_AMO_SingleObject_772784026_BRD_F0.ve1021124" hidden="1">#REF!</definedName>
    <definedName name="_AMO_SingleObject_772784026_BRD_F0.ve1021124_FilterText" localSheetId="39" hidden="1">#REF!</definedName>
    <definedName name="_AMO_SingleObject_772784026_BRD_F0.ve1021124_FilterText" localSheetId="41" hidden="1">#REF!</definedName>
    <definedName name="_AMO_SingleObject_772784026_BRD_F0.ve1021124_FilterText" localSheetId="43" hidden="1">#REF!</definedName>
    <definedName name="_AMO_SingleObject_772784026_BRD_F0.ve1021124_FilterText" localSheetId="45" hidden="1">#REF!</definedName>
    <definedName name="_AMO_SingleObject_772784026_BRD_F0.ve1021124_FilterText" hidden="1">#REF!</definedName>
    <definedName name="_AMO_SingleObject_772784026_BRD_F0.ve1215136" localSheetId="39" hidden="1">#REF!</definedName>
    <definedName name="_AMO_SingleObject_772784026_BRD_F0.ve1215136" localSheetId="41" hidden="1">#REF!</definedName>
    <definedName name="_AMO_SingleObject_772784026_BRD_F0.ve1215136" localSheetId="43" hidden="1">#REF!</definedName>
    <definedName name="_AMO_SingleObject_772784026_BRD_F0.ve1215136" localSheetId="45" hidden="1">#REF!</definedName>
    <definedName name="_AMO_SingleObject_772784026_BRD_F0.ve1215136" hidden="1">#REF!</definedName>
    <definedName name="_AMO_SingleObject_772784026_BRD_F0.ve1215136_FilterText" localSheetId="39" hidden="1">#REF!</definedName>
    <definedName name="_AMO_SingleObject_772784026_BRD_F0.ve1215136_FilterText" localSheetId="41" hidden="1">#REF!</definedName>
    <definedName name="_AMO_SingleObject_772784026_BRD_F0.ve1215136_FilterText" localSheetId="43" hidden="1">#REF!</definedName>
    <definedName name="_AMO_SingleObject_772784026_BRD_F0.ve1215136_FilterText" localSheetId="45" hidden="1">#REF!</definedName>
    <definedName name="_AMO_SingleObject_772784026_BRD_F0.ve1215136_FilterText" hidden="1">#REF!</definedName>
    <definedName name="_AMO_SingleObject_772784026_BRD_F0.ve1348243" localSheetId="39" hidden="1">#REF!</definedName>
    <definedName name="_AMO_SingleObject_772784026_BRD_F0.ve1348243" localSheetId="41" hidden="1">#REF!</definedName>
    <definedName name="_AMO_SingleObject_772784026_BRD_F0.ve1348243" localSheetId="43" hidden="1">#REF!</definedName>
    <definedName name="_AMO_SingleObject_772784026_BRD_F0.ve1348243" localSheetId="45" hidden="1">#REF!</definedName>
    <definedName name="_AMO_SingleObject_772784026_BRD_F0.ve1348243" hidden="1">#REF!</definedName>
    <definedName name="_AMO_SingleObject_772784026_BRD_F0.ve1348243_FilterText" localSheetId="39" hidden="1">#REF!</definedName>
    <definedName name="_AMO_SingleObject_772784026_BRD_F0.ve1348243_FilterText" localSheetId="41" hidden="1">#REF!</definedName>
    <definedName name="_AMO_SingleObject_772784026_BRD_F0.ve1348243_FilterText" localSheetId="43" hidden="1">#REF!</definedName>
    <definedName name="_AMO_SingleObject_772784026_BRD_F0.ve1348243_FilterText" localSheetId="45" hidden="1">#REF!</definedName>
    <definedName name="_AMO_SingleObject_772784026_BRD_F0.ve1348243_FilterText" hidden="1">#REF!</definedName>
    <definedName name="_AMO_SingleObject_772784026_BRD_F0.ve1349645" localSheetId="39" hidden="1">#REF!</definedName>
    <definedName name="_AMO_SingleObject_772784026_BRD_F0.ve1349645" localSheetId="41" hidden="1">#REF!</definedName>
    <definedName name="_AMO_SingleObject_772784026_BRD_F0.ve1349645" localSheetId="43" hidden="1">#REF!</definedName>
    <definedName name="_AMO_SingleObject_772784026_BRD_F0.ve1349645" localSheetId="45" hidden="1">#REF!</definedName>
    <definedName name="_AMO_SingleObject_772784026_BRD_F0.ve1349645" hidden="1">#REF!</definedName>
    <definedName name="_AMO_SingleObject_772784026_BRD_F0.ve1349645_FilterText" localSheetId="39" hidden="1">#REF!</definedName>
    <definedName name="_AMO_SingleObject_772784026_BRD_F0.ve1349645_FilterText" localSheetId="41" hidden="1">#REF!</definedName>
    <definedName name="_AMO_SingleObject_772784026_BRD_F0.ve1349645_FilterText" localSheetId="43" hidden="1">#REF!</definedName>
    <definedName name="_AMO_SingleObject_772784026_BRD_F0.ve1349645_FilterText" localSheetId="45" hidden="1">#REF!</definedName>
    <definedName name="_AMO_SingleObject_772784026_BRD_F0.ve1349645_FilterText" hidden="1">#REF!</definedName>
    <definedName name="_AMO_SingleObject_772784026_BRD_F0.ve1492053" localSheetId="39" hidden="1">#REF!</definedName>
    <definedName name="_AMO_SingleObject_772784026_BRD_F0.ve1492053" localSheetId="41" hidden="1">#REF!</definedName>
    <definedName name="_AMO_SingleObject_772784026_BRD_F0.ve1492053" localSheetId="43" hidden="1">#REF!</definedName>
    <definedName name="_AMO_SingleObject_772784026_BRD_F0.ve1492053" localSheetId="45" hidden="1">#REF!</definedName>
    <definedName name="_AMO_SingleObject_772784026_BRD_F0.ve1492053" hidden="1">#REF!</definedName>
    <definedName name="_AMO_SingleObject_772784026_BRD_F0.ve1492053_FilterText" localSheetId="39" hidden="1">#REF!</definedName>
    <definedName name="_AMO_SingleObject_772784026_BRD_F0.ve1492053_FilterText" localSheetId="41" hidden="1">#REF!</definedName>
    <definedName name="_AMO_SingleObject_772784026_BRD_F0.ve1492053_FilterText" localSheetId="43" hidden="1">#REF!</definedName>
    <definedName name="_AMO_SingleObject_772784026_BRD_F0.ve1492053_FilterText" localSheetId="45" hidden="1">#REF!</definedName>
    <definedName name="_AMO_SingleObject_772784026_BRD_F0.ve1492053_FilterText" hidden="1">#REF!</definedName>
    <definedName name="_AMO_SingleObject_772784026_BRD_F0.ve1494566" localSheetId="39" hidden="1">#REF!</definedName>
    <definedName name="_AMO_SingleObject_772784026_BRD_F0.ve1494566" localSheetId="41" hidden="1">#REF!</definedName>
    <definedName name="_AMO_SingleObject_772784026_BRD_F0.ve1494566" localSheetId="43" hidden="1">#REF!</definedName>
    <definedName name="_AMO_SingleObject_772784026_BRD_F0.ve1494566" localSheetId="45" hidden="1">#REF!</definedName>
    <definedName name="_AMO_SingleObject_772784026_BRD_F0.ve1494566" hidden="1">#REF!</definedName>
    <definedName name="_AMO_SingleObject_772784026_BRD_F0.ve1494566_FilterText" localSheetId="39" hidden="1">#REF!</definedName>
    <definedName name="_AMO_SingleObject_772784026_BRD_F0.ve1494566_FilterText" localSheetId="41" hidden="1">#REF!</definedName>
    <definedName name="_AMO_SingleObject_772784026_BRD_F0.ve1494566_FilterText" localSheetId="43" hidden="1">#REF!</definedName>
    <definedName name="_AMO_SingleObject_772784026_BRD_F0.ve1494566_FilterText" localSheetId="45" hidden="1">#REF!</definedName>
    <definedName name="_AMO_SingleObject_772784026_BRD_F0.ve1494566_FilterText" hidden="1">#REF!</definedName>
    <definedName name="_AMO_SingleObject_772784026_BRD_F0.ve1658436" localSheetId="39" hidden="1">#REF!</definedName>
    <definedName name="_AMO_SingleObject_772784026_BRD_F0.ve1658436" localSheetId="41" hidden="1">#REF!</definedName>
    <definedName name="_AMO_SingleObject_772784026_BRD_F0.ve1658436" localSheetId="43" hidden="1">#REF!</definedName>
    <definedName name="_AMO_SingleObject_772784026_BRD_F0.ve1658436" localSheetId="45" hidden="1">#REF!</definedName>
    <definedName name="_AMO_SingleObject_772784026_BRD_F0.ve1658436" hidden="1">#REF!</definedName>
    <definedName name="_AMO_SingleObject_772784026_BRD_F0.ve1658436_FilterText" localSheetId="39" hidden="1">#REF!</definedName>
    <definedName name="_AMO_SingleObject_772784026_BRD_F0.ve1658436_FilterText" localSheetId="41" hidden="1">#REF!</definedName>
    <definedName name="_AMO_SingleObject_772784026_BRD_F0.ve1658436_FilterText" localSheetId="43" hidden="1">#REF!</definedName>
    <definedName name="_AMO_SingleObject_772784026_BRD_F0.ve1658436_FilterText" localSheetId="45" hidden="1">#REF!</definedName>
    <definedName name="_AMO_SingleObject_772784026_BRD_F0.ve1658436_FilterText" hidden="1">#REF!</definedName>
    <definedName name="_AMO_SingleObject_772784026_BRD_F0.ve1662462" localSheetId="39" hidden="1">#REF!</definedName>
    <definedName name="_AMO_SingleObject_772784026_BRD_F0.ve1662462" localSheetId="41" hidden="1">#REF!</definedName>
    <definedName name="_AMO_SingleObject_772784026_BRD_F0.ve1662462" localSheetId="43" hidden="1">#REF!</definedName>
    <definedName name="_AMO_SingleObject_772784026_BRD_F0.ve1662462" localSheetId="45" hidden="1">#REF!</definedName>
    <definedName name="_AMO_SingleObject_772784026_BRD_F0.ve1662462" hidden="1">#REF!</definedName>
    <definedName name="_AMO_SingleObject_772784026_BRD_F0.ve1662462_FilterText" localSheetId="39" hidden="1">#REF!</definedName>
    <definedName name="_AMO_SingleObject_772784026_BRD_F0.ve1662462_FilterText" localSheetId="41" hidden="1">#REF!</definedName>
    <definedName name="_AMO_SingleObject_772784026_BRD_F0.ve1662462_FilterText" localSheetId="43" hidden="1">#REF!</definedName>
    <definedName name="_AMO_SingleObject_772784026_BRD_F0.ve1662462_FilterText" localSheetId="45" hidden="1">#REF!</definedName>
    <definedName name="_AMO_SingleObject_772784026_BRD_F0.ve1662462_FilterText" hidden="1">#REF!</definedName>
    <definedName name="_AMO_SingleObject_772784026_BRD_F0.ve1854559" localSheetId="39" hidden="1">#REF!</definedName>
    <definedName name="_AMO_SingleObject_772784026_BRD_F0.ve1854559" localSheetId="41" hidden="1">#REF!</definedName>
    <definedName name="_AMO_SingleObject_772784026_BRD_F0.ve1854559" localSheetId="43" hidden="1">#REF!</definedName>
    <definedName name="_AMO_SingleObject_772784026_BRD_F0.ve1854559" localSheetId="45" hidden="1">#REF!</definedName>
    <definedName name="_AMO_SingleObject_772784026_BRD_F0.ve1854559" hidden="1">#REF!</definedName>
    <definedName name="_AMO_SingleObject_772784026_BRD_F0.ve1854559_FilterText" localSheetId="39" hidden="1">#REF!</definedName>
    <definedName name="_AMO_SingleObject_772784026_BRD_F0.ve1854559_FilterText" localSheetId="41" hidden="1">#REF!</definedName>
    <definedName name="_AMO_SingleObject_772784026_BRD_F0.ve1854559_FilterText" localSheetId="43" hidden="1">#REF!</definedName>
    <definedName name="_AMO_SingleObject_772784026_BRD_F0.ve1854559_FilterText" localSheetId="45" hidden="1">#REF!</definedName>
    <definedName name="_AMO_SingleObject_772784026_BRD_F0.ve1854559_FilterText" hidden="1">#REF!</definedName>
    <definedName name="_AMO_SingleObject_772784026_BRD_F0.ve1952491" localSheetId="39" hidden="1">#REF!</definedName>
    <definedName name="_AMO_SingleObject_772784026_BRD_F0.ve1952491" localSheetId="41" hidden="1">#REF!</definedName>
    <definedName name="_AMO_SingleObject_772784026_BRD_F0.ve1952491" localSheetId="43" hidden="1">#REF!</definedName>
    <definedName name="_AMO_SingleObject_772784026_BRD_F0.ve1952491" localSheetId="45" hidden="1">#REF!</definedName>
    <definedName name="_AMO_SingleObject_772784026_BRD_F0.ve1952491" hidden="1">#REF!</definedName>
    <definedName name="_AMO_SingleObject_772784026_BRD_F0.ve1952491_FilterText" localSheetId="39" hidden="1">#REF!</definedName>
    <definedName name="_AMO_SingleObject_772784026_BRD_F0.ve1952491_FilterText" localSheetId="41" hidden="1">#REF!</definedName>
    <definedName name="_AMO_SingleObject_772784026_BRD_F0.ve1952491_FilterText" localSheetId="43" hidden="1">#REF!</definedName>
    <definedName name="_AMO_SingleObject_772784026_BRD_F0.ve1952491_FilterText" localSheetId="45" hidden="1">#REF!</definedName>
    <definedName name="_AMO_SingleObject_772784026_BRD_F0.ve1952491_FilterText" hidden="1">#REF!</definedName>
    <definedName name="_AMO_SingleObject_772784026_BRD_F0.ve1952491_Title" localSheetId="39" hidden="1">#REF!</definedName>
    <definedName name="_AMO_SingleObject_772784026_BRD_F0.ve1952491_Title" localSheetId="41" hidden="1">#REF!</definedName>
    <definedName name="_AMO_SingleObject_772784026_BRD_F0.ve1952491_Title" localSheetId="43" hidden="1">#REF!</definedName>
    <definedName name="_AMO_SingleObject_772784026_BRD_F0.ve1952491_Title" localSheetId="45" hidden="1">#REF!</definedName>
    <definedName name="_AMO_SingleObject_772784026_BRD_F0.ve1952491_Title" hidden="1">#REF!</definedName>
    <definedName name="_AMO_SingleObject_772784026_BRD_F0.ve203054" localSheetId="39" hidden="1">#REF!</definedName>
    <definedName name="_AMO_SingleObject_772784026_BRD_F0.ve203054" localSheetId="41" hidden="1">#REF!</definedName>
    <definedName name="_AMO_SingleObject_772784026_BRD_F0.ve203054" localSheetId="43" hidden="1">#REF!</definedName>
    <definedName name="_AMO_SingleObject_772784026_BRD_F0.ve203054" localSheetId="45" hidden="1">#REF!</definedName>
    <definedName name="_AMO_SingleObject_772784026_BRD_F0.ve203054" hidden="1">#REF!</definedName>
    <definedName name="_AMO_SingleObject_772784026_BRD_F0.ve203054_FilterText" localSheetId="39" hidden="1">#REF!</definedName>
    <definedName name="_AMO_SingleObject_772784026_BRD_F0.ve203054_FilterText" localSheetId="41" hidden="1">#REF!</definedName>
    <definedName name="_AMO_SingleObject_772784026_BRD_F0.ve203054_FilterText" localSheetId="43" hidden="1">#REF!</definedName>
    <definedName name="_AMO_SingleObject_772784026_BRD_F0.ve203054_FilterText" localSheetId="45" hidden="1">#REF!</definedName>
    <definedName name="_AMO_SingleObject_772784026_BRD_F0.ve203054_FilterText" hidden="1">#REF!</definedName>
    <definedName name="_AMO_SingleObject_772784026_BRD_F0.ve206095" localSheetId="39" hidden="1">#REF!</definedName>
    <definedName name="_AMO_SingleObject_772784026_BRD_F0.ve206095" localSheetId="41" hidden="1">#REF!</definedName>
    <definedName name="_AMO_SingleObject_772784026_BRD_F0.ve206095" localSheetId="43" hidden="1">#REF!</definedName>
    <definedName name="_AMO_SingleObject_772784026_BRD_F0.ve206095" localSheetId="45" hidden="1">#REF!</definedName>
    <definedName name="_AMO_SingleObject_772784026_BRD_F0.ve206095" hidden="1">#REF!</definedName>
    <definedName name="_AMO_SingleObject_772784026_BRD_F0.ve206095_FilterText" localSheetId="39" hidden="1">#REF!</definedName>
    <definedName name="_AMO_SingleObject_772784026_BRD_F0.ve206095_FilterText" localSheetId="41" hidden="1">#REF!</definedName>
    <definedName name="_AMO_SingleObject_772784026_BRD_F0.ve206095_FilterText" localSheetId="43" hidden="1">#REF!</definedName>
    <definedName name="_AMO_SingleObject_772784026_BRD_F0.ve206095_FilterText" localSheetId="45" hidden="1">#REF!</definedName>
    <definedName name="_AMO_SingleObject_772784026_BRD_F0.ve206095_FilterText" hidden="1">#REF!</definedName>
    <definedName name="_AMO_SingleObject_772784026_BRD_F0.ve206438" localSheetId="39" hidden="1">#REF!</definedName>
    <definedName name="_AMO_SingleObject_772784026_BRD_F0.ve206438" localSheetId="41" hidden="1">#REF!</definedName>
    <definedName name="_AMO_SingleObject_772784026_BRD_F0.ve206438" localSheetId="43" hidden="1">#REF!</definedName>
    <definedName name="_AMO_SingleObject_772784026_BRD_F0.ve206438" localSheetId="45" hidden="1">#REF!</definedName>
    <definedName name="_AMO_SingleObject_772784026_BRD_F0.ve206438" hidden="1">#REF!</definedName>
    <definedName name="_AMO_SingleObject_772784026_BRD_F0.ve206438_FilterText" localSheetId="39" hidden="1">#REF!</definedName>
    <definedName name="_AMO_SingleObject_772784026_BRD_F0.ve206438_FilterText" localSheetId="41" hidden="1">#REF!</definedName>
    <definedName name="_AMO_SingleObject_772784026_BRD_F0.ve206438_FilterText" localSheetId="43" hidden="1">#REF!</definedName>
    <definedName name="_AMO_SingleObject_772784026_BRD_F0.ve206438_FilterText" localSheetId="45" hidden="1">#REF!</definedName>
    <definedName name="_AMO_SingleObject_772784026_BRD_F0.ve206438_FilterText" hidden="1">#REF!</definedName>
    <definedName name="_AMO_SingleObject_772784026_BRD_F0.ve208186" localSheetId="39" hidden="1">#REF!</definedName>
    <definedName name="_AMO_SingleObject_772784026_BRD_F0.ve208186" localSheetId="41" hidden="1">#REF!</definedName>
    <definedName name="_AMO_SingleObject_772784026_BRD_F0.ve208186" localSheetId="43" hidden="1">#REF!</definedName>
    <definedName name="_AMO_SingleObject_772784026_BRD_F0.ve208186" localSheetId="45" hidden="1">#REF!</definedName>
    <definedName name="_AMO_SingleObject_772784026_BRD_F0.ve208186" hidden="1">#REF!</definedName>
    <definedName name="_AMO_SingleObject_772784026_BRD_F0.ve208186_FilterText" localSheetId="39" hidden="1">#REF!</definedName>
    <definedName name="_AMO_SingleObject_772784026_BRD_F0.ve208186_FilterText" localSheetId="41" hidden="1">#REF!</definedName>
    <definedName name="_AMO_SingleObject_772784026_BRD_F0.ve208186_FilterText" localSheetId="43" hidden="1">#REF!</definedName>
    <definedName name="_AMO_SingleObject_772784026_BRD_F0.ve208186_FilterText" localSheetId="45" hidden="1">#REF!</definedName>
    <definedName name="_AMO_SingleObject_772784026_BRD_F0.ve208186_FilterText" hidden="1">#REF!</definedName>
    <definedName name="_AMO_SingleObject_772784026_BRD_F0.ve208186_Title" localSheetId="39" hidden="1">#REF!</definedName>
    <definedName name="_AMO_SingleObject_772784026_BRD_F0.ve208186_Title" localSheetId="41" hidden="1">#REF!</definedName>
    <definedName name="_AMO_SingleObject_772784026_BRD_F0.ve208186_Title" localSheetId="43" hidden="1">#REF!</definedName>
    <definedName name="_AMO_SingleObject_772784026_BRD_F0.ve208186_Title" localSheetId="45" hidden="1">#REF!</definedName>
    <definedName name="_AMO_SingleObject_772784026_BRD_F0.ve208186_Title" hidden="1">#REF!</definedName>
    <definedName name="_AMO_SingleObject_772784026_BRD_F0.ve210584" localSheetId="39" hidden="1">#REF!</definedName>
    <definedName name="_AMO_SingleObject_772784026_BRD_F0.ve210584" localSheetId="41" hidden="1">#REF!</definedName>
    <definedName name="_AMO_SingleObject_772784026_BRD_F0.ve210584" localSheetId="43" hidden="1">#REF!</definedName>
    <definedName name="_AMO_SingleObject_772784026_BRD_F0.ve210584" localSheetId="45" hidden="1">#REF!</definedName>
    <definedName name="_AMO_SingleObject_772784026_BRD_F0.ve210584" hidden="1">#REF!</definedName>
    <definedName name="_AMO_SingleObject_772784026_BRD_F0.ve210584_FilterText" localSheetId="39" hidden="1">#REF!</definedName>
    <definedName name="_AMO_SingleObject_772784026_BRD_F0.ve210584_FilterText" localSheetId="41" hidden="1">#REF!</definedName>
    <definedName name="_AMO_SingleObject_772784026_BRD_F0.ve210584_FilterText" localSheetId="43" hidden="1">#REF!</definedName>
    <definedName name="_AMO_SingleObject_772784026_BRD_F0.ve210584_FilterText" localSheetId="45" hidden="1">#REF!</definedName>
    <definedName name="_AMO_SingleObject_772784026_BRD_F0.ve210584_FilterText" hidden="1">#REF!</definedName>
    <definedName name="_AMO_SingleObject_772784026_BRD_F0.ve220145" localSheetId="39" hidden="1">#REF!</definedName>
    <definedName name="_AMO_SingleObject_772784026_BRD_F0.ve220145" localSheetId="41" hidden="1">#REF!</definedName>
    <definedName name="_AMO_SingleObject_772784026_BRD_F0.ve220145" localSheetId="43" hidden="1">#REF!</definedName>
    <definedName name="_AMO_SingleObject_772784026_BRD_F0.ve220145" localSheetId="45" hidden="1">#REF!</definedName>
    <definedName name="_AMO_SingleObject_772784026_BRD_F0.ve220145" hidden="1">#REF!</definedName>
    <definedName name="_AMO_SingleObject_772784026_BRD_F0.ve220145_FilterText" localSheetId="39" hidden="1">#REF!</definedName>
    <definedName name="_AMO_SingleObject_772784026_BRD_F0.ve220145_FilterText" localSheetId="41" hidden="1">#REF!</definedName>
    <definedName name="_AMO_SingleObject_772784026_BRD_F0.ve220145_FilterText" localSheetId="43" hidden="1">#REF!</definedName>
    <definedName name="_AMO_SingleObject_772784026_BRD_F0.ve220145_FilterText" localSheetId="45" hidden="1">#REF!</definedName>
    <definedName name="_AMO_SingleObject_772784026_BRD_F0.ve220145_FilterText" hidden="1">#REF!</definedName>
    <definedName name="_AMO_SingleObject_772784026_BRD_F0.ve220150" localSheetId="39" hidden="1">#REF!</definedName>
    <definedName name="_AMO_SingleObject_772784026_BRD_F0.ve220150" localSheetId="41" hidden="1">#REF!</definedName>
    <definedName name="_AMO_SingleObject_772784026_BRD_F0.ve220150" localSheetId="43" hidden="1">#REF!</definedName>
    <definedName name="_AMO_SingleObject_772784026_BRD_F0.ve220150" localSheetId="45" hidden="1">#REF!</definedName>
    <definedName name="_AMO_SingleObject_772784026_BRD_F0.ve220150" hidden="1">#REF!</definedName>
    <definedName name="_AMO_SingleObject_772784026_BRD_F0.ve220150_FilterText" localSheetId="39" hidden="1">#REF!</definedName>
    <definedName name="_AMO_SingleObject_772784026_BRD_F0.ve220150_FilterText" localSheetId="41" hidden="1">#REF!</definedName>
    <definedName name="_AMO_SingleObject_772784026_BRD_F0.ve220150_FilterText" localSheetId="43" hidden="1">#REF!</definedName>
    <definedName name="_AMO_SingleObject_772784026_BRD_F0.ve220150_FilterText" localSheetId="45" hidden="1">#REF!</definedName>
    <definedName name="_AMO_SingleObject_772784026_BRD_F0.ve220150_FilterText" hidden="1">#REF!</definedName>
    <definedName name="_AMO_SingleObject_772784026_BRD_F0.ve220155" localSheetId="39" hidden="1">#REF!</definedName>
    <definedName name="_AMO_SingleObject_772784026_BRD_F0.ve220155" localSheetId="41" hidden="1">#REF!</definedName>
    <definedName name="_AMO_SingleObject_772784026_BRD_F0.ve220155" localSheetId="43" hidden="1">#REF!</definedName>
    <definedName name="_AMO_SingleObject_772784026_BRD_F0.ve220155" localSheetId="45" hidden="1">#REF!</definedName>
    <definedName name="_AMO_SingleObject_772784026_BRD_F0.ve220155" hidden="1">#REF!</definedName>
    <definedName name="_AMO_SingleObject_772784026_BRD_F0.ve220155_FilterText" localSheetId="39" hidden="1">#REF!</definedName>
    <definedName name="_AMO_SingleObject_772784026_BRD_F0.ve220155_FilterText" localSheetId="41" hidden="1">#REF!</definedName>
    <definedName name="_AMO_SingleObject_772784026_BRD_F0.ve220155_FilterText" localSheetId="43" hidden="1">#REF!</definedName>
    <definedName name="_AMO_SingleObject_772784026_BRD_F0.ve220155_FilterText" localSheetId="45" hidden="1">#REF!</definedName>
    <definedName name="_AMO_SingleObject_772784026_BRD_F0.ve220155_FilterText" hidden="1">#REF!</definedName>
    <definedName name="_AMO_SingleObject_772784026_BRD_F0.ve221192" localSheetId="39" hidden="1">#REF!</definedName>
    <definedName name="_AMO_SingleObject_772784026_BRD_F0.ve221192" localSheetId="41" hidden="1">#REF!</definedName>
    <definedName name="_AMO_SingleObject_772784026_BRD_F0.ve221192" localSheetId="43" hidden="1">#REF!</definedName>
    <definedName name="_AMO_SingleObject_772784026_BRD_F0.ve221192" localSheetId="45" hidden="1">#REF!</definedName>
    <definedName name="_AMO_SingleObject_772784026_BRD_F0.ve221192" hidden="1">#REF!</definedName>
    <definedName name="_AMO_SingleObject_772784026_BRD_F0.ve221192_FilterText" localSheetId="39" hidden="1">#REF!</definedName>
    <definedName name="_AMO_SingleObject_772784026_BRD_F0.ve221192_FilterText" localSheetId="41" hidden="1">#REF!</definedName>
    <definedName name="_AMO_SingleObject_772784026_BRD_F0.ve221192_FilterText" localSheetId="43" hidden="1">#REF!</definedName>
    <definedName name="_AMO_SingleObject_772784026_BRD_F0.ve221192_FilterText" localSheetId="45" hidden="1">#REF!</definedName>
    <definedName name="_AMO_SingleObject_772784026_BRD_F0.ve221192_FilterText" hidden="1">#REF!</definedName>
    <definedName name="_AMO_SingleObject_772784026_BRD_F0.ve221653" localSheetId="39" hidden="1">#REF!</definedName>
    <definedName name="_AMO_SingleObject_772784026_BRD_F0.ve221653" localSheetId="41" hidden="1">#REF!</definedName>
    <definedName name="_AMO_SingleObject_772784026_BRD_F0.ve221653" localSheetId="43" hidden="1">#REF!</definedName>
    <definedName name="_AMO_SingleObject_772784026_BRD_F0.ve221653" localSheetId="45" hidden="1">#REF!</definedName>
    <definedName name="_AMO_SingleObject_772784026_BRD_F0.ve221653" hidden="1">#REF!</definedName>
    <definedName name="_AMO_SingleObject_772784026_BRD_F0.ve221653_FilterText" localSheetId="39" hidden="1">#REF!</definedName>
    <definedName name="_AMO_SingleObject_772784026_BRD_F0.ve221653_FilterText" localSheetId="41" hidden="1">#REF!</definedName>
    <definedName name="_AMO_SingleObject_772784026_BRD_F0.ve221653_FilterText" localSheetId="43" hidden="1">#REF!</definedName>
    <definedName name="_AMO_SingleObject_772784026_BRD_F0.ve221653_FilterText" localSheetId="45" hidden="1">#REF!</definedName>
    <definedName name="_AMO_SingleObject_772784026_BRD_F0.ve221653_FilterText" hidden="1">#REF!</definedName>
    <definedName name="_AMO_SingleObject_772784026_BRD_F0.ve2423519" localSheetId="39" hidden="1">#REF!</definedName>
    <definedName name="_AMO_SingleObject_772784026_BRD_F0.ve2423519" localSheetId="41" hidden="1">#REF!</definedName>
    <definedName name="_AMO_SingleObject_772784026_BRD_F0.ve2423519" localSheetId="43" hidden="1">#REF!</definedName>
    <definedName name="_AMO_SingleObject_772784026_BRD_F0.ve2423519" localSheetId="45" hidden="1">#REF!</definedName>
    <definedName name="_AMO_SingleObject_772784026_BRD_F0.ve2423519" hidden="1">#REF!</definedName>
    <definedName name="_AMO_SingleObject_772784026_BRD_F0.ve2423519_FilterText" localSheetId="39" hidden="1">#REF!</definedName>
    <definedName name="_AMO_SingleObject_772784026_BRD_F0.ve2423519_FilterText" localSheetId="41" hidden="1">#REF!</definedName>
    <definedName name="_AMO_SingleObject_772784026_BRD_F0.ve2423519_FilterText" localSheetId="43" hidden="1">#REF!</definedName>
    <definedName name="_AMO_SingleObject_772784026_BRD_F0.ve2423519_FilterText" localSheetId="45" hidden="1">#REF!</definedName>
    <definedName name="_AMO_SingleObject_772784026_BRD_F0.ve2423519_FilterText" hidden="1">#REF!</definedName>
    <definedName name="_AMO_SingleObject_772784026_BRD_F0.ve345220" localSheetId="39" hidden="1">#REF!</definedName>
    <definedName name="_AMO_SingleObject_772784026_BRD_F0.ve345220" localSheetId="41" hidden="1">#REF!</definedName>
    <definedName name="_AMO_SingleObject_772784026_BRD_F0.ve345220" localSheetId="43" hidden="1">#REF!</definedName>
    <definedName name="_AMO_SingleObject_772784026_BRD_F0.ve345220" localSheetId="45" hidden="1">#REF!</definedName>
    <definedName name="_AMO_SingleObject_772784026_BRD_F0.ve345220" hidden="1">#REF!</definedName>
    <definedName name="_AMO_SingleObject_772784026_BRD_F0.ve345220_FilterText" localSheetId="39" hidden="1">#REF!</definedName>
    <definedName name="_AMO_SingleObject_772784026_BRD_F0.ve345220_FilterText" localSheetId="41" hidden="1">#REF!</definedName>
    <definedName name="_AMO_SingleObject_772784026_BRD_F0.ve345220_FilterText" localSheetId="43" hidden="1">#REF!</definedName>
    <definedName name="_AMO_SingleObject_772784026_BRD_F0.ve345220_FilterText" localSheetId="45" hidden="1">#REF!</definedName>
    <definedName name="_AMO_SingleObject_772784026_BRD_F0.ve345220_FilterText" hidden="1">#REF!</definedName>
    <definedName name="_AMO_SingleObject_772784026_BRD_F0.ve345617" localSheetId="39" hidden="1">#REF!</definedName>
    <definedName name="_AMO_SingleObject_772784026_BRD_F0.ve345617" localSheetId="41" hidden="1">#REF!</definedName>
    <definedName name="_AMO_SingleObject_772784026_BRD_F0.ve345617" localSheetId="43" hidden="1">#REF!</definedName>
    <definedName name="_AMO_SingleObject_772784026_BRD_F0.ve345617" localSheetId="45" hidden="1">#REF!</definedName>
    <definedName name="_AMO_SingleObject_772784026_BRD_F0.ve345617" hidden="1">#REF!</definedName>
    <definedName name="_AMO_SingleObject_772784026_BRD_F0.ve345617_FilterText" localSheetId="39" hidden="1">#REF!</definedName>
    <definedName name="_AMO_SingleObject_772784026_BRD_F0.ve345617_FilterText" localSheetId="41" hidden="1">#REF!</definedName>
    <definedName name="_AMO_SingleObject_772784026_BRD_F0.ve345617_FilterText" localSheetId="43" hidden="1">#REF!</definedName>
    <definedName name="_AMO_SingleObject_772784026_BRD_F0.ve345617_FilterText" localSheetId="45" hidden="1">#REF!</definedName>
    <definedName name="_AMO_SingleObject_772784026_BRD_F0.ve345617_FilterText" hidden="1">#REF!</definedName>
    <definedName name="_AMO_SingleObject_772784026_BRD_F0.ve345978" localSheetId="39" hidden="1">#REF!</definedName>
    <definedName name="_AMO_SingleObject_772784026_BRD_F0.ve345978" localSheetId="41" hidden="1">#REF!</definedName>
    <definedName name="_AMO_SingleObject_772784026_BRD_F0.ve345978" localSheetId="43" hidden="1">#REF!</definedName>
    <definedName name="_AMO_SingleObject_772784026_BRD_F0.ve345978" localSheetId="45" hidden="1">#REF!</definedName>
    <definedName name="_AMO_SingleObject_772784026_BRD_F0.ve345978" hidden="1">#REF!</definedName>
    <definedName name="_AMO_SingleObject_772784026_BRD_F0.ve345978_FilterText" localSheetId="39" hidden="1">#REF!</definedName>
    <definedName name="_AMO_SingleObject_772784026_BRD_F0.ve345978_FilterText" localSheetId="41" hidden="1">#REF!</definedName>
    <definedName name="_AMO_SingleObject_772784026_BRD_F0.ve345978_FilterText" localSheetId="43" hidden="1">#REF!</definedName>
    <definedName name="_AMO_SingleObject_772784026_BRD_F0.ve345978_FilterText" localSheetId="45" hidden="1">#REF!</definedName>
    <definedName name="_AMO_SingleObject_772784026_BRD_F0.ve345978_FilterText" hidden="1">#REF!</definedName>
    <definedName name="_AMO_SingleObject_772784026_BRD_F0.ve347165" localSheetId="39" hidden="1">#REF!</definedName>
    <definedName name="_AMO_SingleObject_772784026_BRD_F0.ve347165" localSheetId="41" hidden="1">#REF!</definedName>
    <definedName name="_AMO_SingleObject_772784026_BRD_F0.ve347165" localSheetId="43" hidden="1">#REF!</definedName>
    <definedName name="_AMO_SingleObject_772784026_BRD_F0.ve347165" localSheetId="45" hidden="1">#REF!</definedName>
    <definedName name="_AMO_SingleObject_772784026_BRD_F0.ve347165" hidden="1">#REF!</definedName>
    <definedName name="_AMO_SingleObject_772784026_BRD_F0.ve347165_FilterText" localSheetId="39" hidden="1">#REF!</definedName>
    <definedName name="_AMO_SingleObject_772784026_BRD_F0.ve347165_FilterText" localSheetId="41" hidden="1">#REF!</definedName>
    <definedName name="_AMO_SingleObject_772784026_BRD_F0.ve347165_FilterText" localSheetId="43" hidden="1">#REF!</definedName>
    <definedName name="_AMO_SingleObject_772784026_BRD_F0.ve347165_FilterText" localSheetId="45" hidden="1">#REF!</definedName>
    <definedName name="_AMO_SingleObject_772784026_BRD_F0.ve347165_FilterText" hidden="1">#REF!</definedName>
    <definedName name="_AMO_SingleObject_772784026_BRD_F0.ve3476879" localSheetId="39" hidden="1">#REF!</definedName>
    <definedName name="_AMO_SingleObject_772784026_BRD_F0.ve3476879" localSheetId="41" hidden="1">#REF!</definedName>
    <definedName name="_AMO_SingleObject_772784026_BRD_F0.ve3476879" localSheetId="43" hidden="1">#REF!</definedName>
    <definedName name="_AMO_SingleObject_772784026_BRD_F0.ve3476879" localSheetId="45" hidden="1">#REF!</definedName>
    <definedName name="_AMO_SingleObject_772784026_BRD_F0.ve3476879" hidden="1">#REF!</definedName>
    <definedName name="_AMO_SingleObject_772784026_BRD_F0.ve3476879_FilterText" localSheetId="39" hidden="1">#REF!</definedName>
    <definedName name="_AMO_SingleObject_772784026_BRD_F0.ve3476879_FilterText" localSheetId="41" hidden="1">#REF!</definedName>
    <definedName name="_AMO_SingleObject_772784026_BRD_F0.ve3476879_FilterText" localSheetId="43" hidden="1">#REF!</definedName>
    <definedName name="_AMO_SingleObject_772784026_BRD_F0.ve3476879_FilterText" localSheetId="45" hidden="1">#REF!</definedName>
    <definedName name="_AMO_SingleObject_772784026_BRD_F0.ve3476879_FilterText" hidden="1">#REF!</definedName>
    <definedName name="_AMO_SingleObject_772784026_BRD_F0.ve347792" localSheetId="39" hidden="1">#REF!</definedName>
    <definedName name="_AMO_SingleObject_772784026_BRD_F0.ve347792" localSheetId="41" hidden="1">#REF!</definedName>
    <definedName name="_AMO_SingleObject_772784026_BRD_F0.ve347792" localSheetId="43" hidden="1">#REF!</definedName>
    <definedName name="_AMO_SingleObject_772784026_BRD_F0.ve347792" localSheetId="45" hidden="1">#REF!</definedName>
    <definedName name="_AMO_SingleObject_772784026_BRD_F0.ve347792" hidden="1">#REF!</definedName>
    <definedName name="_AMO_SingleObject_772784026_BRD_F0.ve347792_FilterText" localSheetId="39" hidden="1">#REF!</definedName>
    <definedName name="_AMO_SingleObject_772784026_BRD_F0.ve347792_FilterText" localSheetId="41" hidden="1">#REF!</definedName>
    <definedName name="_AMO_SingleObject_772784026_BRD_F0.ve347792_FilterText" localSheetId="43" hidden="1">#REF!</definedName>
    <definedName name="_AMO_SingleObject_772784026_BRD_F0.ve347792_FilterText" localSheetId="45" hidden="1">#REF!</definedName>
    <definedName name="_AMO_SingleObject_772784026_BRD_F0.ve347792_FilterText" hidden="1">#REF!</definedName>
    <definedName name="_AMO_SingleObject_772784026_BRD_F0.ve347797" localSheetId="39" hidden="1">#REF!</definedName>
    <definedName name="_AMO_SingleObject_772784026_BRD_F0.ve347797" localSheetId="41" hidden="1">#REF!</definedName>
    <definedName name="_AMO_SingleObject_772784026_BRD_F0.ve347797" localSheetId="43" hidden="1">#REF!</definedName>
    <definedName name="_AMO_SingleObject_772784026_BRD_F0.ve347797" localSheetId="45" hidden="1">#REF!</definedName>
    <definedName name="_AMO_SingleObject_772784026_BRD_F0.ve347797" hidden="1">#REF!</definedName>
    <definedName name="_AMO_SingleObject_772784026_BRD_F0.ve347797_FilterText" localSheetId="39" hidden="1">#REF!</definedName>
    <definedName name="_AMO_SingleObject_772784026_BRD_F0.ve347797_FilterText" localSheetId="41" hidden="1">#REF!</definedName>
    <definedName name="_AMO_SingleObject_772784026_BRD_F0.ve347797_FilterText" localSheetId="43" hidden="1">#REF!</definedName>
    <definedName name="_AMO_SingleObject_772784026_BRD_F0.ve347797_FilterText" localSheetId="45" hidden="1">#REF!</definedName>
    <definedName name="_AMO_SingleObject_772784026_BRD_F0.ve347797_FilterText" hidden="1">#REF!</definedName>
    <definedName name="_AMO_SingleObject_772784026_BRD_F0.ve3482564" localSheetId="39" hidden="1">#REF!</definedName>
    <definedName name="_AMO_SingleObject_772784026_BRD_F0.ve3482564" localSheetId="41" hidden="1">#REF!</definedName>
    <definedName name="_AMO_SingleObject_772784026_BRD_F0.ve3482564" localSheetId="43" hidden="1">#REF!</definedName>
    <definedName name="_AMO_SingleObject_772784026_BRD_F0.ve3482564" localSheetId="45" hidden="1">#REF!</definedName>
    <definedName name="_AMO_SingleObject_772784026_BRD_F0.ve3482564" hidden="1">#REF!</definedName>
    <definedName name="_AMO_SingleObject_772784026_BRD_F0.ve3482564_FilterText" localSheetId="39" hidden="1">#REF!</definedName>
    <definedName name="_AMO_SingleObject_772784026_BRD_F0.ve3482564_FilterText" localSheetId="41" hidden="1">#REF!</definedName>
    <definedName name="_AMO_SingleObject_772784026_BRD_F0.ve3482564_FilterText" localSheetId="43" hidden="1">#REF!</definedName>
    <definedName name="_AMO_SingleObject_772784026_BRD_F0.ve3482564_FilterText" localSheetId="45" hidden="1">#REF!</definedName>
    <definedName name="_AMO_SingleObject_772784026_BRD_F0.ve3482564_FilterText" hidden="1">#REF!</definedName>
    <definedName name="_AMO_SingleObject_772784026_BRD_F0.ve396499" localSheetId="39" hidden="1">#REF!</definedName>
    <definedName name="_AMO_SingleObject_772784026_BRD_F0.ve396499" localSheetId="41" hidden="1">#REF!</definedName>
    <definedName name="_AMO_SingleObject_772784026_BRD_F0.ve396499" localSheetId="43" hidden="1">#REF!</definedName>
    <definedName name="_AMO_SingleObject_772784026_BRD_F0.ve396499" localSheetId="45" hidden="1">#REF!</definedName>
    <definedName name="_AMO_SingleObject_772784026_BRD_F0.ve396499" hidden="1">#REF!</definedName>
    <definedName name="_AMO_SingleObject_772784026_BRD_F0.ve396499_FilterText" localSheetId="39" hidden="1">#REF!</definedName>
    <definedName name="_AMO_SingleObject_772784026_BRD_F0.ve396499_FilterText" localSheetId="41" hidden="1">#REF!</definedName>
    <definedName name="_AMO_SingleObject_772784026_BRD_F0.ve396499_FilterText" localSheetId="43" hidden="1">#REF!</definedName>
    <definedName name="_AMO_SingleObject_772784026_BRD_F0.ve396499_FilterText" localSheetId="45" hidden="1">#REF!</definedName>
    <definedName name="_AMO_SingleObject_772784026_BRD_F0.ve396499_FilterText" hidden="1">#REF!</definedName>
    <definedName name="_AMO_SingleObject_772784026_BRD_F0.ve4328699" localSheetId="39" hidden="1">#REF!</definedName>
    <definedName name="_AMO_SingleObject_772784026_BRD_F0.ve4328699" localSheetId="41" hidden="1">#REF!</definedName>
    <definedName name="_AMO_SingleObject_772784026_BRD_F0.ve4328699" localSheetId="43" hidden="1">#REF!</definedName>
    <definedName name="_AMO_SingleObject_772784026_BRD_F0.ve4328699" localSheetId="45" hidden="1">#REF!</definedName>
    <definedName name="_AMO_SingleObject_772784026_BRD_F0.ve4328699" hidden="1">#REF!</definedName>
    <definedName name="_AMO_SingleObject_772784026_BRD_F0.ve4328699_FilterText" localSheetId="39" hidden="1">#REF!</definedName>
    <definedName name="_AMO_SingleObject_772784026_BRD_F0.ve4328699_FilterText" localSheetId="41" hidden="1">#REF!</definedName>
    <definedName name="_AMO_SingleObject_772784026_BRD_F0.ve4328699_FilterText" localSheetId="43" hidden="1">#REF!</definedName>
    <definedName name="_AMO_SingleObject_772784026_BRD_F0.ve4328699_FilterText" localSheetId="45" hidden="1">#REF!</definedName>
    <definedName name="_AMO_SingleObject_772784026_BRD_F0.ve4328699_FilterText" hidden="1">#REF!</definedName>
    <definedName name="_AMO_SingleObject_772784026_BRD_F0.ve4335013" localSheetId="39" hidden="1">#REF!</definedName>
    <definedName name="_AMO_SingleObject_772784026_BRD_F0.ve4335013" localSheetId="41" hidden="1">#REF!</definedName>
    <definedName name="_AMO_SingleObject_772784026_BRD_F0.ve4335013" localSheetId="43" hidden="1">#REF!</definedName>
    <definedName name="_AMO_SingleObject_772784026_BRD_F0.ve4335013" localSheetId="45" hidden="1">#REF!</definedName>
    <definedName name="_AMO_SingleObject_772784026_BRD_F0.ve4335013" hidden="1">#REF!</definedName>
    <definedName name="_AMO_SingleObject_772784026_BRD_F0.ve4335013_FilterText" localSheetId="39" hidden="1">#REF!</definedName>
    <definedName name="_AMO_SingleObject_772784026_BRD_F0.ve4335013_FilterText" localSheetId="41" hidden="1">#REF!</definedName>
    <definedName name="_AMO_SingleObject_772784026_BRD_F0.ve4335013_FilterText" localSheetId="43" hidden="1">#REF!</definedName>
    <definedName name="_AMO_SingleObject_772784026_BRD_F0.ve4335013_FilterText" localSheetId="45" hidden="1">#REF!</definedName>
    <definedName name="_AMO_SingleObject_772784026_BRD_F0.ve4335013_FilterText" hidden="1">#REF!</definedName>
    <definedName name="_AMO_SingleObject_772784026_BRD_F0.ve451795" localSheetId="39" hidden="1">#REF!</definedName>
    <definedName name="_AMO_SingleObject_772784026_BRD_F0.ve451795" localSheetId="41" hidden="1">#REF!</definedName>
    <definedName name="_AMO_SingleObject_772784026_BRD_F0.ve451795" localSheetId="43" hidden="1">#REF!</definedName>
    <definedName name="_AMO_SingleObject_772784026_BRD_F0.ve451795" localSheetId="45" hidden="1">#REF!</definedName>
    <definedName name="_AMO_SingleObject_772784026_BRD_F0.ve451795" hidden="1">#REF!</definedName>
    <definedName name="_AMO_SingleObject_772784026_BRD_F0.ve451795_FilterText" localSheetId="39" hidden="1">#REF!</definedName>
    <definedName name="_AMO_SingleObject_772784026_BRD_F0.ve451795_FilterText" localSheetId="41" hidden="1">#REF!</definedName>
    <definedName name="_AMO_SingleObject_772784026_BRD_F0.ve451795_FilterText" localSheetId="43" hidden="1">#REF!</definedName>
    <definedName name="_AMO_SingleObject_772784026_BRD_F0.ve451795_FilterText" localSheetId="45" hidden="1">#REF!</definedName>
    <definedName name="_AMO_SingleObject_772784026_BRD_F0.ve451795_FilterText" hidden="1">#REF!</definedName>
    <definedName name="_AMO_SingleObject_772784026_BRD_F0.ve473064" localSheetId="39" hidden="1">#REF!</definedName>
    <definedName name="_AMO_SingleObject_772784026_BRD_F0.ve473064" localSheetId="41" hidden="1">#REF!</definedName>
    <definedName name="_AMO_SingleObject_772784026_BRD_F0.ve473064" localSheetId="43" hidden="1">#REF!</definedName>
    <definedName name="_AMO_SingleObject_772784026_BRD_F0.ve473064" localSheetId="45" hidden="1">#REF!</definedName>
    <definedName name="_AMO_SingleObject_772784026_BRD_F0.ve473064" hidden="1">#REF!</definedName>
    <definedName name="_AMO_SingleObject_772784026_BRD_F0.ve473064_FilterText" localSheetId="39" hidden="1">#REF!</definedName>
    <definedName name="_AMO_SingleObject_772784026_BRD_F0.ve473064_FilterText" localSheetId="41" hidden="1">#REF!</definedName>
    <definedName name="_AMO_SingleObject_772784026_BRD_F0.ve473064_FilterText" localSheetId="43" hidden="1">#REF!</definedName>
    <definedName name="_AMO_SingleObject_772784026_BRD_F0.ve473064_FilterText" localSheetId="45" hidden="1">#REF!</definedName>
    <definedName name="_AMO_SingleObject_772784026_BRD_F0.ve473064_FilterText" hidden="1">#REF!</definedName>
    <definedName name="_AMO_SingleObject_772784026_BRD_F0.ve506463" localSheetId="39" hidden="1">#REF!</definedName>
    <definedName name="_AMO_SingleObject_772784026_BRD_F0.ve506463" localSheetId="41" hidden="1">#REF!</definedName>
    <definedName name="_AMO_SingleObject_772784026_BRD_F0.ve506463" localSheetId="43" hidden="1">#REF!</definedName>
    <definedName name="_AMO_SingleObject_772784026_BRD_F0.ve506463" localSheetId="45" hidden="1">#REF!</definedName>
    <definedName name="_AMO_SingleObject_772784026_BRD_F0.ve506463" hidden="1">#REF!</definedName>
    <definedName name="_AMO_SingleObject_772784026_BRD_F0.ve506463_FilterText" localSheetId="39" hidden="1">#REF!</definedName>
    <definedName name="_AMO_SingleObject_772784026_BRD_F0.ve506463_FilterText" localSheetId="41" hidden="1">#REF!</definedName>
    <definedName name="_AMO_SingleObject_772784026_BRD_F0.ve506463_FilterText" localSheetId="43" hidden="1">#REF!</definedName>
    <definedName name="_AMO_SingleObject_772784026_BRD_F0.ve506463_FilterText" localSheetId="45" hidden="1">#REF!</definedName>
    <definedName name="_AMO_SingleObject_772784026_BRD_F0.ve506463_FilterText" hidden="1">#REF!</definedName>
    <definedName name="_AMO_SingleObject_772784026_BRD_F0.ve508523" localSheetId="39" hidden="1">#REF!</definedName>
    <definedName name="_AMO_SingleObject_772784026_BRD_F0.ve508523" localSheetId="41" hidden="1">#REF!</definedName>
    <definedName name="_AMO_SingleObject_772784026_BRD_F0.ve508523" localSheetId="43" hidden="1">#REF!</definedName>
    <definedName name="_AMO_SingleObject_772784026_BRD_F0.ve508523" localSheetId="45" hidden="1">#REF!</definedName>
    <definedName name="_AMO_SingleObject_772784026_BRD_F0.ve508523" hidden="1">#REF!</definedName>
    <definedName name="_AMO_SingleObject_772784026_BRD_F0.ve508523_FilterText" localSheetId="39" hidden="1">#REF!</definedName>
    <definedName name="_AMO_SingleObject_772784026_BRD_F0.ve508523_FilterText" localSheetId="41" hidden="1">#REF!</definedName>
    <definedName name="_AMO_SingleObject_772784026_BRD_F0.ve508523_FilterText" localSheetId="43" hidden="1">#REF!</definedName>
    <definedName name="_AMO_SingleObject_772784026_BRD_F0.ve508523_FilterText" localSheetId="45" hidden="1">#REF!</definedName>
    <definedName name="_AMO_SingleObject_772784026_BRD_F0.ve508523_FilterText" hidden="1">#REF!</definedName>
    <definedName name="_AMO_SingleObject_772784026_BRD_F0.ve5335009" localSheetId="39" hidden="1">#REF!</definedName>
    <definedName name="_AMO_SingleObject_772784026_BRD_F0.ve5335009" localSheetId="41" hidden="1">#REF!</definedName>
    <definedName name="_AMO_SingleObject_772784026_BRD_F0.ve5335009" localSheetId="43" hidden="1">#REF!</definedName>
    <definedName name="_AMO_SingleObject_772784026_BRD_F0.ve5335009" localSheetId="45" hidden="1">#REF!</definedName>
    <definedName name="_AMO_SingleObject_772784026_BRD_F0.ve5335009" hidden="1">#REF!</definedName>
    <definedName name="_AMO_SingleObject_772784026_BRD_F0.ve5335009_FilterText" localSheetId="39" hidden="1">#REF!</definedName>
    <definedName name="_AMO_SingleObject_772784026_BRD_F0.ve5335009_FilterText" localSheetId="41" hidden="1">#REF!</definedName>
    <definedName name="_AMO_SingleObject_772784026_BRD_F0.ve5335009_FilterText" localSheetId="43" hidden="1">#REF!</definedName>
    <definedName name="_AMO_SingleObject_772784026_BRD_F0.ve5335009_FilterText" localSheetId="45" hidden="1">#REF!</definedName>
    <definedName name="_AMO_SingleObject_772784026_BRD_F0.ve5335009_FilterText" hidden="1">#REF!</definedName>
    <definedName name="_AMO_SingleObject_772784026_BRD_F0.ve5341942" localSheetId="39" hidden="1">#REF!</definedName>
    <definedName name="_AMO_SingleObject_772784026_BRD_F0.ve5341942" localSheetId="41" hidden="1">#REF!</definedName>
    <definedName name="_AMO_SingleObject_772784026_BRD_F0.ve5341942" localSheetId="43" hidden="1">#REF!</definedName>
    <definedName name="_AMO_SingleObject_772784026_BRD_F0.ve5341942" localSheetId="45" hidden="1">#REF!</definedName>
    <definedName name="_AMO_SingleObject_772784026_BRD_F0.ve5341942" hidden="1">#REF!</definedName>
    <definedName name="_AMO_SingleObject_772784026_BRD_F0.ve5341942_FilterText" localSheetId="39" hidden="1">#REF!</definedName>
    <definedName name="_AMO_SingleObject_772784026_BRD_F0.ve5341942_FilterText" localSheetId="41" hidden="1">#REF!</definedName>
    <definedName name="_AMO_SingleObject_772784026_BRD_F0.ve5341942_FilterText" localSheetId="43" hidden="1">#REF!</definedName>
    <definedName name="_AMO_SingleObject_772784026_BRD_F0.ve5341942_FilterText" localSheetId="45" hidden="1">#REF!</definedName>
    <definedName name="_AMO_SingleObject_772784026_BRD_F0.ve5341942_FilterText" hidden="1">#REF!</definedName>
    <definedName name="_AMO_SingleObject_772784026_BRD_F0.ve5964493" localSheetId="39" hidden="1">#REF!</definedName>
    <definedName name="_AMO_SingleObject_772784026_BRD_F0.ve5964493" localSheetId="41" hidden="1">#REF!</definedName>
    <definedName name="_AMO_SingleObject_772784026_BRD_F0.ve5964493" localSheetId="43" hidden="1">#REF!</definedName>
    <definedName name="_AMO_SingleObject_772784026_BRD_F0.ve5964493" localSheetId="45" hidden="1">#REF!</definedName>
    <definedName name="_AMO_SingleObject_772784026_BRD_F0.ve5964493" hidden="1">#REF!</definedName>
    <definedName name="_AMO_SingleObject_772784026_BRD_F0.ve5964493_FilterText" localSheetId="39" hidden="1">#REF!</definedName>
    <definedName name="_AMO_SingleObject_772784026_BRD_F0.ve5964493_FilterText" localSheetId="41" hidden="1">#REF!</definedName>
    <definedName name="_AMO_SingleObject_772784026_BRD_F0.ve5964493_FilterText" localSheetId="43" hidden="1">#REF!</definedName>
    <definedName name="_AMO_SingleObject_772784026_BRD_F0.ve5964493_FilterText" localSheetId="45" hidden="1">#REF!</definedName>
    <definedName name="_AMO_SingleObject_772784026_BRD_F0.ve5964493_FilterText" hidden="1">#REF!</definedName>
    <definedName name="_AMO_SingleObject_772784026_BRD_F0.ve6150372" localSheetId="39" hidden="1">#REF!</definedName>
    <definedName name="_AMO_SingleObject_772784026_BRD_F0.ve6150372" localSheetId="41" hidden="1">#REF!</definedName>
    <definedName name="_AMO_SingleObject_772784026_BRD_F0.ve6150372" localSheetId="43" hidden="1">#REF!</definedName>
    <definedName name="_AMO_SingleObject_772784026_BRD_F0.ve6150372" localSheetId="45" hidden="1">#REF!</definedName>
    <definedName name="_AMO_SingleObject_772784026_BRD_F0.ve6150372" hidden="1">#REF!</definedName>
    <definedName name="_AMO_SingleObject_772784026_BRD_F0.ve6150372_FilterText" localSheetId="39" hidden="1">#REF!</definedName>
    <definedName name="_AMO_SingleObject_772784026_BRD_F0.ve6150372_FilterText" localSheetId="41" hidden="1">#REF!</definedName>
    <definedName name="_AMO_SingleObject_772784026_BRD_F0.ve6150372_FilterText" localSheetId="43" hidden="1">#REF!</definedName>
    <definedName name="_AMO_SingleObject_772784026_BRD_F0.ve6150372_FilterText" localSheetId="45" hidden="1">#REF!</definedName>
    <definedName name="_AMO_SingleObject_772784026_BRD_F0.ve6150372_FilterText" hidden="1">#REF!</definedName>
    <definedName name="_AMO_SingleObject_772784026_BRD_F0.ve6503381" hidden="1">#REF!</definedName>
    <definedName name="_AMO_SingleObject_772784026_BRD_F0.ve6503381_FilterText" hidden="1">#REF!</definedName>
    <definedName name="_AMO_SingleObject_772784026_BRD_F0.ve6519137" localSheetId="39" hidden="1">#REF!</definedName>
    <definedName name="_AMO_SingleObject_772784026_BRD_F0.ve6519137" localSheetId="41" hidden="1">#REF!</definedName>
    <definedName name="_AMO_SingleObject_772784026_BRD_F0.ve6519137" localSheetId="43" hidden="1">#REF!</definedName>
    <definedName name="_AMO_SingleObject_772784026_BRD_F0.ve6519137" localSheetId="45" hidden="1">#REF!</definedName>
    <definedName name="_AMO_SingleObject_772784026_BRD_F0.ve6519137" hidden="1">#REF!</definedName>
    <definedName name="_AMO_SingleObject_772784026_BRD_F0.ve6519137_FilterText" localSheetId="39" hidden="1">#REF!</definedName>
    <definedName name="_AMO_SingleObject_772784026_BRD_F0.ve6519137_FilterText" localSheetId="41" hidden="1">#REF!</definedName>
    <definedName name="_AMO_SingleObject_772784026_BRD_F0.ve6519137_FilterText" localSheetId="43" hidden="1">#REF!</definedName>
    <definedName name="_AMO_SingleObject_772784026_BRD_F0.ve6519137_FilterText" localSheetId="45" hidden="1">#REF!</definedName>
    <definedName name="_AMO_SingleObject_772784026_BRD_F0.ve6519137_FilterText" hidden="1">#REF!</definedName>
    <definedName name="_AMO_SingleObject_772784026_BRD_F0.ve733995" localSheetId="39" hidden="1">#REF!</definedName>
    <definedName name="_AMO_SingleObject_772784026_BRD_F0.ve733995" localSheetId="41" hidden="1">#REF!</definedName>
    <definedName name="_AMO_SingleObject_772784026_BRD_F0.ve733995" localSheetId="43" hidden="1">#REF!</definedName>
    <definedName name="_AMO_SingleObject_772784026_BRD_F0.ve733995" localSheetId="45" hidden="1">#REF!</definedName>
    <definedName name="_AMO_SingleObject_772784026_BRD_F0.ve733995" hidden="1">#REF!</definedName>
    <definedName name="_AMO_SingleObject_772784026_BRD_F0.ve733995_FilterText" localSheetId="39" hidden="1">#REF!</definedName>
    <definedName name="_AMO_SingleObject_772784026_BRD_F0.ve733995_FilterText" localSheetId="41" hidden="1">#REF!</definedName>
    <definedName name="_AMO_SingleObject_772784026_BRD_F0.ve733995_FilterText" localSheetId="43" hidden="1">#REF!</definedName>
    <definedName name="_AMO_SingleObject_772784026_BRD_F0.ve733995_FilterText" localSheetId="45" hidden="1">#REF!</definedName>
    <definedName name="_AMO_SingleObject_772784026_BRD_F0.ve733995_FilterText" hidden="1">#REF!</definedName>
    <definedName name="_AMO_SingleObject_772784026_BRD_F0.ve736697" localSheetId="39" hidden="1">#REF!</definedName>
    <definedName name="_AMO_SingleObject_772784026_BRD_F0.ve736697" localSheetId="41" hidden="1">#REF!</definedName>
    <definedName name="_AMO_SingleObject_772784026_BRD_F0.ve736697" localSheetId="43" hidden="1">#REF!</definedName>
    <definedName name="_AMO_SingleObject_772784026_BRD_F0.ve736697" localSheetId="45" hidden="1">#REF!</definedName>
    <definedName name="_AMO_SingleObject_772784026_BRD_F0.ve736697" hidden="1">#REF!</definedName>
    <definedName name="_AMO_SingleObject_772784026_BRD_F0.ve736697_FilterText" localSheetId="39" hidden="1">#REF!</definedName>
    <definedName name="_AMO_SingleObject_772784026_BRD_F0.ve736697_FilterText" localSheetId="41" hidden="1">#REF!</definedName>
    <definedName name="_AMO_SingleObject_772784026_BRD_F0.ve736697_FilterText" localSheetId="43" hidden="1">#REF!</definedName>
    <definedName name="_AMO_SingleObject_772784026_BRD_F0.ve736697_FilterText" localSheetId="45" hidden="1">#REF!</definedName>
    <definedName name="_AMO_SingleObject_772784026_BRD_F0.ve736697_FilterText" hidden="1">#REF!</definedName>
    <definedName name="_AMO_SingleObject_873275408_ROM_F0.SEC2.Tabulate_1.SEC1.BDY.Cross_tabular_summary_report_Table_1" localSheetId="38" hidden="1">#REF!</definedName>
    <definedName name="_AMO_SingleObject_873275408_ROM_F0.SEC2.Tabulate_1.SEC1.BDY.Cross_tabular_summary_report_Table_1" localSheetId="39" hidden="1">#REF!</definedName>
    <definedName name="_AMO_SingleObject_873275408_ROM_F0.SEC2.Tabulate_1.SEC1.BDY.Cross_tabular_summary_report_Table_1" localSheetId="40" hidden="1">#REF!</definedName>
    <definedName name="_AMO_SingleObject_873275408_ROM_F0.SEC2.Tabulate_1.SEC1.BDY.Cross_tabular_summary_report_Table_1" localSheetId="41" hidden="1">#REF!</definedName>
    <definedName name="_AMO_SingleObject_873275408_ROM_F0.SEC2.Tabulate_1.SEC1.BDY.Cross_tabular_summary_report_Table_1" localSheetId="43" hidden="1">#REF!</definedName>
    <definedName name="_AMO_SingleObject_873275408_ROM_F0.SEC2.Tabulate_1.SEC1.BDY.Cross_tabular_summary_report_Table_1" localSheetId="45" hidden="1">#REF!</definedName>
    <definedName name="_AMO_SingleObject_873275408_ROM_F0.SEC2.Tabulate_1.SEC1.BDY.Cross_tabular_summary_report_Table_1" localSheetId="46" hidden="1">#REF!</definedName>
    <definedName name="_AMO_SingleObject_873275408_ROM_F0.SEC2.Tabulate_1.SEC1.BDY.Cross_tabular_summary_report_Table_1" localSheetId="48" hidden="1">#REF!</definedName>
    <definedName name="_AMO_SingleObject_873275408_ROM_F0.SEC2.Tabulate_1.SEC1.BDY.Cross_tabular_summary_report_Table_1" localSheetId="49" hidden="1">#REF!</definedName>
    <definedName name="_AMO_SingleObject_873275408_ROM_F0.SEC2.Tabulate_1.SEC1.BDY.Cross_tabular_summary_report_Table_1" localSheetId="1" hidden="1">#REF!</definedName>
    <definedName name="_AMO_SingleObject_873275408_ROM_F0.SEC2.Tabulate_1.SEC1.BDY.Cross_tabular_summary_report_Table_1" hidden="1">#REF!</definedName>
    <definedName name="_AMO_SingleObject_873275408_ROM_F0.SEC2.Tabulate_1.SEC1.FTR.TXT1" localSheetId="38" hidden="1">#REF!</definedName>
    <definedName name="_AMO_SingleObject_873275408_ROM_F0.SEC2.Tabulate_1.SEC1.FTR.TXT1" localSheetId="39" hidden="1">#REF!</definedName>
    <definedName name="_AMO_SingleObject_873275408_ROM_F0.SEC2.Tabulate_1.SEC1.FTR.TXT1" localSheetId="40" hidden="1">#REF!</definedName>
    <definedName name="_AMO_SingleObject_873275408_ROM_F0.SEC2.Tabulate_1.SEC1.FTR.TXT1" localSheetId="41" hidden="1">#REF!</definedName>
    <definedName name="_AMO_SingleObject_873275408_ROM_F0.SEC2.Tabulate_1.SEC1.FTR.TXT1" localSheetId="43" hidden="1">#REF!</definedName>
    <definedName name="_AMO_SingleObject_873275408_ROM_F0.SEC2.Tabulate_1.SEC1.FTR.TXT1" localSheetId="45" hidden="1">#REF!</definedName>
    <definedName name="_AMO_SingleObject_873275408_ROM_F0.SEC2.Tabulate_1.SEC1.FTR.TXT1" localSheetId="46" hidden="1">#REF!</definedName>
    <definedName name="_AMO_SingleObject_873275408_ROM_F0.SEC2.Tabulate_1.SEC1.FTR.TXT1" localSheetId="48" hidden="1">#REF!</definedName>
    <definedName name="_AMO_SingleObject_873275408_ROM_F0.SEC2.Tabulate_1.SEC1.FTR.TXT1" localSheetId="49" hidden="1">#REF!</definedName>
    <definedName name="_AMO_SingleObject_873275408_ROM_F0.SEC2.Tabulate_1.SEC1.FTR.TXT1" localSheetId="1" hidden="1">#REF!</definedName>
    <definedName name="_AMO_SingleObject_873275408_ROM_F0.SEC2.Tabulate_1.SEC1.FTR.TXT1" hidden="1">#REF!</definedName>
    <definedName name="_AMO_SingleObject_873275408_ROM_F0.SEC2.Tabulate_1.SEC1.HDR.TXT1" localSheetId="38" hidden="1">#REF!</definedName>
    <definedName name="_AMO_SingleObject_873275408_ROM_F0.SEC2.Tabulate_1.SEC1.HDR.TXT1" localSheetId="39" hidden="1">#REF!</definedName>
    <definedName name="_AMO_SingleObject_873275408_ROM_F0.SEC2.Tabulate_1.SEC1.HDR.TXT1" localSheetId="40" hidden="1">#REF!</definedName>
    <definedName name="_AMO_SingleObject_873275408_ROM_F0.SEC2.Tabulate_1.SEC1.HDR.TXT1" localSheetId="41" hidden="1">#REF!</definedName>
    <definedName name="_AMO_SingleObject_873275408_ROM_F0.SEC2.Tabulate_1.SEC1.HDR.TXT1" localSheetId="43" hidden="1">#REF!</definedName>
    <definedName name="_AMO_SingleObject_873275408_ROM_F0.SEC2.Tabulate_1.SEC1.HDR.TXT1" localSheetId="45" hidden="1">#REF!</definedName>
    <definedName name="_AMO_SingleObject_873275408_ROM_F0.SEC2.Tabulate_1.SEC1.HDR.TXT1" localSheetId="46" hidden="1">#REF!</definedName>
    <definedName name="_AMO_SingleObject_873275408_ROM_F0.SEC2.Tabulate_1.SEC1.HDR.TXT1" localSheetId="48" hidden="1">#REF!</definedName>
    <definedName name="_AMO_SingleObject_873275408_ROM_F0.SEC2.Tabulate_1.SEC1.HDR.TXT1" localSheetId="49" hidden="1">#REF!</definedName>
    <definedName name="_AMO_SingleObject_873275408_ROM_F0.SEC2.Tabulate_1.SEC1.HDR.TXT1" localSheetId="1" hidden="1">#REF!</definedName>
    <definedName name="_AMO_SingleObject_873275408_ROM_F0.SEC2.Tabulate_1.SEC1.HDR.TXT1" hidden="1">#REF!</definedName>
    <definedName name="_AMO_SingleObject_97528550_BRD_F0.ve274676" hidden="1">#REF!</definedName>
    <definedName name="_AMO_SingleObject_97528550_BRD_F0.ve274676_FilterText" hidden="1">#REF!</definedName>
    <definedName name="_AMO_UniqueIdentifier" localSheetId="45" hidden="1">"'834f7d53-0b00-45ea-9ac1-4b5ac64a5a4a'"</definedName>
    <definedName name="_AMO_UniqueIdentifier" localSheetId="46" hidden="1">"'57864278-f979-4145-a99c-ed44d75261ba'"</definedName>
    <definedName name="_AMO_UniqueIdentifier" localSheetId="48" hidden="1">"'57864278-f979-4145-a99c-ed44d75261ba'"</definedName>
    <definedName name="_AMO_UniqueIdentifier" localSheetId="49" hidden="1">"'57864278-f979-4145-a99c-ed44d75261ba'"</definedName>
    <definedName name="_AMO_UniqueIdentifier" localSheetId="1" hidden="1">"'7b2b7980-0729-47d9-88da-8fd58ce884d5'"</definedName>
    <definedName name="_AMO_UniqueIdentifier" localSheetId="36" hidden="1">"'cd1bfeda-f6ad-4c7a-abd6-7682fb120aaa'"</definedName>
    <definedName name="_AMO_UniqueIdentifier" localSheetId="37" hidden="1">"'8bf126b0-0509-40a1-9bd6-bdd9783078ca'"</definedName>
    <definedName name="_AMO_UniqueIdentifier" hidden="1">"'7b2b7980-0729-47d9-88da-8fd58ce884d5'"</definedName>
    <definedName name="_AMO_XmlVersion" hidden="1">"'1'"</definedName>
    <definedName name="_Country">#REF!</definedName>
    <definedName name="_xlnm._FilterDatabase" localSheetId="38" hidden="1">'A.1.1'!$A$6:$C$6</definedName>
    <definedName name="_xlnm._FilterDatabase" localSheetId="39" hidden="1">'A.1.2'!$A$6:$C$6</definedName>
    <definedName name="_xlnm._FilterDatabase" localSheetId="40" hidden="1">'A.1.3'!$A$6:$C$6</definedName>
    <definedName name="_xlnm._FilterDatabase" localSheetId="41" hidden="1">'A.1.4'!$A$6:$C$6</definedName>
    <definedName name="_xlnm._FilterDatabase" localSheetId="48" hidden="1">'A.2.7'!$B$5:$L$36</definedName>
    <definedName name="_xlnm._FilterDatabase" localSheetId="49" hidden="1">'A.2.8'!$B$5:$L$5</definedName>
    <definedName name="_Valuation">#REF!</definedName>
    <definedName name="_Version">#REF!</definedName>
    <definedName name="aaa">OFFSET(#REF!,0,0,COUNTA(#REF!)-6,1)</definedName>
    <definedName name="Action">#REF!</definedName>
    <definedName name="anscount" hidden="1">1</definedName>
    <definedName name="AZ_Auto_Hrvatska">#REF!</definedName>
    <definedName name="AZ_Dalekovod">#REF!</definedName>
    <definedName name="AZ_HKZP">#REF!</definedName>
    <definedName name="AZ_Vip">#REF!</definedName>
    <definedName name="AZ_ZABA">#REF!</definedName>
    <definedName name="AZ_ZAGREB">#REF!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localSheetId="45" hidden="1">#REF!</definedName>
    <definedName name="BLPH15"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4" hidden="1">#REF!</definedName>
    <definedName name="BLPH5" localSheetId="45" hidden="1">#REF!</definedName>
    <definedName name="BLPH5" hidden="1">#REF!</definedName>
    <definedName name="BLPH6" localSheetId="45" hidden="1">#REF!</definedName>
    <definedName name="BLPH6" hidden="1">#REF!</definedName>
    <definedName name="BLPH7" localSheetId="45" hidden="1">#REF!</definedName>
    <definedName name="BLPH7" hidden="1">#REF!</definedName>
    <definedName name="BLPH8" localSheetId="45" hidden="1">#REF!</definedName>
    <definedName name="BLPH8" hidden="1">#REF!</definedName>
    <definedName name="BLPH9" hidden="1">#REF!</definedName>
    <definedName name="CIQWBGuid" hidden="1">"3bc7c0ee-d0d5-4446-92a1-e766f1e2b7fa"</definedName>
    <definedName name="clo" localSheetId="39" hidden="1">#REF!</definedName>
    <definedName name="clo" localSheetId="40" hidden="1">#REF!</definedName>
    <definedName name="clo" localSheetId="41" hidden="1">#REF!</definedName>
    <definedName name="clo" localSheetId="43" hidden="1">#REF!</definedName>
    <definedName name="clo" localSheetId="45" hidden="1">#REF!</definedName>
    <definedName name="clo" hidden="1">#REF!</definedName>
    <definedName name="CO_AC_RI_ZG">#REF!</definedName>
    <definedName name="CO_CROSIG">#REF!</definedName>
    <definedName name="CO_HAC">#REF!</definedName>
    <definedName name="CO_HEP">#REF!</definedName>
    <definedName name="CO_SPH">#REF!</definedName>
    <definedName name="ctrl_CountryFilter">#REF!</definedName>
    <definedName name="ctrl_Filter1">#REF!</definedName>
    <definedName name="ctrl_Filter2">#REF!</definedName>
    <definedName name="ctrl_Filter3">#REF!</definedName>
    <definedName name="ctrl_Filter4">#REF!</definedName>
    <definedName name="ctrl_Filter5">#REF!</definedName>
    <definedName name="ctrl_SelectSubmission">#REF!</definedName>
    <definedName name="CURRENTYEAR">#REF!</definedName>
    <definedName name="DataRange">#REF!</definedName>
    <definedName name="DB_Startcell">#REF!</definedName>
    <definedName name="dddddddddddddddddddddd">OFFSET(#REF!,0,0,COUNTA(#REF!)-6,1)</definedName>
    <definedName name="Erste_Cestarski">#REF!</definedName>
    <definedName name="event">#REF!</definedName>
    <definedName name="GovBE10Y">OFFSET(#REF!,0,0,COUNTA(#REF!)-6,1)</definedName>
    <definedName name="GovBE10Ydates">OFFSET(#REF!,0,0,COUNTA(#REF!)-6,1)</definedName>
    <definedName name="GovBE2Y">OFFSET(#REF!,0,0,COUNTA(#REF!)-6,1)</definedName>
    <definedName name="GovBE2Ydates">OFFSET(#REF!,0,0,COUNTA(#REF!)-6,1)</definedName>
    <definedName name="GovDE10Y">OFFSET(#REF!,0,0,COUNTA(#REF!)-6,1)</definedName>
    <definedName name="GovDE10Ydates">OFFSET(#REF!,0,0,COUNTA(#REF!)-6,1)</definedName>
    <definedName name="GovDE1Ydates">OFFSET(#REF!,0,0,COUNTA(#REF!)-6,1)</definedName>
    <definedName name="GovDE2Y">OFFSET(#REF!,0,0,COUNTA(#REF!)-6,1)</definedName>
    <definedName name="GovDE2Ydates">OFFSET(#REF!,0,0,COUNTA(#REF!)-6,1)</definedName>
    <definedName name="GovES10Y">OFFSET(#REF!,0,0,COUNTA(#REF!)-6,1)</definedName>
    <definedName name="GovES10Ydates">OFFSET(#REF!,0,0,COUNTA(#REF!)-6,1)</definedName>
    <definedName name="GovES2Y">OFFSET(#REF!,0,0,COUNTA(#REF!)-6,1)</definedName>
    <definedName name="GovES2Ydates">OFFSET(#REF!,0,0,COUNTA(#REF!)-6,1)</definedName>
    <definedName name="GovFR10Y">OFFSET(#REF!,0,0,COUNTA(#REF!)-6,1)</definedName>
    <definedName name="GovFR10Ydates">OFFSET(#REF!,0,0,COUNTA(#REF!)-6,1)</definedName>
    <definedName name="GovFR2Y">OFFSET(#REF!,0,0,COUNTA(#REF!)-6,1)</definedName>
    <definedName name="GovFR2Ydates">OFFSET(#REF!,0,0,COUNTA(#REF!)-6,1)</definedName>
    <definedName name="GovGr10Y">OFFSET(#REF!,0,0,COUNTA(#REF!)-6,1)</definedName>
    <definedName name="GovGr10Ydates">OFFSET(#REF!,0,0,COUNTA(#REF!)-6,1)</definedName>
    <definedName name="GovGr11Y">OFFSET(#REF!,0,0,COUNTA(#REF!)-6,1)</definedName>
    <definedName name="GovGr2Y">OFFSET(#REF!,0,0,COUNTA(#REF!)-6,1)</definedName>
    <definedName name="GovGr2Ydates">OFFSET(#REF!,0,0,COUNTA(#REF!)-6,1)</definedName>
    <definedName name="GovIE10Y">OFFSET(#REF!,0,0,COUNTA(#REF!)-6,1)</definedName>
    <definedName name="GovIE10Ydates">OFFSET(#REF!,0,0,COUNTA(#REF!)-6,1)</definedName>
    <definedName name="GovIE2Y">OFFSET(#REF!,0,0,COUNTA(#REF!)-6,1)</definedName>
    <definedName name="GovIE2Ydates">OFFSET(#REF!,0,0,COUNTA(#REF!)-6,1)</definedName>
    <definedName name="GovIT10Y">OFFSET(#REF!,0,0,COUNTA(#REF!)-6,1)</definedName>
    <definedName name="GovIT10Ydates">OFFSET(#REF!,0,0,COUNTA(#REF!)-6,1)</definedName>
    <definedName name="GovIT2Y">OFFSET(#REF!,0,0,COUNTA(#REF!)-6,1)</definedName>
    <definedName name="GovIT2Ydates">OFFSET(#REF!,0,0,COUNTA(#REF!)-6,1)</definedName>
    <definedName name="GovPT10Y">OFFSET(#REF!,0,0,COUNTA(#REF!)-6,1)</definedName>
    <definedName name="GovPT10Ydates">OFFSET(#REF!,0,0,COUNTA(#REF!)-6,1)</definedName>
    <definedName name="GovPT2Y">OFFSET(#REF!,0,0,COUNTA(#REF!)-6,1)</definedName>
    <definedName name="GovPT2Ydates">OFFSET(#REF!,0,0,COUNTA(#REF!)-6,1)</definedName>
    <definedName name="gygygh">OFFSET(#REF!,0,0,COUNTA(#REF!)-6,1)</definedName>
    <definedName name="Int.Imp_Num">#REF!</definedName>
    <definedName name="IntVar_DB_Log">#REF!</definedName>
    <definedName name="IntVar_DSSheet">#REF!</definedName>
    <definedName name="inv" hidden="1">"'57864278-f979-4145-a99c-ed44d75261ba'"</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"12/16/2016 13:23:32"</definedName>
    <definedName name="IQ_NTM">6000</definedName>
    <definedName name="IQ_QTD" hidden="1">750000</definedName>
    <definedName name="IQ_REVISIO_DATE" hidden="1">42283.3809259259</definedName>
    <definedName name="IQ_TODAY" hidden="1">0</definedName>
    <definedName name="IQ_WEEK">50000</definedName>
    <definedName name="IQ_YTD">3000</definedName>
    <definedName name="IQ_YTDMONTH" hidden="1">130000</definedName>
    <definedName name="LOOKUPMTH">#REF!</definedName>
    <definedName name="lst_drp_ctry">#REF!</definedName>
    <definedName name="MGR2Y">#REF!</definedName>
    <definedName name="Month">#REF!</definedName>
    <definedName name="RBA_ETK">#REF!</definedName>
    <definedName name="RBA_HLS">#REF!</definedName>
    <definedName name="RBA_Novinar">#REF!</definedName>
    <definedName name="RBA_SHŽ">#REF!</definedName>
    <definedName name="RBA_THT">#REF!</definedName>
    <definedName name="rr">OFFSET(#REF!,0,0,COUNTA(#REF!)-6,1)</definedName>
    <definedName name="shift">#REF!</definedName>
    <definedName name="TRNR_000bcf64e0a14a0cadbf8597e51e0c18_1335_0" hidden="1">#REF!</definedName>
    <definedName name="TRNR_00f065b0e15c4eb6b22849c50f9f49d2_1697_0" hidden="1">#REF!</definedName>
    <definedName name="TRNR_0196e67829514f9cabf45081721de533_1_1" hidden="1">#REF!</definedName>
    <definedName name="TRNR_0248444df0784017a145036a39f4a112_1329_0" hidden="1">#REF!</definedName>
    <definedName name="TRNR_03767387d4d047d784340cf2ee83d1c3_0_0" hidden="1">#REF!</definedName>
    <definedName name="TRNR_045e41793c6b4f448856a12b1eb2820d_1329_0" hidden="1">#REF!</definedName>
    <definedName name="TRNR_0490e367a7084ba994cf3bb9bac532f4_1335_0" hidden="1">#REF!</definedName>
    <definedName name="TRNR_0785a795d2654ce698fb23cb5243cb60_4_31" hidden="1">#REF!</definedName>
    <definedName name="TRNR_07f096f452d14ad1940f13cf758370c7_1329_0" hidden="1">#REF!</definedName>
    <definedName name="TRNR_08121248c95c473fa807eb7bdcd16937_1_1" hidden="1">#REF!</definedName>
    <definedName name="TRNR_09225a531fde4016b7f8d5c0d4e34891_1347_0" hidden="1">#REF!</definedName>
    <definedName name="TRNR_0a155ace2bcd418098f39484898ce1a0_0_0" hidden="1">#REF!</definedName>
    <definedName name="TRNR_0b24da5353bc4a1198e8ff0f3c2168e2_1697_0" hidden="1">#REF!</definedName>
    <definedName name="TRNR_0bef7f183b35483e8efad22aa7e6b993_0_0" hidden="1">#REF!</definedName>
    <definedName name="TRNR_0d2b499d1efc4261842b88121446dfd1_1335_0" hidden="1">#REF!</definedName>
    <definedName name="TRNR_0fe04bea49ec4ca68afbc2c201db04f2_1_1" hidden="1">#REF!</definedName>
    <definedName name="TRNR_10082c14c81a4a288c616570e9e9d750_0_0" hidden="1">#REF!</definedName>
    <definedName name="TRNR_1241461d4dd8499fa5c494d5b3687503_0_0" hidden="1">#REF!</definedName>
    <definedName name="TRNR_16ef5660d81545a19e064084a4f33ae1_1697_0" hidden="1">#REF!</definedName>
    <definedName name="TRNR_179f2b4b9dd64af08a40e8102c834e5e_1329_0" hidden="1">#REF!</definedName>
    <definedName name="TRNR_17dab012b97d4f51a7f8bd9684fdf7d9_1697_0" hidden="1">#REF!</definedName>
    <definedName name="TRNR_186f679bac594ad8b9b6aca595c58cff_1329_0" hidden="1">#REF!</definedName>
    <definedName name="TRNR_18ba59b218ca495db16797747c04b52a_1347_1" hidden="1">#REF!</definedName>
    <definedName name="TRNR_1908b9e88dbb44fba6307d52526f907e_0_3" hidden="1">#REF!</definedName>
    <definedName name="TRNR_192e1e782fc44c268705ceb4ca4097cc_1697_0" hidden="1">#REF!</definedName>
    <definedName name="TRNR_1a269fb5a32149eba32250b463a66068_1335_0" hidden="1">#REF!</definedName>
    <definedName name="TRNR_1a4fdb69591749eab0bb12a0c6ed77a0_1335_0" hidden="1">#REF!</definedName>
    <definedName name="TRNR_1a5ea705dbc3499290360624830cf5d8_1329_0" hidden="1">#REF!</definedName>
    <definedName name="TRNR_1a8bb766fe9047a3b1df3ce90d20fe15_1697_0" hidden="1">#REF!</definedName>
    <definedName name="TRNR_1b585efb3da040ba83e95ad4f250c19e_1697_0" hidden="1">#REF!</definedName>
    <definedName name="TRNR_1c18cea9a6bc43e2b3c120f84fac0246_1335_0" hidden="1">#REF!</definedName>
    <definedName name="TRNR_1ca7fcb0cce54c928a2b4bb4f8fa251b_1_34" hidden="1">#REF!</definedName>
    <definedName name="TRNR_1d93407199b74dbdbd6be5c891651c06_1335_0" hidden="1">#REF!</definedName>
    <definedName name="TRNR_1e6e20388319423dbf3b0df67175a6bd_1335_0" hidden="1">#REF!</definedName>
    <definedName name="TRNR_1e80e3a79f9345b0a33095939ab27d79_0_0" hidden="1">#REF!</definedName>
    <definedName name="TRNR_1f1645c6036e4169877aaeed75b3639c_0_0" hidden="1">#REF!</definedName>
    <definedName name="TRNR_1fa1d64dd6084be08c64686b114c9429_1697_0" hidden="1">#REF!</definedName>
    <definedName name="TRNR_204b3d3f117647f590351787df3b2dad_1_1" hidden="1">#REF!</definedName>
    <definedName name="TRNR_2095c8ee46f24ddba52948076b5792a3_1335_0" hidden="1">#REF!</definedName>
    <definedName name="TRNR_21d4f7e635a64183a4cb08e25ba07051_1335_0" hidden="1">#REF!</definedName>
    <definedName name="TRNR_220e013264704730a379ebe3f169c047_1334_0" hidden="1">#REF!</definedName>
    <definedName name="TRNR_2556d8d190db496d966fefcd54435e5a_0_0" hidden="1">#REF!</definedName>
    <definedName name="TRNR_26ee763d870740f5ab4836dd6e2539f2_1697_0" hidden="1">#REF!</definedName>
    <definedName name="TRNR_2725cc17575240209341b8df077fb2a2_0_0" hidden="1">#REF!</definedName>
    <definedName name="TRNR_29e7247e6005496e992083ee51f58dbc_0_0" hidden="1">#REF!</definedName>
    <definedName name="TRNR_2b308385785e4d3e814d79e76c125a12_1335_0" hidden="1">#REF!</definedName>
    <definedName name="TRNR_2baafd57e09d4cbf987eee6ae9dbeaba_1335_0" hidden="1">#REF!</definedName>
    <definedName name="TRNR_2f4e082693214df994efaa62fe619662_0_0" hidden="1">#REF!</definedName>
    <definedName name="TRNR_2f86a60931d24b4b90fa1839d4175bb9_1335_0" hidden="1">#REF!</definedName>
    <definedName name="TRNR_30b4d151d6234b31b27a0462d26c9458_1697_0" hidden="1">#REF!</definedName>
    <definedName name="TRNR_322c5939442e46e997fc1aa34e00687a_1697_0" hidden="1">#REF!</definedName>
    <definedName name="TRNR_32de1522c7f84c4aa807666e649c956f_1697_0" hidden="1">#REF!</definedName>
    <definedName name="TRNR_33850d4f3b3e4c518485b04481be6def_1335_0" hidden="1">#REF!</definedName>
    <definedName name="TRNR_345af906502343ecbb24c9d3a466a87b_1335_0" hidden="1">#REF!</definedName>
    <definedName name="TRNR_34ce8a48e4ab48ff89ec83dc5edc92d4_1329_0" hidden="1">#REF!</definedName>
    <definedName name="TRNR_359ece6e111048489e428d19c8741655_1697_0" hidden="1">#REF!</definedName>
    <definedName name="TRNR_3708f7ee9cd945018dc10259bc677f0b_1329_0" hidden="1">#REF!</definedName>
    <definedName name="TRNR_3749ac74adbf4f6b986e7507db8853c5_1697_0" hidden="1">#REF!</definedName>
    <definedName name="TRNR_37a2f15bb3eb44808bb74dd8f61cda42_1335_0" hidden="1">#REF!</definedName>
    <definedName name="TRNR_382d3d17efc749e9b265cae2e8ee4882_1329_0" hidden="1">#REF!</definedName>
    <definedName name="TRNR_3893e4a4820f4effa0e08c11a9004929_1697_0" hidden="1">#REF!</definedName>
    <definedName name="TRNR_397ebd8ca3ce43d3b04f5361ba5a2429_1329_0" hidden="1">#REF!</definedName>
    <definedName name="TRNR_3a84fd4af3b047528aa2c6d8d0f5bc25_1697_0" hidden="1">#REF!</definedName>
    <definedName name="TRNR_3adc6dced8184f37b39c692a9354bd89_4_34" hidden="1">#REF!</definedName>
    <definedName name="TRNR_3be08e6fda984d2cba28989f1a6be67c_1697_0" hidden="1">#REF!</definedName>
    <definedName name="TRNR_3e30db0f5e844ababab51790c603fad9_4_31" hidden="1">#REF!</definedName>
    <definedName name="TRNR_3f0eaca686a84a578b513652159af46f_1697_0" hidden="1">#REF!</definedName>
    <definedName name="TRNR_402482f4ac2c44a389a6de2b3c6005cf_1697_0" hidden="1">#REF!</definedName>
    <definedName name="TRNR_407e97b93c5e493baa469f9999a14eb1_1335_0" hidden="1">#REF!</definedName>
    <definedName name="TRNR_40b0ce9b4c8648a5b78a4a92d7e7c358_0_0" hidden="1">#REF!</definedName>
    <definedName name="TRNR_4121aa45544643d0b6574cb541236645_1697_0" hidden="1">#REF!</definedName>
    <definedName name="TRNR_43198a83eae840e3a6f6d50f792ee92e_1697_0" hidden="1">#REF!</definedName>
    <definedName name="TRNR_446c4fb93a044f6ea214f1f98973d37e_1335_0" hidden="1">#REF!</definedName>
    <definedName name="TRNR_44a2e00d9aa247d082b7f3105f247928_1697_0" hidden="1">#REF!</definedName>
    <definedName name="TRNR_44c596f18b9243d2a9cfc7d23f06d2c0_0_0" hidden="1">#REF!</definedName>
    <definedName name="TRNR_4a007581ca934a5e9dde4629c927ba86_1329_0" hidden="1">#REF!</definedName>
    <definedName name="TRNR_4b82357fc68945d28dc032f551b5aa6d_1329_0" hidden="1">#REF!</definedName>
    <definedName name="TRNR_4ce64fd2633b43f799831dc6ff2885a6_1329_0" hidden="1">#REF!</definedName>
    <definedName name="TRNR_4d5b2b69cafb4a7db2ec8551784da38d_1335_0" hidden="1">#REF!</definedName>
    <definedName name="TRNR_4de2877c333c457787c7ba78c21655b7_9_34" hidden="1">#REF!</definedName>
    <definedName name="TRNR_4e029fb9b1614ecdaf20c579216e823f_1335_0" hidden="1">#REF!</definedName>
    <definedName name="TRNR_4e940ad509af4d8fb7f3c7004e068d0f_1329_0" hidden="1">#REF!</definedName>
    <definedName name="TRNR_4ec0b18390cb4e93a939a68a0dfb3979_0_0" hidden="1">#REF!</definedName>
    <definedName name="TRNR_4f720ca78ad04fa8b930e0aface021b3_1697_0" hidden="1">#REF!</definedName>
    <definedName name="TRNR_51603641bb804f4490dc5730f7b68ae2_1_0" hidden="1">#REF!</definedName>
    <definedName name="TRNR_523308afef25433fb7a9df96f3652935_1329_0" hidden="1">#REF!</definedName>
    <definedName name="TRNR_547e79202bf348fba85a094356bd002c_1335_0" hidden="1">#REF!</definedName>
    <definedName name="TRNR_54e1504c42eb44099123a31860ec4fe3_0_0" hidden="1">#REF!</definedName>
    <definedName name="TRNR_55ffd01466ef4f6e8ecbb48f8391e334_0_0" hidden="1">#REF!</definedName>
    <definedName name="TRNR_563b7a93df0b49e18135b457255fdf77_1335_0" hidden="1">#REF!</definedName>
    <definedName name="TRNR_56627146a994494c8b69817d25041002_1329_0" hidden="1">#REF!</definedName>
    <definedName name="TRNR_5757bae5c36b432488994b8eb6be140d_0_0" hidden="1">#REF!</definedName>
    <definedName name="TRNR_5794920278dc44e2aac04c8ceb23cf7c_15_31" hidden="1">#REF!</definedName>
    <definedName name="TRNR_586c68c2ef614e8a869af5d1e8a08fd3_1_1" hidden="1">#REF!</definedName>
    <definedName name="TRNR_597f2d76197943648e4541b5f9087719_1697_0" hidden="1">#REF!</definedName>
    <definedName name="TRNR_5bc1bd1decb648fdb4e6ed1cd8a525f8_1335_0" hidden="1">#REF!</definedName>
    <definedName name="TRNR_5c1a15b3d24943dd9f3e4649f5647f83_1697_0" hidden="1">#REF!</definedName>
    <definedName name="TRNR_5c8e9bc4ba3043a0b4965cb8a906119b_1697_0" hidden="1">#REF!</definedName>
    <definedName name="TRNR_5d0512b4f7684477b2d1f99ff2cab90d_2_1" hidden="1">#REF!</definedName>
    <definedName name="TRNR_5e92a5f4f14040f6bb1532f87b52983e_1697_0" hidden="1">#REF!</definedName>
    <definedName name="TRNR_5ef089e34ba3429988a314b7ad08b9a3_1329_0" hidden="1">#REF!</definedName>
    <definedName name="TRNR_5f1fa4ee1aff4800b12783783ec9de35_1335_0" hidden="1">#REF!</definedName>
    <definedName name="TRNR_5f52473d7ba24f1a838f39fc941b5bad_0_0" hidden="1">#REF!</definedName>
    <definedName name="TRNR_60810d9657d4419e9289dbac157123ee_1335_0" hidden="1">#REF!</definedName>
    <definedName name="TRNR_613c222d97fe4fb597154f39276c311f_0_0" hidden="1">#REF!</definedName>
    <definedName name="TRNR_6246997f09ea4918bfc8e3d94f639cd6_87_1" hidden="1">#REF!</definedName>
    <definedName name="TRNR_63328cf0854148f9a7ebdab9333d91ac_0_3" hidden="1">#REF!</definedName>
    <definedName name="TRNR_6485f902131c4e5d8dc4d8605d3f2276_1329_0" hidden="1">#REF!</definedName>
    <definedName name="TRNR_64d595c52c1f4742b3ea1c88b50844af_1335_0" hidden="1">#REF!</definedName>
    <definedName name="TRNR_66a983d607fa44f3a693623e3c62126c_1_1" hidden="1">#REF!</definedName>
    <definedName name="TRNR_6745f200e13f45cba23876d8d6d4fcce_0_0" hidden="1">#REF!</definedName>
    <definedName name="TRNR_6910a595cc674af6952db7793de247da_0_0" hidden="1">#REF!</definedName>
    <definedName name="TRNR_6aa957b8c12a4876a7c1b16750d28634_1697_0" hidden="1">#REF!</definedName>
    <definedName name="TRNR_6b1ea6be436441e2aa9ffd511e0df124_1697_0" hidden="1">#REF!</definedName>
    <definedName name="TRNR_6b89592145504051ac540e5011b6e22a_1697_0" hidden="1">#REF!</definedName>
    <definedName name="TRNR_6e451936b3ee42d194739cb319e51c58_1329_0" hidden="1">#REF!</definedName>
    <definedName name="TRNR_6e639805e7c9413ba68b123b1817d4c4_1329_0" hidden="1">#REF!</definedName>
    <definedName name="TRNR_6fac1b1d355c4929835e87e0a2b0cd1f_1697_0" hidden="1">#REF!</definedName>
    <definedName name="TRNR_71b8de3b24e74977b508460d53d0deae_1697_0" hidden="1">#REF!</definedName>
    <definedName name="TRNR_72477e9661984b64bf0f28e070143df9_1335_0" hidden="1">#REF!</definedName>
    <definedName name="TRNR_728029ff45664956b2ad8431d3bfd464_1697_0" hidden="1">#REF!</definedName>
    <definedName name="TRNR_72b534d20d7a48879feae8a227fe1924_1335_0" hidden="1">#REF!</definedName>
    <definedName name="TRNR_7357bd9c4ee1475f94b83a4ac19be9d0_1329_0" hidden="1">#REF!</definedName>
    <definedName name="TRNR_7398dabc374d4be38e51c91e5ced3880_1697_0" hidden="1">#REF!</definedName>
    <definedName name="TRNR_746e41316c39495396de91e3c6f4438b_87_1" hidden="1">#REF!</definedName>
    <definedName name="TRNR_74ff57c1731b4b5c8e568c0a9dff72a3_1697_0" hidden="1">#REF!</definedName>
    <definedName name="TRNR_75c261697deb485bbe1147b82e2804e5_1335_0" hidden="1">#REF!</definedName>
    <definedName name="TRNR_75c6fafcb0734b5193d166bddc37a403_1697_0" hidden="1">#REF!</definedName>
    <definedName name="TRNR_76483b72cf954b72b9ea7e0105118e3e_0_0" hidden="1">#REF!</definedName>
    <definedName name="TRNR_769784b418624a779b4e83e87c2f4b66_1697_0" hidden="1">#REF!</definedName>
    <definedName name="TRNR_772eb957347c499e9293cdee6383bdd6_1697_0" hidden="1">#REF!</definedName>
    <definedName name="TRNR_77406a5ead2c405fb4ebcc1a67021294_1697_0" hidden="1">#REF!</definedName>
    <definedName name="TRNR_7786930269ef4dbda5dfc8865422d670_1697_0" hidden="1">#REF!</definedName>
    <definedName name="TRNR_78c64686e3c34e2284dc5ef00ef97255_0_0" hidden="1">#REF!</definedName>
    <definedName name="TRNR_78ee39e91aa342f798fa44ff841ffcae_1_0" hidden="1">#REF!</definedName>
    <definedName name="TRNR_79c3558fdf0040dcbd0bb2fafd489749_1335_0" hidden="1">#REF!</definedName>
    <definedName name="TRNR_7afeb679b33f4056bf81de267fa3bbba_1335_0" hidden="1">#REF!</definedName>
    <definedName name="TRNR_7bb85236cbbf479aa229446153c785cf_1329_0" hidden="1">#REF!</definedName>
    <definedName name="TRNR_7cda220fe29341b7ac1a9bef955ce08a_0_0" hidden="1">#REF!</definedName>
    <definedName name="TRNR_7e81ea59397f4dd2a8a4b3f320485b60_0_0" hidden="1">#REF!</definedName>
    <definedName name="TRNR_7f30f850e7534985944be0606d47ac99_1335_0" hidden="1">#REF!</definedName>
    <definedName name="TRNR_7f4331f1b46242a0abea0df28600e001_1329_0" hidden="1">#REF!</definedName>
    <definedName name="TRNR_7f95165f923e45808c671f8b2afeda44_1329_0" hidden="1">#REF!</definedName>
    <definedName name="TRNR_805cd30e77974ffcb66ccda53d057467_56_2" hidden="1">#REF!</definedName>
    <definedName name="TRNR_80cf0c7522d04eca9cdcc03a417a7108_1697_0" hidden="1">#REF!</definedName>
    <definedName name="TRNR_816c870ec41244d6996235c270255f6f_1697_0" hidden="1">#REF!</definedName>
    <definedName name="TRNR_817b065d4ebd4e33b51b80470c84c693_0_0" hidden="1">#REF!</definedName>
    <definedName name="TRNR_81f5ec44bf9f4938ac412bec84213117_1697_0" hidden="1">#REF!</definedName>
    <definedName name="TRNR_8306b3c780b94dfd93a7bdf34cf8d070_1697_0" hidden="1">#REF!</definedName>
    <definedName name="TRNR_831942b13ed74f9794533dde3b1de263_0_0" hidden="1">#REF!</definedName>
    <definedName name="TRNR_85696b57c85f482e8aa304a3ab4e679d_0_0" hidden="1">#REF!</definedName>
    <definedName name="TRNR_85d6935e1b26493abb43a5e511f5c840_1329_0" hidden="1">#REF!</definedName>
    <definedName name="TRNR_868fac88bb904b28bfb43b2d35b19d3a_1335_0" hidden="1">#REF!</definedName>
    <definedName name="TRNR_869f7391953444548da5a5eb31a970ab_1697_0" hidden="1">#REF!</definedName>
    <definedName name="TRNR_89526b35f9fa41bea7006816a1c84f13_1335_0" hidden="1">#REF!</definedName>
    <definedName name="TRNR_89ba48bd10674b58984d8182a8e8b2e0_1697_0" hidden="1">#REF!</definedName>
    <definedName name="TRNR_8abf453129af4aaeac7f95b9cbe62deb_1335_0" hidden="1">#REF!</definedName>
    <definedName name="TRNR_8b4eaec7137746408f572e87d7fd3d03_1329_0" hidden="1">#REF!</definedName>
    <definedName name="TRNR_8d3606d32a1f48afaf57c1a034e2d9b1_1335_0" hidden="1">#REF!</definedName>
    <definedName name="TRNR_8e2cf08f16cf4e45bb2b354edf10dba6_0_0" hidden="1">#REF!</definedName>
    <definedName name="TRNR_8f70b93fb31a443ead397f7925ddd70c_1329_0" hidden="1">#REF!</definedName>
    <definedName name="TRNR_906c0f6b9628403192af8f7956985700_0_0" hidden="1">#REF!</definedName>
    <definedName name="TRNR_908f96b3c1d04a72b2869b9dc9644e50_1329_0" hidden="1">#REF!</definedName>
    <definedName name="TRNR_91539ced49fb441e85ca41143f3618bf_3_2" hidden="1">#REF!</definedName>
    <definedName name="TRNR_9194011dbac649f69c19142ec3e60a06_0_0" hidden="1">#REF!</definedName>
    <definedName name="TRNR_929fab838e6a40edadc08f6bb453e045_1335_0" hidden="1">#REF!</definedName>
    <definedName name="TRNR_92e8477557ad4e50a24bc900d8679619_1335_0" hidden="1">#REF!</definedName>
    <definedName name="TRNR_93a202f72d2d48ee8b9d519f843c149f_1697_0" hidden="1">#REF!</definedName>
    <definedName name="TRNR_94b02a2f99904822ba989c08dc5a8815_1335_0" hidden="1">#REF!</definedName>
    <definedName name="TRNR_960c0e5d7f494fa884459fa37a820e51_1697_0" hidden="1">#REF!</definedName>
    <definedName name="TRNR_976471add8e44c6abea8fead74ee9257_1329_0" hidden="1">#REF!</definedName>
    <definedName name="TRNR_97bffcca14d247bfb12ed2061a696a34_0_0" hidden="1">#REF!</definedName>
    <definedName name="TRNR_9833cba49aa94c26939aaf54a3325af1_1329_0" hidden="1">#REF!</definedName>
    <definedName name="TRNR_998b4b1d45294c57853dca0070d6c945_1335_0" hidden="1">#REF!</definedName>
    <definedName name="TRNR_9a74682790a845a994e82cd5f4a44f09_1335_0" hidden="1">#REF!</definedName>
    <definedName name="TRNR_9a78e8f0fb3d49f4bb3721be90643194_1697_0" hidden="1">#REF!</definedName>
    <definedName name="TRNR_9a9072f573b541b59363d1ddd94705a2_1329_0" hidden="1">#REF!</definedName>
    <definedName name="TRNR_9acda22e35b74ecbb713cbabb0b738dc_1697_0" hidden="1">#REF!</definedName>
    <definedName name="TRNR_9cb8d58418424fab87474f536568fd0d_1_39" hidden="1">#REF!</definedName>
    <definedName name="TRNR_9cbf1bc1a85048f6a2a4229b1da9f8a2_1329_0" hidden="1">#REF!</definedName>
    <definedName name="TRNR_9dbdac1e38f74c22a78d2d3d9bde8757_1335_0" hidden="1">#REF!</definedName>
    <definedName name="TRNR_9fc081b27fd9464e8d12e823b54237ec_0_0" hidden="1">#REF!</definedName>
    <definedName name="TRNR_a345b2210fd74da8b437dd9dab79d89a_4_30" hidden="1">#REF!</definedName>
    <definedName name="TRNR_a3bab39304c843388d2a382e88fbf829_1697_0" hidden="1">#REF!</definedName>
    <definedName name="TRNR_a407262bd88643d580814b98019ee796_15_27" hidden="1">#REF!</definedName>
    <definedName name="TRNR_a4248595f3644b948c4d843cbc421049_1329_0" hidden="1">#REF!</definedName>
    <definedName name="TRNR_a4d01c4c19a1431ea071a78f9301d2ec_0_0" hidden="1">#REF!</definedName>
    <definedName name="TRNR_a65e3b798e714657b411601caa1afddd_1329_0" hidden="1">#REF!</definedName>
    <definedName name="TRNR_a7d05233a23d4bb194c8a4959eb5f73b_1329_0" hidden="1">#REF!</definedName>
    <definedName name="TRNR_a93356ca0dde4e8392cd3842c7ae6636_0_0" hidden="1">#REF!</definedName>
    <definedName name="TRNR_a96fd5c978624824a859616920f80c09_1697_0" hidden="1">#REF!</definedName>
    <definedName name="TRNR_aa6167e360084cc98576d4319ce82128_0_0" hidden="1">#REF!</definedName>
    <definedName name="TRNR_aae3693812b14f489e40f5a3c242c946_1335_0" hidden="1">#REF!</definedName>
    <definedName name="TRNR_abb1cb813eed4544ba4d873debdc0f84_1329_0" hidden="1">#REF!</definedName>
    <definedName name="TRNR_acad0cd2ebde4e128a17bc93cd383612_1335_0" hidden="1">#REF!</definedName>
    <definedName name="TRNR_adb35fb65c7d4ce7817b1d18571f5fa3_1335_0" hidden="1">#REF!</definedName>
    <definedName name="TRNR_aeb14f3945894487902f35f3ff921f66_1697_0" hidden="1">#REF!</definedName>
    <definedName name="TRNR_b04691942f8a45679f51a8d26809c3c2_0_0" hidden="1">#REF!</definedName>
    <definedName name="TRNR_b16110f4c71941bb902ff2b0d793ea20_1329_0" hidden="1">#REF!</definedName>
    <definedName name="TRNR_b366ec6e5898400a957f999a8c299be0_1335_0" hidden="1">#REF!</definedName>
    <definedName name="TRNR_b48eaccb56364021a191435f9b76d380_1697_1" hidden="1">#REF!</definedName>
    <definedName name="TRNR_b4ab4d58d61b4c4ead0670f734d0595d_1335_0" hidden="1">#REF!</definedName>
    <definedName name="TRNR_b5dfb54275bd48899f6b1e720ca9a808_1335_0" hidden="1">#REF!</definedName>
    <definedName name="TRNR_b6aa92e1160841b19d6da7b9d2e56659_1697_0" hidden="1">#REF!</definedName>
    <definedName name="TRNR_b770aae87c75416f8e476b116393c193_1329_0" hidden="1">#REF!</definedName>
    <definedName name="TRNR_b7f3434f24d04862bdb50574528bbe85_1697_0" hidden="1">#REF!</definedName>
    <definedName name="TRNR_bab1f8b4ba0047529f5d24c3e0d65f29_1697_0" hidden="1">#REF!</definedName>
    <definedName name="TRNR_bac0e4e954674455b65f438c1c0c6851_1_1" hidden="1">#REF!</definedName>
    <definedName name="TRNR_bae099ea15a141adb863e1a2a084decb_1697_0" hidden="1">#REF!</definedName>
    <definedName name="TRNR_bb687bb48e5244a190323b36f469512d_1329_0" hidden="1">#REF!</definedName>
    <definedName name="TRNR_bbc62c988fa94e13a407f5687bc4aeea_1335_0" hidden="1">#REF!</definedName>
    <definedName name="TRNR_bbda8e8da9ce458da4c30291b7da5dfe_1697_0" hidden="1">#REF!</definedName>
    <definedName name="TRNR_bccaeeb478714af4aad3bc5942d2c440_0_0" hidden="1">#REF!</definedName>
    <definedName name="TRNR_be09b0701bca45d0a175634ac0ee8d02_1697_0" hidden="1">#REF!</definedName>
    <definedName name="TRNR_bed12179fb4e4d129699f73dd50588bd_1335_0" hidden="1">#REF!</definedName>
    <definedName name="TRNR_bf43eb60af5d4cfb9d97235376f91be6_1329_0" hidden="1">#REF!</definedName>
    <definedName name="TRNR_bf50b7e3578248228fef26d9db90a010_9_34" hidden="1">#REF!</definedName>
    <definedName name="TRNR_c00ccab8457c4729844ea3ad5edcd39a_1335_0" hidden="1">#REF!</definedName>
    <definedName name="TRNR_c094927b049a434f8d9cacbb4cac84bd_1335_0" hidden="1">#REF!</definedName>
    <definedName name="TRNR_c2ab186393104651ab7833649e228122_1335_0" hidden="1">#REF!</definedName>
    <definedName name="TRNR_c4a8bc3d184f43e7ad17bff136ebfa1e_1697_0" hidden="1">#REF!</definedName>
    <definedName name="TRNR_c6dc6403a8dc4a278324effc8bf447d0_0_0" hidden="1">#REF!</definedName>
    <definedName name="TRNR_c85c710beac14e14a39e3c059d7bbf21_1335_0" hidden="1">#REF!</definedName>
    <definedName name="TRNR_c9d59a265bf04567a16c9552a2482372_1335_0" hidden="1">#REF!</definedName>
    <definedName name="TRNR_ca06721c71024b099b347e4c7eafd920_0_0" hidden="1">#REF!</definedName>
    <definedName name="TRNR_cb4a6d0f272842d59e8574046a1f3803_1697_0" hidden="1">#REF!</definedName>
    <definedName name="TRNR_cba432fca1db42cf922fdab5b92ba628_0_0" hidden="1">#REF!</definedName>
    <definedName name="TRNR_cdc08088c9c1413a8d72462f68ef494a_0_0" hidden="1">#REF!</definedName>
    <definedName name="TRNR_ce201077fe5e483591ce7874a5b90a07_1335_0" hidden="1">#REF!</definedName>
    <definedName name="TRNR_cffc24a69b834787a67f1d025b370372_1329_0" hidden="1">#REF!</definedName>
    <definedName name="TRNR_d203afd3d0f746d8a838bcd69711784a_1697_0" hidden="1">#REF!</definedName>
    <definedName name="TRNR_d456b299b74047bb956fc9cc665f5d19_0_1" hidden="1">#REF!</definedName>
    <definedName name="TRNR_d4b6b327359146e5b48903a899ab587f_0_0" hidden="1">#REF!</definedName>
    <definedName name="TRNR_d7c24970ae6b481ca98244c33cb79313_0_0" hidden="1">#REF!</definedName>
    <definedName name="TRNR_d974f60f63344a11b95b6cf9bff52406_1329_0" hidden="1">#REF!</definedName>
    <definedName name="TRNR_db2c36e949104a5ab1f52509ce9e4383_1335_0" hidden="1">#REF!</definedName>
    <definedName name="TRNR_dbe82999de2c4eb4ade21c96158842ea_1697_0" hidden="1">#REF!</definedName>
    <definedName name="TRNR_dcb131edc2b04519ae6a22200a158eb4_1329_0" hidden="1">#REF!</definedName>
    <definedName name="TRNR_de4ecf0f1735406697b907fcc9ffe451_1335_0" hidden="1">#REF!</definedName>
    <definedName name="TRNR_de8bcef6bb8e4f62b1c3fcd6a8f35327_1329_0" hidden="1">#REF!</definedName>
    <definedName name="TRNR_df08ae4543ce40bfbeeb4ab07da2c6dc_1697_0" hidden="1">#REF!</definedName>
    <definedName name="TRNR_e0790b932ba74770acb4db3361e23a93_0_0" hidden="1">#REF!</definedName>
    <definedName name="TRNR_e0d8e4b33e7441a59975840c9280ffb4_1335_0" hidden="1">#REF!</definedName>
    <definedName name="TRNR_e26e0d2bf39b47ef96eae7f2a7b53e4a_1697_0" hidden="1">#REF!</definedName>
    <definedName name="TRNR_e51fb7dae84748a6950cc9af789f9d91_1697_0" hidden="1">#REF!</definedName>
    <definedName name="TRNR_e6585eb59f3a4370ab1881cca5f2ad1a_0_0" hidden="1">#REF!</definedName>
    <definedName name="TRNR_e6f731e583224e788cad699ecd37b6e0_1329_0" hidden="1">#REF!</definedName>
    <definedName name="TRNR_e76e157ecee4483fa1bd0a68f8d7170c_1697_0" hidden="1">#REF!</definedName>
    <definedName name="TRNR_ea0f6275567548f78f421228a772908f_4_27" hidden="1">#REF!</definedName>
    <definedName name="TRNR_ebaa924c4a8845848560b337798e0761_0_0" hidden="1">#REF!</definedName>
    <definedName name="TRNR_ebc8c91098534499a03b3e2d2ddd4f18_1697_0" hidden="1">#REF!</definedName>
    <definedName name="TRNR_ec55b83b07e74b38bd9a0a3fe10adfcc_0_0" hidden="1">#REF!</definedName>
    <definedName name="TRNR_ed01f95cc37b4ae2b44cab480c77deaa_1329_0" hidden="1">#REF!</definedName>
    <definedName name="TRNR_ed1d4b3e5d254a32a937e318beb2ebab_1697_0" hidden="1">#REF!</definedName>
    <definedName name="TRNR_ee1c1d5bea0441ada57bab82171b100d_1697_0" hidden="1">#REF!</definedName>
    <definedName name="TRNR_eeca8437a7b4456292eafdbf433f7ada_1335_1" hidden="1">#REF!</definedName>
    <definedName name="TRNR_ef1ee7171c2e4143967c161c545205ad_1335_0" hidden="1">#REF!</definedName>
    <definedName name="TRNR_ef24602aabb24125838fb5c5f718a87d_0_0" hidden="1">#REF!</definedName>
    <definedName name="TRNR_f04491b4c54c49e98851e33e1b10f9b9_1697_0" hidden="1">#REF!</definedName>
    <definedName name="TRNR_f29fb4f38f1145748ceec6b07d002bd0_1697_0" hidden="1">#REF!</definedName>
    <definedName name="TRNR_f34bb9762259438e988a5cb23446106b_1335_0" hidden="1">#REF!</definedName>
    <definedName name="TRNR_f3a247aa84bd4248b35fde1fc6791e61_1697_0" hidden="1">#REF!</definedName>
    <definedName name="TRNR_f438eed54dfc4eb280153b4af9e48b12_1697_0" hidden="1">#REF!</definedName>
    <definedName name="TRNR_f48fe11f34e043e3b8bed36275c738c7_1329_0" hidden="1">#REF!</definedName>
    <definedName name="TRNR_f5d6d9779c934ce4b0584ca793a43c76_1_1" hidden="1">#REF!</definedName>
    <definedName name="TRNR_f66f8a2f870f453895990b28335941e8_1329_0" hidden="1">#REF!</definedName>
    <definedName name="TRNR_f6a01c349eea4a7998992005acf1a8ac_1697_0" hidden="1">#REF!</definedName>
    <definedName name="TRNR_f7154e35ed2b46febda57bdc0d3dc956_1697_0" hidden="1">#REF!</definedName>
    <definedName name="TRNR_f79e35edab4946ccb5329a57ccca4a1a_1697_0" hidden="1">#REF!</definedName>
    <definedName name="TRNR_f7f8f249644c45ed8fd9dee089760b3b_1697_0" hidden="1">#REF!</definedName>
    <definedName name="TRNR_f8041eed742d49779eec69738033a67e_1335_0" hidden="1">#REF!</definedName>
    <definedName name="TRNR_f8063fe18c3942098d6d0cb1c77a2f06_0_0" hidden="1">#REF!</definedName>
    <definedName name="TRNR_f8ce0862d6d74855ad1cdd85933aeefd_1335_0" hidden="1">#REF!</definedName>
    <definedName name="TRNR_f8fb888a98204fcaa4c25f04148cd5b6_1335_0" hidden="1">#REF!</definedName>
    <definedName name="TRNR_f8fe99c3c52d4d2d8de1e45fc3ddf8fb_1335_0" hidden="1">#REF!</definedName>
    <definedName name="TRNR_f9c8b26a050942f6a694045a91c71f08_0_0" hidden="1">#REF!</definedName>
    <definedName name="TRNR_f9e12e125c9147018af0213d62eb7d28_0_0" hidden="1">#REF!</definedName>
    <definedName name="TRNR_fa4a8db25f3245699ea39e5603c90499_1335_0" hidden="1">#REF!</definedName>
    <definedName name="TRNR_fb58f97ec3cf4243a254f92ed90ed481_1697_0" hidden="1">#REF!</definedName>
    <definedName name="TRNR_fbd5d35046404f5dbfe604c0fcfe2300_1697_0" hidden="1">#REF!</definedName>
    <definedName name="TRNR_fc30481ce67744899f7e9852d65ad9aa_1697_0" hidden="1">#REF!</definedName>
    <definedName name="TRNR_fc7432b4d3a3453a8e712f4a250015fd_1_1" hidden="1">#REF!</definedName>
    <definedName name="TRNR_fd3d86f9de3145a7b534d7bb8f7e68d4_1697_0" hidden="1">#REF!</definedName>
    <definedName name="TRNR_fd6be3c147a042bcbb71c76c9aee5b47_1335_0" hidden="1">#REF!</definedName>
    <definedName name="TRNR_fea6469237e24fa9a0e2e6fb1d667fec_1329_0" hidden="1">#REF!</definedName>
    <definedName name="U">OFFSET(#REF!,0,0,COUNTA(#REF!)-6,1)</definedName>
    <definedName name="valuevx">42.314159</definedName>
    <definedName name="wrn.Earnings._.Model." localSheetId="4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OFFSET(#REF!,0,0,COUNTA(#REF!)-6,1)</definedName>
    <definedName name="years">#REF!</definedName>
    <definedName name="Yields10yearsnew">OFFSET(#REF!,0,0,COUNTA(#REF!)-6,1)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2" l="1"/>
  <c r="M18" i="2"/>
  <c r="L18" i="2"/>
  <c r="K18" i="2"/>
  <c r="C18" i="2"/>
  <c r="N17" i="2"/>
  <c r="M17" i="2"/>
  <c r="L17" i="2"/>
  <c r="K17" i="2"/>
  <c r="C17" i="2"/>
  <c r="N16" i="2"/>
  <c r="M16" i="2"/>
  <c r="L16" i="2"/>
  <c r="K16" i="2"/>
  <c r="C16" i="2"/>
  <c r="N15" i="2"/>
  <c r="M15" i="2"/>
  <c r="L15" i="2"/>
  <c r="K15" i="2"/>
  <c r="C15" i="2"/>
  <c r="N14" i="2"/>
  <c r="M14" i="2"/>
  <c r="L14" i="2"/>
  <c r="K14" i="2"/>
  <c r="C14" i="2"/>
  <c r="N13" i="2"/>
  <c r="M13" i="2"/>
  <c r="L13" i="2"/>
  <c r="K13" i="2"/>
  <c r="C13" i="2"/>
  <c r="N12" i="2"/>
  <c r="M12" i="2"/>
  <c r="L12" i="2"/>
  <c r="K12" i="2"/>
  <c r="C12" i="2"/>
  <c r="N11" i="2"/>
  <c r="M11" i="2"/>
  <c r="L11" i="2"/>
  <c r="K11" i="2"/>
  <c r="C11" i="2"/>
  <c r="N10" i="2"/>
  <c r="M10" i="2"/>
  <c r="L10" i="2"/>
  <c r="K10" i="2"/>
  <c r="C10" i="2"/>
  <c r="N9" i="2"/>
  <c r="M9" i="2"/>
  <c r="L9" i="2"/>
  <c r="K9" i="2"/>
  <c r="N8" i="2"/>
  <c r="M8" i="2"/>
  <c r="L8" i="2"/>
  <c r="K8" i="2"/>
  <c r="N7" i="2"/>
  <c r="M7" i="2"/>
  <c r="L7" i="2"/>
  <c r="K7" i="2"/>
  <c r="C9" i="22" l="1"/>
  <c r="E9" i="22"/>
  <c r="F9" i="22"/>
  <c r="G9" i="22"/>
  <c r="D9" i="22"/>
</calcChain>
</file>

<file path=xl/sharedStrings.xml><?xml version="1.0" encoding="utf-8"?>
<sst xmlns="http://schemas.openxmlformats.org/spreadsheetml/2006/main" count="1408" uniqueCount="570">
  <si>
    <t>EIOPA Quarterly Reporting Solo</t>
  </si>
  <si>
    <t>SCR_ratio_pct_10</t>
  </si>
  <si>
    <t>SCR_ratio_pct_25</t>
  </si>
  <si>
    <t>SCR_ratio_pct_50</t>
  </si>
  <si>
    <t>SCR_ratio_pct_75</t>
  </si>
  <si>
    <t>SCR_ratio_pct_90</t>
  </si>
  <si>
    <t>Diff 1</t>
  </si>
  <si>
    <t>Diff 2</t>
  </si>
  <si>
    <t>Lower W</t>
  </si>
  <si>
    <t>Upper W</t>
  </si>
  <si>
    <t>Life</t>
  </si>
  <si>
    <t>Q4 2021</t>
  </si>
  <si>
    <t>Q4 2022</t>
  </si>
  <si>
    <t>Q2 2023</t>
  </si>
  <si>
    <t>Non-Life</t>
  </si>
  <si>
    <t>Composites</t>
  </si>
  <si>
    <t>Reinsurance</t>
  </si>
  <si>
    <t>Insurance Autumn 2023</t>
  </si>
  <si>
    <t>Insurance Spring 2023</t>
  </si>
  <si>
    <t>Macro risks</t>
  </si>
  <si>
    <t>Market risks</t>
  </si>
  <si>
    <t>Risks related to digitalization</t>
  </si>
  <si>
    <t>Credit risks</t>
  </si>
  <si>
    <t>Profitability &amp; solvency risks</t>
  </si>
  <si>
    <t>Underwriting risks</t>
  </si>
  <si>
    <t>ESG risks</t>
  </si>
  <si>
    <t>Interlinkages &amp; imbalances</t>
  </si>
  <si>
    <t>Liquidity &amp; funding risks</t>
  </si>
  <si>
    <t>Market perceptions</t>
  </si>
  <si>
    <t>IORPs Autumn 2023</t>
  </si>
  <si>
    <t>IORPs Spring 2023</t>
  </si>
  <si>
    <t>Profitability/Portfolio performance</t>
  </si>
  <si>
    <t>Risk related to digitalization</t>
  </si>
  <si>
    <t>Interlinkages</t>
  </si>
  <si>
    <t>Reserve and funding risks</t>
  </si>
  <si>
    <t>Liquidity risks</t>
  </si>
  <si>
    <t>IORPs Spring 20223</t>
  </si>
  <si>
    <t>.</t>
  </si>
  <si>
    <t>Q2 2022 and Q2 2023</t>
  </si>
  <si>
    <t>GWP non-life % change</t>
  </si>
  <si>
    <t>GWP life % change</t>
  </si>
  <si>
    <t>EEA</t>
  </si>
  <si>
    <t>AT</t>
  </si>
  <si>
    <t>BE</t>
  </si>
  <si>
    <t>BG</t>
  </si>
  <si>
    <t>CY</t>
  </si>
  <si>
    <t>CZ</t>
  </si>
  <si>
    <t>DE</t>
  </si>
  <si>
    <t>DK</t>
  </si>
  <si>
    <t>EE</t>
  </si>
  <si>
    <t>ES</t>
  </si>
  <si>
    <t>FI</t>
  </si>
  <si>
    <t>FR</t>
  </si>
  <si>
    <t>GR</t>
  </si>
  <si>
    <t>HR</t>
  </si>
  <si>
    <t>HU</t>
  </si>
  <si>
    <t>IE</t>
  </si>
  <si>
    <t>IS</t>
  </si>
  <si>
    <t>IT</t>
  </si>
  <si>
    <t>LI</t>
  </si>
  <si>
    <t>LT</t>
  </si>
  <si>
    <t>LU</t>
  </si>
  <si>
    <t>LV</t>
  </si>
  <si>
    <t>MT</t>
  </si>
  <si>
    <t>NL</t>
  </si>
  <si>
    <t>NO</t>
  </si>
  <si>
    <t>PL</t>
  </si>
  <si>
    <t>PT</t>
  </si>
  <si>
    <t>RO</t>
  </si>
  <si>
    <t>SE</t>
  </si>
  <si>
    <t>SI</t>
  </si>
  <si>
    <t>SK</t>
  </si>
  <si>
    <t>GWP/GDP Life</t>
  </si>
  <si>
    <t>GWP/GDP Non-Life</t>
  </si>
  <si>
    <t>GWP-Total (RHS axis)</t>
  </si>
  <si>
    <t xml:space="preserve"> </t>
  </si>
  <si>
    <t>Q2 2020, Q2 2021, Q2 2022 &amp; Q2 2023</t>
  </si>
  <si>
    <t>Lapse_rate_cov_10pct</t>
  </si>
  <si>
    <t>Lapse_rate_cov_25pct</t>
  </si>
  <si>
    <t>Lapse_rate_cov_median</t>
  </si>
  <si>
    <t>Lapse_rate_cov_75pct</t>
  </si>
  <si>
    <t>Lapse_rate_cov_90pct</t>
  </si>
  <si>
    <t>Figure A.2.3</t>
  </si>
  <si>
    <t>Lapse rate Q2 2020</t>
  </si>
  <si>
    <t>2020-Q2</t>
  </si>
  <si>
    <t>Lapse rate Q2 2021</t>
  </si>
  <si>
    <t>2021-Q2</t>
  </si>
  <si>
    <t>Lapse rate Q2 2022</t>
  </si>
  <si>
    <t>2022-Q2</t>
  </si>
  <si>
    <t>Lapse rate Q2 2023</t>
  </si>
  <si>
    <t>2023-Q2</t>
  </si>
  <si>
    <t>Q2 2022 &amp; Q2 2023</t>
  </si>
  <si>
    <t>10th pct</t>
  </si>
  <si>
    <t>First Quartile</t>
  </si>
  <si>
    <t>Median</t>
  </si>
  <si>
    <t>Third Quartile</t>
  </si>
  <si>
    <t>90th pct</t>
  </si>
  <si>
    <t>Ref line</t>
  </si>
  <si>
    <t>Figure A.2.4</t>
  </si>
  <si>
    <t>Motor vehicle liability</t>
  </si>
  <si>
    <t>Q2-2022</t>
  </si>
  <si>
    <t>Q2-2023</t>
  </si>
  <si>
    <t>Medical expenses</t>
  </si>
  <si>
    <t>Other motor</t>
  </si>
  <si>
    <t>Workers' compensation</t>
  </si>
  <si>
    <t>Fire and other</t>
  </si>
  <si>
    <t>Income protection</t>
  </si>
  <si>
    <t>General liability</t>
  </si>
  <si>
    <t>Assistance</t>
  </si>
  <si>
    <t>Misc. financial loss</t>
  </si>
  <si>
    <t>Legal expenses</t>
  </si>
  <si>
    <t>Marine, aviation</t>
  </si>
  <si>
    <t>Credit and suretyship</t>
  </si>
  <si>
    <t>EIOPA Quarterly Solo</t>
  </si>
  <si>
    <t>Government bonds</t>
  </si>
  <si>
    <t>Corporate bonds</t>
  </si>
  <si>
    <t>Listed equity</t>
  </si>
  <si>
    <t>Unlisted equity</t>
  </si>
  <si>
    <t>Collective Investments</t>
  </si>
  <si>
    <t>Structured notes</t>
  </si>
  <si>
    <t>Collateralised securities</t>
  </si>
  <si>
    <t>Cash and deposits</t>
  </si>
  <si>
    <t>Mortgages and loans</t>
  </si>
  <si>
    <t>Property</t>
  </si>
  <si>
    <t>Other investments</t>
  </si>
  <si>
    <t>Figure A.2.5</t>
  </si>
  <si>
    <t>Q2 2020</t>
  </si>
  <si>
    <t>Q2 2021</t>
  </si>
  <si>
    <t>Q2 2022</t>
  </si>
  <si>
    <t>Credit quality of bond portolio for the insurance sector</t>
  </si>
  <si>
    <t>Credit quality step 0</t>
  </si>
  <si>
    <t>Credit quality step 1</t>
  </si>
  <si>
    <t>Credit quality step 2</t>
  </si>
  <si>
    <t>Credit quality step 3</t>
  </si>
  <si>
    <t>Not rated</t>
  </si>
  <si>
    <t>Non-investment grade</t>
  </si>
  <si>
    <t>Not reported</t>
  </si>
  <si>
    <t>Figure A.2.6</t>
  </si>
  <si>
    <t>2020Q2</t>
  </si>
  <si>
    <t>2020Q3</t>
  </si>
  <si>
    <t>2020Q4</t>
  </si>
  <si>
    <t>2021Q1</t>
  </si>
  <si>
    <t>2021Q2</t>
  </si>
  <si>
    <t>2021Q3</t>
  </si>
  <si>
    <t>2021Q4</t>
  </si>
  <si>
    <t>2022Q1</t>
  </si>
  <si>
    <t>2022Q2</t>
  </si>
  <si>
    <t>2022Q3</t>
  </si>
  <si>
    <t>2022Q4</t>
  </si>
  <si>
    <t>2023Q1</t>
  </si>
  <si>
    <t>2023Q2</t>
  </si>
  <si>
    <t>Holdings of government bonds by issuer country for the insurance sector &amp; Overall government bonds exposures to different countries for the insurance sector</t>
  </si>
  <si>
    <t>Home</t>
  </si>
  <si>
    <t>Other EU/EEA countries</t>
  </si>
  <si>
    <t>EU institutions</t>
  </si>
  <si>
    <t>USA</t>
  </si>
  <si>
    <t>Switzerland</t>
  </si>
  <si>
    <t>Canada</t>
  </si>
  <si>
    <t>Japan</t>
  </si>
  <si>
    <t>Supranational issuers</t>
  </si>
  <si>
    <t>Emerging markets and other advanced economies</t>
  </si>
  <si>
    <t>United Kingdom</t>
  </si>
  <si>
    <t>Figure A.2.7</t>
  </si>
  <si>
    <t>ICELAND</t>
  </si>
  <si>
    <t>ROMANIA</t>
  </si>
  <si>
    <t>HUNGARY</t>
  </si>
  <si>
    <t>POLAND</t>
  </si>
  <si>
    <t>CZECHIA</t>
  </si>
  <si>
    <t>CROATIA</t>
  </si>
  <si>
    <t>SPAIN</t>
  </si>
  <si>
    <t>SWEDEN</t>
  </si>
  <si>
    <t>ITALY</t>
  </si>
  <si>
    <t>FRANCE</t>
  </si>
  <si>
    <t>SLOVAKIA</t>
  </si>
  <si>
    <t>NORWAY</t>
  </si>
  <si>
    <t>BELGIUM</t>
  </si>
  <si>
    <t>GERMANY</t>
  </si>
  <si>
    <t>GREECE</t>
  </si>
  <si>
    <t>BULGARIA</t>
  </si>
  <si>
    <t>LITHUANIA</t>
  </si>
  <si>
    <t>PORTUGAL</t>
  </si>
  <si>
    <t>CYPRUS</t>
  </si>
  <si>
    <t>DENMARK</t>
  </si>
  <si>
    <t>SLOVENIA</t>
  </si>
  <si>
    <t>LATVIA</t>
  </si>
  <si>
    <t>NETHERLANDS</t>
  </si>
  <si>
    <t>AUSTRIA</t>
  </si>
  <si>
    <t>MALTA</t>
  </si>
  <si>
    <t>FINLAND</t>
  </si>
  <si>
    <t>ESTONIA</t>
  </si>
  <si>
    <t>LUXEMBOURG</t>
  </si>
  <si>
    <t>IRELAND</t>
  </si>
  <si>
    <t>LIECHTENSTEIN</t>
  </si>
  <si>
    <t>Holdings of corporate bonds by issuer country for the insurance sector &amp; Overall corporate bonds exposures to different countries for the insurance sector</t>
  </si>
  <si>
    <t>Figure A.2.8</t>
  </si>
  <si>
    <t xml:space="preserve">Gross Written Premiums in the EEA </t>
  </si>
  <si>
    <t>Non-life direct business</t>
  </si>
  <si>
    <t>Life direct business</t>
  </si>
  <si>
    <t>Life reinsurance obligations</t>
  </si>
  <si>
    <t>Non-life reinsurance accepted</t>
  </si>
  <si>
    <t>Reinsurance Gross Written Premiums in the EEA</t>
  </si>
  <si>
    <t>Proportional reinsurance</t>
  </si>
  <si>
    <t>Non-proportional reinsurance</t>
  </si>
  <si>
    <t>Health reinsurance</t>
  </si>
  <si>
    <t>Life reinsurance</t>
  </si>
  <si>
    <t xml:space="preserve">Gross Written Premiums for non-life proportional reinsurance by Line of Business </t>
  </si>
  <si>
    <t>Credit and suretyship insurance</t>
  </si>
  <si>
    <t>Fire and other damage to property insurance</t>
  </si>
  <si>
    <t>General liability insurance</t>
  </si>
  <si>
    <t>Income protection insurance</t>
  </si>
  <si>
    <t>Legal expenses insurance</t>
  </si>
  <si>
    <t>Marine, aviation and transport insurance</t>
  </si>
  <si>
    <t>Medical expense insurance</t>
  </si>
  <si>
    <t>Miscellaneous financial loss</t>
  </si>
  <si>
    <t>Motor vehicle liability insurance</t>
  </si>
  <si>
    <t>Other motor insurance</t>
  </si>
  <si>
    <t>Workers' compensation insurance</t>
  </si>
  <si>
    <t xml:space="preserve">Gross Written Premiums for non-life non-proportional reinsurance by Line of Business </t>
  </si>
  <si>
    <t>Casualty</t>
  </si>
  <si>
    <t>Health</t>
  </si>
  <si>
    <t>Marine, aviation, transport</t>
  </si>
  <si>
    <t>Solvency ratio of EEA reinsurance undertakings</t>
  </si>
  <si>
    <t xml:space="preserve">Upper W </t>
  </si>
  <si>
    <t>Q2 2018 to Q2 2023</t>
  </si>
  <si>
    <t>2018-Q2</t>
  </si>
  <si>
    <t>2019-Q2</t>
  </si>
  <si>
    <t>Q2</t>
  </si>
  <si>
    <t>Total Assets of IORPs (in bn eur)</t>
  </si>
  <si>
    <t>EIOPA Occupational Pension Statistics</t>
  </si>
  <si>
    <t>2022 Q2</t>
  </si>
  <si>
    <t>2022 Q3</t>
  </si>
  <si>
    <t>2022 Q4</t>
  </si>
  <si>
    <t>2023 Q1</t>
  </si>
  <si>
    <t>2023 Q2</t>
  </si>
  <si>
    <t>Investment Funds</t>
  </si>
  <si>
    <t>Government Bonds</t>
  </si>
  <si>
    <t>Corporate Bonds</t>
  </si>
  <si>
    <t>Equities</t>
  </si>
  <si>
    <t>Other assets</t>
  </si>
  <si>
    <t>Total assets</t>
  </si>
  <si>
    <t>Asset Allocation of IORPs (in bn eur)</t>
  </si>
  <si>
    <t>Excess of Assets over Liabilities (in bn eur)</t>
  </si>
  <si>
    <t>Total</t>
  </si>
  <si>
    <t>Funding Ratios (DB Pension Schemes)</t>
  </si>
  <si>
    <t>EEA (weighted)</t>
  </si>
  <si>
    <t>EEA (unweighted)</t>
  </si>
  <si>
    <t>Assets over liabilities</t>
  </si>
  <si>
    <t>Assets over technical provisions</t>
  </si>
  <si>
    <t>Asset Allocation including full Look Through</t>
  </si>
  <si>
    <t>Bonds</t>
  </si>
  <si>
    <t>Equity</t>
  </si>
  <si>
    <t>Other</t>
  </si>
  <si>
    <t>Active Members per EEA Member State</t>
  </si>
  <si>
    <t>NCA</t>
  </si>
  <si>
    <t>Active Members</t>
  </si>
  <si>
    <t>Title</t>
  </si>
  <si>
    <t>Reference Period</t>
  </si>
  <si>
    <t>Source</t>
  </si>
  <si>
    <t>2020 Q4</t>
  </si>
  <si>
    <t>2021 Q1</t>
  </si>
  <si>
    <t>2021 Q2</t>
  </si>
  <si>
    <t>2021 Q3</t>
  </si>
  <si>
    <t>2021 Q4</t>
  </si>
  <si>
    <t>2022 Q1</t>
  </si>
  <si>
    <t>Total assets (lh-axis)</t>
  </si>
  <si>
    <t>Technical provisions (lh-axis)</t>
  </si>
  <si>
    <t>Funding Ratio (rh-axis)</t>
  </si>
  <si>
    <t>IORP Reporting Framework (List,-of-assets, PF.06.02)</t>
  </si>
  <si>
    <t>Value CIC1</t>
  </si>
  <si>
    <t>&lt;2 years</t>
  </si>
  <si>
    <t>2 - 7 years</t>
  </si>
  <si>
    <t>7 - 12 years</t>
  </si>
  <si>
    <t>12 - 20 years</t>
  </si>
  <si>
    <t>&gt; 20 years</t>
  </si>
  <si>
    <t>Value CIC2</t>
  </si>
  <si>
    <t>IORP Reporting Framework (List,-of-assets, PF.06.02 and Look-Through, PF.06.03)</t>
  </si>
  <si>
    <t>% Domestic</t>
  </si>
  <si>
    <t>IORP Reporting Framework (Balance Sheet, PF.02)</t>
  </si>
  <si>
    <t>Row Labels</t>
  </si>
  <si>
    <t>#IORPs</t>
  </si>
  <si>
    <t>% with Derivatives</t>
  </si>
  <si>
    <t>-</t>
  </si>
  <si>
    <t>Grand Total</t>
  </si>
  <si>
    <t>Multiple</t>
  </si>
  <si>
    <t>IORP individual reporting PF.02.01.</t>
  </si>
  <si>
    <t>Other EEA</t>
  </si>
  <si>
    <t>Percentiles</t>
  </si>
  <si>
    <t>21-Q4</t>
  </si>
  <si>
    <t>22-Q1</t>
  </si>
  <si>
    <t>22-Q2</t>
  </si>
  <si>
    <t>22-Q3</t>
  </si>
  <si>
    <t>Netherlands</t>
  </si>
  <si>
    <t/>
  </si>
  <si>
    <t>Interquartile range</t>
  </si>
  <si>
    <t>EIOPA Website</t>
  </si>
  <si>
    <t>∆ Derivatives (in %, lh-axis)</t>
  </si>
  <si>
    <t>Δ  EIOPA swap rate 10Y (bps, rh-axis)</t>
  </si>
  <si>
    <t>IORP Reporting Framework (List of Assets, PF.06.02; Look Through, PF.06.03)</t>
  </si>
  <si>
    <t>2020</t>
  </si>
  <si>
    <t>2021</t>
  </si>
  <si>
    <t>2022</t>
  </si>
  <si>
    <t>Real Estate</t>
  </si>
  <si>
    <t>Other Investments</t>
  </si>
  <si>
    <t>2016Q2</t>
  </si>
  <si>
    <t>2016Q3</t>
  </si>
  <si>
    <t>2016Q4</t>
  </si>
  <si>
    <t>2017Q1</t>
  </si>
  <si>
    <t>2017Q2</t>
  </si>
  <si>
    <t>2017Q3</t>
  </si>
  <si>
    <t>2017Q4</t>
  </si>
  <si>
    <t>2018Q1</t>
  </si>
  <si>
    <t>2018Q2</t>
  </si>
  <si>
    <t>2018Q3</t>
  </si>
  <si>
    <t>2018Q4</t>
  </si>
  <si>
    <t>2019Q1</t>
  </si>
  <si>
    <t>2019Q2</t>
  </si>
  <si>
    <t>2019Q3</t>
  </si>
  <si>
    <t>2019Q4</t>
  </si>
  <si>
    <t>2020Q1</t>
  </si>
  <si>
    <t>Pre covid [2016-19]</t>
  </si>
  <si>
    <t>Covid [2020-21]</t>
  </si>
  <si>
    <t>Y &lt; 0.25</t>
  </si>
  <si>
    <t>0.25=&lt;Y&lt;1</t>
  </si>
  <si>
    <t>1=&lt;Y&lt;3</t>
  </si>
  <si>
    <t>3=&lt;Y&lt;5</t>
  </si>
  <si>
    <t>5=&lt;Y&lt;7</t>
  </si>
  <si>
    <t>7=&lt;Y&lt;12</t>
  </si>
  <si>
    <t>Y&gt;12</t>
  </si>
  <si>
    <t>Alternative assets</t>
  </si>
  <si>
    <t xml:space="preserve">  Property</t>
  </si>
  <si>
    <t xml:space="preserve">  Loans except mortgages</t>
  </si>
  <si>
    <t xml:space="preserve">  Mortgages</t>
  </si>
  <si>
    <t xml:space="preserve">  Structured notes</t>
  </si>
  <si>
    <t xml:space="preserve">  Real estate funds</t>
  </si>
  <si>
    <t xml:space="preserve">  Private equity funds</t>
  </si>
  <si>
    <t xml:space="preserve">  Infrastructure funds</t>
  </si>
  <si>
    <t xml:space="preserve">  Alternative funds</t>
  </si>
  <si>
    <t xml:space="preserve">  Collaterised securities</t>
  </si>
  <si>
    <t>Total Investments (RHS)</t>
  </si>
  <si>
    <t>Share of alternative assets to total investments</t>
  </si>
  <si>
    <t>Composite</t>
  </si>
  <si>
    <t>Re-insurer</t>
  </si>
  <si>
    <t>Unit-linked</t>
  </si>
  <si>
    <t>2017-19</t>
  </si>
  <si>
    <t>2020-21</t>
  </si>
  <si>
    <t>2022-2023 Q2</t>
  </si>
  <si>
    <t>Technical provisions</t>
  </si>
  <si>
    <t>Funding Ratio</t>
  </si>
  <si>
    <t xml:space="preserve">Type of undertakings </t>
  </si>
  <si>
    <t xml:space="preserve">Number of undertakings </t>
  </si>
  <si>
    <t>Non UL/IL assets [EUR million]</t>
  </si>
  <si>
    <t>UL/IL Assets [EUR/million]</t>
  </si>
  <si>
    <t>Countries represented</t>
  </si>
  <si>
    <t>10th percentile</t>
  </si>
  <si>
    <t>25th percentile</t>
  </si>
  <si>
    <t>50th percentile</t>
  </si>
  <si>
    <t>75th percentile</t>
  </si>
  <si>
    <t>90th percentile</t>
  </si>
  <si>
    <t>Non-life</t>
  </si>
  <si>
    <t>Reinsurers</t>
  </si>
  <si>
    <t>Liquid assets after haircuts</t>
  </si>
  <si>
    <t>Cash &amp; Bank Deposits &amp; Bank Commercial Paper/Certificates of Deposits)</t>
  </si>
  <si>
    <t>Government-Related Securities (Central governments &amp; affiliates)</t>
  </si>
  <si>
    <t>Exposures to ECB, Central banks, multilateral development banks &amp; international organisations</t>
  </si>
  <si>
    <t>High Quality Covered bonds</t>
  </si>
  <si>
    <t>Corporate bonds (not issued by a financial institution or its affiliate)</t>
  </si>
  <si>
    <t>Listed Equity (not issued by a financial institution or its affiliate)</t>
  </si>
  <si>
    <t>Collateralised securities (CQS0/1)</t>
  </si>
  <si>
    <t>Collective Inverstment Undertakings</t>
  </si>
  <si>
    <t>Off-balance sheet or contingent financial liabilities to third parties</t>
  </si>
  <si>
    <t>Reference date</t>
  </si>
  <si>
    <t>Liquid assets after haircuts /</t>
  </si>
  <si>
    <t xml:space="preserve"> Liquid assets </t>
  </si>
  <si>
    <t xml:space="preserve">Liquid assets after haircuts/ </t>
  </si>
  <si>
    <t>Total assets (excluding UL/IL)</t>
  </si>
  <si>
    <t>Liquid liabilities (surrender values adjusted)</t>
  </si>
  <si>
    <t>Without surrender options</t>
  </si>
  <si>
    <t>Surrender value equal to the 100% of best estimates/statutory reserves</t>
  </si>
  <si>
    <t>Surrender value between 100% (exclusively) and 80% of the best estimates/statutory reserves</t>
  </si>
  <si>
    <t>Surrender value lower than 80% of the best estimates/statutory reserves</t>
  </si>
  <si>
    <t>Surrender value adjusted /</t>
  </si>
  <si>
    <t xml:space="preserve"> Cash and cash equivalent </t>
  </si>
  <si>
    <t>Reported in 2022</t>
  </si>
  <si>
    <t>Reported in 2023</t>
  </si>
  <si>
    <t>Net CF</t>
  </si>
  <si>
    <t>Actual 2021 (-365 days)</t>
  </si>
  <si>
    <t>Projected 2022 (+365 days)</t>
  </si>
  <si>
    <t>Actual 2022 (-365 days)</t>
  </si>
  <si>
    <t>Projected 2023 (+365 days)</t>
  </si>
  <si>
    <t>Traditional life business</t>
  </si>
  <si>
    <t>UL/IL</t>
  </si>
  <si>
    <t>Non-Life business</t>
  </si>
  <si>
    <t>Investments</t>
  </si>
  <si>
    <t>Total Net CF</t>
  </si>
  <si>
    <t>Median Total Net CF (RHS axis)</t>
  </si>
  <si>
    <t>C.1.1</t>
  </si>
  <si>
    <t>Premium (written)*</t>
  </si>
  <si>
    <t>C.1.2</t>
  </si>
  <si>
    <t>Claims and other technical outflows (excluding surrender)*</t>
  </si>
  <si>
    <t>C.1.3</t>
  </si>
  <si>
    <t>Surrender</t>
  </si>
  <si>
    <t>C.1.4</t>
  </si>
  <si>
    <t>Net Reinsurance flows (receivables - payable)</t>
  </si>
  <si>
    <t>non-life</t>
  </si>
  <si>
    <t>Claims and other technical outflows</t>
  </si>
  <si>
    <t xml:space="preserve">Investment related income (e.g. coupons, dividends, fees) </t>
  </si>
  <si>
    <t xml:space="preserve">Investment related expenses (e.g. service fees, coupons paid, dividends paid) </t>
  </si>
  <si>
    <t>Maturing fixed income assets**</t>
  </si>
  <si>
    <t>Purchase of assets**</t>
  </si>
  <si>
    <t>Sales of assets**</t>
  </si>
  <si>
    <t>Margin / collateral calls net flows (inlfows-outflows)</t>
  </si>
  <si>
    <t>investment UL/IL</t>
  </si>
  <si>
    <t>Investment related income (e.g. coupons, dividends, fees) - Separate accounts</t>
  </si>
  <si>
    <t>Investment related expenses (e.g. service fees) - Separate accounts</t>
  </si>
  <si>
    <t>Maturing fixed income assets - Separate accounts</t>
  </si>
  <si>
    <t>Purchase of assets - Separate accounts</t>
  </si>
  <si>
    <t>Sales of assets - Separate accounts</t>
  </si>
  <si>
    <t>2021 Actual (-365 days)</t>
  </si>
  <si>
    <r>
      <t xml:space="preserve">No. of insurers with </t>
    </r>
    <r>
      <rPr>
        <b/>
        <sz val="8"/>
        <color rgb="FF000000"/>
        <rFont val="Calibri"/>
        <family val="2"/>
      </rPr>
      <t>negative</t>
    </r>
    <r>
      <rPr>
        <sz val="8"/>
        <color rgb="FF000000"/>
        <rFont val="Calibri"/>
        <family val="2"/>
      </rPr>
      <t xml:space="preserve"> cash-flows</t>
    </r>
  </si>
  <si>
    <r>
      <t xml:space="preserve">No. of insurers with </t>
    </r>
    <r>
      <rPr>
        <b/>
        <sz val="8"/>
        <color rgb="FF000000"/>
        <rFont val="Calibri"/>
        <family val="2"/>
      </rPr>
      <t>positive</t>
    </r>
    <r>
      <rPr>
        <sz val="8"/>
        <color rgb="FF000000"/>
        <rFont val="Calibri"/>
        <family val="2"/>
      </rPr>
      <t xml:space="preserve"> cash-flows</t>
    </r>
  </si>
  <si>
    <t>2022 Actual (-365 days)</t>
  </si>
  <si>
    <t>2023 Projected (+365 days)</t>
  </si>
  <si>
    <t>other</t>
  </si>
  <si>
    <t>Intragroup cash inflows for liquidity purposes</t>
  </si>
  <si>
    <t>Intragroup cash outflows for liquidity purposes</t>
  </si>
  <si>
    <t>Intragroup cash inflows for other purposes</t>
  </si>
  <si>
    <t>Intragroup cash outflows  for other purposes</t>
  </si>
  <si>
    <t>Other liquidity related flows (e.g. repo agreement)</t>
  </si>
  <si>
    <t>Funding emissions and costs (e.g. bonds, equity, coupons, dividends, fees)</t>
  </si>
  <si>
    <t>Operational expenses (e.g. wages/salaries, rents, service providers)</t>
  </si>
  <si>
    <t>Operational income (e.g. income from provision of services)</t>
  </si>
  <si>
    <t xml:space="preserve">Other expected net cash flows (inflows - outflows) not elswhere reported </t>
  </si>
  <si>
    <t>Total net flow</t>
  </si>
  <si>
    <t>Cash and cash equivalent</t>
  </si>
  <si>
    <t>Sustainability (rhs)</t>
  </si>
  <si>
    <t>2022 Projection (+365)</t>
  </si>
  <si>
    <t>2022 Actual (-365)</t>
  </si>
  <si>
    <t xml:space="preserve">Figure T1.15: Accuracy of the projected cash flow components </t>
  </si>
  <si>
    <t xml:space="preserve">Figure T1.14: Sustainability of net cash flows </t>
  </si>
  <si>
    <t>Figure T1.13: Undertakings reporting positive/negative total net cash-flows (number)</t>
  </si>
  <si>
    <t xml:space="preserve">Figure T1.12: “Other” flows by constituent </t>
  </si>
  <si>
    <t xml:space="preserve">Figure T1.11: Investment flows by constituent </t>
  </si>
  <si>
    <t>investment Without  UL IL</t>
  </si>
  <si>
    <t xml:space="preserve">Figure T1.10: Constituents of the non-life business cash flows </t>
  </si>
  <si>
    <t xml:space="preserve">Figure T1.9: Life business cash flows by constituents </t>
  </si>
  <si>
    <t xml:space="preserve">Figure T1.8: Actual and projected net cash flows and their constituents </t>
  </si>
  <si>
    <t xml:space="preserve">Figure T1.7: Combined stock-based indicators for liquidity </t>
  </si>
  <si>
    <t xml:space="preserve">Figure T1.6: Adjusted surrender values for liabilities with different liquidities excluding UL/IL  in 2021 and 2022 </t>
  </si>
  <si>
    <t xml:space="preserve">Figure T1.5: Liquidity of the asset portfolios </t>
  </si>
  <si>
    <t>Figure T1.3: Indicators</t>
  </si>
  <si>
    <t>Figure T1.2: Panel composition</t>
  </si>
  <si>
    <t>Figure T1.1: Time horizon</t>
  </si>
  <si>
    <t>All items</t>
  </si>
  <si>
    <t>Core</t>
  </si>
  <si>
    <t>Services inflation</t>
  </si>
  <si>
    <t>Non-energy goods inflation</t>
  </si>
  <si>
    <t>Total sample</t>
  </si>
  <si>
    <t>Total EEA insurance sector</t>
  </si>
  <si>
    <t>Normalisation [from 2022]</t>
  </si>
  <si>
    <t>Table T3.1: Distribution of residual maturity of government bonds (in years)</t>
  </si>
  <si>
    <t>Percentile</t>
  </si>
  <si>
    <t>Residual Maturity</t>
  </si>
  <si>
    <t>10th</t>
  </si>
  <si>
    <t>25th</t>
  </si>
  <si>
    <t>50th (median)</t>
  </si>
  <si>
    <t>75th</t>
  </si>
  <si>
    <t>90th</t>
  </si>
  <si>
    <t>Average (weighted)</t>
  </si>
  <si>
    <t>Table T3.2: Distribution of residual maturity of corporate bonds (in years)</t>
  </si>
  <si>
    <t>GDP</t>
  </si>
  <si>
    <t>y-o-y change</t>
  </si>
  <si>
    <t>Recession period</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</si>
  <si>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</si>
  <si>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</si>
  <si>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</si>
  <si>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</si>
  <si>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</si>
  <si>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</si>
  <si>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</si>
  <si>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</si>
  <si>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</si>
  <si>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</si>
  <si>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</si>
  <si>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</si>
  <si>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</si>
  <si>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</si>
  <si>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</si>
  <si>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</si>
  <si>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</si>
  <si>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EUR million</t>
  </si>
  <si>
    <t>R0690</t>
  </si>
  <si>
    <t>Aggregate</t>
  </si>
  <si>
    <t>R0690_P10</t>
  </si>
  <si>
    <t>P10</t>
  </si>
  <si>
    <t>R0690_P25</t>
  </si>
  <si>
    <t>P25</t>
  </si>
  <si>
    <t>R0690_P50</t>
  </si>
  <si>
    <t>P50</t>
  </si>
  <si>
    <t>R0690_P75</t>
  </si>
  <si>
    <t>P75</t>
  </si>
  <si>
    <t>R0690_P90</t>
  </si>
  <si>
    <t>P90</t>
  </si>
  <si>
    <t>EIOPA public statistics</t>
  </si>
  <si>
    <t>Figure T4.5: Development of Gross Written Premiums (GWP)</t>
  </si>
  <si>
    <t>Figure T4.1: Solvency Ratios for groups</t>
  </si>
  <si>
    <t>:</t>
  </si>
  <si>
    <t xml:space="preserve">SII list-of-assets S.06.02 Quarterly Solo Reporting </t>
  </si>
  <si>
    <t>SII list-of-assets S.06.02 Quarterly Solo Reporting and EIOPA calculations</t>
  </si>
  <si>
    <t>IORP Reporting; List-of-Assets (PF.06.02)</t>
  </si>
  <si>
    <t xml:space="preserve">Figure 5: Aggregate Funding Ratio for DB IORPs </t>
  </si>
  <si>
    <t>Occupational Pension Statistics</t>
  </si>
  <si>
    <t>Q4 2020 to Q2 2023</t>
  </si>
  <si>
    <t>Figure 4: SCR ratio (in %; median, interquartile range and 10th and 90th percentile)</t>
  </si>
  <si>
    <t>Q4 2021, Q4 2022 and Q2 2023</t>
  </si>
  <si>
    <t>Figure T2.1: Life insurers: net by quarter activity (EUR bn.)</t>
  </si>
  <si>
    <t>Q4 2016 to Q1 2023</t>
  </si>
  <si>
    <t>Figure T2.2: Non-life insurers: net by quarter activity (EUR bn.)</t>
  </si>
  <si>
    <t xml:space="preserve">Figure T2.3: Life insurers: average quarterly net activity (EUR bBn) by maturity buckets </t>
  </si>
  <si>
    <t>Multiple periods from Q4 2016 to Q1 2023</t>
  </si>
  <si>
    <t xml:space="preserve">Figure T2.4: Non life and reinsurers: average quarterly net activity (EUR bBn) by maturity buckets </t>
  </si>
  <si>
    <t>Figure T2.5: Investment of insurers in alternative assets (EUR bn).</t>
  </si>
  <si>
    <t>Figure T2.6: Breakdown of investments in alternative assets by type of Insurer.</t>
  </si>
  <si>
    <t>Q1 2023</t>
  </si>
  <si>
    <t>Figure T2.7: Growth of alternative investments in excess of growth of total investments by period and insurer type.</t>
  </si>
  <si>
    <t>Multiple periods from Q1 2017 to Q1 2023</t>
  </si>
  <si>
    <t>Q4 2020 to Q1 2023</t>
  </si>
  <si>
    <t>Q4 2020</t>
  </si>
  <si>
    <t>Q1 2021 to Q1 2023</t>
  </si>
  <si>
    <t>Q3 2022</t>
  </si>
  <si>
    <t>Figure A1.1: Risk assessment in terms of materiality for the insurance sector</t>
  </si>
  <si>
    <t>Insurance Qualitative Survey Autumn 2023</t>
  </si>
  <si>
    <t>Figure A1.2: Risk assessment in terms of materiality for the IORP sector</t>
  </si>
  <si>
    <t>IORPs Qualitative Survey Autumn 2023</t>
  </si>
  <si>
    <t>Figure A1.3: Risks with the highest expected increase in materiality over the next 12 months for the insurance sector</t>
  </si>
  <si>
    <t>Figure A1.4: Risks with the highest expected increase in materiality over the next 12 months for the IORP sector</t>
  </si>
  <si>
    <t>Figure A1.4: Total Life and Non-Life GWP growth  (in %, year-on-year)</t>
  </si>
  <si>
    <t>Figure A2.2: GWP as a Share of GDP (in %) (LHS) and total GWP (in EUR million) (RHS) by country in Q4 2022</t>
  </si>
  <si>
    <t>Figure A2.3: Lapse rate (in %; median, interquartile range and 10th and 90th percentile)</t>
  </si>
  <si>
    <t>Figure A2.4: Gross Combined Ratio across lines of business (in %; median, interquartile range and 10th and 90th percentile )</t>
  </si>
  <si>
    <t>Figure A2.5: Investment split for the insurance sector</t>
  </si>
  <si>
    <t>Figure T3.1: Aggregate Funding Ratio of EEA DB Pension Schemes (in %, RHS axis), assets and technical provisions (in EUR bn, LHS axis).</t>
  </si>
  <si>
    <t xml:space="preserve">Figure T3.2: Value of government bonds per maturity bucket (EUR bn) </t>
  </si>
  <si>
    <t>Figure T3.3: Value of corporate bonds per maturity bucket (EUR bn)</t>
  </si>
  <si>
    <t>Figure T3.4: Allocation to domestic government bonds per Member State (in %)</t>
  </si>
  <si>
    <t>Figure T3.5: Allocation to domestic corporate bonds per Member State (in %)</t>
  </si>
  <si>
    <t>Figure T3.6: Number of IORPs and percentage of derivative users per country</t>
  </si>
  <si>
    <t>Figure T3.7: Market value of derivative positions held by IORPs in the Netherlands and other EEA countries (% of total assets: cross-sectional distribution)</t>
  </si>
  <si>
    <t>Figure T3.8: Change in the market value of derivative positions (in % of total assets, LHS axis) and change in interest rate (in bps, RHS axis)</t>
  </si>
  <si>
    <t>Figure T3.9: Asset allocation of IORPs (% of total investments, including look-through)</t>
  </si>
  <si>
    <t>Q4 2020, 2021 and 2022</t>
  </si>
  <si>
    <t xml:space="preserve">Source  </t>
  </si>
  <si>
    <t>Reference Date</t>
  </si>
  <si>
    <t>Figure 3: Eurozone Inflation and Main Components</t>
  </si>
  <si>
    <t>Q1 2021 to Q3 2023</t>
  </si>
  <si>
    <t>ECB</t>
  </si>
  <si>
    <t>Maturity</t>
  </si>
  <si>
    <t>EIOPA Liquidity monitoring exercise, June 2023, EIOPA Statistic for Q4 2022</t>
  </si>
  <si>
    <t>Note: Assets refer to the 2022 reported data. The total number of countries represented is not the sum of the countries represented for each type of undertaking as there can be different types of undertakings in a jurisdiction.</t>
  </si>
  <si>
    <t>Note: Figures exclude securities pledged as collateral for debt instruments, and corporate bonds and equities instruments issued by financial institutions or affiliates.</t>
  </si>
  <si>
    <t>EIOPA Liquidity monitoring exercise, June 2023</t>
  </si>
  <si>
    <t xml:space="preserve"> EIOPA Liquidity monitoring exercise, June 2023</t>
  </si>
  <si>
    <t>Q4 2021 and Q4 2022</t>
  </si>
  <si>
    <t xml:space="preserve">2021 (actual), 2022 (actual and projected), 2023 (projected) </t>
  </si>
  <si>
    <t xml:space="preserve">2021 (actual), 2022 (actual), 2023 (projected) </t>
  </si>
  <si>
    <t>Q4 2022 and 2023 (forecasted)</t>
  </si>
  <si>
    <t xml:space="preserve">2022 (actual and projected) </t>
  </si>
  <si>
    <t xml:space="preserve">Figure T1. 4: Holdings of liquid asset after application of haircuts (excluding UL/IL assets) </t>
  </si>
  <si>
    <t>Regulatory own funds</t>
  </si>
  <si>
    <t>Reserves</t>
  </si>
  <si>
    <t>Profit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</si>
</sst>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0%;\(#,##0%\)"/>
    <numFmt numFmtId="165" formatCode="_-* #,##0_-;\-* #,##0_-;_-* &quot;-&quot;??_-;_-@_-"/>
    <numFmt numFmtId="166" formatCode="0.0%"/>
    <numFmt numFmtId="167" formatCode="_(* #,##0.00_);_(* \(#,##0.00\);_(* &quot;-&quot;??_);_(@_)"/>
    <numFmt numFmtId="168" formatCode="_-[$€-2]\ * #,##0_-;\-[$€-2]\ * #,##0_-;_-[$€-2]\ * &quot;-&quot;??_-;_-@_-"/>
    <numFmt numFmtId="169" formatCode="_(* #,##0_);_(* \(#,##0\);_(* &quot;-&quot;??_);_(@_)"/>
    <numFmt numFmtId="170" formatCode="m/d/yy"/>
    <numFmt numFmtId="171" formatCode="0.00000"/>
    <numFmt numFmtId="172" formatCode="[$-1010809]dd\ mmmm\ yyyy"/>
    <numFmt numFmtId="173" formatCode="#,##0.00%;\(#,##0.00%\)"/>
    <numFmt numFmtId="174" formatCode="#,##0.00%"/>
    <numFmt numFmtId="175" formatCode="m/d/yyyy;@"/>
    <numFmt numFmtId="176" formatCode="0.0"/>
    <numFmt numFmtId="177" formatCode="_-* #,##0.0_-;\-* #,##0.0_-;_-* &quot;-&quot;??_-;_-@_-"/>
    <numFmt numFmtId="178" formatCode="_-* #,##0.00_-;\-* #,##0.00_-;_-* 0_-;_-@_-"/>
    <numFmt numFmtId="179" formatCode="#\ ##0.00"/>
    <numFmt numFmtId="180" formatCode="&quot;N/A&quot;;&quot;N/A&quot;;&quot;N/A&quot;;&quot;N/A&quot;"/>
    <numFmt numFmtId="181" formatCode="0.00;&quot;N/A&quot;;&quot;N/A&quot;;&quot;N/A&quot;"/>
  </numFmts>
  <fonts count="3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b/>
      <i/>
      <sz val="11"/>
      <color theme="1"/>
      <name val="Calibri"/>
      <family val="2"/>
      <scheme val="minor"/>
    </font>
    <font>
      <b/>
      <sz val="11"/>
      <name val="Calibri"/>
      <family val="2"/>
      <scheme val="minor"/>
    </font>
    <font>
      <sz val="11"/>
      <color indexed="8"/>
      <name val="Calibri"/>
      <family val="2"/>
      <scheme val="minor"/>
    </font>
    <font>
      <sz val="11"/>
      <color rgb="FFFFFFFF"/>
      <name val="Calibri"/>
      <family val="2"/>
      <scheme val="minor"/>
    </font>
    <font>
      <sz val="10"/>
      <color theme="0" tint="-0.499984740745262"/>
      <name val="Calibri"/>
      <family val="2"/>
      <scheme val="minor"/>
    </font>
    <font>
      <b/>
      <i/>
      <sz val="11"/>
      <color indexed="8"/>
      <name val="Calibri"/>
      <family val="2"/>
      <scheme val="minor"/>
    </font>
    <font>
      <i/>
      <sz val="11"/>
      <color theme="0" tint="-0.499984740745262"/>
      <name val="Calibri"/>
      <family val="2"/>
      <scheme val="minor"/>
    </font>
    <font>
      <sz val="10"/>
      <color theme="1"/>
      <name val="Calibri"/>
      <family val="2"/>
      <scheme val="minor"/>
    </font>
    <font>
      <sz val="10"/>
      <color rgb="FFFF0000"/>
      <name val="Calibri"/>
      <family val="2"/>
      <scheme val="minor"/>
    </font>
    <font>
      <b/>
      <sz val="8"/>
      <color rgb="FF0070C0"/>
      <name val="Verdana"/>
      <family val="2"/>
    </font>
    <font>
      <b/>
      <sz val="11"/>
      <color indexed="8"/>
      <name val="Calibri"/>
      <family val="2"/>
      <scheme val="minor"/>
    </font>
    <font>
      <sz val="11"/>
      <name val="Calibri"/>
      <family val="2"/>
      <charset val="238"/>
      <scheme val="minor"/>
    </font>
    <font>
      <b/>
      <sz val="18"/>
      <color indexed="8"/>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i/>
      <sz val="11"/>
      <color theme="1"/>
      <name val="Calibri"/>
      <family val="2"/>
      <scheme val="minor"/>
    </font>
    <font>
      <b/>
      <sz val="11"/>
      <name val="Calibri"/>
      <family val="2"/>
    </font>
    <font>
      <b/>
      <sz val="10"/>
      <color rgb="FFFFFFFF"/>
      <name val="Calibri"/>
      <family val="2"/>
    </font>
    <font>
      <b/>
      <sz val="10"/>
      <color rgb="FF000000"/>
      <name val="Calibri"/>
      <family val="2"/>
    </font>
    <font>
      <sz val="10"/>
      <color rgb="FF000000"/>
      <name val="Calibri"/>
      <family val="2"/>
    </font>
    <font>
      <sz val="11"/>
      <color theme="1"/>
      <name val="Calibri"/>
      <family val="2"/>
    </font>
    <font>
      <sz val="9"/>
      <color rgb="FFFFFFFF"/>
      <name val="Calibri"/>
      <family val="2"/>
    </font>
    <font>
      <sz val="9"/>
      <color rgb="FF000000"/>
      <name val="Calibri"/>
      <family val="2"/>
    </font>
    <font>
      <b/>
      <sz val="8"/>
      <color rgb="FFFFFFFF"/>
      <name val="Calibri"/>
      <family val="2"/>
    </font>
    <font>
      <sz val="8"/>
      <color rgb="FF000000"/>
      <name val="Calibri"/>
      <family val="2"/>
    </font>
    <font>
      <b/>
      <sz val="8"/>
      <color rgb="FF000000"/>
      <name val="Calibri"/>
      <family val="2"/>
    </font>
    <font>
      <sz val="8"/>
      <name val="Calibri"/>
      <family val="2"/>
      <scheme val="minor"/>
    </font>
    <font>
      <sz val="10"/>
      <color rgb="FF416588"/>
      <name val="Calibri"/>
      <family val="2"/>
      <scheme val="minor"/>
    </font>
    <font>
      <sz val="11"/>
      <color rgb="FF000000"/>
      <name val="Calibri"/>
      <family val="2"/>
    </font>
    <font>
      <b/>
      <sz val="10"/>
      <color theme="1"/>
      <name val="Calibri"/>
      <family val="2"/>
      <scheme val="minor"/>
    </font>
    <font>
      <sz val="8"/>
      <color theme="0" tint="-0.499984740745262"/>
      <name val="Calibri"/>
      <family val="2"/>
      <scheme val="minor"/>
    </font>
  </fonts>
  <fills count="21">
    <fill>
      <patternFill patternType="none"/>
    </fill>
    <fill>
      <patternFill patternType="gray125"/>
    </fill>
    <fill>
      <patternFill patternType="solid">
        <fgColor theme="4" tint="0.39997558519241921"/>
        <bgColor indexed="65"/>
      </patternFill>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98B6D6"/>
        <bgColor rgb="FF000000"/>
      </patternFill>
    </fill>
    <fill>
      <patternFill patternType="solid">
        <fgColor rgb="FFFFFFFF"/>
        <bgColor rgb="FF000000"/>
      </patternFill>
    </fill>
    <fill>
      <patternFill patternType="solid">
        <fgColor rgb="FF5C87B1"/>
        <bgColor indexed="64"/>
      </patternFill>
    </fill>
    <fill>
      <patternFill patternType="solid">
        <fgColor rgb="FFF2F2F2"/>
        <bgColor indexed="64"/>
      </patternFill>
    </fill>
    <fill>
      <patternFill patternType="solid">
        <fgColor rgb="FFFFFFFF"/>
        <bgColor indexed="64"/>
      </patternFill>
    </fill>
    <fill>
      <patternFill patternType="solid">
        <fgColor theme="3" tint="0.59999389629810485"/>
        <bgColor indexed="64"/>
      </patternFill>
    </fill>
    <fill>
      <patternFill patternType="solid">
        <fgColor theme="5"/>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style="thin">
        <color auto="1"/>
      </right>
      <top/>
      <bottom style="thin">
        <color auto="1"/>
      </bottom>
      <diagonal/>
    </border>
    <border>
      <left/>
      <right style="thin">
        <color auto="1"/>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
      <left style="thin">
        <color auto="1"/>
      </left>
      <right/>
      <top style="thin">
        <color indexed="64"/>
      </top>
      <bottom style="thin">
        <color auto="1"/>
      </bottom>
      <diagonal/>
    </border>
    <border>
      <left/>
      <right/>
      <top style="thin">
        <color indexed="64"/>
      </top>
      <bottom style="thin">
        <color indexed="64"/>
      </bottom>
      <diagonal/>
    </border>
    <border>
      <left style="thin">
        <color auto="1"/>
      </left>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auto="1"/>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22">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1" fillId="0" borderId="0"/>
    <xf numFmtId="167" fontId="8" fillId="0" borderId="0" applyFont="0" applyFill="0" applyBorder="0" applyAlignment="0" applyProtection="0"/>
    <xf numFmtId="44" fontId="8" fillId="0" borderId="0" applyFont="0" applyFill="0" applyBorder="0" applyAlignment="0" applyProtection="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1" fillId="0" borderId="0"/>
    <xf numFmtId="43" fontId="1" fillId="0" borderId="0" applyFont="0" applyFill="0" applyBorder="0" applyAlignment="0" applyProtection="0"/>
    <xf numFmtId="180" fontId="37" fillId="0" borderId="0">
      <alignment horizontal="right"/>
    </xf>
  </cellStyleXfs>
  <cellXfs count="353">
    <xf numFmtId="0" fontId="0" fillId="0" borderId="0" xfId="0"/>
    <xf numFmtId="0" fontId="0" fillId="3" borderId="0" xfId="0" applyFill="1"/>
    <xf numFmtId="49" fontId="0" fillId="0" borderId="0" xfId="0" applyNumberFormat="1" applyAlignment="1">
      <alignment horizontal="left" vertical="center"/>
    </xf>
    <xf numFmtId="4" fontId="0" fillId="0" borderId="0" xfId="0" applyNumberFormat="1"/>
    <xf numFmtId="0" fontId="3" fillId="0" borderId="0" xfId="0" applyFont="1"/>
    <xf numFmtId="10" fontId="5" fillId="0" borderId="0" xfId="0" applyNumberFormat="1" applyFont="1"/>
    <xf numFmtId="10" fontId="3" fillId="0" borderId="0" xfId="1" applyNumberFormat="1" applyFont="1" applyBorder="1"/>
    <xf numFmtId="0" fontId="7" fillId="0" borderId="0" xfId="0" applyFont="1"/>
    <xf numFmtId="0" fontId="9" fillId="2" borderId="0" xfId="2" applyFont="1" applyFill="1"/>
    <xf numFmtId="0" fontId="4" fillId="5" borderId="2" xfId="0" applyFont="1" applyFill="1" applyBorder="1" applyAlignment="1">
      <alignment horizontal="left"/>
    </xf>
    <xf numFmtId="164" fontId="8" fillId="0" borderId="1" xfId="2" applyNumberFormat="1" applyBorder="1"/>
    <xf numFmtId="9" fontId="8" fillId="0" borderId="1" xfId="2" applyNumberFormat="1" applyBorder="1"/>
    <xf numFmtId="164" fontId="8" fillId="0" borderId="3" xfId="2" applyNumberFormat="1" applyBorder="1"/>
    <xf numFmtId="9" fontId="0" fillId="0" borderId="0" xfId="1" applyFont="1"/>
    <xf numFmtId="0" fontId="4" fillId="5" borderId="3" xfId="0" applyFont="1" applyFill="1" applyBorder="1" applyAlignment="1">
      <alignment horizontal="left"/>
    </xf>
    <xf numFmtId="164" fontId="8" fillId="0" borderId="4" xfId="2" applyNumberFormat="1" applyBorder="1"/>
    <xf numFmtId="9" fontId="8" fillId="0" borderId="4" xfId="2" applyNumberFormat="1" applyBorder="1"/>
    <xf numFmtId="9" fontId="0" fillId="0" borderId="0" xfId="1" applyFont="1" applyBorder="1"/>
    <xf numFmtId="0" fontId="3" fillId="6" borderId="0" xfId="0" applyFont="1" applyFill="1"/>
    <xf numFmtId="0" fontId="0" fillId="6" borderId="0" xfId="0" applyFill="1"/>
    <xf numFmtId="0" fontId="0" fillId="7" borderId="0" xfId="0" applyFill="1"/>
    <xf numFmtId="9" fontId="8" fillId="0" borderId="5" xfId="2" applyNumberFormat="1" applyBorder="1"/>
    <xf numFmtId="164" fontId="8" fillId="0" borderId="5" xfId="2" applyNumberFormat="1" applyBorder="1"/>
    <xf numFmtId="9" fontId="10" fillId="0" borderId="0" xfId="1" applyFont="1"/>
    <xf numFmtId="9" fontId="3" fillId="0" borderId="0" xfId="1" applyFont="1" applyBorder="1"/>
    <xf numFmtId="17" fontId="0" fillId="3" borderId="0" xfId="0" applyNumberFormat="1" applyFill="1" applyAlignment="1">
      <alignment horizontal="left"/>
    </xf>
    <xf numFmtId="0" fontId="4" fillId="0" borderId="6" xfId="0" applyFont="1" applyBorder="1"/>
    <xf numFmtId="0" fontId="4" fillId="0" borderId="7" xfId="0" applyFont="1" applyBorder="1"/>
    <xf numFmtId="0" fontId="11" fillId="3" borderId="0" xfId="2" applyFont="1" applyFill="1"/>
    <xf numFmtId="0" fontId="4" fillId="0" borderId="4" xfId="0" applyFont="1" applyBorder="1"/>
    <xf numFmtId="1" fontId="0" fillId="0" borderId="8" xfId="0" applyNumberFormat="1" applyBorder="1"/>
    <xf numFmtId="1" fontId="0" fillId="0" borderId="4" xfId="0" applyNumberFormat="1" applyBorder="1"/>
    <xf numFmtId="0" fontId="4" fillId="0" borderId="5" xfId="0" applyFont="1" applyBorder="1"/>
    <xf numFmtId="1" fontId="0" fillId="0" borderId="5" xfId="0" applyNumberFormat="1" applyBorder="1"/>
    <xf numFmtId="0" fontId="4" fillId="0" borderId="0" xfId="0" applyFont="1"/>
    <xf numFmtId="1" fontId="0" fillId="0" borderId="0" xfId="0" applyNumberFormat="1"/>
    <xf numFmtId="0" fontId="12" fillId="0" borderId="0" xfId="0" applyFont="1"/>
    <xf numFmtId="0" fontId="13" fillId="0" borderId="0" xfId="0" applyFont="1"/>
    <xf numFmtId="0" fontId="14" fillId="0" borderId="0" xfId="0" applyFont="1" applyAlignment="1">
      <alignment vertical="center"/>
    </xf>
    <xf numFmtId="0" fontId="4" fillId="0" borderId="9" xfId="0" applyFont="1" applyBorder="1"/>
    <xf numFmtId="0" fontId="4" fillId="0" borderId="10" xfId="0" applyFont="1" applyBorder="1"/>
    <xf numFmtId="1" fontId="0" fillId="0" borderId="10" xfId="0" applyNumberFormat="1" applyBorder="1"/>
    <xf numFmtId="0" fontId="4" fillId="0" borderId="11" xfId="0" applyFont="1" applyBorder="1"/>
    <xf numFmtId="0" fontId="11" fillId="3" borderId="0" xfId="2" applyFont="1" applyFill="1" applyAlignment="1">
      <alignment vertical="top"/>
    </xf>
    <xf numFmtId="4" fontId="4" fillId="0" borderId="1" xfId="0" applyNumberFormat="1" applyFont="1" applyBorder="1"/>
    <xf numFmtId="165" fontId="0" fillId="0" borderId="8" xfId="3" applyNumberFormat="1" applyFont="1" applyBorder="1"/>
    <xf numFmtId="165" fontId="0" fillId="0" borderId="4" xfId="3" applyNumberFormat="1" applyFont="1" applyBorder="1"/>
    <xf numFmtId="4" fontId="4" fillId="0" borderId="4" xfId="0" applyNumberFormat="1" applyFont="1" applyBorder="1"/>
    <xf numFmtId="4" fontId="4" fillId="0" borderId="5" xfId="0" applyNumberFormat="1" applyFont="1" applyBorder="1"/>
    <xf numFmtId="165" fontId="0" fillId="0" borderId="5" xfId="3" applyNumberFormat="1" applyFont="1" applyBorder="1"/>
    <xf numFmtId="0" fontId="4" fillId="0" borderId="8" xfId="0" applyFont="1" applyBorder="1"/>
    <xf numFmtId="0" fontId="4" fillId="0" borderId="10" xfId="0" applyFont="1" applyBorder="1" applyAlignment="1">
      <alignment horizontal="center"/>
    </xf>
    <xf numFmtId="0" fontId="4" fillId="0" borderId="7" xfId="0" applyFont="1" applyBorder="1" applyAlignment="1">
      <alignment horizontal="center"/>
    </xf>
    <xf numFmtId="0" fontId="6" fillId="3" borderId="0" xfId="0" applyFont="1" applyFill="1"/>
    <xf numFmtId="0" fontId="4" fillId="0" borderId="1" xfId="0" applyFont="1" applyBorder="1"/>
    <xf numFmtId="166" fontId="0" fillId="0" borderId="10" xfId="1" applyNumberFormat="1" applyFont="1" applyFill="1" applyBorder="1"/>
    <xf numFmtId="166" fontId="0" fillId="0" borderId="12" xfId="1" applyNumberFormat="1" applyFont="1" applyFill="1" applyBorder="1"/>
    <xf numFmtId="0" fontId="8" fillId="0" borderId="0" xfId="2"/>
    <xf numFmtId="166" fontId="0" fillId="0" borderId="0" xfId="1" applyNumberFormat="1" applyFont="1" applyFill="1" applyBorder="1"/>
    <xf numFmtId="166" fontId="0" fillId="0" borderId="8" xfId="1" applyNumberFormat="1" applyFont="1" applyFill="1" applyBorder="1"/>
    <xf numFmtId="0" fontId="8" fillId="0" borderId="0" xfId="2" applyAlignment="1">
      <alignment horizontal="left"/>
    </xf>
    <xf numFmtId="9" fontId="8" fillId="0" borderId="0" xfId="1" applyFont="1"/>
    <xf numFmtId="9" fontId="0" fillId="0" borderId="10" xfId="1" applyFont="1" applyFill="1" applyBorder="1"/>
    <xf numFmtId="9" fontId="0" fillId="0" borderId="0" xfId="1" applyFont="1" applyFill="1" applyBorder="1"/>
    <xf numFmtId="0" fontId="4" fillId="0" borderId="0" xfId="0" applyFont="1" applyAlignment="1">
      <alignment horizontal="center"/>
    </xf>
    <xf numFmtId="9" fontId="0" fillId="0" borderId="12" xfId="1" applyFont="1" applyFill="1" applyBorder="1"/>
    <xf numFmtId="9" fontId="0" fillId="0" borderId="8" xfId="1" applyFont="1" applyFill="1" applyBorder="1"/>
    <xf numFmtId="165" fontId="0" fillId="0" borderId="8" xfId="3" applyNumberFormat="1" applyFont="1" applyFill="1" applyBorder="1"/>
    <xf numFmtId="165" fontId="0" fillId="0" borderId="10" xfId="3" applyNumberFormat="1" applyFont="1" applyFill="1" applyBorder="1"/>
    <xf numFmtId="0" fontId="9" fillId="2" borderId="0" xfId="0" applyFont="1" applyFill="1"/>
    <xf numFmtId="0" fontId="2" fillId="8" borderId="13" xfId="0" applyFont="1" applyFill="1" applyBorder="1" applyAlignment="1">
      <alignment horizontal="center"/>
    </xf>
    <xf numFmtId="0" fontId="2" fillId="8" borderId="14" xfId="0" applyFont="1" applyFill="1" applyBorder="1" applyAlignment="1">
      <alignment horizontal="center"/>
    </xf>
    <xf numFmtId="0" fontId="2" fillId="8" borderId="7" xfId="0" applyFont="1" applyFill="1" applyBorder="1" applyAlignment="1">
      <alignment horizontal="center"/>
    </xf>
    <xf numFmtId="0" fontId="4" fillId="5" borderId="0" xfId="0" applyFont="1" applyFill="1" applyAlignment="1">
      <alignment horizontal="center"/>
    </xf>
    <xf numFmtId="9" fontId="0" fillId="6" borderId="1" xfId="1" applyFont="1" applyFill="1" applyBorder="1" applyAlignment="1"/>
    <xf numFmtId="166" fontId="0" fillId="6" borderId="0" xfId="1" applyNumberFormat="1" applyFont="1" applyFill="1" applyBorder="1" applyAlignment="1"/>
    <xf numFmtId="0" fontId="7" fillId="0" borderId="8" xfId="0" applyFont="1" applyBorder="1" applyAlignment="1">
      <alignment horizontal="right"/>
    </xf>
    <xf numFmtId="10" fontId="0" fillId="0" borderId="2" xfId="1" applyNumberFormat="1" applyFont="1" applyBorder="1"/>
    <xf numFmtId="166" fontId="0" fillId="0" borderId="10" xfId="1" applyNumberFormat="1" applyFont="1" applyBorder="1"/>
    <xf numFmtId="166" fontId="0" fillId="0" borderId="12" xfId="1" applyNumberFormat="1" applyFont="1" applyBorder="1"/>
    <xf numFmtId="9" fontId="0" fillId="6" borderId="4" xfId="1" applyFont="1" applyFill="1" applyBorder="1" applyAlignment="1"/>
    <xf numFmtId="166" fontId="0" fillId="6" borderId="4" xfId="1" applyNumberFormat="1" applyFont="1" applyFill="1" applyBorder="1" applyAlignment="1"/>
    <xf numFmtId="0" fontId="7" fillId="0" borderId="0" xfId="0" applyFont="1" applyAlignment="1">
      <alignment horizontal="right"/>
    </xf>
    <xf numFmtId="10" fontId="0" fillId="0" borderId="3" xfId="1" applyNumberFormat="1" applyFont="1" applyBorder="1"/>
    <xf numFmtId="166" fontId="0" fillId="0" borderId="0" xfId="1" applyNumberFormat="1" applyFont="1" applyBorder="1"/>
    <xf numFmtId="166" fontId="0" fillId="0" borderId="8" xfId="1" applyNumberFormat="1" applyFont="1" applyBorder="1"/>
    <xf numFmtId="9" fontId="0" fillId="6" borderId="5" xfId="1" applyFont="1" applyFill="1" applyBorder="1" applyAlignment="1"/>
    <xf numFmtId="166" fontId="0" fillId="6" borderId="5" xfId="1" applyNumberFormat="1" applyFont="1" applyFill="1" applyBorder="1" applyAlignment="1"/>
    <xf numFmtId="10" fontId="0" fillId="0" borderId="15" xfId="1" applyNumberFormat="1" applyFont="1" applyBorder="1"/>
    <xf numFmtId="166" fontId="0" fillId="0" borderId="11" xfId="1" applyNumberFormat="1" applyFont="1" applyBorder="1"/>
    <xf numFmtId="166" fontId="0" fillId="0" borderId="6" xfId="1" applyNumberFormat="1" applyFont="1" applyBorder="1"/>
    <xf numFmtId="10" fontId="0" fillId="0" borderId="0" xfId="1" applyNumberFormat="1" applyFont="1"/>
    <xf numFmtId="0" fontId="0" fillId="0" borderId="10" xfId="0" applyBorder="1"/>
    <xf numFmtId="9" fontId="0" fillId="0" borderId="1" xfId="1" applyFont="1" applyFill="1" applyBorder="1" applyAlignment="1"/>
    <xf numFmtId="9" fontId="3" fillId="0" borderId="0" xfId="1" applyFont="1" applyFill="1"/>
    <xf numFmtId="0" fontId="0" fillId="9" borderId="0" xfId="0" applyFill="1"/>
    <xf numFmtId="9" fontId="0" fillId="9" borderId="4" xfId="1" applyFont="1" applyFill="1" applyBorder="1" applyAlignment="1"/>
    <xf numFmtId="9" fontId="3" fillId="0" borderId="0" xfId="0" applyNumberFormat="1" applyFont="1"/>
    <xf numFmtId="9" fontId="3" fillId="0" borderId="4" xfId="0" applyNumberFormat="1" applyFont="1" applyBorder="1"/>
    <xf numFmtId="0" fontId="0" fillId="0" borderId="0" xfId="0" applyAlignment="1">
      <alignment wrapText="1"/>
    </xf>
    <xf numFmtId="9" fontId="0" fillId="0" borderId="4" xfId="0" applyNumberFormat="1" applyBorder="1"/>
    <xf numFmtId="0" fontId="4" fillId="3" borderId="16" xfId="0" applyFont="1" applyFill="1" applyBorder="1" applyAlignment="1">
      <alignment horizontal="left"/>
    </xf>
    <xf numFmtId="3" fontId="4" fillId="3" borderId="16" xfId="0" applyNumberFormat="1" applyFont="1" applyFill="1" applyBorder="1" applyAlignment="1">
      <alignment horizontal="left"/>
    </xf>
    <xf numFmtId="0" fontId="11" fillId="5" borderId="0" xfId="2" applyFont="1" applyFill="1"/>
    <xf numFmtId="0" fontId="8" fillId="5" borderId="0" xfId="2" applyFill="1"/>
    <xf numFmtId="43" fontId="8" fillId="0" borderId="0" xfId="4" applyFont="1"/>
    <xf numFmtId="166" fontId="8" fillId="0" borderId="0" xfId="5" applyNumberFormat="1" applyFont="1"/>
    <xf numFmtId="166" fontId="8" fillId="0" borderId="0" xfId="2" applyNumberFormat="1"/>
    <xf numFmtId="10" fontId="15" fillId="0" borderId="0" xfId="6" applyNumberFormat="1" applyFont="1" applyAlignment="1">
      <alignment horizontal="center"/>
    </xf>
    <xf numFmtId="10" fontId="8" fillId="0" borderId="0" xfId="2" applyNumberFormat="1"/>
    <xf numFmtId="3" fontId="4" fillId="3" borderId="16" xfId="0" applyNumberFormat="1" applyFont="1" applyFill="1" applyBorder="1" applyAlignment="1">
      <alignment horizontal="right"/>
    </xf>
    <xf numFmtId="0" fontId="4" fillId="0" borderId="0" xfId="2" applyFont="1" applyAlignment="1">
      <alignment horizontal="left"/>
    </xf>
    <xf numFmtId="0" fontId="8" fillId="0" borderId="0" xfId="7"/>
    <xf numFmtId="43" fontId="0" fillId="0" borderId="0" xfId="8" applyFont="1"/>
    <xf numFmtId="43" fontId="0" fillId="5" borderId="0" xfId="8" applyFont="1" applyFill="1"/>
    <xf numFmtId="0" fontId="16" fillId="0" borderId="0" xfId="9" applyFont="1" applyAlignment="1">
      <alignment horizontal="left"/>
    </xf>
    <xf numFmtId="9" fontId="8" fillId="0" borderId="0" xfId="5" applyFont="1"/>
    <xf numFmtId="43" fontId="16" fillId="0" borderId="10" xfId="2" applyNumberFormat="1" applyFont="1" applyBorder="1"/>
    <xf numFmtId="166" fontId="8" fillId="0" borderId="10" xfId="2" applyNumberFormat="1" applyBorder="1"/>
    <xf numFmtId="0" fontId="16" fillId="0" borderId="0" xfId="10" applyFont="1" applyAlignment="1">
      <alignment horizontal="left"/>
    </xf>
    <xf numFmtId="0" fontId="8" fillId="4" borderId="0" xfId="2" applyFill="1"/>
    <xf numFmtId="0" fontId="1" fillId="0" borderId="0" xfId="11" applyAlignment="1">
      <alignment wrapText="1"/>
    </xf>
    <xf numFmtId="11" fontId="8" fillId="0" borderId="0" xfId="2" applyNumberFormat="1"/>
    <xf numFmtId="0" fontId="1" fillId="0" borderId="0" xfId="11" applyAlignment="1">
      <alignment horizontal="center"/>
    </xf>
    <xf numFmtId="0" fontId="1" fillId="0" borderId="0" xfId="11"/>
    <xf numFmtId="168" fontId="0" fillId="0" borderId="0" xfId="12" applyNumberFormat="1" applyFont="1"/>
    <xf numFmtId="9" fontId="0" fillId="0" borderId="0" xfId="5" applyFont="1"/>
    <xf numFmtId="168" fontId="8" fillId="0" borderId="0" xfId="2" applyNumberFormat="1"/>
    <xf numFmtId="0" fontId="0" fillId="0" borderId="0" xfId="12" applyNumberFormat="1" applyFont="1"/>
    <xf numFmtId="169" fontId="0" fillId="0" borderId="0" xfId="12" applyNumberFormat="1" applyFont="1"/>
    <xf numFmtId="170" fontId="8" fillId="0" borderId="0" xfId="2" applyNumberFormat="1"/>
    <xf numFmtId="0" fontId="17" fillId="0" borderId="9" xfId="2" applyFont="1" applyBorder="1" applyAlignment="1">
      <alignment horizontal="center" vertical="center" wrapText="1"/>
    </xf>
    <xf numFmtId="171" fontId="8" fillId="0" borderId="0" xfId="2" applyNumberFormat="1"/>
    <xf numFmtId="168" fontId="0" fillId="0" borderId="0" xfId="13" applyNumberFormat="1" applyFont="1"/>
    <xf numFmtId="0" fontId="9" fillId="2" borderId="0" xfId="2" applyFont="1" applyFill="1" applyAlignment="1">
      <alignment wrapText="1"/>
    </xf>
    <xf numFmtId="0" fontId="8" fillId="0" borderId="0" xfId="14"/>
    <xf numFmtId="0" fontId="3" fillId="0" borderId="0" xfId="14" applyFont="1"/>
    <xf numFmtId="0" fontId="9" fillId="2" borderId="0" xfId="15" applyFont="1" applyFill="1"/>
    <xf numFmtId="0" fontId="8" fillId="5" borderId="0" xfId="14" applyFill="1"/>
    <xf numFmtId="0" fontId="18" fillId="5" borderId="0" xfId="14" applyFont="1" applyFill="1"/>
    <xf numFmtId="0" fontId="4" fillId="5" borderId="0" xfId="15" applyFont="1" applyFill="1" applyAlignment="1">
      <alignment horizontal="center"/>
    </xf>
    <xf numFmtId="0" fontId="4" fillId="5" borderId="8" xfId="15" applyFont="1" applyFill="1" applyBorder="1" applyAlignment="1">
      <alignment horizontal="center"/>
    </xf>
    <xf numFmtId="9" fontId="0" fillId="6" borderId="4" xfId="16" applyFont="1" applyFill="1" applyBorder="1" applyAlignment="1"/>
    <xf numFmtId="0" fontId="8" fillId="0" borderId="3" xfId="14" applyBorder="1"/>
    <xf numFmtId="0" fontId="16" fillId="0" borderId="8" xfId="14" applyFont="1" applyBorder="1"/>
    <xf numFmtId="9" fontId="8" fillId="0" borderId="4" xfId="5" applyBorder="1"/>
    <xf numFmtId="9" fontId="8" fillId="0" borderId="0" xfId="5"/>
    <xf numFmtId="172" fontId="8" fillId="0" borderId="0" xfId="14" applyNumberFormat="1"/>
    <xf numFmtId="173" fontId="8" fillId="0" borderId="0" xfId="14" applyNumberFormat="1"/>
    <xf numFmtId="172" fontId="8" fillId="0" borderId="0" xfId="14" applyNumberFormat="1" applyAlignment="1">
      <alignment horizontal="right"/>
    </xf>
    <xf numFmtId="174" fontId="1" fillId="0" borderId="9" xfId="15" applyNumberFormat="1" applyBorder="1"/>
    <xf numFmtId="10" fontId="8" fillId="0" borderId="0" xfId="16" applyNumberFormat="1" applyFont="1"/>
    <xf numFmtId="0" fontId="8" fillId="10" borderId="0" xfId="14" applyFill="1"/>
    <xf numFmtId="0" fontId="4" fillId="3" borderId="16" xfId="0" applyFont="1" applyFill="1" applyBorder="1"/>
    <xf numFmtId="0" fontId="4" fillId="3" borderId="16" xfId="0" applyFont="1" applyFill="1" applyBorder="1" applyAlignment="1">
      <alignment horizontal="right"/>
    </xf>
    <xf numFmtId="3" fontId="0" fillId="6" borderId="0" xfId="0" applyNumberFormat="1" applyFill="1" applyAlignment="1">
      <alignment horizontal="right"/>
    </xf>
    <xf numFmtId="0" fontId="0" fillId="6" borderId="16" xfId="0" applyFill="1" applyBorder="1"/>
    <xf numFmtId="3" fontId="0" fillId="6" borderId="16" xfId="0" applyNumberFormat="1" applyFill="1" applyBorder="1" applyAlignment="1">
      <alignment horizontal="right"/>
    </xf>
    <xf numFmtId="0" fontId="4" fillId="3" borderId="17" xfId="0" applyFont="1" applyFill="1" applyBorder="1"/>
    <xf numFmtId="0" fontId="4" fillId="3" borderId="18" xfId="0" applyFont="1" applyFill="1" applyBorder="1" applyAlignment="1">
      <alignment horizontal="right"/>
    </xf>
    <xf numFmtId="0" fontId="4" fillId="3" borderId="19" xfId="0" applyFont="1" applyFill="1" applyBorder="1" applyAlignment="1">
      <alignment horizontal="right"/>
    </xf>
    <xf numFmtId="0" fontId="4" fillId="3" borderId="17" xfId="0" applyFont="1" applyFill="1" applyBorder="1" applyAlignment="1">
      <alignment horizontal="right"/>
    </xf>
    <xf numFmtId="0" fontId="0" fillId="6" borderId="5" xfId="0" applyFill="1" applyBorder="1"/>
    <xf numFmtId="9" fontId="0" fillId="6" borderId="15" xfId="1" applyFont="1" applyFill="1" applyBorder="1"/>
    <xf numFmtId="9" fontId="0" fillId="6" borderId="5" xfId="0" applyNumberFormat="1" applyFill="1" applyBorder="1"/>
    <xf numFmtId="9" fontId="0" fillId="6" borderId="6" xfId="1" applyFont="1" applyFill="1" applyBorder="1"/>
    <xf numFmtId="9" fontId="0" fillId="6" borderId="5" xfId="1" applyFont="1" applyFill="1" applyBorder="1"/>
    <xf numFmtId="0" fontId="0" fillId="6" borderId="9" xfId="0" applyFill="1" applyBorder="1"/>
    <xf numFmtId="9" fontId="0" fillId="6" borderId="13" xfId="1" applyFont="1" applyFill="1" applyBorder="1"/>
    <xf numFmtId="9" fontId="0" fillId="6" borderId="9" xfId="0" applyNumberFormat="1" applyFill="1" applyBorder="1"/>
    <xf numFmtId="9" fontId="0" fillId="6" borderId="7" xfId="1" applyFont="1" applyFill="1" applyBorder="1"/>
    <xf numFmtId="9" fontId="0" fillId="6" borderId="9" xfId="1" applyFont="1" applyFill="1" applyBorder="1"/>
    <xf numFmtId="0" fontId="0" fillId="0" borderId="9" xfId="0" applyBorder="1"/>
    <xf numFmtId="0" fontId="4" fillId="3" borderId="20" xfId="0" applyFont="1" applyFill="1" applyBorder="1"/>
    <xf numFmtId="0" fontId="4" fillId="3" borderId="21" xfId="0" applyFont="1" applyFill="1" applyBorder="1" applyAlignment="1">
      <alignment horizontal="right"/>
    </xf>
    <xf numFmtId="0" fontId="4" fillId="3" borderId="22" xfId="0" applyFont="1" applyFill="1" applyBorder="1" applyAlignment="1">
      <alignment horizontal="right"/>
    </xf>
    <xf numFmtId="0" fontId="4" fillId="3" borderId="23" xfId="0" applyFont="1" applyFill="1" applyBorder="1" applyAlignment="1">
      <alignment horizontal="right"/>
    </xf>
    <xf numFmtId="0" fontId="0" fillId="6" borderId="24" xfId="0" applyFill="1" applyBorder="1"/>
    <xf numFmtId="9" fontId="0" fillId="6" borderId="6" xfId="1" applyFont="1" applyFill="1" applyBorder="1" applyAlignment="1">
      <alignment horizontal="right"/>
    </xf>
    <xf numFmtId="9" fontId="0" fillId="6" borderId="25" xfId="1" applyFont="1" applyFill="1" applyBorder="1" applyAlignment="1">
      <alignment horizontal="right"/>
    </xf>
    <xf numFmtId="0" fontId="0" fillId="6" borderId="26" xfId="0" applyFill="1" applyBorder="1"/>
    <xf numFmtId="0" fontId="0" fillId="6" borderId="27" xfId="0" applyFill="1" applyBorder="1"/>
    <xf numFmtId="9" fontId="0" fillId="6" borderId="28" xfId="1" applyFont="1" applyFill="1" applyBorder="1" applyAlignment="1">
      <alignment horizontal="right"/>
    </xf>
    <xf numFmtId="9" fontId="0" fillId="6" borderId="29" xfId="1" applyFont="1" applyFill="1" applyBorder="1" applyAlignment="1">
      <alignment horizontal="right"/>
    </xf>
    <xf numFmtId="0" fontId="0" fillId="3" borderId="0" xfId="0" applyFill="1" applyAlignment="1">
      <alignment horizontal="left"/>
    </xf>
    <xf numFmtId="3" fontId="0" fillId="0" borderId="9" xfId="0" applyNumberFormat="1" applyBorder="1"/>
    <xf numFmtId="0" fontId="0" fillId="11" borderId="0" xfId="0" applyFill="1"/>
    <xf numFmtId="0" fontId="0" fillId="12" borderId="0" xfId="0" applyFill="1"/>
    <xf numFmtId="3" fontId="0" fillId="6" borderId="5" xfId="0" applyNumberFormat="1" applyFill="1" applyBorder="1"/>
    <xf numFmtId="0" fontId="4" fillId="12" borderId="0" xfId="0" applyFont="1" applyFill="1"/>
    <xf numFmtId="3" fontId="0" fillId="6" borderId="9" xfId="0" applyNumberFormat="1" applyFill="1" applyBorder="1"/>
    <xf numFmtId="0" fontId="20" fillId="12" borderId="0" xfId="0" applyFont="1" applyFill="1"/>
    <xf numFmtId="166" fontId="0" fillId="6" borderId="9" xfId="17" applyNumberFormat="1" applyFont="1" applyFill="1" applyBorder="1"/>
    <xf numFmtId="0" fontId="21" fillId="12" borderId="0" xfId="0" applyFont="1" applyFill="1"/>
    <xf numFmtId="175" fontId="0" fillId="6" borderId="0" xfId="0" applyNumberFormat="1" applyFill="1"/>
    <xf numFmtId="0" fontId="0" fillId="6" borderId="0" xfId="0" applyFill="1" applyAlignment="1">
      <alignment horizontal="right"/>
    </xf>
    <xf numFmtId="0" fontId="4" fillId="11" borderId="30" xfId="0" applyFont="1" applyFill="1" applyBorder="1"/>
    <xf numFmtId="0" fontId="4" fillId="11" borderId="23" xfId="0" applyFont="1" applyFill="1" applyBorder="1" applyAlignment="1">
      <alignment horizontal="right"/>
    </xf>
    <xf numFmtId="0" fontId="0" fillId="6" borderId="31" xfId="0" applyFill="1" applyBorder="1"/>
    <xf numFmtId="3" fontId="0" fillId="6" borderId="32" xfId="0" applyNumberFormat="1" applyFill="1" applyBorder="1" applyAlignment="1">
      <alignment horizontal="right"/>
    </xf>
    <xf numFmtId="0" fontId="0" fillId="6" borderId="33" xfId="0" applyFill="1" applyBorder="1"/>
    <xf numFmtId="3" fontId="0" fillId="6" borderId="34" xfId="0" applyNumberFormat="1" applyFill="1" applyBorder="1" applyAlignment="1">
      <alignment horizontal="right"/>
    </xf>
    <xf numFmtId="0" fontId="6" fillId="6" borderId="35" xfId="0" applyFont="1" applyFill="1" applyBorder="1"/>
    <xf numFmtId="3" fontId="6" fillId="6" borderId="36" xfId="0" applyNumberFormat="1" applyFont="1" applyFill="1" applyBorder="1" applyAlignment="1">
      <alignment horizontal="right"/>
    </xf>
    <xf numFmtId="0" fontId="0" fillId="12" borderId="0" xfId="0" applyFill="1" applyAlignment="1">
      <alignment horizontal="right"/>
    </xf>
    <xf numFmtId="0" fontId="4" fillId="6" borderId="0" xfId="0" applyFont="1" applyFill="1"/>
    <xf numFmtId="0" fontId="4" fillId="6" borderId="0" xfId="0" applyFont="1" applyFill="1" applyAlignment="1">
      <alignment horizontal="right"/>
    </xf>
    <xf numFmtId="9" fontId="0" fillId="6" borderId="0" xfId="0" applyNumberFormat="1" applyFill="1"/>
    <xf numFmtId="176" fontId="0" fillId="6" borderId="0" xfId="0" applyNumberFormat="1" applyFill="1" applyAlignment="1">
      <alignment horizontal="right"/>
    </xf>
    <xf numFmtId="0" fontId="0" fillId="6" borderId="37" xfId="0" applyFill="1" applyBorder="1"/>
    <xf numFmtId="0" fontId="6" fillId="6" borderId="38" xfId="0" applyFont="1" applyFill="1" applyBorder="1"/>
    <xf numFmtId="3" fontId="6" fillId="6" borderId="39" xfId="0" applyNumberFormat="1" applyFont="1" applyFill="1" applyBorder="1" applyAlignment="1">
      <alignment horizontal="right"/>
    </xf>
    <xf numFmtId="0" fontId="22" fillId="6" borderId="0" xfId="0" applyFont="1" applyFill="1"/>
    <xf numFmtId="176" fontId="22" fillId="6" borderId="0" xfId="0" applyNumberFormat="1" applyFont="1" applyFill="1" applyAlignment="1">
      <alignment horizontal="right"/>
    </xf>
    <xf numFmtId="0" fontId="0" fillId="6" borderId="0" xfId="0" applyFill="1" applyAlignment="1">
      <alignment horizontal="center"/>
    </xf>
    <xf numFmtId="0" fontId="4" fillId="11" borderId="40" xfId="0" applyFont="1" applyFill="1" applyBorder="1" applyAlignment="1">
      <alignment horizontal="center"/>
    </xf>
    <xf numFmtId="3" fontId="4" fillId="11" borderId="41" xfId="0" applyNumberFormat="1" applyFont="1" applyFill="1" applyBorder="1" applyAlignment="1">
      <alignment horizontal="right"/>
    </xf>
    <xf numFmtId="3" fontId="4" fillId="6" borderId="0" xfId="0" applyNumberFormat="1" applyFont="1" applyFill="1" applyAlignment="1">
      <alignment horizontal="right"/>
    </xf>
    <xf numFmtId="0" fontId="4" fillId="11" borderId="42" xfId="0" applyFont="1" applyFill="1" applyBorder="1" applyAlignment="1">
      <alignment horizontal="center"/>
    </xf>
    <xf numFmtId="3" fontId="4" fillId="11" borderId="43" xfId="0" applyNumberFormat="1" applyFont="1" applyFill="1" applyBorder="1" applyAlignment="1">
      <alignment horizontal="right"/>
    </xf>
    <xf numFmtId="0" fontId="0" fillId="13" borderId="31" xfId="0" applyFill="1" applyBorder="1" applyAlignment="1">
      <alignment horizontal="center"/>
    </xf>
    <xf numFmtId="9" fontId="0" fillId="6" borderId="32" xfId="17" applyFont="1" applyFill="1" applyBorder="1" applyAlignment="1">
      <alignment horizontal="right"/>
    </xf>
    <xf numFmtId="9" fontId="0" fillId="6" borderId="0" xfId="17" applyFont="1" applyFill="1" applyBorder="1" applyAlignment="1">
      <alignment horizontal="right"/>
    </xf>
    <xf numFmtId="0" fontId="0" fillId="13" borderId="33" xfId="0" applyFill="1" applyBorder="1" applyAlignment="1">
      <alignment horizontal="center"/>
    </xf>
    <xf numFmtId="9" fontId="0" fillId="6" borderId="34" xfId="17" applyFont="1" applyFill="1" applyBorder="1" applyAlignment="1">
      <alignment horizontal="right"/>
    </xf>
    <xf numFmtId="0" fontId="0" fillId="13" borderId="37" xfId="0" applyFill="1" applyBorder="1" applyAlignment="1">
      <alignment horizontal="center"/>
    </xf>
    <xf numFmtId="9" fontId="0" fillId="6" borderId="44" xfId="17" applyFont="1" applyFill="1" applyBorder="1" applyAlignment="1">
      <alignment horizontal="right"/>
    </xf>
    <xf numFmtId="0" fontId="0" fillId="6" borderId="38" xfId="0" applyFill="1" applyBorder="1" applyAlignment="1">
      <alignment horizontal="center"/>
    </xf>
    <xf numFmtId="9" fontId="0" fillId="6" borderId="39" xfId="17" applyFont="1" applyFill="1" applyBorder="1" applyAlignment="1">
      <alignment horizontal="right"/>
    </xf>
    <xf numFmtId="9" fontId="0" fillId="6" borderId="0" xfId="0" applyNumberFormat="1" applyFill="1" applyAlignment="1">
      <alignment horizontal="right"/>
    </xf>
    <xf numFmtId="0" fontId="19" fillId="6" borderId="0" xfId="0" applyFont="1" applyFill="1"/>
    <xf numFmtId="166" fontId="0" fillId="6" borderId="0" xfId="17" applyNumberFormat="1" applyFont="1" applyFill="1" applyAlignment="1">
      <alignment horizontal="right"/>
    </xf>
    <xf numFmtId="169" fontId="0" fillId="6" borderId="0" xfId="18" applyNumberFormat="1" applyFont="1" applyFill="1" applyBorder="1"/>
    <xf numFmtId="3" fontId="5" fillId="6" borderId="0" xfId="17" applyNumberFormat="1" applyFont="1" applyFill="1" applyBorder="1" applyAlignment="1">
      <alignment horizontal="right"/>
    </xf>
    <xf numFmtId="0" fontId="23" fillId="3" borderId="17" xfId="0" applyFont="1" applyFill="1" applyBorder="1"/>
    <xf numFmtId="0" fontId="23" fillId="3" borderId="17" xfId="0" applyFont="1" applyFill="1" applyBorder="1" applyAlignment="1">
      <alignment horizontal="right"/>
    </xf>
    <xf numFmtId="9" fontId="0" fillId="6" borderId="5" xfId="17" applyFont="1" applyFill="1" applyBorder="1" applyAlignment="1">
      <alignment horizontal="right"/>
    </xf>
    <xf numFmtId="0" fontId="0" fillId="0" borderId="0" xfId="0" applyAlignment="1">
      <alignment horizontal="left"/>
    </xf>
    <xf numFmtId="3" fontId="0" fillId="0" borderId="0" xfId="0" applyNumberFormat="1"/>
    <xf numFmtId="169" fontId="0" fillId="0" borderId="0" xfId="18" applyNumberFormat="1" applyFont="1" applyFill="1"/>
    <xf numFmtId="0" fontId="5" fillId="0" borderId="0" xfId="0" applyFont="1"/>
    <xf numFmtId="166" fontId="0" fillId="0" borderId="0" xfId="1" applyNumberFormat="1" applyFont="1"/>
    <xf numFmtId="166" fontId="0" fillId="0" borderId="0" xfId="0" applyNumberFormat="1"/>
    <xf numFmtId="0" fontId="4" fillId="11" borderId="16" xfId="0" applyFont="1" applyFill="1" applyBorder="1"/>
    <xf numFmtId="4" fontId="4" fillId="11" borderId="16" xfId="0" applyNumberFormat="1" applyFont="1" applyFill="1" applyBorder="1" applyAlignment="1">
      <alignment horizontal="right"/>
    </xf>
    <xf numFmtId="3" fontId="0" fillId="12" borderId="0" xfId="0" applyNumberFormat="1" applyFill="1"/>
    <xf numFmtId="166" fontId="0" fillId="12" borderId="0" xfId="17" applyNumberFormat="1" applyFont="1" applyFill="1"/>
    <xf numFmtId="0" fontId="24" fillId="14" borderId="15" xfId="0" applyFont="1" applyFill="1" applyBorder="1" applyAlignment="1">
      <alignment horizontal="center" vertical="center" wrapText="1"/>
    </xf>
    <xf numFmtId="0" fontId="24" fillId="14" borderId="11" xfId="0" applyFont="1" applyFill="1" applyBorder="1" applyAlignment="1">
      <alignment horizontal="center" vertical="center"/>
    </xf>
    <xf numFmtId="0" fontId="24" fillId="14" borderId="6" xfId="0" applyFont="1" applyFill="1" applyBorder="1" applyAlignment="1">
      <alignment horizontal="center" vertical="center"/>
    </xf>
    <xf numFmtId="0" fontId="25" fillId="15" borderId="0" xfId="0" applyFont="1" applyFill="1"/>
    <xf numFmtId="165" fontId="26" fillId="15" borderId="10" xfId="20" applyNumberFormat="1" applyFont="1" applyFill="1" applyBorder="1" applyAlignment="1">
      <alignment horizontal="center"/>
    </xf>
    <xf numFmtId="165" fontId="26" fillId="15" borderId="0" xfId="20" applyNumberFormat="1" applyFont="1" applyFill="1" applyBorder="1" applyAlignment="1">
      <alignment horizontal="center"/>
    </xf>
    <xf numFmtId="165" fontId="26" fillId="15" borderId="8" xfId="20" applyNumberFormat="1" applyFont="1" applyFill="1" applyBorder="1" applyAlignment="1">
      <alignment horizontal="center"/>
    </xf>
    <xf numFmtId="165" fontId="26" fillId="15" borderId="1" xfId="20" applyNumberFormat="1" applyFont="1" applyFill="1" applyBorder="1" applyAlignment="1">
      <alignment horizontal="center"/>
    </xf>
    <xf numFmtId="165" fontId="26" fillId="15" borderId="4" xfId="20" applyNumberFormat="1" applyFont="1" applyFill="1" applyBorder="1" applyAlignment="1">
      <alignment horizontal="center"/>
    </xf>
    <xf numFmtId="0" fontId="25" fillId="15" borderId="11" xfId="0" applyFont="1" applyFill="1" applyBorder="1"/>
    <xf numFmtId="165" fontId="26" fillId="15" borderId="11" xfId="20" applyNumberFormat="1" applyFont="1" applyFill="1" applyBorder="1" applyAlignment="1">
      <alignment horizontal="center"/>
    </xf>
    <xf numFmtId="165" fontId="26" fillId="15" borderId="6" xfId="20" applyNumberFormat="1" applyFont="1" applyFill="1" applyBorder="1" applyAlignment="1">
      <alignment horizontal="center"/>
    </xf>
    <xf numFmtId="165" fontId="26" fillId="15" borderId="5" xfId="20" applyNumberFormat="1" applyFont="1" applyFill="1" applyBorder="1" applyAlignment="1">
      <alignment horizontal="center"/>
    </xf>
    <xf numFmtId="0" fontId="27" fillId="15" borderId="0" xfId="0" applyFont="1" applyFill="1"/>
    <xf numFmtId="0" fontId="26" fillId="15" borderId="3" xfId="20" applyNumberFormat="1" applyFont="1" applyFill="1" applyBorder="1" applyAlignment="1">
      <alignment horizontal="center"/>
    </xf>
    <xf numFmtId="165" fontId="26" fillId="15" borderId="0" xfId="0" applyNumberFormat="1" applyFont="1" applyFill="1" applyAlignment="1">
      <alignment horizontal="center"/>
    </xf>
    <xf numFmtId="0" fontId="26" fillId="15" borderId="15" xfId="20" applyNumberFormat="1" applyFont="1" applyFill="1" applyBorder="1" applyAlignment="1">
      <alignment horizontal="center"/>
    </xf>
    <xf numFmtId="165" fontId="26" fillId="15" borderId="11" xfId="0" applyNumberFormat="1" applyFont="1" applyFill="1" applyBorder="1" applyAlignment="1">
      <alignment horizontal="center"/>
    </xf>
    <xf numFmtId="0" fontId="25" fillId="15" borderId="0" xfId="20" applyNumberFormat="1" applyFont="1" applyFill="1" applyBorder="1" applyAlignment="1">
      <alignment horizontal="center"/>
    </xf>
    <xf numFmtId="177" fontId="0" fillId="0" borderId="0" xfId="0" applyNumberFormat="1"/>
    <xf numFmtId="0" fontId="28" fillId="16" borderId="0" xfId="0" applyFont="1" applyFill="1" applyAlignment="1">
      <alignment horizontal="center" vertical="center" wrapText="1"/>
    </xf>
    <xf numFmtId="0" fontId="29" fillId="17" borderId="0" xfId="0" applyFont="1" applyFill="1" applyAlignment="1">
      <alignment horizontal="center" vertical="center"/>
    </xf>
    <xf numFmtId="10" fontId="29" fillId="17" borderId="0" xfId="0" applyNumberFormat="1" applyFont="1" applyFill="1" applyAlignment="1">
      <alignment horizontal="center" vertical="center"/>
    </xf>
    <xf numFmtId="165" fontId="0" fillId="0" borderId="0" xfId="0" applyNumberFormat="1"/>
    <xf numFmtId="177" fontId="0" fillId="0" borderId="0" xfId="20" applyNumberFormat="1" applyFont="1"/>
    <xf numFmtId="43" fontId="0" fillId="0" borderId="0" xfId="0" applyNumberFormat="1"/>
    <xf numFmtId="0" fontId="30" fillId="16" borderId="0" xfId="0" applyFont="1" applyFill="1" applyAlignment="1">
      <alignment horizontal="justify" vertical="center"/>
    </xf>
    <xf numFmtId="0" fontId="30" fillId="16" borderId="0" xfId="0" applyFont="1" applyFill="1" applyAlignment="1">
      <alignment horizontal="center" vertical="center"/>
    </xf>
    <xf numFmtId="0" fontId="31" fillId="18" borderId="0" xfId="0" applyFont="1" applyFill="1" applyAlignment="1">
      <alignment horizontal="justify" vertical="center"/>
    </xf>
    <xf numFmtId="0" fontId="31" fillId="18" borderId="0" xfId="0" applyFont="1" applyFill="1" applyAlignment="1">
      <alignment horizontal="center" vertical="center"/>
    </xf>
    <xf numFmtId="167" fontId="0" fillId="0" borderId="0" xfId="0" applyNumberFormat="1"/>
    <xf numFmtId="0" fontId="0" fillId="5" borderId="0" xfId="0" applyFill="1"/>
    <xf numFmtId="9" fontId="0" fillId="6" borderId="0" xfId="17" applyFont="1" applyFill="1" applyAlignment="1">
      <alignment horizontal="right"/>
    </xf>
    <xf numFmtId="14" fontId="0" fillId="0" borderId="0" xfId="0" applyNumberFormat="1"/>
    <xf numFmtId="9" fontId="0" fillId="6" borderId="9" xfId="17" applyFont="1" applyFill="1" applyBorder="1" applyAlignment="1">
      <alignment horizontal="right"/>
    </xf>
    <xf numFmtId="165" fontId="25" fillId="15" borderId="0" xfId="20" applyNumberFormat="1" applyFont="1" applyFill="1" applyBorder="1" applyAlignment="1">
      <alignment horizontal="center"/>
    </xf>
    <xf numFmtId="0" fontId="25" fillId="15" borderId="11" xfId="20" applyNumberFormat="1" applyFont="1" applyFill="1" applyBorder="1" applyAlignment="1">
      <alignment horizontal="center"/>
    </xf>
    <xf numFmtId="165" fontId="25" fillId="15" borderId="11" xfId="20" applyNumberFormat="1" applyFont="1" applyFill="1" applyBorder="1" applyAlignment="1">
      <alignment horizontal="center"/>
    </xf>
    <xf numFmtId="4" fontId="4" fillId="6" borderId="0" xfId="0" applyNumberFormat="1" applyFont="1" applyFill="1" applyAlignment="1">
      <alignment horizontal="right"/>
    </xf>
    <xf numFmtId="3" fontId="0" fillId="6" borderId="0" xfId="0" applyNumberFormat="1" applyFill="1"/>
    <xf numFmtId="166" fontId="0" fillId="6" borderId="0" xfId="17" applyNumberFormat="1" applyFont="1" applyFill="1"/>
    <xf numFmtId="4" fontId="4" fillId="19" borderId="17" xfId="0" applyNumberFormat="1" applyFont="1" applyFill="1" applyBorder="1" applyAlignment="1">
      <alignment horizontal="right"/>
    </xf>
    <xf numFmtId="0" fontId="0" fillId="6" borderId="0" xfId="0" applyFill="1" applyAlignment="1">
      <alignment wrapText="1"/>
    </xf>
    <xf numFmtId="0" fontId="25" fillId="11" borderId="16" xfId="0" applyFont="1" applyFill="1" applyBorder="1" applyAlignment="1">
      <alignment vertical="center"/>
    </xf>
    <xf numFmtId="0" fontId="26" fillId="6" borderId="0" xfId="0" applyFont="1" applyFill="1" applyAlignment="1">
      <alignment vertical="center"/>
    </xf>
    <xf numFmtId="0" fontId="26" fillId="6" borderId="0" xfId="0" applyFont="1" applyFill="1" applyAlignment="1">
      <alignment horizontal="right" vertical="center"/>
    </xf>
    <xf numFmtId="0" fontId="26" fillId="6" borderId="10" xfId="0" applyFont="1" applyFill="1" applyBorder="1" applyAlignment="1">
      <alignment vertical="center"/>
    </xf>
    <xf numFmtId="0" fontId="26" fillId="6" borderId="10" xfId="0" applyFont="1" applyFill="1" applyBorder="1" applyAlignment="1">
      <alignment horizontal="right" vertical="center"/>
    </xf>
    <xf numFmtId="0" fontId="26" fillId="6" borderId="14" xfId="0" applyFont="1" applyFill="1" applyBorder="1" applyAlignment="1">
      <alignment vertical="center"/>
    </xf>
    <xf numFmtId="0" fontId="26" fillId="6" borderId="14" xfId="0" applyFont="1" applyFill="1" applyBorder="1" applyAlignment="1">
      <alignment horizontal="right" vertical="center"/>
    </xf>
    <xf numFmtId="0" fontId="26" fillId="6" borderId="11" xfId="0" applyFont="1" applyFill="1" applyBorder="1" applyAlignment="1">
      <alignment vertical="center"/>
    </xf>
    <xf numFmtId="0" fontId="26" fillId="6" borderId="11" xfId="0" applyFont="1" applyFill="1" applyBorder="1" applyAlignment="1">
      <alignment horizontal="right" vertical="center"/>
    </xf>
    <xf numFmtId="0" fontId="34" fillId="6" borderId="0" xfId="0" applyFont="1" applyFill="1"/>
    <xf numFmtId="0" fontId="25" fillId="5" borderId="16" xfId="0" applyFont="1" applyFill="1" applyBorder="1" applyAlignment="1">
      <alignment vertical="center"/>
    </xf>
    <xf numFmtId="0" fontId="34" fillId="0" borderId="0" xfId="0" applyFont="1"/>
    <xf numFmtId="0" fontId="0" fillId="0" borderId="0" xfId="0" applyAlignment="1">
      <alignment horizontal="center" vertical="center"/>
    </xf>
    <xf numFmtId="166" fontId="0" fillId="0" borderId="0" xfId="0" applyNumberFormat="1" applyAlignment="1">
      <alignment horizontal="center" vertical="center"/>
    </xf>
    <xf numFmtId="166" fontId="0" fillId="0" borderId="0" xfId="17" applyNumberFormat="1" applyFont="1" applyFill="1" applyAlignment="1">
      <alignment horizontal="center" vertical="center"/>
    </xf>
    <xf numFmtId="9" fontId="0" fillId="0" borderId="0" xfId="17" applyFont="1" applyFill="1" applyAlignment="1">
      <alignment horizontal="center" vertical="center"/>
    </xf>
    <xf numFmtId="49" fontId="13" fillId="0" borderId="0" xfId="0" applyNumberFormat="1" applyFont="1" applyAlignment="1">
      <alignment horizontal="left" vertical="top" indent="1"/>
    </xf>
    <xf numFmtId="49" fontId="36" fillId="0" borderId="47" xfId="0" applyNumberFormat="1" applyFont="1" applyBorder="1" applyAlignment="1">
      <alignment horizontal="center" vertical="center"/>
    </xf>
    <xf numFmtId="49" fontId="36" fillId="0" borderId="9" xfId="0" applyNumberFormat="1" applyFont="1" applyBorder="1" applyAlignment="1">
      <alignment horizontal="center" vertical="center"/>
    </xf>
    <xf numFmtId="49" fontId="13" fillId="0" borderId="49" xfId="0" applyNumberFormat="1" applyFont="1" applyBorder="1" applyAlignment="1">
      <alignment horizontal="left" vertical="top"/>
    </xf>
    <xf numFmtId="9" fontId="13" fillId="0" borderId="0" xfId="17" applyFont="1" applyBorder="1" applyAlignment="1">
      <alignment horizontal="center" vertical="center"/>
    </xf>
    <xf numFmtId="49" fontId="10" fillId="0" borderId="49" xfId="0" applyNumberFormat="1" applyFont="1" applyBorder="1" applyAlignment="1">
      <alignment horizontal="left" vertical="top"/>
    </xf>
    <xf numFmtId="49" fontId="10" fillId="0" borderId="0" xfId="0" applyNumberFormat="1" applyFont="1" applyAlignment="1">
      <alignment horizontal="left" vertical="top" indent="2"/>
    </xf>
    <xf numFmtId="9" fontId="10" fillId="0" borderId="0" xfId="17" applyFont="1" applyBorder="1" applyAlignment="1">
      <alignment horizontal="center" vertical="center"/>
    </xf>
    <xf numFmtId="49" fontId="10" fillId="0" borderId="50" xfId="0" applyNumberFormat="1" applyFont="1" applyBorder="1" applyAlignment="1">
      <alignment horizontal="left" vertical="top"/>
    </xf>
    <xf numFmtId="49" fontId="10" fillId="0" borderId="51" xfId="0" applyNumberFormat="1" applyFont="1" applyBorder="1" applyAlignment="1">
      <alignment horizontal="left" vertical="top" indent="2"/>
    </xf>
    <xf numFmtId="9" fontId="10" fillId="0" borderId="51" xfId="17" applyFont="1" applyBorder="1" applyAlignment="1">
      <alignment horizontal="center" vertical="center"/>
    </xf>
    <xf numFmtId="178" fontId="13" fillId="0" borderId="0" xfId="0" applyNumberFormat="1" applyFont="1" applyAlignment="1">
      <alignment horizontal="right"/>
    </xf>
    <xf numFmtId="0" fontId="10" fillId="0" borderId="0" xfId="17" applyNumberFormat="1" applyFont="1" applyFill="1" applyBorder="1" applyAlignment="1">
      <alignment horizontal="center" vertical="center"/>
    </xf>
    <xf numFmtId="179" fontId="10" fillId="0" borderId="0" xfId="0" applyNumberFormat="1" applyFont="1" applyAlignment="1">
      <alignment horizontal="right"/>
    </xf>
    <xf numFmtId="49" fontId="13" fillId="0" borderId="0" xfId="0" applyNumberFormat="1" applyFont="1" applyAlignment="1">
      <alignment horizontal="left" vertical="top" indent="2"/>
    </xf>
    <xf numFmtId="181" fontId="37" fillId="0" borderId="0" xfId="21" applyNumberFormat="1">
      <alignment horizontal="right"/>
    </xf>
    <xf numFmtId="9" fontId="0" fillId="6" borderId="0" xfId="17" applyFont="1" applyFill="1"/>
    <xf numFmtId="0" fontId="0" fillId="3" borderId="0" xfId="0" applyFill="1" applyAlignment="1">
      <alignment horizontal="left" vertical="center"/>
    </xf>
    <xf numFmtId="0" fontId="0" fillId="20" borderId="0" xfId="0" applyFill="1"/>
    <xf numFmtId="0" fontId="5" fillId="20" borderId="0" xfId="0" applyFont="1" applyFill="1"/>
    <xf numFmtId="0" fontId="0" fillId="0" borderId="0" xfId="0" applyAlignment="1">
      <alignment horizontal="center"/>
    </xf>
    <xf numFmtId="0" fontId="0" fillId="3" borderId="0" xfId="0" applyFill="1" applyAlignment="1">
      <alignment horizontal="left" vertical="top"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4" fillId="14" borderId="3" xfId="0" applyFont="1" applyFill="1" applyBorder="1" applyAlignment="1">
      <alignment horizontal="center" vertical="center" wrapText="1"/>
    </xf>
    <xf numFmtId="0" fontId="24" fillId="14" borderId="15"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6" xfId="0" applyFont="1" applyFill="1" applyBorder="1" applyAlignment="1">
      <alignment horizontal="center" vertical="center" wrapText="1"/>
    </xf>
    <xf numFmtId="0" fontId="24" fillId="14" borderId="4" xfId="0" applyFont="1" applyFill="1" applyBorder="1" applyAlignment="1">
      <alignment horizontal="center" vertical="center" wrapText="1"/>
    </xf>
    <xf numFmtId="0" fontId="24" fillId="14" borderId="5" xfId="0" applyFont="1" applyFill="1" applyBorder="1" applyAlignment="1">
      <alignment horizontal="center" vertical="center" wrapText="1"/>
    </xf>
    <xf numFmtId="0" fontId="24" fillId="14" borderId="0" xfId="0" applyFont="1" applyFill="1" applyAlignment="1">
      <alignment horizontal="center" vertical="center" wrapText="1"/>
    </xf>
    <xf numFmtId="0" fontId="28" fillId="16" borderId="0" xfId="0" applyFont="1" applyFill="1" applyAlignment="1">
      <alignment horizontal="center" vertical="center"/>
    </xf>
    <xf numFmtId="0" fontId="0" fillId="0" borderId="0" xfId="0" applyAlignment="1">
      <alignment horizontal="center"/>
    </xf>
    <xf numFmtId="0" fontId="35" fillId="6" borderId="0" xfId="0" applyFont="1" applyFill="1" applyAlignment="1">
      <alignment horizontal="center" vertical="center" wrapText="1"/>
    </xf>
    <xf numFmtId="0" fontId="35" fillId="6" borderId="45" xfId="0" applyFont="1" applyFill="1" applyBorder="1" applyAlignment="1">
      <alignment horizontal="center" vertical="center" wrapText="1"/>
    </xf>
    <xf numFmtId="0" fontId="13" fillId="0" borderId="46" xfId="0" applyFont="1" applyBorder="1" applyAlignment="1">
      <alignment horizontal="left"/>
    </xf>
    <xf numFmtId="0" fontId="13" fillId="0" borderId="47" xfId="0" applyFont="1" applyBorder="1" applyAlignment="1">
      <alignment horizontal="left"/>
    </xf>
    <xf numFmtId="0" fontId="13" fillId="0" borderId="48" xfId="0" applyFont="1" applyBorder="1" applyAlignment="1">
      <alignment horizontal="left"/>
    </xf>
    <xf numFmtId="0" fontId="13" fillId="0" borderId="9" xfId="0" applyFont="1" applyBorder="1" applyAlignment="1">
      <alignment horizontal="left"/>
    </xf>
    <xf numFmtId="0" fontId="4" fillId="5" borderId="0" xfId="0" applyFont="1" applyFill="1" applyAlignment="1">
      <alignment horizontal="center" vertical="center"/>
    </xf>
    <xf numFmtId="0" fontId="4" fillId="5" borderId="0" xfId="0" applyFont="1" applyFill="1" applyAlignment="1">
      <alignment horizontal="center" vertical="center"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8" fillId="0" borderId="0" xfId="2" applyAlignment="1">
      <alignment horizontal="center"/>
    </xf>
  </cellXfs>
  <cellStyles count="22">
    <cellStyle name="Comma" xfId="20" builtinId="3"/>
    <cellStyle name="Comma 2" xfId="3" xr:uid="{6FF1B253-EC99-4FA0-AB70-7394878F88EF}"/>
    <cellStyle name="Comma 2 2" xfId="18" xr:uid="{6F9181DF-936A-4503-A9B2-A1FBEF4B3D97}"/>
    <cellStyle name="Comma 2 2 7" xfId="4" xr:uid="{46D34565-1FBF-413D-ABB3-87EFB57C253B}"/>
    <cellStyle name="Comma 2 3" xfId="8" xr:uid="{F41EEDD1-2A42-43D1-9D22-1FEFBB61A33A}"/>
    <cellStyle name="Comma 22" xfId="12" xr:uid="{1D56D22D-B285-4DA9-B15B-8408D1102149}"/>
    <cellStyle name="Currency 2" xfId="13" xr:uid="{FE831100-36A1-4CF0-8A60-269B5D262AD7}"/>
    <cellStyle name="Normal" xfId="0" builtinId="0"/>
    <cellStyle name="Normal 179" xfId="2" xr:uid="{07EEDA07-AA41-4323-B5EE-13D6129190E6}"/>
    <cellStyle name="Normal 2 3 2" xfId="14" xr:uid="{2D52C848-E561-47F3-B3EE-6DEFB5BC8C03}"/>
    <cellStyle name="Normal 213" xfId="7" xr:uid="{BCEA12AE-8E52-4907-B84A-DB9413697061}"/>
    <cellStyle name="Normal 234" xfId="10" xr:uid="{E4260C68-4531-459B-892D-A9F9D17B3EBE}"/>
    <cellStyle name="Normal 238" xfId="9" xr:uid="{2B8FCF31-AA22-40B5-B7C7-E5F486138052}"/>
    <cellStyle name="Normal 3 13" xfId="11" xr:uid="{C0A8D04D-6CA2-496F-B377-A6F805BBBE7C}"/>
    <cellStyle name="Normal 4 2 4" xfId="15" xr:uid="{324D719A-4E8B-4D27-A426-43CF8CFB31FB}"/>
    <cellStyle name="Normal 6 2 2" xfId="19" xr:uid="{69324883-5B36-4CAF-8F1C-53B7BE881309}"/>
    <cellStyle name="Not available" xfId="21" xr:uid="{E98B2898-B26F-4B5E-9797-AC4CF64C39E6}"/>
    <cellStyle name="Per cent" xfId="17" builtinId="5"/>
    <cellStyle name="Per cent 2" xfId="1" xr:uid="{92014AE1-55E1-45B7-81E5-82C1E5CF6B39}"/>
    <cellStyle name="Per cent 2 2" xfId="5" xr:uid="{7DFE6C2E-5689-4439-B0AE-075ACFF7AAA7}"/>
    <cellStyle name="Percent 2 2 3" xfId="6" xr:uid="{A36E3CF9-4A73-4CC2-A9DE-94D0F8546B11}"/>
    <cellStyle name="Percent 4 3" xfId="16" xr:uid="{01EAA17C-C97B-4580-8484-17AEA9A43B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69"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7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5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5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5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5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5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5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40217391304351E-2"/>
          <c:y val="4.8506944444444443E-2"/>
          <c:w val="0.9358878019323672"/>
          <c:h val="0.70753194444444456"/>
        </c:manualLayout>
      </c:layout>
      <c:lineChart>
        <c:grouping val="standard"/>
        <c:varyColors val="0"/>
        <c:ser>
          <c:idx val="0"/>
          <c:order val="0"/>
          <c:tx>
            <c:strRef>
              <c:f>'Figure 3 '!$B$5</c:f>
              <c:strCache>
                <c:ptCount val="1"/>
                <c:pt idx="0">
                  <c:v>Non-energy goods inflation</c:v>
                </c:pt>
              </c:strCache>
            </c:strRef>
          </c:tx>
          <c:spPr>
            <a:ln w="28575" cap="rnd">
              <a:solidFill>
                <a:schemeClr val="accent1"/>
              </a:solidFill>
              <a:round/>
            </a:ln>
            <a:effectLst/>
          </c:spPr>
          <c:marker>
            <c:symbol val="none"/>
          </c:marker>
          <c:cat>
            <c:numRef>
              <c:f>'Figure 3 '!$A$6:$A$195</c:f>
              <c:numCache>
                <c:formatCode>m/d/yyyy</c:formatCode>
                <c:ptCount val="190"/>
                <c:pt idx="0">
                  <c:v>39478</c:v>
                </c:pt>
                <c:pt idx="1">
                  <c:v>39507</c:v>
                </c:pt>
                <c:pt idx="2">
                  <c:v>39538</c:v>
                </c:pt>
                <c:pt idx="3">
                  <c:v>39568</c:v>
                </c:pt>
                <c:pt idx="4">
                  <c:v>39599</c:v>
                </c:pt>
                <c:pt idx="5">
                  <c:v>39629</c:v>
                </c:pt>
                <c:pt idx="6">
                  <c:v>39660</c:v>
                </c:pt>
                <c:pt idx="7">
                  <c:v>39691</c:v>
                </c:pt>
                <c:pt idx="8">
                  <c:v>39721</c:v>
                </c:pt>
                <c:pt idx="9">
                  <c:v>39752</c:v>
                </c:pt>
                <c:pt idx="10">
                  <c:v>39782</c:v>
                </c:pt>
                <c:pt idx="11">
                  <c:v>39813</c:v>
                </c:pt>
                <c:pt idx="12">
                  <c:v>39844</c:v>
                </c:pt>
                <c:pt idx="13">
                  <c:v>39872</c:v>
                </c:pt>
                <c:pt idx="14">
                  <c:v>39903</c:v>
                </c:pt>
                <c:pt idx="15">
                  <c:v>39933</c:v>
                </c:pt>
                <c:pt idx="16">
                  <c:v>39964</c:v>
                </c:pt>
                <c:pt idx="17">
                  <c:v>39994</c:v>
                </c:pt>
                <c:pt idx="18">
                  <c:v>40025</c:v>
                </c:pt>
                <c:pt idx="19">
                  <c:v>40056</c:v>
                </c:pt>
                <c:pt idx="20">
                  <c:v>40086</c:v>
                </c:pt>
                <c:pt idx="21">
                  <c:v>40117</c:v>
                </c:pt>
                <c:pt idx="22">
                  <c:v>40147</c:v>
                </c:pt>
                <c:pt idx="23">
                  <c:v>40178</c:v>
                </c:pt>
                <c:pt idx="24">
                  <c:v>40209</c:v>
                </c:pt>
                <c:pt idx="25">
                  <c:v>40237</c:v>
                </c:pt>
                <c:pt idx="26">
                  <c:v>40268</c:v>
                </c:pt>
                <c:pt idx="27">
                  <c:v>40298</c:v>
                </c:pt>
                <c:pt idx="28">
                  <c:v>40329</c:v>
                </c:pt>
                <c:pt idx="29">
                  <c:v>40359</c:v>
                </c:pt>
                <c:pt idx="30">
                  <c:v>40390</c:v>
                </c:pt>
                <c:pt idx="31">
                  <c:v>40421</c:v>
                </c:pt>
                <c:pt idx="32">
                  <c:v>40451</c:v>
                </c:pt>
                <c:pt idx="33">
                  <c:v>40482</c:v>
                </c:pt>
                <c:pt idx="34">
                  <c:v>40512</c:v>
                </c:pt>
                <c:pt idx="35">
                  <c:v>40543</c:v>
                </c:pt>
                <c:pt idx="36">
                  <c:v>40574</c:v>
                </c:pt>
                <c:pt idx="37">
                  <c:v>40602</c:v>
                </c:pt>
                <c:pt idx="38">
                  <c:v>40633</c:v>
                </c:pt>
                <c:pt idx="39">
                  <c:v>40663</c:v>
                </c:pt>
                <c:pt idx="40">
                  <c:v>40694</c:v>
                </c:pt>
                <c:pt idx="41">
                  <c:v>40724</c:v>
                </c:pt>
                <c:pt idx="42">
                  <c:v>40755</c:v>
                </c:pt>
                <c:pt idx="43">
                  <c:v>40786</c:v>
                </c:pt>
                <c:pt idx="44">
                  <c:v>40816</c:v>
                </c:pt>
                <c:pt idx="45">
                  <c:v>40847</c:v>
                </c:pt>
                <c:pt idx="46">
                  <c:v>40877</c:v>
                </c:pt>
                <c:pt idx="47">
                  <c:v>40908</c:v>
                </c:pt>
                <c:pt idx="48">
                  <c:v>40939</c:v>
                </c:pt>
                <c:pt idx="49">
                  <c:v>40968</c:v>
                </c:pt>
                <c:pt idx="50">
                  <c:v>40999</c:v>
                </c:pt>
                <c:pt idx="51">
                  <c:v>41029</c:v>
                </c:pt>
                <c:pt idx="52">
                  <c:v>41060</c:v>
                </c:pt>
                <c:pt idx="53">
                  <c:v>41090</c:v>
                </c:pt>
                <c:pt idx="54">
                  <c:v>41121</c:v>
                </c:pt>
                <c:pt idx="55">
                  <c:v>41152</c:v>
                </c:pt>
                <c:pt idx="56">
                  <c:v>41182</c:v>
                </c:pt>
                <c:pt idx="57">
                  <c:v>41213</c:v>
                </c:pt>
                <c:pt idx="58">
                  <c:v>41243</c:v>
                </c:pt>
                <c:pt idx="59">
                  <c:v>41274</c:v>
                </c:pt>
                <c:pt idx="60">
                  <c:v>41305</c:v>
                </c:pt>
                <c:pt idx="61">
                  <c:v>41333</c:v>
                </c:pt>
                <c:pt idx="62">
                  <c:v>41364</c:v>
                </c:pt>
                <c:pt idx="63">
                  <c:v>41394</c:v>
                </c:pt>
                <c:pt idx="64">
                  <c:v>41425</c:v>
                </c:pt>
                <c:pt idx="65">
                  <c:v>41455</c:v>
                </c:pt>
                <c:pt idx="66">
                  <c:v>41486</c:v>
                </c:pt>
                <c:pt idx="67">
                  <c:v>41517</c:v>
                </c:pt>
                <c:pt idx="68">
                  <c:v>41547</c:v>
                </c:pt>
                <c:pt idx="69">
                  <c:v>41578</c:v>
                </c:pt>
                <c:pt idx="70">
                  <c:v>41608</c:v>
                </c:pt>
                <c:pt idx="71">
                  <c:v>41639</c:v>
                </c:pt>
                <c:pt idx="72">
                  <c:v>41670</c:v>
                </c:pt>
                <c:pt idx="73">
                  <c:v>41698</c:v>
                </c:pt>
                <c:pt idx="74">
                  <c:v>41729</c:v>
                </c:pt>
                <c:pt idx="75">
                  <c:v>41759</c:v>
                </c:pt>
                <c:pt idx="76">
                  <c:v>41790</c:v>
                </c:pt>
                <c:pt idx="77">
                  <c:v>41820</c:v>
                </c:pt>
                <c:pt idx="78">
                  <c:v>41851</c:v>
                </c:pt>
                <c:pt idx="79">
                  <c:v>41882</c:v>
                </c:pt>
                <c:pt idx="80">
                  <c:v>41912</c:v>
                </c:pt>
                <c:pt idx="81">
                  <c:v>41943</c:v>
                </c:pt>
                <c:pt idx="82">
                  <c:v>41973</c:v>
                </c:pt>
                <c:pt idx="83">
                  <c:v>42004</c:v>
                </c:pt>
                <c:pt idx="84">
                  <c:v>42035</c:v>
                </c:pt>
                <c:pt idx="85">
                  <c:v>42063</c:v>
                </c:pt>
                <c:pt idx="86">
                  <c:v>42094</c:v>
                </c:pt>
                <c:pt idx="87">
                  <c:v>42124</c:v>
                </c:pt>
                <c:pt idx="88">
                  <c:v>42155</c:v>
                </c:pt>
                <c:pt idx="89">
                  <c:v>42185</c:v>
                </c:pt>
                <c:pt idx="90">
                  <c:v>42216</c:v>
                </c:pt>
                <c:pt idx="91">
                  <c:v>42247</c:v>
                </c:pt>
                <c:pt idx="92">
                  <c:v>42277</c:v>
                </c:pt>
                <c:pt idx="93">
                  <c:v>42308</c:v>
                </c:pt>
                <c:pt idx="94">
                  <c:v>42338</c:v>
                </c:pt>
                <c:pt idx="95">
                  <c:v>42369</c:v>
                </c:pt>
                <c:pt idx="96">
                  <c:v>42400</c:v>
                </c:pt>
                <c:pt idx="97">
                  <c:v>42429</c:v>
                </c:pt>
                <c:pt idx="98">
                  <c:v>42460</c:v>
                </c:pt>
                <c:pt idx="99">
                  <c:v>42490</c:v>
                </c:pt>
                <c:pt idx="100">
                  <c:v>42521</c:v>
                </c:pt>
                <c:pt idx="101">
                  <c:v>42551</c:v>
                </c:pt>
                <c:pt idx="102">
                  <c:v>42582</c:v>
                </c:pt>
                <c:pt idx="103">
                  <c:v>42613</c:v>
                </c:pt>
                <c:pt idx="104">
                  <c:v>42643</c:v>
                </c:pt>
                <c:pt idx="105">
                  <c:v>42674</c:v>
                </c:pt>
                <c:pt idx="106">
                  <c:v>42704</c:v>
                </c:pt>
                <c:pt idx="107">
                  <c:v>42735</c:v>
                </c:pt>
                <c:pt idx="108">
                  <c:v>42766</c:v>
                </c:pt>
                <c:pt idx="109">
                  <c:v>42794</c:v>
                </c:pt>
                <c:pt idx="110">
                  <c:v>42825</c:v>
                </c:pt>
                <c:pt idx="111">
                  <c:v>42855</c:v>
                </c:pt>
                <c:pt idx="112">
                  <c:v>42886</c:v>
                </c:pt>
                <c:pt idx="113">
                  <c:v>42916</c:v>
                </c:pt>
                <c:pt idx="114">
                  <c:v>42947</c:v>
                </c:pt>
                <c:pt idx="115">
                  <c:v>42978</c:v>
                </c:pt>
                <c:pt idx="116">
                  <c:v>43008</c:v>
                </c:pt>
                <c:pt idx="117">
                  <c:v>43039</c:v>
                </c:pt>
                <c:pt idx="118">
                  <c:v>43069</c:v>
                </c:pt>
                <c:pt idx="119">
                  <c:v>43100</c:v>
                </c:pt>
                <c:pt idx="120">
                  <c:v>43131</c:v>
                </c:pt>
                <c:pt idx="121">
                  <c:v>43159</c:v>
                </c:pt>
                <c:pt idx="122">
                  <c:v>43190</c:v>
                </c:pt>
                <c:pt idx="123">
                  <c:v>43220</c:v>
                </c:pt>
                <c:pt idx="124">
                  <c:v>43251</c:v>
                </c:pt>
                <c:pt idx="125">
                  <c:v>43281</c:v>
                </c:pt>
                <c:pt idx="126">
                  <c:v>43312</c:v>
                </c:pt>
                <c:pt idx="127">
                  <c:v>43343</c:v>
                </c:pt>
                <c:pt idx="128">
                  <c:v>43373</c:v>
                </c:pt>
                <c:pt idx="129">
                  <c:v>43404</c:v>
                </c:pt>
                <c:pt idx="130">
                  <c:v>43434</c:v>
                </c:pt>
                <c:pt idx="131">
                  <c:v>43465</c:v>
                </c:pt>
                <c:pt idx="132">
                  <c:v>43496</c:v>
                </c:pt>
                <c:pt idx="133">
                  <c:v>43524</c:v>
                </c:pt>
                <c:pt idx="134">
                  <c:v>43555</c:v>
                </c:pt>
                <c:pt idx="135">
                  <c:v>43585</c:v>
                </c:pt>
                <c:pt idx="136">
                  <c:v>43616</c:v>
                </c:pt>
                <c:pt idx="137">
                  <c:v>43646</c:v>
                </c:pt>
                <c:pt idx="138">
                  <c:v>43677</c:v>
                </c:pt>
                <c:pt idx="139">
                  <c:v>43708</c:v>
                </c:pt>
                <c:pt idx="140">
                  <c:v>43738</c:v>
                </c:pt>
                <c:pt idx="141">
                  <c:v>43769</c:v>
                </c:pt>
                <c:pt idx="142">
                  <c:v>43799</c:v>
                </c:pt>
                <c:pt idx="143">
                  <c:v>43830</c:v>
                </c:pt>
                <c:pt idx="144">
                  <c:v>43861</c:v>
                </c:pt>
                <c:pt idx="145">
                  <c:v>43890</c:v>
                </c:pt>
                <c:pt idx="146">
                  <c:v>43921</c:v>
                </c:pt>
                <c:pt idx="147">
                  <c:v>43951</c:v>
                </c:pt>
                <c:pt idx="148">
                  <c:v>43982</c:v>
                </c:pt>
                <c:pt idx="149">
                  <c:v>44012</c:v>
                </c:pt>
                <c:pt idx="150">
                  <c:v>44043</c:v>
                </c:pt>
                <c:pt idx="151">
                  <c:v>44074</c:v>
                </c:pt>
                <c:pt idx="152">
                  <c:v>44104</c:v>
                </c:pt>
                <c:pt idx="153">
                  <c:v>44135</c:v>
                </c:pt>
                <c:pt idx="154">
                  <c:v>44165</c:v>
                </c:pt>
                <c:pt idx="155">
                  <c:v>44196</c:v>
                </c:pt>
                <c:pt idx="156">
                  <c:v>44227</c:v>
                </c:pt>
                <c:pt idx="157">
                  <c:v>44255</c:v>
                </c:pt>
                <c:pt idx="158">
                  <c:v>44286</c:v>
                </c:pt>
                <c:pt idx="159">
                  <c:v>44316</c:v>
                </c:pt>
                <c:pt idx="160">
                  <c:v>44347</c:v>
                </c:pt>
                <c:pt idx="161">
                  <c:v>44377</c:v>
                </c:pt>
                <c:pt idx="162">
                  <c:v>44408</c:v>
                </c:pt>
                <c:pt idx="163">
                  <c:v>44439</c:v>
                </c:pt>
                <c:pt idx="164">
                  <c:v>44469</c:v>
                </c:pt>
                <c:pt idx="165">
                  <c:v>44500</c:v>
                </c:pt>
                <c:pt idx="166">
                  <c:v>44530</c:v>
                </c:pt>
                <c:pt idx="167">
                  <c:v>44561</c:v>
                </c:pt>
                <c:pt idx="168">
                  <c:v>44592</c:v>
                </c:pt>
                <c:pt idx="169">
                  <c:v>44620</c:v>
                </c:pt>
                <c:pt idx="170">
                  <c:v>44651</c:v>
                </c:pt>
                <c:pt idx="171">
                  <c:v>44681</c:v>
                </c:pt>
                <c:pt idx="172">
                  <c:v>44712</c:v>
                </c:pt>
                <c:pt idx="173">
                  <c:v>44742</c:v>
                </c:pt>
                <c:pt idx="174">
                  <c:v>44773</c:v>
                </c:pt>
                <c:pt idx="175">
                  <c:v>44804</c:v>
                </c:pt>
                <c:pt idx="176">
                  <c:v>44834</c:v>
                </c:pt>
                <c:pt idx="177">
                  <c:v>44865</c:v>
                </c:pt>
                <c:pt idx="178">
                  <c:v>44895</c:v>
                </c:pt>
                <c:pt idx="179">
                  <c:v>44926</c:v>
                </c:pt>
                <c:pt idx="180">
                  <c:v>44957</c:v>
                </c:pt>
                <c:pt idx="181">
                  <c:v>44985</c:v>
                </c:pt>
                <c:pt idx="182">
                  <c:v>45016</c:v>
                </c:pt>
                <c:pt idx="183">
                  <c:v>45046</c:v>
                </c:pt>
                <c:pt idx="184">
                  <c:v>45077</c:v>
                </c:pt>
                <c:pt idx="185">
                  <c:v>45107</c:v>
                </c:pt>
                <c:pt idx="186">
                  <c:v>45138</c:v>
                </c:pt>
                <c:pt idx="187">
                  <c:v>45169</c:v>
                </c:pt>
                <c:pt idx="188">
                  <c:v>45199</c:v>
                </c:pt>
                <c:pt idx="189">
                  <c:v>45230</c:v>
                </c:pt>
              </c:numCache>
            </c:numRef>
          </c:cat>
          <c:val>
            <c:numRef>
              <c:f>'Figure 3 '!$B$6:$B$195</c:f>
              <c:numCache>
                <c:formatCode>General</c:formatCode>
                <c:ptCount val="190"/>
                <c:pt idx="0">
                  <c:v>0.7</c:v>
                </c:pt>
                <c:pt idx="1">
                  <c:v>0.8</c:v>
                </c:pt>
                <c:pt idx="2">
                  <c:v>0.8</c:v>
                </c:pt>
                <c:pt idx="3">
                  <c:v>0.7</c:v>
                </c:pt>
                <c:pt idx="4">
                  <c:v>0.7</c:v>
                </c:pt>
                <c:pt idx="5">
                  <c:v>0.7</c:v>
                </c:pt>
                <c:pt idx="6">
                  <c:v>0.4</c:v>
                </c:pt>
                <c:pt idx="7">
                  <c:v>0.7</c:v>
                </c:pt>
                <c:pt idx="8">
                  <c:v>0.8</c:v>
                </c:pt>
                <c:pt idx="9">
                  <c:v>0.9</c:v>
                </c:pt>
                <c:pt idx="10">
                  <c:v>0.8</c:v>
                </c:pt>
                <c:pt idx="11">
                  <c:v>0.8</c:v>
                </c:pt>
                <c:pt idx="12">
                  <c:v>0.4</c:v>
                </c:pt>
                <c:pt idx="13">
                  <c:v>0.6</c:v>
                </c:pt>
                <c:pt idx="14">
                  <c:v>0.7</c:v>
                </c:pt>
                <c:pt idx="15">
                  <c:v>0.7</c:v>
                </c:pt>
                <c:pt idx="16">
                  <c:v>0.7</c:v>
                </c:pt>
                <c:pt idx="17">
                  <c:v>0.6</c:v>
                </c:pt>
                <c:pt idx="18">
                  <c:v>0.4</c:v>
                </c:pt>
                <c:pt idx="19">
                  <c:v>0.5</c:v>
                </c:pt>
                <c:pt idx="20">
                  <c:v>0.4</c:v>
                </c:pt>
                <c:pt idx="21">
                  <c:v>0.3</c:v>
                </c:pt>
                <c:pt idx="22">
                  <c:v>0.2</c:v>
                </c:pt>
                <c:pt idx="23">
                  <c:v>0.4</c:v>
                </c:pt>
                <c:pt idx="24">
                  <c:v>-0.2</c:v>
                </c:pt>
                <c:pt idx="25">
                  <c:v>-0.2</c:v>
                </c:pt>
                <c:pt idx="26">
                  <c:v>0.5</c:v>
                </c:pt>
                <c:pt idx="27">
                  <c:v>0.4</c:v>
                </c:pt>
                <c:pt idx="28">
                  <c:v>0.4</c:v>
                </c:pt>
                <c:pt idx="29">
                  <c:v>0.5</c:v>
                </c:pt>
                <c:pt idx="30">
                  <c:v>0.3</c:v>
                </c:pt>
                <c:pt idx="31">
                  <c:v>0.2</c:v>
                </c:pt>
                <c:pt idx="32">
                  <c:v>0.9</c:v>
                </c:pt>
                <c:pt idx="33">
                  <c:v>0.8</c:v>
                </c:pt>
                <c:pt idx="34">
                  <c:v>0.8</c:v>
                </c:pt>
                <c:pt idx="35">
                  <c:v>0.7</c:v>
                </c:pt>
                <c:pt idx="36">
                  <c:v>0.5</c:v>
                </c:pt>
                <c:pt idx="37">
                  <c:v>0</c:v>
                </c:pt>
                <c:pt idx="38">
                  <c:v>0.8</c:v>
                </c:pt>
                <c:pt idx="39">
                  <c:v>1</c:v>
                </c:pt>
                <c:pt idx="40">
                  <c:v>1</c:v>
                </c:pt>
                <c:pt idx="41">
                  <c:v>0.9</c:v>
                </c:pt>
                <c:pt idx="42">
                  <c:v>-0.1</c:v>
                </c:pt>
                <c:pt idx="43">
                  <c:v>0</c:v>
                </c:pt>
                <c:pt idx="44">
                  <c:v>1.2</c:v>
                </c:pt>
                <c:pt idx="45">
                  <c:v>1.2</c:v>
                </c:pt>
                <c:pt idx="46">
                  <c:v>1.2</c:v>
                </c:pt>
                <c:pt idx="47">
                  <c:v>1.2</c:v>
                </c:pt>
                <c:pt idx="48">
                  <c:v>1</c:v>
                </c:pt>
                <c:pt idx="49">
                  <c:v>1.1000000000000001</c:v>
                </c:pt>
                <c:pt idx="50">
                  <c:v>1.4</c:v>
                </c:pt>
                <c:pt idx="51">
                  <c:v>1.3</c:v>
                </c:pt>
                <c:pt idx="52">
                  <c:v>1.3</c:v>
                </c:pt>
                <c:pt idx="53">
                  <c:v>1.3</c:v>
                </c:pt>
                <c:pt idx="54">
                  <c:v>1.5</c:v>
                </c:pt>
                <c:pt idx="55">
                  <c:v>1.1000000000000001</c:v>
                </c:pt>
                <c:pt idx="56">
                  <c:v>1.2</c:v>
                </c:pt>
                <c:pt idx="57">
                  <c:v>1.1000000000000001</c:v>
                </c:pt>
                <c:pt idx="58">
                  <c:v>1.1000000000000001</c:v>
                </c:pt>
                <c:pt idx="59">
                  <c:v>1</c:v>
                </c:pt>
                <c:pt idx="60">
                  <c:v>0.8</c:v>
                </c:pt>
                <c:pt idx="61">
                  <c:v>0.8</c:v>
                </c:pt>
                <c:pt idx="62">
                  <c:v>1</c:v>
                </c:pt>
                <c:pt idx="63">
                  <c:v>0.8</c:v>
                </c:pt>
                <c:pt idx="64">
                  <c:v>0.8</c:v>
                </c:pt>
                <c:pt idx="65">
                  <c:v>0.7</c:v>
                </c:pt>
                <c:pt idx="66">
                  <c:v>0.5</c:v>
                </c:pt>
                <c:pt idx="67">
                  <c:v>0.4</c:v>
                </c:pt>
                <c:pt idx="68">
                  <c:v>0.4</c:v>
                </c:pt>
                <c:pt idx="69">
                  <c:v>0.3</c:v>
                </c:pt>
                <c:pt idx="70">
                  <c:v>0.2</c:v>
                </c:pt>
                <c:pt idx="71">
                  <c:v>0.2</c:v>
                </c:pt>
                <c:pt idx="72">
                  <c:v>0.2</c:v>
                </c:pt>
                <c:pt idx="73">
                  <c:v>0.4</c:v>
                </c:pt>
                <c:pt idx="74">
                  <c:v>0.2</c:v>
                </c:pt>
                <c:pt idx="75">
                  <c:v>0.1</c:v>
                </c:pt>
                <c:pt idx="76">
                  <c:v>0</c:v>
                </c:pt>
                <c:pt idx="77">
                  <c:v>-0.1</c:v>
                </c:pt>
                <c:pt idx="78">
                  <c:v>-0.1</c:v>
                </c:pt>
                <c:pt idx="79">
                  <c:v>0.3</c:v>
                </c:pt>
                <c:pt idx="80">
                  <c:v>0.2</c:v>
                </c:pt>
                <c:pt idx="81">
                  <c:v>-0.1</c:v>
                </c:pt>
                <c:pt idx="82">
                  <c:v>-0.1</c:v>
                </c:pt>
                <c:pt idx="83">
                  <c:v>0</c:v>
                </c:pt>
                <c:pt idx="84">
                  <c:v>-0.1</c:v>
                </c:pt>
                <c:pt idx="85">
                  <c:v>-0.1</c:v>
                </c:pt>
                <c:pt idx="86">
                  <c:v>0</c:v>
                </c:pt>
                <c:pt idx="87">
                  <c:v>0.1</c:v>
                </c:pt>
                <c:pt idx="88">
                  <c:v>0.2</c:v>
                </c:pt>
                <c:pt idx="89">
                  <c:v>0.3</c:v>
                </c:pt>
                <c:pt idx="90">
                  <c:v>0.4</c:v>
                </c:pt>
                <c:pt idx="91">
                  <c:v>0.4</c:v>
                </c:pt>
                <c:pt idx="92">
                  <c:v>0.3</c:v>
                </c:pt>
                <c:pt idx="93">
                  <c:v>0.6</c:v>
                </c:pt>
                <c:pt idx="94">
                  <c:v>0.6</c:v>
                </c:pt>
                <c:pt idx="95">
                  <c:v>0.5</c:v>
                </c:pt>
                <c:pt idx="96">
                  <c:v>0.7</c:v>
                </c:pt>
                <c:pt idx="97">
                  <c:v>0.7</c:v>
                </c:pt>
                <c:pt idx="98">
                  <c:v>0.5</c:v>
                </c:pt>
                <c:pt idx="99">
                  <c:v>0.5</c:v>
                </c:pt>
                <c:pt idx="100">
                  <c:v>0.5</c:v>
                </c:pt>
                <c:pt idx="101">
                  <c:v>0.4</c:v>
                </c:pt>
                <c:pt idx="102">
                  <c:v>0.4</c:v>
                </c:pt>
                <c:pt idx="103">
                  <c:v>0.3</c:v>
                </c:pt>
                <c:pt idx="104">
                  <c:v>0.3</c:v>
                </c:pt>
                <c:pt idx="105">
                  <c:v>0.3</c:v>
                </c:pt>
                <c:pt idx="106">
                  <c:v>0.3</c:v>
                </c:pt>
                <c:pt idx="107">
                  <c:v>0.3</c:v>
                </c:pt>
                <c:pt idx="108">
                  <c:v>0.5</c:v>
                </c:pt>
                <c:pt idx="109">
                  <c:v>0.2</c:v>
                </c:pt>
                <c:pt idx="110">
                  <c:v>0.2</c:v>
                </c:pt>
                <c:pt idx="111">
                  <c:v>0.2</c:v>
                </c:pt>
                <c:pt idx="112">
                  <c:v>0.2</c:v>
                </c:pt>
                <c:pt idx="113">
                  <c:v>0.3</c:v>
                </c:pt>
                <c:pt idx="114">
                  <c:v>0.4</c:v>
                </c:pt>
                <c:pt idx="115">
                  <c:v>0.4</c:v>
                </c:pt>
                <c:pt idx="116">
                  <c:v>0.4</c:v>
                </c:pt>
                <c:pt idx="117">
                  <c:v>0.2</c:v>
                </c:pt>
                <c:pt idx="118">
                  <c:v>0.3</c:v>
                </c:pt>
                <c:pt idx="119">
                  <c:v>0.4</c:v>
                </c:pt>
                <c:pt idx="120">
                  <c:v>0.5</c:v>
                </c:pt>
                <c:pt idx="121">
                  <c:v>0.4</c:v>
                </c:pt>
                <c:pt idx="122">
                  <c:v>0.1</c:v>
                </c:pt>
                <c:pt idx="123">
                  <c:v>0.2</c:v>
                </c:pt>
                <c:pt idx="124">
                  <c:v>0.2</c:v>
                </c:pt>
                <c:pt idx="125">
                  <c:v>0.3</c:v>
                </c:pt>
                <c:pt idx="126">
                  <c:v>0.3</c:v>
                </c:pt>
                <c:pt idx="127">
                  <c:v>0.2</c:v>
                </c:pt>
                <c:pt idx="128">
                  <c:v>0.2</c:v>
                </c:pt>
                <c:pt idx="129">
                  <c:v>0.2</c:v>
                </c:pt>
                <c:pt idx="130">
                  <c:v>0.2</c:v>
                </c:pt>
                <c:pt idx="131">
                  <c:v>0.2</c:v>
                </c:pt>
                <c:pt idx="132">
                  <c:v>0.3</c:v>
                </c:pt>
                <c:pt idx="133">
                  <c:v>0.4</c:v>
                </c:pt>
                <c:pt idx="134">
                  <c:v>0.1</c:v>
                </c:pt>
                <c:pt idx="135">
                  <c:v>0.2</c:v>
                </c:pt>
                <c:pt idx="136">
                  <c:v>0.3</c:v>
                </c:pt>
                <c:pt idx="137">
                  <c:v>0.3</c:v>
                </c:pt>
                <c:pt idx="138">
                  <c:v>0.4</c:v>
                </c:pt>
                <c:pt idx="139">
                  <c:v>0.3</c:v>
                </c:pt>
                <c:pt idx="140">
                  <c:v>0.2</c:v>
                </c:pt>
                <c:pt idx="141">
                  <c:v>0.3</c:v>
                </c:pt>
                <c:pt idx="142">
                  <c:v>0.4</c:v>
                </c:pt>
                <c:pt idx="143">
                  <c:v>0.5</c:v>
                </c:pt>
                <c:pt idx="144">
                  <c:v>0.3</c:v>
                </c:pt>
                <c:pt idx="145">
                  <c:v>0.5</c:v>
                </c:pt>
                <c:pt idx="146">
                  <c:v>0.5</c:v>
                </c:pt>
                <c:pt idx="147">
                  <c:v>0.3</c:v>
                </c:pt>
                <c:pt idx="148">
                  <c:v>0.2</c:v>
                </c:pt>
                <c:pt idx="149">
                  <c:v>0.2</c:v>
                </c:pt>
                <c:pt idx="150">
                  <c:v>1.6</c:v>
                </c:pt>
                <c:pt idx="151">
                  <c:v>-0.1</c:v>
                </c:pt>
                <c:pt idx="152">
                  <c:v>-0.3</c:v>
                </c:pt>
                <c:pt idx="153">
                  <c:v>-0.1</c:v>
                </c:pt>
                <c:pt idx="154">
                  <c:v>-0.3</c:v>
                </c:pt>
                <c:pt idx="155">
                  <c:v>-0.5</c:v>
                </c:pt>
                <c:pt idx="156">
                  <c:v>1.5</c:v>
                </c:pt>
                <c:pt idx="157">
                  <c:v>1</c:v>
                </c:pt>
                <c:pt idx="158">
                  <c:v>0.3</c:v>
                </c:pt>
                <c:pt idx="159">
                  <c:v>0.4</c:v>
                </c:pt>
                <c:pt idx="160">
                  <c:v>0.7</c:v>
                </c:pt>
                <c:pt idx="161">
                  <c:v>1.2</c:v>
                </c:pt>
                <c:pt idx="162">
                  <c:v>0.7</c:v>
                </c:pt>
                <c:pt idx="163">
                  <c:v>2.6</c:v>
                </c:pt>
                <c:pt idx="164">
                  <c:v>2.1</c:v>
                </c:pt>
                <c:pt idx="165">
                  <c:v>2</c:v>
                </c:pt>
                <c:pt idx="166">
                  <c:v>2.4</c:v>
                </c:pt>
                <c:pt idx="167">
                  <c:v>2.9</c:v>
                </c:pt>
                <c:pt idx="168">
                  <c:v>2.1</c:v>
                </c:pt>
                <c:pt idx="169">
                  <c:v>3.1</c:v>
                </c:pt>
                <c:pt idx="170">
                  <c:v>3.4</c:v>
                </c:pt>
                <c:pt idx="171">
                  <c:v>3.8</c:v>
                </c:pt>
                <c:pt idx="172">
                  <c:v>4.2</c:v>
                </c:pt>
                <c:pt idx="173">
                  <c:v>4.3</c:v>
                </c:pt>
                <c:pt idx="174">
                  <c:v>4.5</c:v>
                </c:pt>
                <c:pt idx="175">
                  <c:v>5.0999999999999996</c:v>
                </c:pt>
                <c:pt idx="176">
                  <c:v>5.5</c:v>
                </c:pt>
                <c:pt idx="177">
                  <c:v>6.1</c:v>
                </c:pt>
                <c:pt idx="178">
                  <c:v>6.1</c:v>
                </c:pt>
                <c:pt idx="179">
                  <c:v>6.4</c:v>
                </c:pt>
                <c:pt idx="180">
                  <c:v>6.7</c:v>
                </c:pt>
                <c:pt idx="181">
                  <c:v>6.8</c:v>
                </c:pt>
                <c:pt idx="182">
                  <c:v>6.6</c:v>
                </c:pt>
                <c:pt idx="183">
                  <c:v>6.2</c:v>
                </c:pt>
                <c:pt idx="184">
                  <c:v>5.8</c:v>
                </c:pt>
                <c:pt idx="185">
                  <c:v>5.5</c:v>
                </c:pt>
                <c:pt idx="186">
                  <c:v>5</c:v>
                </c:pt>
                <c:pt idx="187">
                  <c:v>4.7</c:v>
                </c:pt>
                <c:pt idx="188">
                  <c:v>4.0999999999999996</c:v>
                </c:pt>
                <c:pt idx="189">
                  <c:v>3.5</c:v>
                </c:pt>
              </c:numCache>
            </c:numRef>
          </c:val>
          <c:smooth val="0"/>
          <c:extLst>
            <c:ext xmlns:c16="http://schemas.microsoft.com/office/drawing/2014/chart" uri="{C3380CC4-5D6E-409C-BE32-E72D297353CC}">
              <c16:uniqueId val="{00000000-B796-4C3F-A248-EC46E028BF17}"/>
            </c:ext>
          </c:extLst>
        </c:ser>
        <c:ser>
          <c:idx val="1"/>
          <c:order val="1"/>
          <c:tx>
            <c:strRef>
              <c:f>'Figure 3 '!$C$5</c:f>
              <c:strCache>
                <c:ptCount val="1"/>
                <c:pt idx="0">
                  <c:v>Services inflation</c:v>
                </c:pt>
              </c:strCache>
            </c:strRef>
          </c:tx>
          <c:spPr>
            <a:ln w="28575" cap="rnd">
              <a:solidFill>
                <a:schemeClr val="accent2"/>
              </a:solidFill>
              <a:round/>
            </a:ln>
            <a:effectLst/>
          </c:spPr>
          <c:marker>
            <c:symbol val="none"/>
          </c:marker>
          <c:cat>
            <c:numRef>
              <c:f>'Figure 3 '!$A$6:$A$195</c:f>
              <c:numCache>
                <c:formatCode>m/d/yyyy</c:formatCode>
                <c:ptCount val="190"/>
                <c:pt idx="0">
                  <c:v>39478</c:v>
                </c:pt>
                <c:pt idx="1">
                  <c:v>39507</c:v>
                </c:pt>
                <c:pt idx="2">
                  <c:v>39538</c:v>
                </c:pt>
                <c:pt idx="3">
                  <c:v>39568</c:v>
                </c:pt>
                <c:pt idx="4">
                  <c:v>39599</c:v>
                </c:pt>
                <c:pt idx="5">
                  <c:v>39629</c:v>
                </c:pt>
                <c:pt idx="6">
                  <c:v>39660</c:v>
                </c:pt>
                <c:pt idx="7">
                  <c:v>39691</c:v>
                </c:pt>
                <c:pt idx="8">
                  <c:v>39721</c:v>
                </c:pt>
                <c:pt idx="9">
                  <c:v>39752</c:v>
                </c:pt>
                <c:pt idx="10">
                  <c:v>39782</c:v>
                </c:pt>
                <c:pt idx="11">
                  <c:v>39813</c:v>
                </c:pt>
                <c:pt idx="12">
                  <c:v>39844</c:v>
                </c:pt>
                <c:pt idx="13">
                  <c:v>39872</c:v>
                </c:pt>
                <c:pt idx="14">
                  <c:v>39903</c:v>
                </c:pt>
                <c:pt idx="15">
                  <c:v>39933</c:v>
                </c:pt>
                <c:pt idx="16">
                  <c:v>39964</c:v>
                </c:pt>
                <c:pt idx="17">
                  <c:v>39994</c:v>
                </c:pt>
                <c:pt idx="18">
                  <c:v>40025</c:v>
                </c:pt>
                <c:pt idx="19">
                  <c:v>40056</c:v>
                </c:pt>
                <c:pt idx="20">
                  <c:v>40086</c:v>
                </c:pt>
                <c:pt idx="21">
                  <c:v>40117</c:v>
                </c:pt>
                <c:pt idx="22">
                  <c:v>40147</c:v>
                </c:pt>
                <c:pt idx="23">
                  <c:v>40178</c:v>
                </c:pt>
                <c:pt idx="24">
                  <c:v>40209</c:v>
                </c:pt>
                <c:pt idx="25">
                  <c:v>40237</c:v>
                </c:pt>
                <c:pt idx="26">
                  <c:v>40268</c:v>
                </c:pt>
                <c:pt idx="27">
                  <c:v>40298</c:v>
                </c:pt>
                <c:pt idx="28">
                  <c:v>40329</c:v>
                </c:pt>
                <c:pt idx="29">
                  <c:v>40359</c:v>
                </c:pt>
                <c:pt idx="30">
                  <c:v>40390</c:v>
                </c:pt>
                <c:pt idx="31">
                  <c:v>40421</c:v>
                </c:pt>
                <c:pt idx="32">
                  <c:v>40451</c:v>
                </c:pt>
                <c:pt idx="33">
                  <c:v>40482</c:v>
                </c:pt>
                <c:pt idx="34">
                  <c:v>40512</c:v>
                </c:pt>
                <c:pt idx="35">
                  <c:v>40543</c:v>
                </c:pt>
                <c:pt idx="36">
                  <c:v>40574</c:v>
                </c:pt>
                <c:pt idx="37">
                  <c:v>40602</c:v>
                </c:pt>
                <c:pt idx="38">
                  <c:v>40633</c:v>
                </c:pt>
                <c:pt idx="39">
                  <c:v>40663</c:v>
                </c:pt>
                <c:pt idx="40">
                  <c:v>40694</c:v>
                </c:pt>
                <c:pt idx="41">
                  <c:v>40724</c:v>
                </c:pt>
                <c:pt idx="42">
                  <c:v>40755</c:v>
                </c:pt>
                <c:pt idx="43">
                  <c:v>40786</c:v>
                </c:pt>
                <c:pt idx="44">
                  <c:v>40816</c:v>
                </c:pt>
                <c:pt idx="45">
                  <c:v>40847</c:v>
                </c:pt>
                <c:pt idx="46">
                  <c:v>40877</c:v>
                </c:pt>
                <c:pt idx="47">
                  <c:v>40908</c:v>
                </c:pt>
                <c:pt idx="48">
                  <c:v>40939</c:v>
                </c:pt>
                <c:pt idx="49">
                  <c:v>40968</c:v>
                </c:pt>
                <c:pt idx="50">
                  <c:v>40999</c:v>
                </c:pt>
                <c:pt idx="51">
                  <c:v>41029</c:v>
                </c:pt>
                <c:pt idx="52">
                  <c:v>41060</c:v>
                </c:pt>
                <c:pt idx="53">
                  <c:v>41090</c:v>
                </c:pt>
                <c:pt idx="54">
                  <c:v>41121</c:v>
                </c:pt>
                <c:pt idx="55">
                  <c:v>41152</c:v>
                </c:pt>
                <c:pt idx="56">
                  <c:v>41182</c:v>
                </c:pt>
                <c:pt idx="57">
                  <c:v>41213</c:v>
                </c:pt>
                <c:pt idx="58">
                  <c:v>41243</c:v>
                </c:pt>
                <c:pt idx="59">
                  <c:v>41274</c:v>
                </c:pt>
                <c:pt idx="60">
                  <c:v>41305</c:v>
                </c:pt>
                <c:pt idx="61">
                  <c:v>41333</c:v>
                </c:pt>
                <c:pt idx="62">
                  <c:v>41364</c:v>
                </c:pt>
                <c:pt idx="63">
                  <c:v>41394</c:v>
                </c:pt>
                <c:pt idx="64">
                  <c:v>41425</c:v>
                </c:pt>
                <c:pt idx="65">
                  <c:v>41455</c:v>
                </c:pt>
                <c:pt idx="66">
                  <c:v>41486</c:v>
                </c:pt>
                <c:pt idx="67">
                  <c:v>41517</c:v>
                </c:pt>
                <c:pt idx="68">
                  <c:v>41547</c:v>
                </c:pt>
                <c:pt idx="69">
                  <c:v>41578</c:v>
                </c:pt>
                <c:pt idx="70">
                  <c:v>41608</c:v>
                </c:pt>
                <c:pt idx="71">
                  <c:v>41639</c:v>
                </c:pt>
                <c:pt idx="72">
                  <c:v>41670</c:v>
                </c:pt>
                <c:pt idx="73">
                  <c:v>41698</c:v>
                </c:pt>
                <c:pt idx="74">
                  <c:v>41729</c:v>
                </c:pt>
                <c:pt idx="75">
                  <c:v>41759</c:v>
                </c:pt>
                <c:pt idx="76">
                  <c:v>41790</c:v>
                </c:pt>
                <c:pt idx="77">
                  <c:v>41820</c:v>
                </c:pt>
                <c:pt idx="78">
                  <c:v>41851</c:v>
                </c:pt>
                <c:pt idx="79">
                  <c:v>41882</c:v>
                </c:pt>
                <c:pt idx="80">
                  <c:v>41912</c:v>
                </c:pt>
                <c:pt idx="81">
                  <c:v>41943</c:v>
                </c:pt>
                <c:pt idx="82">
                  <c:v>41973</c:v>
                </c:pt>
                <c:pt idx="83">
                  <c:v>42004</c:v>
                </c:pt>
                <c:pt idx="84">
                  <c:v>42035</c:v>
                </c:pt>
                <c:pt idx="85">
                  <c:v>42063</c:v>
                </c:pt>
                <c:pt idx="86">
                  <c:v>42094</c:v>
                </c:pt>
                <c:pt idx="87">
                  <c:v>42124</c:v>
                </c:pt>
                <c:pt idx="88">
                  <c:v>42155</c:v>
                </c:pt>
                <c:pt idx="89">
                  <c:v>42185</c:v>
                </c:pt>
                <c:pt idx="90">
                  <c:v>42216</c:v>
                </c:pt>
                <c:pt idx="91">
                  <c:v>42247</c:v>
                </c:pt>
                <c:pt idx="92">
                  <c:v>42277</c:v>
                </c:pt>
                <c:pt idx="93">
                  <c:v>42308</c:v>
                </c:pt>
                <c:pt idx="94">
                  <c:v>42338</c:v>
                </c:pt>
                <c:pt idx="95">
                  <c:v>42369</c:v>
                </c:pt>
                <c:pt idx="96">
                  <c:v>42400</c:v>
                </c:pt>
                <c:pt idx="97">
                  <c:v>42429</c:v>
                </c:pt>
                <c:pt idx="98">
                  <c:v>42460</c:v>
                </c:pt>
                <c:pt idx="99">
                  <c:v>42490</c:v>
                </c:pt>
                <c:pt idx="100">
                  <c:v>42521</c:v>
                </c:pt>
                <c:pt idx="101">
                  <c:v>42551</c:v>
                </c:pt>
                <c:pt idx="102">
                  <c:v>42582</c:v>
                </c:pt>
                <c:pt idx="103">
                  <c:v>42613</c:v>
                </c:pt>
                <c:pt idx="104">
                  <c:v>42643</c:v>
                </c:pt>
                <c:pt idx="105">
                  <c:v>42674</c:v>
                </c:pt>
                <c:pt idx="106">
                  <c:v>42704</c:v>
                </c:pt>
                <c:pt idx="107">
                  <c:v>42735</c:v>
                </c:pt>
                <c:pt idx="108">
                  <c:v>42766</c:v>
                </c:pt>
                <c:pt idx="109">
                  <c:v>42794</c:v>
                </c:pt>
                <c:pt idx="110">
                  <c:v>42825</c:v>
                </c:pt>
                <c:pt idx="111">
                  <c:v>42855</c:v>
                </c:pt>
                <c:pt idx="112">
                  <c:v>42886</c:v>
                </c:pt>
                <c:pt idx="113">
                  <c:v>42916</c:v>
                </c:pt>
                <c:pt idx="114">
                  <c:v>42947</c:v>
                </c:pt>
                <c:pt idx="115">
                  <c:v>42978</c:v>
                </c:pt>
                <c:pt idx="116">
                  <c:v>43008</c:v>
                </c:pt>
                <c:pt idx="117">
                  <c:v>43039</c:v>
                </c:pt>
                <c:pt idx="118">
                  <c:v>43069</c:v>
                </c:pt>
                <c:pt idx="119">
                  <c:v>43100</c:v>
                </c:pt>
                <c:pt idx="120">
                  <c:v>43131</c:v>
                </c:pt>
                <c:pt idx="121">
                  <c:v>43159</c:v>
                </c:pt>
                <c:pt idx="122">
                  <c:v>43190</c:v>
                </c:pt>
                <c:pt idx="123">
                  <c:v>43220</c:v>
                </c:pt>
                <c:pt idx="124">
                  <c:v>43251</c:v>
                </c:pt>
                <c:pt idx="125">
                  <c:v>43281</c:v>
                </c:pt>
                <c:pt idx="126">
                  <c:v>43312</c:v>
                </c:pt>
                <c:pt idx="127">
                  <c:v>43343</c:v>
                </c:pt>
                <c:pt idx="128">
                  <c:v>43373</c:v>
                </c:pt>
                <c:pt idx="129">
                  <c:v>43404</c:v>
                </c:pt>
                <c:pt idx="130">
                  <c:v>43434</c:v>
                </c:pt>
                <c:pt idx="131">
                  <c:v>43465</c:v>
                </c:pt>
                <c:pt idx="132">
                  <c:v>43496</c:v>
                </c:pt>
                <c:pt idx="133">
                  <c:v>43524</c:v>
                </c:pt>
                <c:pt idx="134">
                  <c:v>43555</c:v>
                </c:pt>
                <c:pt idx="135">
                  <c:v>43585</c:v>
                </c:pt>
                <c:pt idx="136">
                  <c:v>43616</c:v>
                </c:pt>
                <c:pt idx="137">
                  <c:v>43646</c:v>
                </c:pt>
                <c:pt idx="138">
                  <c:v>43677</c:v>
                </c:pt>
                <c:pt idx="139">
                  <c:v>43708</c:v>
                </c:pt>
                <c:pt idx="140">
                  <c:v>43738</c:v>
                </c:pt>
                <c:pt idx="141">
                  <c:v>43769</c:v>
                </c:pt>
                <c:pt idx="142">
                  <c:v>43799</c:v>
                </c:pt>
                <c:pt idx="143">
                  <c:v>43830</c:v>
                </c:pt>
                <c:pt idx="144">
                  <c:v>43861</c:v>
                </c:pt>
                <c:pt idx="145">
                  <c:v>43890</c:v>
                </c:pt>
                <c:pt idx="146">
                  <c:v>43921</c:v>
                </c:pt>
                <c:pt idx="147">
                  <c:v>43951</c:v>
                </c:pt>
                <c:pt idx="148">
                  <c:v>43982</c:v>
                </c:pt>
                <c:pt idx="149">
                  <c:v>44012</c:v>
                </c:pt>
                <c:pt idx="150">
                  <c:v>44043</c:v>
                </c:pt>
                <c:pt idx="151">
                  <c:v>44074</c:v>
                </c:pt>
                <c:pt idx="152">
                  <c:v>44104</c:v>
                </c:pt>
                <c:pt idx="153">
                  <c:v>44135</c:v>
                </c:pt>
                <c:pt idx="154">
                  <c:v>44165</c:v>
                </c:pt>
                <c:pt idx="155">
                  <c:v>44196</c:v>
                </c:pt>
                <c:pt idx="156">
                  <c:v>44227</c:v>
                </c:pt>
                <c:pt idx="157">
                  <c:v>44255</c:v>
                </c:pt>
                <c:pt idx="158">
                  <c:v>44286</c:v>
                </c:pt>
                <c:pt idx="159">
                  <c:v>44316</c:v>
                </c:pt>
                <c:pt idx="160">
                  <c:v>44347</c:v>
                </c:pt>
                <c:pt idx="161">
                  <c:v>44377</c:v>
                </c:pt>
                <c:pt idx="162">
                  <c:v>44408</c:v>
                </c:pt>
                <c:pt idx="163">
                  <c:v>44439</c:v>
                </c:pt>
                <c:pt idx="164">
                  <c:v>44469</c:v>
                </c:pt>
                <c:pt idx="165">
                  <c:v>44500</c:v>
                </c:pt>
                <c:pt idx="166">
                  <c:v>44530</c:v>
                </c:pt>
                <c:pt idx="167">
                  <c:v>44561</c:v>
                </c:pt>
                <c:pt idx="168">
                  <c:v>44592</c:v>
                </c:pt>
                <c:pt idx="169">
                  <c:v>44620</c:v>
                </c:pt>
                <c:pt idx="170">
                  <c:v>44651</c:v>
                </c:pt>
                <c:pt idx="171">
                  <c:v>44681</c:v>
                </c:pt>
                <c:pt idx="172">
                  <c:v>44712</c:v>
                </c:pt>
                <c:pt idx="173">
                  <c:v>44742</c:v>
                </c:pt>
                <c:pt idx="174">
                  <c:v>44773</c:v>
                </c:pt>
                <c:pt idx="175">
                  <c:v>44804</c:v>
                </c:pt>
                <c:pt idx="176">
                  <c:v>44834</c:v>
                </c:pt>
                <c:pt idx="177">
                  <c:v>44865</c:v>
                </c:pt>
                <c:pt idx="178">
                  <c:v>44895</c:v>
                </c:pt>
                <c:pt idx="179">
                  <c:v>44926</c:v>
                </c:pt>
                <c:pt idx="180">
                  <c:v>44957</c:v>
                </c:pt>
                <c:pt idx="181">
                  <c:v>44985</c:v>
                </c:pt>
                <c:pt idx="182">
                  <c:v>45016</c:v>
                </c:pt>
                <c:pt idx="183">
                  <c:v>45046</c:v>
                </c:pt>
                <c:pt idx="184">
                  <c:v>45077</c:v>
                </c:pt>
                <c:pt idx="185">
                  <c:v>45107</c:v>
                </c:pt>
                <c:pt idx="186">
                  <c:v>45138</c:v>
                </c:pt>
                <c:pt idx="187">
                  <c:v>45169</c:v>
                </c:pt>
                <c:pt idx="188">
                  <c:v>45199</c:v>
                </c:pt>
                <c:pt idx="189">
                  <c:v>45230</c:v>
                </c:pt>
              </c:numCache>
            </c:numRef>
          </c:cat>
          <c:val>
            <c:numRef>
              <c:f>'Figure 3 '!$C$6:$C$195</c:f>
              <c:numCache>
                <c:formatCode>General</c:formatCode>
                <c:ptCount val="190"/>
                <c:pt idx="0">
                  <c:v>2.5</c:v>
                </c:pt>
                <c:pt idx="1">
                  <c:v>2.5</c:v>
                </c:pt>
                <c:pt idx="2">
                  <c:v>2.8</c:v>
                </c:pt>
                <c:pt idx="3">
                  <c:v>2.2999999999999998</c:v>
                </c:pt>
                <c:pt idx="4">
                  <c:v>2.5</c:v>
                </c:pt>
                <c:pt idx="5">
                  <c:v>2.5</c:v>
                </c:pt>
                <c:pt idx="6">
                  <c:v>2.6</c:v>
                </c:pt>
                <c:pt idx="7">
                  <c:v>2.7</c:v>
                </c:pt>
                <c:pt idx="8">
                  <c:v>2.6</c:v>
                </c:pt>
                <c:pt idx="9">
                  <c:v>2.6</c:v>
                </c:pt>
                <c:pt idx="10">
                  <c:v>2.7</c:v>
                </c:pt>
                <c:pt idx="11">
                  <c:v>2.6</c:v>
                </c:pt>
                <c:pt idx="12">
                  <c:v>2.4</c:v>
                </c:pt>
                <c:pt idx="13">
                  <c:v>2.4</c:v>
                </c:pt>
                <c:pt idx="14">
                  <c:v>2</c:v>
                </c:pt>
                <c:pt idx="15">
                  <c:v>2.5</c:v>
                </c:pt>
                <c:pt idx="16">
                  <c:v>2.1</c:v>
                </c:pt>
                <c:pt idx="17">
                  <c:v>2</c:v>
                </c:pt>
                <c:pt idx="18">
                  <c:v>1.9</c:v>
                </c:pt>
                <c:pt idx="19">
                  <c:v>1.9</c:v>
                </c:pt>
                <c:pt idx="20">
                  <c:v>1.8</c:v>
                </c:pt>
                <c:pt idx="21">
                  <c:v>1.8</c:v>
                </c:pt>
                <c:pt idx="22">
                  <c:v>1.6</c:v>
                </c:pt>
                <c:pt idx="23">
                  <c:v>1.6</c:v>
                </c:pt>
                <c:pt idx="24">
                  <c:v>1.5</c:v>
                </c:pt>
                <c:pt idx="25">
                  <c:v>1.4</c:v>
                </c:pt>
                <c:pt idx="26">
                  <c:v>1.6</c:v>
                </c:pt>
                <c:pt idx="27">
                  <c:v>1.2</c:v>
                </c:pt>
                <c:pt idx="28">
                  <c:v>1.3</c:v>
                </c:pt>
                <c:pt idx="29">
                  <c:v>1.3</c:v>
                </c:pt>
                <c:pt idx="30">
                  <c:v>1.4</c:v>
                </c:pt>
                <c:pt idx="31">
                  <c:v>1.4</c:v>
                </c:pt>
                <c:pt idx="32">
                  <c:v>1.4</c:v>
                </c:pt>
                <c:pt idx="33">
                  <c:v>1.4</c:v>
                </c:pt>
                <c:pt idx="34">
                  <c:v>1.4</c:v>
                </c:pt>
                <c:pt idx="35">
                  <c:v>1.3</c:v>
                </c:pt>
                <c:pt idx="36">
                  <c:v>1.5</c:v>
                </c:pt>
                <c:pt idx="37">
                  <c:v>1.6</c:v>
                </c:pt>
                <c:pt idx="38">
                  <c:v>1.6</c:v>
                </c:pt>
                <c:pt idx="39">
                  <c:v>2</c:v>
                </c:pt>
                <c:pt idx="40">
                  <c:v>1.8</c:v>
                </c:pt>
                <c:pt idx="41">
                  <c:v>2</c:v>
                </c:pt>
                <c:pt idx="42">
                  <c:v>2</c:v>
                </c:pt>
                <c:pt idx="43">
                  <c:v>2</c:v>
                </c:pt>
                <c:pt idx="44">
                  <c:v>1.9</c:v>
                </c:pt>
                <c:pt idx="45">
                  <c:v>1.8</c:v>
                </c:pt>
                <c:pt idx="46">
                  <c:v>1.8</c:v>
                </c:pt>
                <c:pt idx="47">
                  <c:v>2</c:v>
                </c:pt>
                <c:pt idx="48">
                  <c:v>1.9</c:v>
                </c:pt>
                <c:pt idx="49">
                  <c:v>1.8</c:v>
                </c:pt>
                <c:pt idx="50">
                  <c:v>1.8</c:v>
                </c:pt>
                <c:pt idx="51">
                  <c:v>1.7</c:v>
                </c:pt>
                <c:pt idx="52">
                  <c:v>1.8</c:v>
                </c:pt>
                <c:pt idx="53">
                  <c:v>1.7</c:v>
                </c:pt>
                <c:pt idx="54">
                  <c:v>1.8</c:v>
                </c:pt>
                <c:pt idx="55">
                  <c:v>1.8</c:v>
                </c:pt>
                <c:pt idx="56">
                  <c:v>1.7</c:v>
                </c:pt>
                <c:pt idx="57">
                  <c:v>1.7</c:v>
                </c:pt>
                <c:pt idx="58">
                  <c:v>1.6</c:v>
                </c:pt>
                <c:pt idx="59">
                  <c:v>1.8</c:v>
                </c:pt>
                <c:pt idx="60">
                  <c:v>1.6</c:v>
                </c:pt>
                <c:pt idx="61">
                  <c:v>1.5</c:v>
                </c:pt>
                <c:pt idx="62">
                  <c:v>1.8</c:v>
                </c:pt>
                <c:pt idx="63">
                  <c:v>1.1000000000000001</c:v>
                </c:pt>
                <c:pt idx="64">
                  <c:v>1.5</c:v>
                </c:pt>
                <c:pt idx="65">
                  <c:v>1.4</c:v>
                </c:pt>
                <c:pt idx="66">
                  <c:v>1.4</c:v>
                </c:pt>
                <c:pt idx="67">
                  <c:v>1.4</c:v>
                </c:pt>
                <c:pt idx="68">
                  <c:v>1.4</c:v>
                </c:pt>
                <c:pt idx="69">
                  <c:v>1.2</c:v>
                </c:pt>
                <c:pt idx="70">
                  <c:v>1.4</c:v>
                </c:pt>
                <c:pt idx="71">
                  <c:v>1</c:v>
                </c:pt>
                <c:pt idx="72">
                  <c:v>1.2</c:v>
                </c:pt>
                <c:pt idx="73">
                  <c:v>1.3</c:v>
                </c:pt>
                <c:pt idx="74">
                  <c:v>1.1000000000000001</c:v>
                </c:pt>
                <c:pt idx="75">
                  <c:v>1.6</c:v>
                </c:pt>
                <c:pt idx="76">
                  <c:v>1.1000000000000001</c:v>
                </c:pt>
                <c:pt idx="77">
                  <c:v>1.3</c:v>
                </c:pt>
                <c:pt idx="78">
                  <c:v>1.3</c:v>
                </c:pt>
                <c:pt idx="79">
                  <c:v>1.3</c:v>
                </c:pt>
                <c:pt idx="80">
                  <c:v>1.1000000000000001</c:v>
                </c:pt>
                <c:pt idx="81">
                  <c:v>1.2</c:v>
                </c:pt>
                <c:pt idx="82">
                  <c:v>1.2</c:v>
                </c:pt>
                <c:pt idx="83">
                  <c:v>1.2</c:v>
                </c:pt>
                <c:pt idx="84">
                  <c:v>1</c:v>
                </c:pt>
                <c:pt idx="85">
                  <c:v>1.1000000000000001</c:v>
                </c:pt>
                <c:pt idx="86">
                  <c:v>1.1000000000000001</c:v>
                </c:pt>
                <c:pt idx="87">
                  <c:v>1.4</c:v>
                </c:pt>
                <c:pt idx="88">
                  <c:v>1.9</c:v>
                </c:pt>
                <c:pt idx="89">
                  <c:v>1.7</c:v>
                </c:pt>
                <c:pt idx="90">
                  <c:v>1.9</c:v>
                </c:pt>
                <c:pt idx="91">
                  <c:v>1.9</c:v>
                </c:pt>
                <c:pt idx="92">
                  <c:v>1.9</c:v>
                </c:pt>
                <c:pt idx="93">
                  <c:v>2</c:v>
                </c:pt>
                <c:pt idx="94">
                  <c:v>1.1000000000000001</c:v>
                </c:pt>
                <c:pt idx="95">
                  <c:v>1.2</c:v>
                </c:pt>
                <c:pt idx="96">
                  <c:v>1.1000000000000001</c:v>
                </c:pt>
                <c:pt idx="97">
                  <c:v>1</c:v>
                </c:pt>
                <c:pt idx="98">
                  <c:v>1.4</c:v>
                </c:pt>
                <c:pt idx="99">
                  <c:v>0.8</c:v>
                </c:pt>
                <c:pt idx="100">
                  <c:v>1</c:v>
                </c:pt>
                <c:pt idx="101">
                  <c:v>1</c:v>
                </c:pt>
                <c:pt idx="102">
                  <c:v>1.2</c:v>
                </c:pt>
                <c:pt idx="103">
                  <c:v>1.1000000000000001</c:v>
                </c:pt>
                <c:pt idx="104">
                  <c:v>1.1000000000000001</c:v>
                </c:pt>
                <c:pt idx="105">
                  <c:v>1</c:v>
                </c:pt>
                <c:pt idx="106">
                  <c:v>1.1000000000000001</c:v>
                </c:pt>
                <c:pt idx="107">
                  <c:v>1.2</c:v>
                </c:pt>
                <c:pt idx="108">
                  <c:v>1.1000000000000001</c:v>
                </c:pt>
                <c:pt idx="109">
                  <c:v>1.2</c:v>
                </c:pt>
                <c:pt idx="110">
                  <c:v>1</c:v>
                </c:pt>
                <c:pt idx="111">
                  <c:v>1.9</c:v>
                </c:pt>
                <c:pt idx="112">
                  <c:v>1.3</c:v>
                </c:pt>
                <c:pt idx="113">
                  <c:v>1.7</c:v>
                </c:pt>
                <c:pt idx="114">
                  <c:v>1.7</c:v>
                </c:pt>
                <c:pt idx="115">
                  <c:v>1.7</c:v>
                </c:pt>
                <c:pt idx="116">
                  <c:v>1.6</c:v>
                </c:pt>
                <c:pt idx="117">
                  <c:v>1.3</c:v>
                </c:pt>
                <c:pt idx="118">
                  <c:v>1.3</c:v>
                </c:pt>
                <c:pt idx="119">
                  <c:v>1.2</c:v>
                </c:pt>
                <c:pt idx="120">
                  <c:v>1.3</c:v>
                </c:pt>
                <c:pt idx="121">
                  <c:v>1.3</c:v>
                </c:pt>
                <c:pt idx="122">
                  <c:v>1.7</c:v>
                </c:pt>
                <c:pt idx="123">
                  <c:v>1</c:v>
                </c:pt>
                <c:pt idx="124">
                  <c:v>1.9</c:v>
                </c:pt>
                <c:pt idx="125">
                  <c:v>1.4</c:v>
                </c:pt>
                <c:pt idx="126">
                  <c:v>1.6</c:v>
                </c:pt>
                <c:pt idx="127">
                  <c:v>1.5</c:v>
                </c:pt>
                <c:pt idx="128">
                  <c:v>1.4</c:v>
                </c:pt>
                <c:pt idx="129">
                  <c:v>1.7</c:v>
                </c:pt>
                <c:pt idx="130">
                  <c:v>1.4</c:v>
                </c:pt>
                <c:pt idx="131">
                  <c:v>1.3</c:v>
                </c:pt>
                <c:pt idx="132">
                  <c:v>1.6</c:v>
                </c:pt>
                <c:pt idx="133">
                  <c:v>1.4</c:v>
                </c:pt>
                <c:pt idx="134">
                  <c:v>1.1000000000000001</c:v>
                </c:pt>
                <c:pt idx="135">
                  <c:v>1.9</c:v>
                </c:pt>
                <c:pt idx="136">
                  <c:v>1</c:v>
                </c:pt>
                <c:pt idx="137">
                  <c:v>1.6</c:v>
                </c:pt>
                <c:pt idx="138">
                  <c:v>1.2</c:v>
                </c:pt>
                <c:pt idx="139">
                  <c:v>1.3</c:v>
                </c:pt>
                <c:pt idx="140">
                  <c:v>1.5</c:v>
                </c:pt>
                <c:pt idx="141">
                  <c:v>1.5</c:v>
                </c:pt>
                <c:pt idx="142">
                  <c:v>1.9</c:v>
                </c:pt>
                <c:pt idx="143">
                  <c:v>1.8</c:v>
                </c:pt>
                <c:pt idx="144">
                  <c:v>1.5</c:v>
                </c:pt>
                <c:pt idx="145">
                  <c:v>1.6</c:v>
                </c:pt>
                <c:pt idx="146">
                  <c:v>1.3</c:v>
                </c:pt>
                <c:pt idx="147">
                  <c:v>1.2</c:v>
                </c:pt>
                <c:pt idx="148">
                  <c:v>1.3</c:v>
                </c:pt>
                <c:pt idx="149">
                  <c:v>1.2</c:v>
                </c:pt>
                <c:pt idx="150">
                  <c:v>0.9</c:v>
                </c:pt>
                <c:pt idx="151">
                  <c:v>0.7</c:v>
                </c:pt>
                <c:pt idx="152">
                  <c:v>0.5</c:v>
                </c:pt>
                <c:pt idx="153">
                  <c:v>0.4</c:v>
                </c:pt>
                <c:pt idx="154">
                  <c:v>0.6</c:v>
                </c:pt>
                <c:pt idx="155">
                  <c:v>0.7</c:v>
                </c:pt>
                <c:pt idx="156">
                  <c:v>1.4</c:v>
                </c:pt>
                <c:pt idx="157">
                  <c:v>1.2</c:v>
                </c:pt>
                <c:pt idx="158">
                  <c:v>1.3</c:v>
                </c:pt>
                <c:pt idx="159">
                  <c:v>0.9</c:v>
                </c:pt>
                <c:pt idx="160">
                  <c:v>1.1000000000000001</c:v>
                </c:pt>
                <c:pt idx="161">
                  <c:v>0.7</c:v>
                </c:pt>
                <c:pt idx="162">
                  <c:v>0.9</c:v>
                </c:pt>
                <c:pt idx="163">
                  <c:v>1.1000000000000001</c:v>
                </c:pt>
                <c:pt idx="164">
                  <c:v>1.7</c:v>
                </c:pt>
                <c:pt idx="165">
                  <c:v>2.1</c:v>
                </c:pt>
                <c:pt idx="166">
                  <c:v>2.7</c:v>
                </c:pt>
                <c:pt idx="167">
                  <c:v>2.4</c:v>
                </c:pt>
                <c:pt idx="168">
                  <c:v>2.2999999999999998</c:v>
                </c:pt>
                <c:pt idx="169">
                  <c:v>2.5</c:v>
                </c:pt>
                <c:pt idx="170">
                  <c:v>2.7</c:v>
                </c:pt>
                <c:pt idx="171">
                  <c:v>3.3</c:v>
                </c:pt>
                <c:pt idx="172">
                  <c:v>3.5</c:v>
                </c:pt>
                <c:pt idx="173">
                  <c:v>3.4</c:v>
                </c:pt>
                <c:pt idx="174">
                  <c:v>3.7</c:v>
                </c:pt>
                <c:pt idx="175">
                  <c:v>3.8</c:v>
                </c:pt>
                <c:pt idx="176">
                  <c:v>4.3</c:v>
                </c:pt>
                <c:pt idx="177">
                  <c:v>4.3</c:v>
                </c:pt>
                <c:pt idx="178">
                  <c:v>4.2</c:v>
                </c:pt>
                <c:pt idx="179">
                  <c:v>4.4000000000000004</c:v>
                </c:pt>
                <c:pt idx="180">
                  <c:v>4.4000000000000004</c:v>
                </c:pt>
                <c:pt idx="181">
                  <c:v>4.8</c:v>
                </c:pt>
                <c:pt idx="182">
                  <c:v>5.0999999999999996</c:v>
                </c:pt>
                <c:pt idx="183">
                  <c:v>5.2</c:v>
                </c:pt>
                <c:pt idx="184">
                  <c:v>5</c:v>
                </c:pt>
                <c:pt idx="185">
                  <c:v>5.4</c:v>
                </c:pt>
                <c:pt idx="186">
                  <c:v>5.6</c:v>
                </c:pt>
                <c:pt idx="187">
                  <c:v>5.5</c:v>
                </c:pt>
                <c:pt idx="188">
                  <c:v>4.7</c:v>
                </c:pt>
                <c:pt idx="189">
                  <c:v>4.5999999999999996</c:v>
                </c:pt>
              </c:numCache>
            </c:numRef>
          </c:val>
          <c:smooth val="0"/>
          <c:extLst>
            <c:ext xmlns:c16="http://schemas.microsoft.com/office/drawing/2014/chart" uri="{C3380CC4-5D6E-409C-BE32-E72D297353CC}">
              <c16:uniqueId val="{00000001-B796-4C3F-A248-EC46E028BF17}"/>
            </c:ext>
          </c:extLst>
        </c:ser>
        <c:ser>
          <c:idx val="2"/>
          <c:order val="2"/>
          <c:tx>
            <c:strRef>
              <c:f>'Figure 3 '!$D$5</c:f>
              <c:strCache>
                <c:ptCount val="1"/>
                <c:pt idx="0">
                  <c:v>Core</c:v>
                </c:pt>
              </c:strCache>
            </c:strRef>
          </c:tx>
          <c:spPr>
            <a:ln w="28575" cap="rnd">
              <a:solidFill>
                <a:schemeClr val="accent3"/>
              </a:solidFill>
              <a:round/>
            </a:ln>
            <a:effectLst/>
          </c:spPr>
          <c:marker>
            <c:symbol val="none"/>
          </c:marker>
          <c:cat>
            <c:numRef>
              <c:f>'Figure 3 '!$A$6:$A$195</c:f>
              <c:numCache>
                <c:formatCode>m/d/yyyy</c:formatCode>
                <c:ptCount val="190"/>
                <c:pt idx="0">
                  <c:v>39478</c:v>
                </c:pt>
                <c:pt idx="1">
                  <c:v>39507</c:v>
                </c:pt>
                <c:pt idx="2">
                  <c:v>39538</c:v>
                </c:pt>
                <c:pt idx="3">
                  <c:v>39568</c:v>
                </c:pt>
                <c:pt idx="4">
                  <c:v>39599</c:v>
                </c:pt>
                <c:pt idx="5">
                  <c:v>39629</c:v>
                </c:pt>
                <c:pt idx="6">
                  <c:v>39660</c:v>
                </c:pt>
                <c:pt idx="7">
                  <c:v>39691</c:v>
                </c:pt>
                <c:pt idx="8">
                  <c:v>39721</c:v>
                </c:pt>
                <c:pt idx="9">
                  <c:v>39752</c:v>
                </c:pt>
                <c:pt idx="10">
                  <c:v>39782</c:v>
                </c:pt>
                <c:pt idx="11">
                  <c:v>39813</c:v>
                </c:pt>
                <c:pt idx="12">
                  <c:v>39844</c:v>
                </c:pt>
                <c:pt idx="13">
                  <c:v>39872</c:v>
                </c:pt>
                <c:pt idx="14">
                  <c:v>39903</c:v>
                </c:pt>
                <c:pt idx="15">
                  <c:v>39933</c:v>
                </c:pt>
                <c:pt idx="16">
                  <c:v>39964</c:v>
                </c:pt>
                <c:pt idx="17">
                  <c:v>39994</c:v>
                </c:pt>
                <c:pt idx="18">
                  <c:v>40025</c:v>
                </c:pt>
                <c:pt idx="19">
                  <c:v>40056</c:v>
                </c:pt>
                <c:pt idx="20">
                  <c:v>40086</c:v>
                </c:pt>
                <c:pt idx="21">
                  <c:v>40117</c:v>
                </c:pt>
                <c:pt idx="22">
                  <c:v>40147</c:v>
                </c:pt>
                <c:pt idx="23">
                  <c:v>40178</c:v>
                </c:pt>
                <c:pt idx="24">
                  <c:v>40209</c:v>
                </c:pt>
                <c:pt idx="25">
                  <c:v>40237</c:v>
                </c:pt>
                <c:pt idx="26">
                  <c:v>40268</c:v>
                </c:pt>
                <c:pt idx="27">
                  <c:v>40298</c:v>
                </c:pt>
                <c:pt idx="28">
                  <c:v>40329</c:v>
                </c:pt>
                <c:pt idx="29">
                  <c:v>40359</c:v>
                </c:pt>
                <c:pt idx="30">
                  <c:v>40390</c:v>
                </c:pt>
                <c:pt idx="31">
                  <c:v>40421</c:v>
                </c:pt>
                <c:pt idx="32">
                  <c:v>40451</c:v>
                </c:pt>
                <c:pt idx="33">
                  <c:v>40482</c:v>
                </c:pt>
                <c:pt idx="34">
                  <c:v>40512</c:v>
                </c:pt>
                <c:pt idx="35">
                  <c:v>40543</c:v>
                </c:pt>
                <c:pt idx="36">
                  <c:v>40574</c:v>
                </c:pt>
                <c:pt idx="37">
                  <c:v>40602</c:v>
                </c:pt>
                <c:pt idx="38">
                  <c:v>40633</c:v>
                </c:pt>
                <c:pt idx="39">
                  <c:v>40663</c:v>
                </c:pt>
                <c:pt idx="40">
                  <c:v>40694</c:v>
                </c:pt>
                <c:pt idx="41">
                  <c:v>40724</c:v>
                </c:pt>
                <c:pt idx="42">
                  <c:v>40755</c:v>
                </c:pt>
                <c:pt idx="43">
                  <c:v>40786</c:v>
                </c:pt>
                <c:pt idx="44">
                  <c:v>40816</c:v>
                </c:pt>
                <c:pt idx="45">
                  <c:v>40847</c:v>
                </c:pt>
                <c:pt idx="46">
                  <c:v>40877</c:v>
                </c:pt>
                <c:pt idx="47">
                  <c:v>40908</c:v>
                </c:pt>
                <c:pt idx="48">
                  <c:v>40939</c:v>
                </c:pt>
                <c:pt idx="49">
                  <c:v>40968</c:v>
                </c:pt>
                <c:pt idx="50">
                  <c:v>40999</c:v>
                </c:pt>
                <c:pt idx="51">
                  <c:v>41029</c:v>
                </c:pt>
                <c:pt idx="52">
                  <c:v>41060</c:v>
                </c:pt>
                <c:pt idx="53">
                  <c:v>41090</c:v>
                </c:pt>
                <c:pt idx="54">
                  <c:v>41121</c:v>
                </c:pt>
                <c:pt idx="55">
                  <c:v>41152</c:v>
                </c:pt>
                <c:pt idx="56">
                  <c:v>41182</c:v>
                </c:pt>
                <c:pt idx="57">
                  <c:v>41213</c:v>
                </c:pt>
                <c:pt idx="58">
                  <c:v>41243</c:v>
                </c:pt>
                <c:pt idx="59">
                  <c:v>41274</c:v>
                </c:pt>
                <c:pt idx="60">
                  <c:v>41305</c:v>
                </c:pt>
                <c:pt idx="61">
                  <c:v>41333</c:v>
                </c:pt>
                <c:pt idx="62">
                  <c:v>41364</c:v>
                </c:pt>
                <c:pt idx="63">
                  <c:v>41394</c:v>
                </c:pt>
                <c:pt idx="64">
                  <c:v>41425</c:v>
                </c:pt>
                <c:pt idx="65">
                  <c:v>41455</c:v>
                </c:pt>
                <c:pt idx="66">
                  <c:v>41486</c:v>
                </c:pt>
                <c:pt idx="67">
                  <c:v>41517</c:v>
                </c:pt>
                <c:pt idx="68">
                  <c:v>41547</c:v>
                </c:pt>
                <c:pt idx="69">
                  <c:v>41578</c:v>
                </c:pt>
                <c:pt idx="70">
                  <c:v>41608</c:v>
                </c:pt>
                <c:pt idx="71">
                  <c:v>41639</c:v>
                </c:pt>
                <c:pt idx="72">
                  <c:v>41670</c:v>
                </c:pt>
                <c:pt idx="73">
                  <c:v>41698</c:v>
                </c:pt>
                <c:pt idx="74">
                  <c:v>41729</c:v>
                </c:pt>
                <c:pt idx="75">
                  <c:v>41759</c:v>
                </c:pt>
                <c:pt idx="76">
                  <c:v>41790</c:v>
                </c:pt>
                <c:pt idx="77">
                  <c:v>41820</c:v>
                </c:pt>
                <c:pt idx="78">
                  <c:v>41851</c:v>
                </c:pt>
                <c:pt idx="79">
                  <c:v>41882</c:v>
                </c:pt>
                <c:pt idx="80">
                  <c:v>41912</c:v>
                </c:pt>
                <c:pt idx="81">
                  <c:v>41943</c:v>
                </c:pt>
                <c:pt idx="82">
                  <c:v>41973</c:v>
                </c:pt>
                <c:pt idx="83">
                  <c:v>42004</c:v>
                </c:pt>
                <c:pt idx="84">
                  <c:v>42035</c:v>
                </c:pt>
                <c:pt idx="85">
                  <c:v>42063</c:v>
                </c:pt>
                <c:pt idx="86">
                  <c:v>42094</c:v>
                </c:pt>
                <c:pt idx="87">
                  <c:v>42124</c:v>
                </c:pt>
                <c:pt idx="88">
                  <c:v>42155</c:v>
                </c:pt>
                <c:pt idx="89">
                  <c:v>42185</c:v>
                </c:pt>
                <c:pt idx="90">
                  <c:v>42216</c:v>
                </c:pt>
                <c:pt idx="91">
                  <c:v>42247</c:v>
                </c:pt>
                <c:pt idx="92">
                  <c:v>42277</c:v>
                </c:pt>
                <c:pt idx="93">
                  <c:v>42308</c:v>
                </c:pt>
                <c:pt idx="94">
                  <c:v>42338</c:v>
                </c:pt>
                <c:pt idx="95">
                  <c:v>42369</c:v>
                </c:pt>
                <c:pt idx="96">
                  <c:v>42400</c:v>
                </c:pt>
                <c:pt idx="97">
                  <c:v>42429</c:v>
                </c:pt>
                <c:pt idx="98">
                  <c:v>42460</c:v>
                </c:pt>
                <c:pt idx="99">
                  <c:v>42490</c:v>
                </c:pt>
                <c:pt idx="100">
                  <c:v>42521</c:v>
                </c:pt>
                <c:pt idx="101">
                  <c:v>42551</c:v>
                </c:pt>
                <c:pt idx="102">
                  <c:v>42582</c:v>
                </c:pt>
                <c:pt idx="103">
                  <c:v>42613</c:v>
                </c:pt>
                <c:pt idx="104">
                  <c:v>42643</c:v>
                </c:pt>
                <c:pt idx="105">
                  <c:v>42674</c:v>
                </c:pt>
                <c:pt idx="106">
                  <c:v>42704</c:v>
                </c:pt>
                <c:pt idx="107">
                  <c:v>42735</c:v>
                </c:pt>
                <c:pt idx="108">
                  <c:v>42766</c:v>
                </c:pt>
                <c:pt idx="109">
                  <c:v>42794</c:v>
                </c:pt>
                <c:pt idx="110">
                  <c:v>42825</c:v>
                </c:pt>
                <c:pt idx="111">
                  <c:v>42855</c:v>
                </c:pt>
                <c:pt idx="112">
                  <c:v>42886</c:v>
                </c:pt>
                <c:pt idx="113">
                  <c:v>42916</c:v>
                </c:pt>
                <c:pt idx="114">
                  <c:v>42947</c:v>
                </c:pt>
                <c:pt idx="115">
                  <c:v>42978</c:v>
                </c:pt>
                <c:pt idx="116">
                  <c:v>43008</c:v>
                </c:pt>
                <c:pt idx="117">
                  <c:v>43039</c:v>
                </c:pt>
                <c:pt idx="118">
                  <c:v>43069</c:v>
                </c:pt>
                <c:pt idx="119">
                  <c:v>43100</c:v>
                </c:pt>
                <c:pt idx="120">
                  <c:v>43131</c:v>
                </c:pt>
                <c:pt idx="121">
                  <c:v>43159</c:v>
                </c:pt>
                <c:pt idx="122">
                  <c:v>43190</c:v>
                </c:pt>
                <c:pt idx="123">
                  <c:v>43220</c:v>
                </c:pt>
                <c:pt idx="124">
                  <c:v>43251</c:v>
                </c:pt>
                <c:pt idx="125">
                  <c:v>43281</c:v>
                </c:pt>
                <c:pt idx="126">
                  <c:v>43312</c:v>
                </c:pt>
                <c:pt idx="127">
                  <c:v>43343</c:v>
                </c:pt>
                <c:pt idx="128">
                  <c:v>43373</c:v>
                </c:pt>
                <c:pt idx="129">
                  <c:v>43404</c:v>
                </c:pt>
                <c:pt idx="130">
                  <c:v>43434</c:v>
                </c:pt>
                <c:pt idx="131">
                  <c:v>43465</c:v>
                </c:pt>
                <c:pt idx="132">
                  <c:v>43496</c:v>
                </c:pt>
                <c:pt idx="133">
                  <c:v>43524</c:v>
                </c:pt>
                <c:pt idx="134">
                  <c:v>43555</c:v>
                </c:pt>
                <c:pt idx="135">
                  <c:v>43585</c:v>
                </c:pt>
                <c:pt idx="136">
                  <c:v>43616</c:v>
                </c:pt>
                <c:pt idx="137">
                  <c:v>43646</c:v>
                </c:pt>
                <c:pt idx="138">
                  <c:v>43677</c:v>
                </c:pt>
                <c:pt idx="139">
                  <c:v>43708</c:v>
                </c:pt>
                <c:pt idx="140">
                  <c:v>43738</c:v>
                </c:pt>
                <c:pt idx="141">
                  <c:v>43769</c:v>
                </c:pt>
                <c:pt idx="142">
                  <c:v>43799</c:v>
                </c:pt>
                <c:pt idx="143">
                  <c:v>43830</c:v>
                </c:pt>
                <c:pt idx="144">
                  <c:v>43861</c:v>
                </c:pt>
                <c:pt idx="145">
                  <c:v>43890</c:v>
                </c:pt>
                <c:pt idx="146">
                  <c:v>43921</c:v>
                </c:pt>
                <c:pt idx="147">
                  <c:v>43951</c:v>
                </c:pt>
                <c:pt idx="148">
                  <c:v>43982</c:v>
                </c:pt>
                <c:pt idx="149">
                  <c:v>44012</c:v>
                </c:pt>
                <c:pt idx="150">
                  <c:v>44043</c:v>
                </c:pt>
                <c:pt idx="151">
                  <c:v>44074</c:v>
                </c:pt>
                <c:pt idx="152">
                  <c:v>44104</c:v>
                </c:pt>
                <c:pt idx="153">
                  <c:v>44135</c:v>
                </c:pt>
                <c:pt idx="154">
                  <c:v>44165</c:v>
                </c:pt>
                <c:pt idx="155">
                  <c:v>44196</c:v>
                </c:pt>
                <c:pt idx="156">
                  <c:v>44227</c:v>
                </c:pt>
                <c:pt idx="157">
                  <c:v>44255</c:v>
                </c:pt>
                <c:pt idx="158">
                  <c:v>44286</c:v>
                </c:pt>
                <c:pt idx="159">
                  <c:v>44316</c:v>
                </c:pt>
                <c:pt idx="160">
                  <c:v>44347</c:v>
                </c:pt>
                <c:pt idx="161">
                  <c:v>44377</c:v>
                </c:pt>
                <c:pt idx="162">
                  <c:v>44408</c:v>
                </c:pt>
                <c:pt idx="163">
                  <c:v>44439</c:v>
                </c:pt>
                <c:pt idx="164">
                  <c:v>44469</c:v>
                </c:pt>
                <c:pt idx="165">
                  <c:v>44500</c:v>
                </c:pt>
                <c:pt idx="166">
                  <c:v>44530</c:v>
                </c:pt>
                <c:pt idx="167">
                  <c:v>44561</c:v>
                </c:pt>
                <c:pt idx="168">
                  <c:v>44592</c:v>
                </c:pt>
                <c:pt idx="169">
                  <c:v>44620</c:v>
                </c:pt>
                <c:pt idx="170">
                  <c:v>44651</c:v>
                </c:pt>
                <c:pt idx="171">
                  <c:v>44681</c:v>
                </c:pt>
                <c:pt idx="172">
                  <c:v>44712</c:v>
                </c:pt>
                <c:pt idx="173">
                  <c:v>44742</c:v>
                </c:pt>
                <c:pt idx="174">
                  <c:v>44773</c:v>
                </c:pt>
                <c:pt idx="175">
                  <c:v>44804</c:v>
                </c:pt>
                <c:pt idx="176">
                  <c:v>44834</c:v>
                </c:pt>
                <c:pt idx="177">
                  <c:v>44865</c:v>
                </c:pt>
                <c:pt idx="178">
                  <c:v>44895</c:v>
                </c:pt>
                <c:pt idx="179">
                  <c:v>44926</c:v>
                </c:pt>
                <c:pt idx="180">
                  <c:v>44957</c:v>
                </c:pt>
                <c:pt idx="181">
                  <c:v>44985</c:v>
                </c:pt>
                <c:pt idx="182">
                  <c:v>45016</c:v>
                </c:pt>
                <c:pt idx="183">
                  <c:v>45046</c:v>
                </c:pt>
                <c:pt idx="184">
                  <c:v>45077</c:v>
                </c:pt>
                <c:pt idx="185">
                  <c:v>45107</c:v>
                </c:pt>
                <c:pt idx="186">
                  <c:v>45138</c:v>
                </c:pt>
                <c:pt idx="187">
                  <c:v>45169</c:v>
                </c:pt>
                <c:pt idx="188">
                  <c:v>45199</c:v>
                </c:pt>
                <c:pt idx="189">
                  <c:v>45230</c:v>
                </c:pt>
              </c:numCache>
            </c:numRef>
          </c:cat>
          <c:val>
            <c:numRef>
              <c:f>'Figure 3 '!$D$6:$D$195</c:f>
              <c:numCache>
                <c:formatCode>General</c:formatCode>
                <c:ptCount val="190"/>
                <c:pt idx="0">
                  <c:v>1.7</c:v>
                </c:pt>
                <c:pt idx="1">
                  <c:v>1.8</c:v>
                </c:pt>
                <c:pt idx="2">
                  <c:v>2</c:v>
                </c:pt>
                <c:pt idx="3">
                  <c:v>1.6</c:v>
                </c:pt>
                <c:pt idx="4">
                  <c:v>1.7</c:v>
                </c:pt>
                <c:pt idx="5">
                  <c:v>1.8</c:v>
                </c:pt>
                <c:pt idx="6">
                  <c:v>1.7</c:v>
                </c:pt>
                <c:pt idx="7">
                  <c:v>1.9</c:v>
                </c:pt>
                <c:pt idx="8">
                  <c:v>1.9</c:v>
                </c:pt>
                <c:pt idx="9">
                  <c:v>1.9</c:v>
                </c:pt>
                <c:pt idx="10">
                  <c:v>1.9</c:v>
                </c:pt>
                <c:pt idx="11">
                  <c:v>1.8</c:v>
                </c:pt>
                <c:pt idx="12">
                  <c:v>1.6</c:v>
                </c:pt>
                <c:pt idx="13">
                  <c:v>1.7</c:v>
                </c:pt>
                <c:pt idx="14">
                  <c:v>1.4</c:v>
                </c:pt>
                <c:pt idx="15">
                  <c:v>1.8</c:v>
                </c:pt>
                <c:pt idx="16">
                  <c:v>1.5</c:v>
                </c:pt>
                <c:pt idx="17">
                  <c:v>1.4</c:v>
                </c:pt>
                <c:pt idx="18">
                  <c:v>1.3</c:v>
                </c:pt>
                <c:pt idx="19">
                  <c:v>1.3</c:v>
                </c:pt>
                <c:pt idx="20">
                  <c:v>1.2</c:v>
                </c:pt>
                <c:pt idx="21">
                  <c:v>1.2</c:v>
                </c:pt>
                <c:pt idx="22">
                  <c:v>1</c:v>
                </c:pt>
                <c:pt idx="23">
                  <c:v>1.1000000000000001</c:v>
                </c:pt>
                <c:pt idx="24">
                  <c:v>0.8</c:v>
                </c:pt>
                <c:pt idx="25">
                  <c:v>0.8</c:v>
                </c:pt>
                <c:pt idx="26">
                  <c:v>1.1000000000000001</c:v>
                </c:pt>
                <c:pt idx="27">
                  <c:v>0.9</c:v>
                </c:pt>
                <c:pt idx="28">
                  <c:v>0.9</c:v>
                </c:pt>
                <c:pt idx="29">
                  <c:v>1</c:v>
                </c:pt>
                <c:pt idx="30">
                  <c:v>1</c:v>
                </c:pt>
                <c:pt idx="31">
                  <c:v>1</c:v>
                </c:pt>
                <c:pt idx="32">
                  <c:v>1.2</c:v>
                </c:pt>
                <c:pt idx="33">
                  <c:v>1.1000000000000001</c:v>
                </c:pt>
                <c:pt idx="34">
                  <c:v>1.1000000000000001</c:v>
                </c:pt>
                <c:pt idx="35">
                  <c:v>1.1000000000000001</c:v>
                </c:pt>
                <c:pt idx="36">
                  <c:v>1.1000000000000001</c:v>
                </c:pt>
                <c:pt idx="37">
                  <c:v>1</c:v>
                </c:pt>
                <c:pt idx="38">
                  <c:v>1.3</c:v>
                </c:pt>
                <c:pt idx="39">
                  <c:v>1.6</c:v>
                </c:pt>
                <c:pt idx="40">
                  <c:v>1.5</c:v>
                </c:pt>
                <c:pt idx="41">
                  <c:v>1.5</c:v>
                </c:pt>
                <c:pt idx="42">
                  <c:v>1.2</c:v>
                </c:pt>
                <c:pt idx="43">
                  <c:v>1.2</c:v>
                </c:pt>
                <c:pt idx="44">
                  <c:v>1.6</c:v>
                </c:pt>
                <c:pt idx="45">
                  <c:v>1.6</c:v>
                </c:pt>
                <c:pt idx="46">
                  <c:v>1.6</c:v>
                </c:pt>
                <c:pt idx="47">
                  <c:v>1.6</c:v>
                </c:pt>
                <c:pt idx="48">
                  <c:v>1.5</c:v>
                </c:pt>
                <c:pt idx="49">
                  <c:v>1.5</c:v>
                </c:pt>
                <c:pt idx="50">
                  <c:v>1.6</c:v>
                </c:pt>
                <c:pt idx="51">
                  <c:v>1.6</c:v>
                </c:pt>
                <c:pt idx="52">
                  <c:v>1.6</c:v>
                </c:pt>
                <c:pt idx="53">
                  <c:v>1.6</c:v>
                </c:pt>
                <c:pt idx="54">
                  <c:v>1.7</c:v>
                </c:pt>
                <c:pt idx="55">
                  <c:v>1.5</c:v>
                </c:pt>
                <c:pt idx="56">
                  <c:v>1.5</c:v>
                </c:pt>
                <c:pt idx="57">
                  <c:v>1.5</c:v>
                </c:pt>
                <c:pt idx="58">
                  <c:v>1.4</c:v>
                </c:pt>
                <c:pt idx="59">
                  <c:v>1.5</c:v>
                </c:pt>
                <c:pt idx="60">
                  <c:v>1.3</c:v>
                </c:pt>
                <c:pt idx="61">
                  <c:v>1.3</c:v>
                </c:pt>
                <c:pt idx="62">
                  <c:v>1.5</c:v>
                </c:pt>
                <c:pt idx="63">
                  <c:v>1</c:v>
                </c:pt>
                <c:pt idx="64">
                  <c:v>1.2</c:v>
                </c:pt>
                <c:pt idx="65">
                  <c:v>1.2</c:v>
                </c:pt>
                <c:pt idx="66">
                  <c:v>1.1000000000000001</c:v>
                </c:pt>
                <c:pt idx="67">
                  <c:v>1.1000000000000001</c:v>
                </c:pt>
                <c:pt idx="68">
                  <c:v>1</c:v>
                </c:pt>
                <c:pt idx="69">
                  <c:v>0.8</c:v>
                </c:pt>
                <c:pt idx="70">
                  <c:v>1</c:v>
                </c:pt>
                <c:pt idx="71">
                  <c:v>0.7</c:v>
                </c:pt>
                <c:pt idx="72">
                  <c:v>0.8</c:v>
                </c:pt>
                <c:pt idx="73">
                  <c:v>1</c:v>
                </c:pt>
                <c:pt idx="74">
                  <c:v>0.7</c:v>
                </c:pt>
                <c:pt idx="75">
                  <c:v>1</c:v>
                </c:pt>
                <c:pt idx="76">
                  <c:v>0.7</c:v>
                </c:pt>
                <c:pt idx="77">
                  <c:v>0.8</c:v>
                </c:pt>
                <c:pt idx="78">
                  <c:v>0.8</c:v>
                </c:pt>
                <c:pt idx="79">
                  <c:v>0.9</c:v>
                </c:pt>
                <c:pt idx="80">
                  <c:v>0.8</c:v>
                </c:pt>
                <c:pt idx="81">
                  <c:v>0.7</c:v>
                </c:pt>
                <c:pt idx="82">
                  <c:v>0.7</c:v>
                </c:pt>
                <c:pt idx="83">
                  <c:v>0.7</c:v>
                </c:pt>
                <c:pt idx="84">
                  <c:v>0.6</c:v>
                </c:pt>
                <c:pt idx="85">
                  <c:v>0.7</c:v>
                </c:pt>
                <c:pt idx="86">
                  <c:v>0.6</c:v>
                </c:pt>
                <c:pt idx="87">
                  <c:v>0.9</c:v>
                </c:pt>
                <c:pt idx="88">
                  <c:v>1.3</c:v>
                </c:pt>
                <c:pt idx="89">
                  <c:v>1.2</c:v>
                </c:pt>
                <c:pt idx="90">
                  <c:v>1.4</c:v>
                </c:pt>
                <c:pt idx="91">
                  <c:v>1.4</c:v>
                </c:pt>
                <c:pt idx="92">
                  <c:v>1.3</c:v>
                </c:pt>
                <c:pt idx="93">
                  <c:v>1.5</c:v>
                </c:pt>
                <c:pt idx="94">
                  <c:v>0.9</c:v>
                </c:pt>
                <c:pt idx="95">
                  <c:v>0.9</c:v>
                </c:pt>
                <c:pt idx="96">
                  <c:v>1</c:v>
                </c:pt>
                <c:pt idx="97">
                  <c:v>0.9</c:v>
                </c:pt>
                <c:pt idx="98">
                  <c:v>1</c:v>
                </c:pt>
                <c:pt idx="99">
                  <c:v>0.7</c:v>
                </c:pt>
                <c:pt idx="100">
                  <c:v>0.8</c:v>
                </c:pt>
                <c:pt idx="101">
                  <c:v>0.8</c:v>
                </c:pt>
                <c:pt idx="102">
                  <c:v>0.9</c:v>
                </c:pt>
                <c:pt idx="103">
                  <c:v>0.8</c:v>
                </c:pt>
                <c:pt idx="104">
                  <c:v>0.8</c:v>
                </c:pt>
                <c:pt idx="105">
                  <c:v>0.7</c:v>
                </c:pt>
                <c:pt idx="106">
                  <c:v>0.8</c:v>
                </c:pt>
                <c:pt idx="107">
                  <c:v>0.9</c:v>
                </c:pt>
                <c:pt idx="108">
                  <c:v>0.9</c:v>
                </c:pt>
                <c:pt idx="109">
                  <c:v>0.8</c:v>
                </c:pt>
                <c:pt idx="110">
                  <c:v>0.7</c:v>
                </c:pt>
                <c:pt idx="111">
                  <c:v>1.3</c:v>
                </c:pt>
                <c:pt idx="112">
                  <c:v>0.9</c:v>
                </c:pt>
                <c:pt idx="113">
                  <c:v>1.2</c:v>
                </c:pt>
                <c:pt idx="114">
                  <c:v>1.2</c:v>
                </c:pt>
                <c:pt idx="115">
                  <c:v>1.2</c:v>
                </c:pt>
                <c:pt idx="116">
                  <c:v>1.2</c:v>
                </c:pt>
                <c:pt idx="117">
                  <c:v>0.9</c:v>
                </c:pt>
                <c:pt idx="118">
                  <c:v>0.9</c:v>
                </c:pt>
                <c:pt idx="119">
                  <c:v>0.9</c:v>
                </c:pt>
                <c:pt idx="120">
                  <c:v>1</c:v>
                </c:pt>
                <c:pt idx="121">
                  <c:v>1</c:v>
                </c:pt>
                <c:pt idx="122">
                  <c:v>1.1000000000000001</c:v>
                </c:pt>
                <c:pt idx="123">
                  <c:v>0.7</c:v>
                </c:pt>
                <c:pt idx="124">
                  <c:v>1.2</c:v>
                </c:pt>
                <c:pt idx="125">
                  <c:v>1</c:v>
                </c:pt>
                <c:pt idx="126">
                  <c:v>1.1000000000000001</c:v>
                </c:pt>
                <c:pt idx="127">
                  <c:v>1</c:v>
                </c:pt>
                <c:pt idx="128">
                  <c:v>1</c:v>
                </c:pt>
                <c:pt idx="129">
                  <c:v>1.2</c:v>
                </c:pt>
                <c:pt idx="130">
                  <c:v>0.9</c:v>
                </c:pt>
                <c:pt idx="131">
                  <c:v>0.9</c:v>
                </c:pt>
                <c:pt idx="132">
                  <c:v>1.1000000000000001</c:v>
                </c:pt>
                <c:pt idx="133">
                  <c:v>1</c:v>
                </c:pt>
                <c:pt idx="134">
                  <c:v>0.8</c:v>
                </c:pt>
                <c:pt idx="135">
                  <c:v>1.3</c:v>
                </c:pt>
                <c:pt idx="136">
                  <c:v>0.8</c:v>
                </c:pt>
                <c:pt idx="137">
                  <c:v>1.1000000000000001</c:v>
                </c:pt>
                <c:pt idx="138">
                  <c:v>0.9</c:v>
                </c:pt>
                <c:pt idx="139">
                  <c:v>0.9</c:v>
                </c:pt>
                <c:pt idx="140">
                  <c:v>1</c:v>
                </c:pt>
                <c:pt idx="141">
                  <c:v>1.1000000000000001</c:v>
                </c:pt>
                <c:pt idx="142">
                  <c:v>1.3</c:v>
                </c:pt>
                <c:pt idx="143">
                  <c:v>1.3</c:v>
                </c:pt>
                <c:pt idx="144">
                  <c:v>1.1000000000000001</c:v>
                </c:pt>
                <c:pt idx="145">
                  <c:v>1.2</c:v>
                </c:pt>
                <c:pt idx="146">
                  <c:v>1</c:v>
                </c:pt>
                <c:pt idx="147">
                  <c:v>0.9</c:v>
                </c:pt>
                <c:pt idx="148">
                  <c:v>0.9</c:v>
                </c:pt>
                <c:pt idx="149">
                  <c:v>0.8</c:v>
                </c:pt>
                <c:pt idx="150">
                  <c:v>1.2</c:v>
                </c:pt>
                <c:pt idx="151">
                  <c:v>0.4</c:v>
                </c:pt>
                <c:pt idx="152">
                  <c:v>0.2</c:v>
                </c:pt>
                <c:pt idx="153">
                  <c:v>0.2</c:v>
                </c:pt>
                <c:pt idx="154">
                  <c:v>0.2</c:v>
                </c:pt>
                <c:pt idx="155">
                  <c:v>0.2</c:v>
                </c:pt>
                <c:pt idx="156">
                  <c:v>1.4</c:v>
                </c:pt>
                <c:pt idx="157">
                  <c:v>1.1000000000000001</c:v>
                </c:pt>
                <c:pt idx="158">
                  <c:v>0.9</c:v>
                </c:pt>
                <c:pt idx="159">
                  <c:v>0.7</c:v>
                </c:pt>
                <c:pt idx="160">
                  <c:v>1</c:v>
                </c:pt>
                <c:pt idx="161">
                  <c:v>0.9</c:v>
                </c:pt>
                <c:pt idx="162">
                  <c:v>0.7</c:v>
                </c:pt>
                <c:pt idx="163">
                  <c:v>1.6</c:v>
                </c:pt>
                <c:pt idx="164">
                  <c:v>1.9</c:v>
                </c:pt>
                <c:pt idx="165">
                  <c:v>2</c:v>
                </c:pt>
                <c:pt idx="166">
                  <c:v>2.6</c:v>
                </c:pt>
                <c:pt idx="167">
                  <c:v>2.6</c:v>
                </c:pt>
                <c:pt idx="168">
                  <c:v>2.2999999999999998</c:v>
                </c:pt>
                <c:pt idx="169">
                  <c:v>2.7</c:v>
                </c:pt>
                <c:pt idx="170">
                  <c:v>3</c:v>
                </c:pt>
                <c:pt idx="171">
                  <c:v>3.5</c:v>
                </c:pt>
                <c:pt idx="172">
                  <c:v>3.8</c:v>
                </c:pt>
                <c:pt idx="173">
                  <c:v>3.7</c:v>
                </c:pt>
                <c:pt idx="174">
                  <c:v>4</c:v>
                </c:pt>
                <c:pt idx="175">
                  <c:v>4.3</c:v>
                </c:pt>
                <c:pt idx="176">
                  <c:v>4.8</c:v>
                </c:pt>
                <c:pt idx="177">
                  <c:v>5</c:v>
                </c:pt>
                <c:pt idx="178">
                  <c:v>5</c:v>
                </c:pt>
                <c:pt idx="179">
                  <c:v>5.2</c:v>
                </c:pt>
                <c:pt idx="180">
                  <c:v>5.3</c:v>
                </c:pt>
                <c:pt idx="181">
                  <c:v>5.6</c:v>
                </c:pt>
                <c:pt idx="182">
                  <c:v>5.7</c:v>
                </c:pt>
                <c:pt idx="183">
                  <c:v>5.6</c:v>
                </c:pt>
                <c:pt idx="184">
                  <c:v>5.3</c:v>
                </c:pt>
                <c:pt idx="185">
                  <c:v>5.5</c:v>
                </c:pt>
                <c:pt idx="186">
                  <c:v>5.5</c:v>
                </c:pt>
                <c:pt idx="187">
                  <c:v>5.3</c:v>
                </c:pt>
                <c:pt idx="188">
                  <c:v>4.5</c:v>
                </c:pt>
                <c:pt idx="189">
                  <c:v>4.2</c:v>
                </c:pt>
              </c:numCache>
            </c:numRef>
          </c:val>
          <c:smooth val="0"/>
          <c:extLst>
            <c:ext xmlns:c16="http://schemas.microsoft.com/office/drawing/2014/chart" uri="{C3380CC4-5D6E-409C-BE32-E72D297353CC}">
              <c16:uniqueId val="{00000002-B796-4C3F-A248-EC46E028BF17}"/>
            </c:ext>
          </c:extLst>
        </c:ser>
        <c:ser>
          <c:idx val="3"/>
          <c:order val="3"/>
          <c:tx>
            <c:strRef>
              <c:f>'Figure 3 '!$E$5</c:f>
              <c:strCache>
                <c:ptCount val="1"/>
                <c:pt idx="0">
                  <c:v>All items</c:v>
                </c:pt>
              </c:strCache>
            </c:strRef>
          </c:tx>
          <c:spPr>
            <a:ln w="28575" cap="rnd">
              <a:solidFill>
                <a:schemeClr val="accent4"/>
              </a:solidFill>
              <a:round/>
            </a:ln>
            <a:effectLst/>
          </c:spPr>
          <c:marker>
            <c:symbol val="none"/>
          </c:marker>
          <c:cat>
            <c:numRef>
              <c:f>'Figure 3 '!$A$6:$A$195</c:f>
              <c:numCache>
                <c:formatCode>m/d/yyyy</c:formatCode>
                <c:ptCount val="190"/>
                <c:pt idx="0">
                  <c:v>39478</c:v>
                </c:pt>
                <c:pt idx="1">
                  <c:v>39507</c:v>
                </c:pt>
                <c:pt idx="2">
                  <c:v>39538</c:v>
                </c:pt>
                <c:pt idx="3">
                  <c:v>39568</c:v>
                </c:pt>
                <c:pt idx="4">
                  <c:v>39599</c:v>
                </c:pt>
                <c:pt idx="5">
                  <c:v>39629</c:v>
                </c:pt>
                <c:pt idx="6">
                  <c:v>39660</c:v>
                </c:pt>
                <c:pt idx="7">
                  <c:v>39691</c:v>
                </c:pt>
                <c:pt idx="8">
                  <c:v>39721</c:v>
                </c:pt>
                <c:pt idx="9">
                  <c:v>39752</c:v>
                </c:pt>
                <c:pt idx="10">
                  <c:v>39782</c:v>
                </c:pt>
                <c:pt idx="11">
                  <c:v>39813</c:v>
                </c:pt>
                <c:pt idx="12">
                  <c:v>39844</c:v>
                </c:pt>
                <c:pt idx="13">
                  <c:v>39872</c:v>
                </c:pt>
                <c:pt idx="14">
                  <c:v>39903</c:v>
                </c:pt>
                <c:pt idx="15">
                  <c:v>39933</c:v>
                </c:pt>
                <c:pt idx="16">
                  <c:v>39964</c:v>
                </c:pt>
                <c:pt idx="17">
                  <c:v>39994</c:v>
                </c:pt>
                <c:pt idx="18">
                  <c:v>40025</c:v>
                </c:pt>
                <c:pt idx="19">
                  <c:v>40056</c:v>
                </c:pt>
                <c:pt idx="20">
                  <c:v>40086</c:v>
                </c:pt>
                <c:pt idx="21">
                  <c:v>40117</c:v>
                </c:pt>
                <c:pt idx="22">
                  <c:v>40147</c:v>
                </c:pt>
                <c:pt idx="23">
                  <c:v>40178</c:v>
                </c:pt>
                <c:pt idx="24">
                  <c:v>40209</c:v>
                </c:pt>
                <c:pt idx="25">
                  <c:v>40237</c:v>
                </c:pt>
                <c:pt idx="26">
                  <c:v>40268</c:v>
                </c:pt>
                <c:pt idx="27">
                  <c:v>40298</c:v>
                </c:pt>
                <c:pt idx="28">
                  <c:v>40329</c:v>
                </c:pt>
                <c:pt idx="29">
                  <c:v>40359</c:v>
                </c:pt>
                <c:pt idx="30">
                  <c:v>40390</c:v>
                </c:pt>
                <c:pt idx="31">
                  <c:v>40421</c:v>
                </c:pt>
                <c:pt idx="32">
                  <c:v>40451</c:v>
                </c:pt>
                <c:pt idx="33">
                  <c:v>40482</c:v>
                </c:pt>
                <c:pt idx="34">
                  <c:v>40512</c:v>
                </c:pt>
                <c:pt idx="35">
                  <c:v>40543</c:v>
                </c:pt>
                <c:pt idx="36">
                  <c:v>40574</c:v>
                </c:pt>
                <c:pt idx="37">
                  <c:v>40602</c:v>
                </c:pt>
                <c:pt idx="38">
                  <c:v>40633</c:v>
                </c:pt>
                <c:pt idx="39">
                  <c:v>40663</c:v>
                </c:pt>
                <c:pt idx="40">
                  <c:v>40694</c:v>
                </c:pt>
                <c:pt idx="41">
                  <c:v>40724</c:v>
                </c:pt>
                <c:pt idx="42">
                  <c:v>40755</c:v>
                </c:pt>
                <c:pt idx="43">
                  <c:v>40786</c:v>
                </c:pt>
                <c:pt idx="44">
                  <c:v>40816</c:v>
                </c:pt>
                <c:pt idx="45">
                  <c:v>40847</c:v>
                </c:pt>
                <c:pt idx="46">
                  <c:v>40877</c:v>
                </c:pt>
                <c:pt idx="47">
                  <c:v>40908</c:v>
                </c:pt>
                <c:pt idx="48">
                  <c:v>40939</c:v>
                </c:pt>
                <c:pt idx="49">
                  <c:v>40968</c:v>
                </c:pt>
                <c:pt idx="50">
                  <c:v>40999</c:v>
                </c:pt>
                <c:pt idx="51">
                  <c:v>41029</c:v>
                </c:pt>
                <c:pt idx="52">
                  <c:v>41060</c:v>
                </c:pt>
                <c:pt idx="53">
                  <c:v>41090</c:v>
                </c:pt>
                <c:pt idx="54">
                  <c:v>41121</c:v>
                </c:pt>
                <c:pt idx="55">
                  <c:v>41152</c:v>
                </c:pt>
                <c:pt idx="56">
                  <c:v>41182</c:v>
                </c:pt>
                <c:pt idx="57">
                  <c:v>41213</c:v>
                </c:pt>
                <c:pt idx="58">
                  <c:v>41243</c:v>
                </c:pt>
                <c:pt idx="59">
                  <c:v>41274</c:v>
                </c:pt>
                <c:pt idx="60">
                  <c:v>41305</c:v>
                </c:pt>
                <c:pt idx="61">
                  <c:v>41333</c:v>
                </c:pt>
                <c:pt idx="62">
                  <c:v>41364</c:v>
                </c:pt>
                <c:pt idx="63">
                  <c:v>41394</c:v>
                </c:pt>
                <c:pt idx="64">
                  <c:v>41425</c:v>
                </c:pt>
                <c:pt idx="65">
                  <c:v>41455</c:v>
                </c:pt>
                <c:pt idx="66">
                  <c:v>41486</c:v>
                </c:pt>
                <c:pt idx="67">
                  <c:v>41517</c:v>
                </c:pt>
                <c:pt idx="68">
                  <c:v>41547</c:v>
                </c:pt>
                <c:pt idx="69">
                  <c:v>41578</c:v>
                </c:pt>
                <c:pt idx="70">
                  <c:v>41608</c:v>
                </c:pt>
                <c:pt idx="71">
                  <c:v>41639</c:v>
                </c:pt>
                <c:pt idx="72">
                  <c:v>41670</c:v>
                </c:pt>
                <c:pt idx="73">
                  <c:v>41698</c:v>
                </c:pt>
                <c:pt idx="74">
                  <c:v>41729</c:v>
                </c:pt>
                <c:pt idx="75">
                  <c:v>41759</c:v>
                </c:pt>
                <c:pt idx="76">
                  <c:v>41790</c:v>
                </c:pt>
                <c:pt idx="77">
                  <c:v>41820</c:v>
                </c:pt>
                <c:pt idx="78">
                  <c:v>41851</c:v>
                </c:pt>
                <c:pt idx="79">
                  <c:v>41882</c:v>
                </c:pt>
                <c:pt idx="80">
                  <c:v>41912</c:v>
                </c:pt>
                <c:pt idx="81">
                  <c:v>41943</c:v>
                </c:pt>
                <c:pt idx="82">
                  <c:v>41973</c:v>
                </c:pt>
                <c:pt idx="83">
                  <c:v>42004</c:v>
                </c:pt>
                <c:pt idx="84">
                  <c:v>42035</c:v>
                </c:pt>
                <c:pt idx="85">
                  <c:v>42063</c:v>
                </c:pt>
                <c:pt idx="86">
                  <c:v>42094</c:v>
                </c:pt>
                <c:pt idx="87">
                  <c:v>42124</c:v>
                </c:pt>
                <c:pt idx="88">
                  <c:v>42155</c:v>
                </c:pt>
                <c:pt idx="89">
                  <c:v>42185</c:v>
                </c:pt>
                <c:pt idx="90">
                  <c:v>42216</c:v>
                </c:pt>
                <c:pt idx="91">
                  <c:v>42247</c:v>
                </c:pt>
                <c:pt idx="92">
                  <c:v>42277</c:v>
                </c:pt>
                <c:pt idx="93">
                  <c:v>42308</c:v>
                </c:pt>
                <c:pt idx="94">
                  <c:v>42338</c:v>
                </c:pt>
                <c:pt idx="95">
                  <c:v>42369</c:v>
                </c:pt>
                <c:pt idx="96">
                  <c:v>42400</c:v>
                </c:pt>
                <c:pt idx="97">
                  <c:v>42429</c:v>
                </c:pt>
                <c:pt idx="98">
                  <c:v>42460</c:v>
                </c:pt>
                <c:pt idx="99">
                  <c:v>42490</c:v>
                </c:pt>
                <c:pt idx="100">
                  <c:v>42521</c:v>
                </c:pt>
                <c:pt idx="101">
                  <c:v>42551</c:v>
                </c:pt>
                <c:pt idx="102">
                  <c:v>42582</c:v>
                </c:pt>
                <c:pt idx="103">
                  <c:v>42613</c:v>
                </c:pt>
                <c:pt idx="104">
                  <c:v>42643</c:v>
                </c:pt>
                <c:pt idx="105">
                  <c:v>42674</c:v>
                </c:pt>
                <c:pt idx="106">
                  <c:v>42704</c:v>
                </c:pt>
                <c:pt idx="107">
                  <c:v>42735</c:v>
                </c:pt>
                <c:pt idx="108">
                  <c:v>42766</c:v>
                </c:pt>
                <c:pt idx="109">
                  <c:v>42794</c:v>
                </c:pt>
                <c:pt idx="110">
                  <c:v>42825</c:v>
                </c:pt>
                <c:pt idx="111">
                  <c:v>42855</c:v>
                </c:pt>
                <c:pt idx="112">
                  <c:v>42886</c:v>
                </c:pt>
                <c:pt idx="113">
                  <c:v>42916</c:v>
                </c:pt>
                <c:pt idx="114">
                  <c:v>42947</c:v>
                </c:pt>
                <c:pt idx="115">
                  <c:v>42978</c:v>
                </c:pt>
                <c:pt idx="116">
                  <c:v>43008</c:v>
                </c:pt>
                <c:pt idx="117">
                  <c:v>43039</c:v>
                </c:pt>
                <c:pt idx="118">
                  <c:v>43069</c:v>
                </c:pt>
                <c:pt idx="119">
                  <c:v>43100</c:v>
                </c:pt>
                <c:pt idx="120">
                  <c:v>43131</c:v>
                </c:pt>
                <c:pt idx="121">
                  <c:v>43159</c:v>
                </c:pt>
                <c:pt idx="122">
                  <c:v>43190</c:v>
                </c:pt>
                <c:pt idx="123">
                  <c:v>43220</c:v>
                </c:pt>
                <c:pt idx="124">
                  <c:v>43251</c:v>
                </c:pt>
                <c:pt idx="125">
                  <c:v>43281</c:v>
                </c:pt>
                <c:pt idx="126">
                  <c:v>43312</c:v>
                </c:pt>
                <c:pt idx="127">
                  <c:v>43343</c:v>
                </c:pt>
                <c:pt idx="128">
                  <c:v>43373</c:v>
                </c:pt>
                <c:pt idx="129">
                  <c:v>43404</c:v>
                </c:pt>
                <c:pt idx="130">
                  <c:v>43434</c:v>
                </c:pt>
                <c:pt idx="131">
                  <c:v>43465</c:v>
                </c:pt>
                <c:pt idx="132">
                  <c:v>43496</c:v>
                </c:pt>
                <c:pt idx="133">
                  <c:v>43524</c:v>
                </c:pt>
                <c:pt idx="134">
                  <c:v>43555</c:v>
                </c:pt>
                <c:pt idx="135">
                  <c:v>43585</c:v>
                </c:pt>
                <c:pt idx="136">
                  <c:v>43616</c:v>
                </c:pt>
                <c:pt idx="137">
                  <c:v>43646</c:v>
                </c:pt>
                <c:pt idx="138">
                  <c:v>43677</c:v>
                </c:pt>
                <c:pt idx="139">
                  <c:v>43708</c:v>
                </c:pt>
                <c:pt idx="140">
                  <c:v>43738</c:v>
                </c:pt>
                <c:pt idx="141">
                  <c:v>43769</c:v>
                </c:pt>
                <c:pt idx="142">
                  <c:v>43799</c:v>
                </c:pt>
                <c:pt idx="143">
                  <c:v>43830</c:v>
                </c:pt>
                <c:pt idx="144">
                  <c:v>43861</c:v>
                </c:pt>
                <c:pt idx="145">
                  <c:v>43890</c:v>
                </c:pt>
                <c:pt idx="146">
                  <c:v>43921</c:v>
                </c:pt>
                <c:pt idx="147">
                  <c:v>43951</c:v>
                </c:pt>
                <c:pt idx="148">
                  <c:v>43982</c:v>
                </c:pt>
                <c:pt idx="149">
                  <c:v>44012</c:v>
                </c:pt>
                <c:pt idx="150">
                  <c:v>44043</c:v>
                </c:pt>
                <c:pt idx="151">
                  <c:v>44074</c:v>
                </c:pt>
                <c:pt idx="152">
                  <c:v>44104</c:v>
                </c:pt>
                <c:pt idx="153">
                  <c:v>44135</c:v>
                </c:pt>
                <c:pt idx="154">
                  <c:v>44165</c:v>
                </c:pt>
                <c:pt idx="155">
                  <c:v>44196</c:v>
                </c:pt>
                <c:pt idx="156">
                  <c:v>44227</c:v>
                </c:pt>
                <c:pt idx="157">
                  <c:v>44255</c:v>
                </c:pt>
                <c:pt idx="158">
                  <c:v>44286</c:v>
                </c:pt>
                <c:pt idx="159">
                  <c:v>44316</c:v>
                </c:pt>
                <c:pt idx="160">
                  <c:v>44347</c:v>
                </c:pt>
                <c:pt idx="161">
                  <c:v>44377</c:v>
                </c:pt>
                <c:pt idx="162">
                  <c:v>44408</c:v>
                </c:pt>
                <c:pt idx="163">
                  <c:v>44439</c:v>
                </c:pt>
                <c:pt idx="164">
                  <c:v>44469</c:v>
                </c:pt>
                <c:pt idx="165">
                  <c:v>44500</c:v>
                </c:pt>
                <c:pt idx="166">
                  <c:v>44530</c:v>
                </c:pt>
                <c:pt idx="167">
                  <c:v>44561</c:v>
                </c:pt>
                <c:pt idx="168">
                  <c:v>44592</c:v>
                </c:pt>
                <c:pt idx="169">
                  <c:v>44620</c:v>
                </c:pt>
                <c:pt idx="170">
                  <c:v>44651</c:v>
                </c:pt>
                <c:pt idx="171">
                  <c:v>44681</c:v>
                </c:pt>
                <c:pt idx="172">
                  <c:v>44712</c:v>
                </c:pt>
                <c:pt idx="173">
                  <c:v>44742</c:v>
                </c:pt>
                <c:pt idx="174">
                  <c:v>44773</c:v>
                </c:pt>
                <c:pt idx="175">
                  <c:v>44804</c:v>
                </c:pt>
                <c:pt idx="176">
                  <c:v>44834</c:v>
                </c:pt>
                <c:pt idx="177">
                  <c:v>44865</c:v>
                </c:pt>
                <c:pt idx="178">
                  <c:v>44895</c:v>
                </c:pt>
                <c:pt idx="179">
                  <c:v>44926</c:v>
                </c:pt>
                <c:pt idx="180">
                  <c:v>44957</c:v>
                </c:pt>
                <c:pt idx="181">
                  <c:v>44985</c:v>
                </c:pt>
                <c:pt idx="182">
                  <c:v>45016</c:v>
                </c:pt>
                <c:pt idx="183">
                  <c:v>45046</c:v>
                </c:pt>
                <c:pt idx="184">
                  <c:v>45077</c:v>
                </c:pt>
                <c:pt idx="185">
                  <c:v>45107</c:v>
                </c:pt>
                <c:pt idx="186">
                  <c:v>45138</c:v>
                </c:pt>
                <c:pt idx="187">
                  <c:v>45169</c:v>
                </c:pt>
                <c:pt idx="188">
                  <c:v>45199</c:v>
                </c:pt>
                <c:pt idx="189">
                  <c:v>45230</c:v>
                </c:pt>
              </c:numCache>
            </c:numRef>
          </c:cat>
          <c:val>
            <c:numRef>
              <c:f>'Figure 3 '!$E$6:$E$195</c:f>
              <c:numCache>
                <c:formatCode>General</c:formatCode>
                <c:ptCount val="190"/>
                <c:pt idx="0">
                  <c:v>3.2</c:v>
                </c:pt>
                <c:pt idx="1">
                  <c:v>3.3</c:v>
                </c:pt>
                <c:pt idx="2">
                  <c:v>3.6</c:v>
                </c:pt>
                <c:pt idx="3">
                  <c:v>3.3</c:v>
                </c:pt>
                <c:pt idx="4">
                  <c:v>3.7</c:v>
                </c:pt>
                <c:pt idx="5">
                  <c:v>3.9</c:v>
                </c:pt>
                <c:pt idx="6">
                  <c:v>4.0999999999999996</c:v>
                </c:pt>
                <c:pt idx="7">
                  <c:v>3.8</c:v>
                </c:pt>
                <c:pt idx="8">
                  <c:v>3.6</c:v>
                </c:pt>
                <c:pt idx="9">
                  <c:v>3.2</c:v>
                </c:pt>
                <c:pt idx="10">
                  <c:v>2.1</c:v>
                </c:pt>
                <c:pt idx="11">
                  <c:v>1.6</c:v>
                </c:pt>
                <c:pt idx="12">
                  <c:v>1.1000000000000001</c:v>
                </c:pt>
                <c:pt idx="13">
                  <c:v>1.2</c:v>
                </c:pt>
                <c:pt idx="14">
                  <c:v>0.6</c:v>
                </c:pt>
                <c:pt idx="15">
                  <c:v>0.6</c:v>
                </c:pt>
                <c:pt idx="16">
                  <c:v>0</c:v>
                </c:pt>
                <c:pt idx="17">
                  <c:v>-0.1</c:v>
                </c:pt>
                <c:pt idx="18">
                  <c:v>-0.6</c:v>
                </c:pt>
                <c:pt idx="19">
                  <c:v>-0.2</c:v>
                </c:pt>
                <c:pt idx="20">
                  <c:v>-0.3</c:v>
                </c:pt>
                <c:pt idx="21">
                  <c:v>-0.1</c:v>
                </c:pt>
                <c:pt idx="22">
                  <c:v>0.5</c:v>
                </c:pt>
                <c:pt idx="23">
                  <c:v>0.9</c:v>
                </c:pt>
                <c:pt idx="24">
                  <c:v>0.9</c:v>
                </c:pt>
                <c:pt idx="25">
                  <c:v>0.8</c:v>
                </c:pt>
                <c:pt idx="26">
                  <c:v>1.6</c:v>
                </c:pt>
                <c:pt idx="27">
                  <c:v>1.6</c:v>
                </c:pt>
                <c:pt idx="28">
                  <c:v>1.7</c:v>
                </c:pt>
                <c:pt idx="29">
                  <c:v>1.5</c:v>
                </c:pt>
                <c:pt idx="30">
                  <c:v>1.7</c:v>
                </c:pt>
                <c:pt idx="31">
                  <c:v>1.6</c:v>
                </c:pt>
                <c:pt idx="32">
                  <c:v>1.9</c:v>
                </c:pt>
                <c:pt idx="33">
                  <c:v>1.9</c:v>
                </c:pt>
                <c:pt idx="34">
                  <c:v>1.9</c:v>
                </c:pt>
                <c:pt idx="35">
                  <c:v>2.2000000000000002</c:v>
                </c:pt>
                <c:pt idx="36">
                  <c:v>2.2999999999999998</c:v>
                </c:pt>
                <c:pt idx="37">
                  <c:v>2.4</c:v>
                </c:pt>
                <c:pt idx="38">
                  <c:v>2.7</c:v>
                </c:pt>
                <c:pt idx="39">
                  <c:v>2.8</c:v>
                </c:pt>
                <c:pt idx="40">
                  <c:v>2.7</c:v>
                </c:pt>
                <c:pt idx="41">
                  <c:v>2.7</c:v>
                </c:pt>
                <c:pt idx="42">
                  <c:v>2.6</c:v>
                </c:pt>
                <c:pt idx="43">
                  <c:v>2.5</c:v>
                </c:pt>
                <c:pt idx="44">
                  <c:v>3</c:v>
                </c:pt>
                <c:pt idx="45">
                  <c:v>3</c:v>
                </c:pt>
                <c:pt idx="46">
                  <c:v>3</c:v>
                </c:pt>
                <c:pt idx="47">
                  <c:v>2.8</c:v>
                </c:pt>
                <c:pt idx="48">
                  <c:v>2.7</c:v>
                </c:pt>
                <c:pt idx="49">
                  <c:v>2.7</c:v>
                </c:pt>
                <c:pt idx="50">
                  <c:v>2.7</c:v>
                </c:pt>
                <c:pt idx="51">
                  <c:v>2.6</c:v>
                </c:pt>
                <c:pt idx="52">
                  <c:v>2.4</c:v>
                </c:pt>
                <c:pt idx="53">
                  <c:v>2.4</c:v>
                </c:pt>
                <c:pt idx="54">
                  <c:v>2.4</c:v>
                </c:pt>
                <c:pt idx="55">
                  <c:v>2.6</c:v>
                </c:pt>
                <c:pt idx="56">
                  <c:v>2.6</c:v>
                </c:pt>
                <c:pt idx="57">
                  <c:v>2.5</c:v>
                </c:pt>
                <c:pt idx="58">
                  <c:v>2.2000000000000002</c:v>
                </c:pt>
                <c:pt idx="59">
                  <c:v>2.2000000000000002</c:v>
                </c:pt>
                <c:pt idx="60">
                  <c:v>2</c:v>
                </c:pt>
                <c:pt idx="61">
                  <c:v>1.9</c:v>
                </c:pt>
                <c:pt idx="62">
                  <c:v>1.7</c:v>
                </c:pt>
                <c:pt idx="63">
                  <c:v>1.2</c:v>
                </c:pt>
                <c:pt idx="64">
                  <c:v>1.4</c:v>
                </c:pt>
                <c:pt idx="65">
                  <c:v>1.6</c:v>
                </c:pt>
                <c:pt idx="66">
                  <c:v>1.6</c:v>
                </c:pt>
                <c:pt idx="67">
                  <c:v>1.3</c:v>
                </c:pt>
                <c:pt idx="68">
                  <c:v>1.1000000000000001</c:v>
                </c:pt>
                <c:pt idx="69">
                  <c:v>0.7</c:v>
                </c:pt>
                <c:pt idx="70">
                  <c:v>0.9</c:v>
                </c:pt>
                <c:pt idx="71">
                  <c:v>0.8</c:v>
                </c:pt>
                <c:pt idx="72">
                  <c:v>0.8</c:v>
                </c:pt>
                <c:pt idx="73">
                  <c:v>0.7</c:v>
                </c:pt>
                <c:pt idx="74">
                  <c:v>0.5</c:v>
                </c:pt>
                <c:pt idx="75">
                  <c:v>0.7</c:v>
                </c:pt>
                <c:pt idx="76">
                  <c:v>0.5</c:v>
                </c:pt>
                <c:pt idx="77">
                  <c:v>0.5</c:v>
                </c:pt>
                <c:pt idx="78">
                  <c:v>0.4</c:v>
                </c:pt>
                <c:pt idx="79">
                  <c:v>0.4</c:v>
                </c:pt>
                <c:pt idx="80">
                  <c:v>0.3</c:v>
                </c:pt>
                <c:pt idx="81">
                  <c:v>0.4</c:v>
                </c:pt>
                <c:pt idx="82">
                  <c:v>0.3</c:v>
                </c:pt>
                <c:pt idx="83">
                  <c:v>-0.2</c:v>
                </c:pt>
                <c:pt idx="84">
                  <c:v>-0.6</c:v>
                </c:pt>
                <c:pt idx="85">
                  <c:v>-0.3</c:v>
                </c:pt>
                <c:pt idx="86">
                  <c:v>-0.1</c:v>
                </c:pt>
                <c:pt idx="87">
                  <c:v>0.2</c:v>
                </c:pt>
                <c:pt idx="88">
                  <c:v>0.6</c:v>
                </c:pt>
                <c:pt idx="89">
                  <c:v>0.5</c:v>
                </c:pt>
                <c:pt idx="90">
                  <c:v>0.5</c:v>
                </c:pt>
                <c:pt idx="91">
                  <c:v>0.4</c:v>
                </c:pt>
                <c:pt idx="92">
                  <c:v>0.2</c:v>
                </c:pt>
                <c:pt idx="93">
                  <c:v>0.4</c:v>
                </c:pt>
                <c:pt idx="94">
                  <c:v>0.1</c:v>
                </c:pt>
                <c:pt idx="95">
                  <c:v>0.3</c:v>
                </c:pt>
                <c:pt idx="96">
                  <c:v>0.3</c:v>
                </c:pt>
                <c:pt idx="97">
                  <c:v>-0.1</c:v>
                </c:pt>
                <c:pt idx="98">
                  <c:v>0</c:v>
                </c:pt>
                <c:pt idx="99">
                  <c:v>-0.3</c:v>
                </c:pt>
                <c:pt idx="100">
                  <c:v>-0.1</c:v>
                </c:pt>
                <c:pt idx="101">
                  <c:v>0</c:v>
                </c:pt>
                <c:pt idx="102">
                  <c:v>0.2</c:v>
                </c:pt>
                <c:pt idx="103">
                  <c:v>0.2</c:v>
                </c:pt>
                <c:pt idx="104">
                  <c:v>0.4</c:v>
                </c:pt>
                <c:pt idx="105">
                  <c:v>0.5</c:v>
                </c:pt>
                <c:pt idx="106">
                  <c:v>0.6</c:v>
                </c:pt>
                <c:pt idx="107">
                  <c:v>1.1000000000000001</c:v>
                </c:pt>
                <c:pt idx="108">
                  <c:v>1.7</c:v>
                </c:pt>
                <c:pt idx="109">
                  <c:v>2</c:v>
                </c:pt>
                <c:pt idx="110">
                  <c:v>1.5</c:v>
                </c:pt>
                <c:pt idx="111">
                  <c:v>1.9</c:v>
                </c:pt>
                <c:pt idx="112">
                  <c:v>1.4</c:v>
                </c:pt>
                <c:pt idx="113">
                  <c:v>1.3</c:v>
                </c:pt>
                <c:pt idx="114">
                  <c:v>1.3</c:v>
                </c:pt>
                <c:pt idx="115">
                  <c:v>1.5</c:v>
                </c:pt>
                <c:pt idx="116">
                  <c:v>1.6</c:v>
                </c:pt>
                <c:pt idx="117">
                  <c:v>1.4</c:v>
                </c:pt>
                <c:pt idx="118">
                  <c:v>1.5</c:v>
                </c:pt>
                <c:pt idx="119">
                  <c:v>1.3</c:v>
                </c:pt>
                <c:pt idx="120">
                  <c:v>1.3</c:v>
                </c:pt>
                <c:pt idx="121">
                  <c:v>1.1000000000000001</c:v>
                </c:pt>
                <c:pt idx="122">
                  <c:v>1.4</c:v>
                </c:pt>
                <c:pt idx="123">
                  <c:v>1.2</c:v>
                </c:pt>
                <c:pt idx="124">
                  <c:v>2</c:v>
                </c:pt>
                <c:pt idx="125">
                  <c:v>2</c:v>
                </c:pt>
                <c:pt idx="126">
                  <c:v>2.2000000000000002</c:v>
                </c:pt>
                <c:pt idx="127">
                  <c:v>2.1</c:v>
                </c:pt>
                <c:pt idx="128">
                  <c:v>2.1</c:v>
                </c:pt>
                <c:pt idx="129">
                  <c:v>2.2999999999999998</c:v>
                </c:pt>
                <c:pt idx="130">
                  <c:v>1.9</c:v>
                </c:pt>
                <c:pt idx="131">
                  <c:v>1.5</c:v>
                </c:pt>
                <c:pt idx="132">
                  <c:v>1.4</c:v>
                </c:pt>
                <c:pt idx="133">
                  <c:v>1.5</c:v>
                </c:pt>
                <c:pt idx="134">
                  <c:v>1.4</c:v>
                </c:pt>
                <c:pt idx="135">
                  <c:v>1.7</c:v>
                </c:pt>
                <c:pt idx="136">
                  <c:v>1.2</c:v>
                </c:pt>
                <c:pt idx="137">
                  <c:v>1.3</c:v>
                </c:pt>
                <c:pt idx="138">
                  <c:v>1</c:v>
                </c:pt>
                <c:pt idx="139">
                  <c:v>1</c:v>
                </c:pt>
                <c:pt idx="140">
                  <c:v>0.8</c:v>
                </c:pt>
                <c:pt idx="141">
                  <c:v>0.7</c:v>
                </c:pt>
                <c:pt idx="142">
                  <c:v>1</c:v>
                </c:pt>
                <c:pt idx="143">
                  <c:v>1.3</c:v>
                </c:pt>
                <c:pt idx="144">
                  <c:v>1.4</c:v>
                </c:pt>
                <c:pt idx="145">
                  <c:v>1.2</c:v>
                </c:pt>
                <c:pt idx="146">
                  <c:v>0.7</c:v>
                </c:pt>
                <c:pt idx="147">
                  <c:v>0.3</c:v>
                </c:pt>
                <c:pt idx="148">
                  <c:v>0.1</c:v>
                </c:pt>
                <c:pt idx="149">
                  <c:v>0.3</c:v>
                </c:pt>
                <c:pt idx="150">
                  <c:v>0.4</c:v>
                </c:pt>
                <c:pt idx="151">
                  <c:v>-0.2</c:v>
                </c:pt>
                <c:pt idx="152">
                  <c:v>-0.3</c:v>
                </c:pt>
                <c:pt idx="153">
                  <c:v>-0.3</c:v>
                </c:pt>
                <c:pt idx="154">
                  <c:v>-0.3</c:v>
                </c:pt>
                <c:pt idx="155">
                  <c:v>-0.3</c:v>
                </c:pt>
                <c:pt idx="156">
                  <c:v>0.9</c:v>
                </c:pt>
                <c:pt idx="157">
                  <c:v>0.9</c:v>
                </c:pt>
                <c:pt idx="158">
                  <c:v>1.3</c:v>
                </c:pt>
                <c:pt idx="159">
                  <c:v>1.6</c:v>
                </c:pt>
                <c:pt idx="160">
                  <c:v>2</c:v>
                </c:pt>
                <c:pt idx="161">
                  <c:v>1.9</c:v>
                </c:pt>
                <c:pt idx="162">
                  <c:v>2.2000000000000002</c:v>
                </c:pt>
                <c:pt idx="163">
                  <c:v>3</c:v>
                </c:pt>
                <c:pt idx="164">
                  <c:v>3.4</c:v>
                </c:pt>
                <c:pt idx="165">
                  <c:v>4.0999999999999996</c:v>
                </c:pt>
                <c:pt idx="166">
                  <c:v>4.9000000000000004</c:v>
                </c:pt>
                <c:pt idx="167">
                  <c:v>5</c:v>
                </c:pt>
                <c:pt idx="168">
                  <c:v>5.0999999999999996</c:v>
                </c:pt>
                <c:pt idx="169">
                  <c:v>5.9</c:v>
                </c:pt>
                <c:pt idx="170">
                  <c:v>7.4</c:v>
                </c:pt>
                <c:pt idx="171">
                  <c:v>7.4</c:v>
                </c:pt>
                <c:pt idx="172">
                  <c:v>8.1</c:v>
                </c:pt>
                <c:pt idx="173">
                  <c:v>8.6</c:v>
                </c:pt>
                <c:pt idx="174">
                  <c:v>8.9</c:v>
                </c:pt>
                <c:pt idx="175">
                  <c:v>9.1</c:v>
                </c:pt>
                <c:pt idx="176">
                  <c:v>9.9</c:v>
                </c:pt>
                <c:pt idx="177">
                  <c:v>10.6</c:v>
                </c:pt>
                <c:pt idx="178">
                  <c:v>10.1</c:v>
                </c:pt>
                <c:pt idx="179">
                  <c:v>9.1999999999999993</c:v>
                </c:pt>
                <c:pt idx="180">
                  <c:v>8.6</c:v>
                </c:pt>
                <c:pt idx="181">
                  <c:v>8.5</c:v>
                </c:pt>
                <c:pt idx="182">
                  <c:v>6.9</c:v>
                </c:pt>
                <c:pt idx="183">
                  <c:v>7</c:v>
                </c:pt>
                <c:pt idx="184">
                  <c:v>6.1</c:v>
                </c:pt>
                <c:pt idx="185">
                  <c:v>5.5</c:v>
                </c:pt>
                <c:pt idx="186">
                  <c:v>5.3</c:v>
                </c:pt>
                <c:pt idx="187">
                  <c:v>5.2</c:v>
                </c:pt>
                <c:pt idx="188">
                  <c:v>4.3</c:v>
                </c:pt>
                <c:pt idx="189">
                  <c:v>2.9</c:v>
                </c:pt>
              </c:numCache>
            </c:numRef>
          </c:val>
          <c:smooth val="0"/>
          <c:extLst>
            <c:ext xmlns:c16="http://schemas.microsoft.com/office/drawing/2014/chart" uri="{C3380CC4-5D6E-409C-BE32-E72D297353CC}">
              <c16:uniqueId val="{00000003-B796-4C3F-A248-EC46E028BF17}"/>
            </c:ext>
          </c:extLst>
        </c:ser>
        <c:ser>
          <c:idx val="4"/>
          <c:order val="4"/>
          <c:spPr>
            <a:ln w="28575" cap="rnd">
              <a:solidFill>
                <a:sysClr val="windowText" lastClr="000000"/>
              </a:solidFill>
              <a:round/>
            </a:ln>
            <a:effectLst/>
          </c:spPr>
          <c:marker>
            <c:symbol val="none"/>
          </c:marker>
          <c:cat>
            <c:numRef>
              <c:f>'Figure 3 '!$A$6:$A$195</c:f>
              <c:numCache>
                <c:formatCode>m/d/yyyy</c:formatCode>
                <c:ptCount val="190"/>
                <c:pt idx="0">
                  <c:v>39478</c:v>
                </c:pt>
                <c:pt idx="1">
                  <c:v>39507</c:v>
                </c:pt>
                <c:pt idx="2">
                  <c:v>39538</c:v>
                </c:pt>
                <c:pt idx="3">
                  <c:v>39568</c:v>
                </c:pt>
                <c:pt idx="4">
                  <c:v>39599</c:v>
                </c:pt>
                <c:pt idx="5">
                  <c:v>39629</c:v>
                </c:pt>
                <c:pt idx="6">
                  <c:v>39660</c:v>
                </c:pt>
                <c:pt idx="7">
                  <c:v>39691</c:v>
                </c:pt>
                <c:pt idx="8">
                  <c:v>39721</c:v>
                </c:pt>
                <c:pt idx="9">
                  <c:v>39752</c:v>
                </c:pt>
                <c:pt idx="10">
                  <c:v>39782</c:v>
                </c:pt>
                <c:pt idx="11">
                  <c:v>39813</c:v>
                </c:pt>
                <c:pt idx="12">
                  <c:v>39844</c:v>
                </c:pt>
                <c:pt idx="13">
                  <c:v>39872</c:v>
                </c:pt>
                <c:pt idx="14">
                  <c:v>39903</c:v>
                </c:pt>
                <c:pt idx="15">
                  <c:v>39933</c:v>
                </c:pt>
                <c:pt idx="16">
                  <c:v>39964</c:v>
                </c:pt>
                <c:pt idx="17">
                  <c:v>39994</c:v>
                </c:pt>
                <c:pt idx="18">
                  <c:v>40025</c:v>
                </c:pt>
                <c:pt idx="19">
                  <c:v>40056</c:v>
                </c:pt>
                <c:pt idx="20">
                  <c:v>40086</c:v>
                </c:pt>
                <c:pt idx="21">
                  <c:v>40117</c:v>
                </c:pt>
                <c:pt idx="22">
                  <c:v>40147</c:v>
                </c:pt>
                <c:pt idx="23">
                  <c:v>40178</c:v>
                </c:pt>
                <c:pt idx="24">
                  <c:v>40209</c:v>
                </c:pt>
                <c:pt idx="25">
                  <c:v>40237</c:v>
                </c:pt>
                <c:pt idx="26">
                  <c:v>40268</c:v>
                </c:pt>
                <c:pt idx="27">
                  <c:v>40298</c:v>
                </c:pt>
                <c:pt idx="28">
                  <c:v>40329</c:v>
                </c:pt>
                <c:pt idx="29">
                  <c:v>40359</c:v>
                </c:pt>
                <c:pt idx="30">
                  <c:v>40390</c:v>
                </c:pt>
                <c:pt idx="31">
                  <c:v>40421</c:v>
                </c:pt>
                <c:pt idx="32">
                  <c:v>40451</c:v>
                </c:pt>
                <c:pt idx="33">
                  <c:v>40482</c:v>
                </c:pt>
                <c:pt idx="34">
                  <c:v>40512</c:v>
                </c:pt>
                <c:pt idx="35">
                  <c:v>40543</c:v>
                </c:pt>
                <c:pt idx="36">
                  <c:v>40574</c:v>
                </c:pt>
                <c:pt idx="37">
                  <c:v>40602</c:v>
                </c:pt>
                <c:pt idx="38">
                  <c:v>40633</c:v>
                </c:pt>
                <c:pt idx="39">
                  <c:v>40663</c:v>
                </c:pt>
                <c:pt idx="40">
                  <c:v>40694</c:v>
                </c:pt>
                <c:pt idx="41">
                  <c:v>40724</c:v>
                </c:pt>
                <c:pt idx="42">
                  <c:v>40755</c:v>
                </c:pt>
                <c:pt idx="43">
                  <c:v>40786</c:v>
                </c:pt>
                <c:pt idx="44">
                  <c:v>40816</c:v>
                </c:pt>
                <c:pt idx="45">
                  <c:v>40847</c:v>
                </c:pt>
                <c:pt idx="46">
                  <c:v>40877</c:v>
                </c:pt>
                <c:pt idx="47">
                  <c:v>40908</c:v>
                </c:pt>
                <c:pt idx="48">
                  <c:v>40939</c:v>
                </c:pt>
                <c:pt idx="49">
                  <c:v>40968</c:v>
                </c:pt>
                <c:pt idx="50">
                  <c:v>40999</c:v>
                </c:pt>
                <c:pt idx="51">
                  <c:v>41029</c:v>
                </c:pt>
                <c:pt idx="52">
                  <c:v>41060</c:v>
                </c:pt>
                <c:pt idx="53">
                  <c:v>41090</c:v>
                </c:pt>
                <c:pt idx="54">
                  <c:v>41121</c:v>
                </c:pt>
                <c:pt idx="55">
                  <c:v>41152</c:v>
                </c:pt>
                <c:pt idx="56">
                  <c:v>41182</c:v>
                </c:pt>
                <c:pt idx="57">
                  <c:v>41213</c:v>
                </c:pt>
                <c:pt idx="58">
                  <c:v>41243</c:v>
                </c:pt>
                <c:pt idx="59">
                  <c:v>41274</c:v>
                </c:pt>
                <c:pt idx="60">
                  <c:v>41305</c:v>
                </c:pt>
                <c:pt idx="61">
                  <c:v>41333</c:v>
                </c:pt>
                <c:pt idx="62">
                  <c:v>41364</c:v>
                </c:pt>
                <c:pt idx="63">
                  <c:v>41394</c:v>
                </c:pt>
                <c:pt idx="64">
                  <c:v>41425</c:v>
                </c:pt>
                <c:pt idx="65">
                  <c:v>41455</c:v>
                </c:pt>
                <c:pt idx="66">
                  <c:v>41486</c:v>
                </c:pt>
                <c:pt idx="67">
                  <c:v>41517</c:v>
                </c:pt>
                <c:pt idx="68">
                  <c:v>41547</c:v>
                </c:pt>
                <c:pt idx="69">
                  <c:v>41578</c:v>
                </c:pt>
                <c:pt idx="70">
                  <c:v>41608</c:v>
                </c:pt>
                <c:pt idx="71">
                  <c:v>41639</c:v>
                </c:pt>
                <c:pt idx="72">
                  <c:v>41670</c:v>
                </c:pt>
                <c:pt idx="73">
                  <c:v>41698</c:v>
                </c:pt>
                <c:pt idx="74">
                  <c:v>41729</c:v>
                </c:pt>
                <c:pt idx="75">
                  <c:v>41759</c:v>
                </c:pt>
                <c:pt idx="76">
                  <c:v>41790</c:v>
                </c:pt>
                <c:pt idx="77">
                  <c:v>41820</c:v>
                </c:pt>
                <c:pt idx="78">
                  <c:v>41851</c:v>
                </c:pt>
                <c:pt idx="79">
                  <c:v>41882</c:v>
                </c:pt>
                <c:pt idx="80">
                  <c:v>41912</c:v>
                </c:pt>
                <c:pt idx="81">
                  <c:v>41943</c:v>
                </c:pt>
                <c:pt idx="82">
                  <c:v>41973</c:v>
                </c:pt>
                <c:pt idx="83">
                  <c:v>42004</c:v>
                </c:pt>
                <c:pt idx="84">
                  <c:v>42035</c:v>
                </c:pt>
                <c:pt idx="85">
                  <c:v>42063</c:v>
                </c:pt>
                <c:pt idx="86">
                  <c:v>42094</c:v>
                </c:pt>
                <c:pt idx="87">
                  <c:v>42124</c:v>
                </c:pt>
                <c:pt idx="88">
                  <c:v>42155</c:v>
                </c:pt>
                <c:pt idx="89">
                  <c:v>42185</c:v>
                </c:pt>
                <c:pt idx="90">
                  <c:v>42216</c:v>
                </c:pt>
                <c:pt idx="91">
                  <c:v>42247</c:v>
                </c:pt>
                <c:pt idx="92">
                  <c:v>42277</c:v>
                </c:pt>
                <c:pt idx="93">
                  <c:v>42308</c:v>
                </c:pt>
                <c:pt idx="94">
                  <c:v>42338</c:v>
                </c:pt>
                <c:pt idx="95">
                  <c:v>42369</c:v>
                </c:pt>
                <c:pt idx="96">
                  <c:v>42400</c:v>
                </c:pt>
                <c:pt idx="97">
                  <c:v>42429</c:v>
                </c:pt>
                <c:pt idx="98">
                  <c:v>42460</c:v>
                </c:pt>
                <c:pt idx="99">
                  <c:v>42490</c:v>
                </c:pt>
                <c:pt idx="100">
                  <c:v>42521</c:v>
                </c:pt>
                <c:pt idx="101">
                  <c:v>42551</c:v>
                </c:pt>
                <c:pt idx="102">
                  <c:v>42582</c:v>
                </c:pt>
                <c:pt idx="103">
                  <c:v>42613</c:v>
                </c:pt>
                <c:pt idx="104">
                  <c:v>42643</c:v>
                </c:pt>
                <c:pt idx="105">
                  <c:v>42674</c:v>
                </c:pt>
                <c:pt idx="106">
                  <c:v>42704</c:v>
                </c:pt>
                <c:pt idx="107">
                  <c:v>42735</c:v>
                </c:pt>
                <c:pt idx="108">
                  <c:v>42766</c:v>
                </c:pt>
                <c:pt idx="109">
                  <c:v>42794</c:v>
                </c:pt>
                <c:pt idx="110">
                  <c:v>42825</c:v>
                </c:pt>
                <c:pt idx="111">
                  <c:v>42855</c:v>
                </c:pt>
                <c:pt idx="112">
                  <c:v>42886</c:v>
                </c:pt>
                <c:pt idx="113">
                  <c:v>42916</c:v>
                </c:pt>
                <c:pt idx="114">
                  <c:v>42947</c:v>
                </c:pt>
                <c:pt idx="115">
                  <c:v>42978</c:v>
                </c:pt>
                <c:pt idx="116">
                  <c:v>43008</c:v>
                </c:pt>
                <c:pt idx="117">
                  <c:v>43039</c:v>
                </c:pt>
                <c:pt idx="118">
                  <c:v>43069</c:v>
                </c:pt>
                <c:pt idx="119">
                  <c:v>43100</c:v>
                </c:pt>
                <c:pt idx="120">
                  <c:v>43131</c:v>
                </c:pt>
                <c:pt idx="121">
                  <c:v>43159</c:v>
                </c:pt>
                <c:pt idx="122">
                  <c:v>43190</c:v>
                </c:pt>
                <c:pt idx="123">
                  <c:v>43220</c:v>
                </c:pt>
                <c:pt idx="124">
                  <c:v>43251</c:v>
                </c:pt>
                <c:pt idx="125">
                  <c:v>43281</c:v>
                </c:pt>
                <c:pt idx="126">
                  <c:v>43312</c:v>
                </c:pt>
                <c:pt idx="127">
                  <c:v>43343</c:v>
                </c:pt>
                <c:pt idx="128">
                  <c:v>43373</c:v>
                </c:pt>
                <c:pt idx="129">
                  <c:v>43404</c:v>
                </c:pt>
                <c:pt idx="130">
                  <c:v>43434</c:v>
                </c:pt>
                <c:pt idx="131">
                  <c:v>43465</c:v>
                </c:pt>
                <c:pt idx="132">
                  <c:v>43496</c:v>
                </c:pt>
                <c:pt idx="133">
                  <c:v>43524</c:v>
                </c:pt>
                <c:pt idx="134">
                  <c:v>43555</c:v>
                </c:pt>
                <c:pt idx="135">
                  <c:v>43585</c:v>
                </c:pt>
                <c:pt idx="136">
                  <c:v>43616</c:v>
                </c:pt>
                <c:pt idx="137">
                  <c:v>43646</c:v>
                </c:pt>
                <c:pt idx="138">
                  <c:v>43677</c:v>
                </c:pt>
                <c:pt idx="139">
                  <c:v>43708</c:v>
                </c:pt>
                <c:pt idx="140">
                  <c:v>43738</c:v>
                </c:pt>
                <c:pt idx="141">
                  <c:v>43769</c:v>
                </c:pt>
                <c:pt idx="142">
                  <c:v>43799</c:v>
                </c:pt>
                <c:pt idx="143">
                  <c:v>43830</c:v>
                </c:pt>
                <c:pt idx="144">
                  <c:v>43861</c:v>
                </c:pt>
                <c:pt idx="145">
                  <c:v>43890</c:v>
                </c:pt>
                <c:pt idx="146">
                  <c:v>43921</c:v>
                </c:pt>
                <c:pt idx="147">
                  <c:v>43951</c:v>
                </c:pt>
                <c:pt idx="148">
                  <c:v>43982</c:v>
                </c:pt>
                <c:pt idx="149">
                  <c:v>44012</c:v>
                </c:pt>
                <c:pt idx="150">
                  <c:v>44043</c:v>
                </c:pt>
                <c:pt idx="151">
                  <c:v>44074</c:v>
                </c:pt>
                <c:pt idx="152">
                  <c:v>44104</c:v>
                </c:pt>
                <c:pt idx="153">
                  <c:v>44135</c:v>
                </c:pt>
                <c:pt idx="154">
                  <c:v>44165</c:v>
                </c:pt>
                <c:pt idx="155">
                  <c:v>44196</c:v>
                </c:pt>
                <c:pt idx="156">
                  <c:v>44227</c:v>
                </c:pt>
                <c:pt idx="157">
                  <c:v>44255</c:v>
                </c:pt>
                <c:pt idx="158">
                  <c:v>44286</c:v>
                </c:pt>
                <c:pt idx="159">
                  <c:v>44316</c:v>
                </c:pt>
                <c:pt idx="160">
                  <c:v>44347</c:v>
                </c:pt>
                <c:pt idx="161">
                  <c:v>44377</c:v>
                </c:pt>
                <c:pt idx="162">
                  <c:v>44408</c:v>
                </c:pt>
                <c:pt idx="163">
                  <c:v>44439</c:v>
                </c:pt>
                <c:pt idx="164">
                  <c:v>44469</c:v>
                </c:pt>
                <c:pt idx="165">
                  <c:v>44500</c:v>
                </c:pt>
                <c:pt idx="166">
                  <c:v>44530</c:v>
                </c:pt>
                <c:pt idx="167">
                  <c:v>44561</c:v>
                </c:pt>
                <c:pt idx="168">
                  <c:v>44592</c:v>
                </c:pt>
                <c:pt idx="169">
                  <c:v>44620</c:v>
                </c:pt>
                <c:pt idx="170">
                  <c:v>44651</c:v>
                </c:pt>
                <c:pt idx="171">
                  <c:v>44681</c:v>
                </c:pt>
                <c:pt idx="172">
                  <c:v>44712</c:v>
                </c:pt>
                <c:pt idx="173">
                  <c:v>44742</c:v>
                </c:pt>
                <c:pt idx="174">
                  <c:v>44773</c:v>
                </c:pt>
                <c:pt idx="175">
                  <c:v>44804</c:v>
                </c:pt>
                <c:pt idx="176">
                  <c:v>44834</c:v>
                </c:pt>
                <c:pt idx="177">
                  <c:v>44865</c:v>
                </c:pt>
                <c:pt idx="178">
                  <c:v>44895</c:v>
                </c:pt>
                <c:pt idx="179">
                  <c:v>44926</c:v>
                </c:pt>
                <c:pt idx="180">
                  <c:v>44957</c:v>
                </c:pt>
                <c:pt idx="181">
                  <c:v>44985</c:v>
                </c:pt>
                <c:pt idx="182">
                  <c:v>45016</c:v>
                </c:pt>
                <c:pt idx="183">
                  <c:v>45046</c:v>
                </c:pt>
                <c:pt idx="184">
                  <c:v>45077</c:v>
                </c:pt>
                <c:pt idx="185">
                  <c:v>45107</c:v>
                </c:pt>
                <c:pt idx="186">
                  <c:v>45138</c:v>
                </c:pt>
                <c:pt idx="187">
                  <c:v>45169</c:v>
                </c:pt>
                <c:pt idx="188">
                  <c:v>45199</c:v>
                </c:pt>
                <c:pt idx="189">
                  <c:v>45230</c:v>
                </c:pt>
              </c:numCache>
            </c:numRef>
          </c:cat>
          <c:val>
            <c:numRef>
              <c:f>'Figure 3 '!$F$6:$F$195</c:f>
              <c:numCache>
                <c:formatCode>General</c:formatCode>
                <c:ptCount val="19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numCache>
            </c:numRef>
          </c:val>
          <c:smooth val="0"/>
          <c:extLst>
            <c:ext xmlns:c16="http://schemas.microsoft.com/office/drawing/2014/chart" uri="{C3380CC4-5D6E-409C-BE32-E72D297353CC}">
              <c16:uniqueId val="{00000004-B796-4C3F-A248-EC46E028BF17}"/>
            </c:ext>
          </c:extLst>
        </c:ser>
        <c:dLbls>
          <c:showLegendKey val="0"/>
          <c:showVal val="0"/>
          <c:showCatName val="0"/>
          <c:showSerName val="0"/>
          <c:showPercent val="0"/>
          <c:showBubbleSize val="0"/>
        </c:dLbls>
        <c:smooth val="0"/>
        <c:axId val="131730911"/>
        <c:axId val="2135717632"/>
      </c:lineChart>
      <c:dateAx>
        <c:axId val="131730911"/>
        <c:scaling>
          <c:orientation val="minMax"/>
          <c:min val="44197"/>
        </c:scaling>
        <c:delete val="0"/>
        <c:axPos val="b"/>
        <c:numFmt formatCode="mmm\ 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35717632"/>
        <c:crosses val="autoZero"/>
        <c:auto val="1"/>
        <c:lblOffset val="100"/>
        <c:baseTimeUnit val="months"/>
        <c:majorUnit val="1"/>
        <c:majorTimeUnit val="months"/>
      </c:dateAx>
      <c:valAx>
        <c:axId val="2135717632"/>
        <c:scaling>
          <c:orientation val="minMax"/>
          <c:max val="11"/>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1730911"/>
        <c:crosses val="autoZero"/>
        <c:crossBetween val="between"/>
        <c:majorUnit val="0.5"/>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'T1.11'!$E$4</c:f>
              <c:strCache>
                <c:ptCount val="1"/>
                <c:pt idx="0">
                  <c:v>Actual 2021 (-365 days)</c:v>
                </c:pt>
              </c:strCache>
            </c:strRef>
          </c:tx>
          <c:spPr>
            <a:solidFill>
              <a:schemeClr val="accent1"/>
            </a:solidFill>
            <a:ln>
              <a:noFill/>
            </a:ln>
            <a:effectLst/>
          </c:spPr>
          <c:invertIfNegative val="0"/>
          <c:dLbls>
            <c:dLbl>
              <c:idx val="0"/>
              <c:layout>
                <c:manualLayout>
                  <c:x val="-9.2969186936877578E-3"/>
                  <c:y val="-1.709381209485506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83-4FC1-BA1C-B22287C86470}"/>
                </c:ext>
              </c:extLst>
            </c:dLbl>
            <c:dLbl>
              <c:idx val="1"/>
              <c:layout>
                <c:manualLayout>
                  <c:x val="-1.23958915915836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83-4FC1-BA1C-B22287C86470}"/>
                </c:ext>
              </c:extLst>
            </c:dLbl>
            <c:dLbl>
              <c:idx val="2"/>
              <c:layout>
                <c:manualLayout>
                  <c:x val="-6.1979457957918385E-3"/>
                  <c:y val="6.837524837942024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83-4FC1-BA1C-B22287C86470}"/>
                </c:ext>
              </c:extLst>
            </c:dLbl>
            <c:dLbl>
              <c:idx val="3"/>
              <c:layout>
                <c:manualLayout>
                  <c:x val="-9.2969186936877578E-3"/>
                  <c:y val="3.72960208669766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83-4FC1-BA1C-B22287C86470}"/>
                </c:ext>
              </c:extLst>
            </c:dLbl>
            <c:dLbl>
              <c:idx val="4"/>
              <c:layout>
                <c:manualLayout>
                  <c:x val="-1.8593837387375516E-2"/>
                  <c:y val="1.118880626009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83-4FC1-BA1C-B22287C86470}"/>
                </c:ext>
              </c:extLst>
            </c:dLbl>
            <c:dLbl>
              <c:idx val="5"/>
              <c:layout>
                <c:manualLayout>
                  <c:x val="-9.296918693687757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83-4FC1-BA1C-B22287C86470}"/>
                </c:ext>
              </c:extLst>
            </c:dLbl>
            <c:spPr>
              <a:noFill/>
              <a:ln>
                <a:noFill/>
              </a:ln>
              <a:effectLst/>
            </c:spPr>
            <c:txPr>
              <a:bodyPr rot="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'T1.11'!$D$5:$D$10</c:f>
              <c:strCache>
                <c:ptCount val="6"/>
                <c:pt idx="0">
                  <c:v>Investment related income (e.g. coupons, dividends, fees) </c:v>
                </c:pt>
                <c:pt idx="1">
                  <c:v>Investment related expenses (e.g. service fees, coupons paid, dividends paid) </c:v>
                </c:pt>
                <c:pt idx="2">
                  <c:v>Maturing fixed income assets**</c:v>
                </c:pt>
                <c:pt idx="3">
                  <c:v>Purchase of assets**</c:v>
                </c:pt>
                <c:pt idx="4">
                  <c:v>Sales of assets**</c:v>
                </c:pt>
                <c:pt idx="5">
                  <c:v>Margin / collateral calls net flows (inlfows-outflows)</c:v>
                </c:pt>
              </c:strCache>
            </c:strRef>
          </c:cat>
          <c:val>
            <c:numRef>
              <c:f>'T1.11'!$E$5:$E$10</c:f>
              <c:numCache>
                <c:formatCode>_-* #,##0.0_-;\-* #,##0.0_-;_-* "-"??_-;_-@_-</c:formatCode>
                <c:ptCount val="6"/>
                <c:pt idx="0">
                  <c:v>42964.515363854262</c:v>
                </c:pt>
                <c:pt idx="1">
                  <c:v>-2235.6092933443829</c:v>
                </c:pt>
                <c:pt idx="2">
                  <c:v>121146.41762980912</c:v>
                </c:pt>
                <c:pt idx="3">
                  <c:v>-628448.27377152478</c:v>
                </c:pt>
                <c:pt idx="4">
                  <c:v>479655.24782548449</c:v>
                </c:pt>
                <c:pt idx="5">
                  <c:v>-287.73199277893508</c:v>
                </c:pt>
              </c:numCache>
            </c:numRef>
          </c:val>
          <c:extLst>
            <c:ext xmlns:c16="http://schemas.microsoft.com/office/drawing/2014/chart" uri="{C3380CC4-5D6E-409C-BE32-E72D297353CC}">
              <c16:uniqueId val="{0000000A-E083-4FC1-BA1C-B22287C86470}"/>
            </c:ext>
          </c:extLst>
        </c:ser>
        <c:ser>
          <c:idx val="2"/>
          <c:order val="1"/>
          <c:tx>
            <c:strRef>
              <c:f>'T1.11'!$F$4</c:f>
              <c:strCache>
                <c:ptCount val="1"/>
                <c:pt idx="0">
                  <c:v>Actual 2022 (-365 days)</c:v>
                </c:pt>
              </c:strCache>
            </c:strRef>
          </c:tx>
          <c:spPr>
            <a:solidFill>
              <a:schemeClr val="accent3"/>
            </a:solidFill>
            <a:ln>
              <a:noFill/>
            </a:ln>
            <a:effectLst/>
          </c:spPr>
          <c:invertIfNegative val="0"/>
          <c:dLbls>
            <c:dLbl>
              <c:idx val="0"/>
              <c:layout>
                <c:manualLayout>
                  <c:x val="1.5494864489479596E-3"/>
                  <c:y val="-1.4918408346790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83-4FC1-BA1C-B22287C86470}"/>
                </c:ext>
              </c:extLst>
            </c:dLbl>
            <c:dLbl>
              <c:idx val="1"/>
              <c:layout>
                <c:manualLayout>
                  <c:x val="-2.8406923404842701E-17"/>
                  <c:y val="-2.61072146068836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83-4FC1-BA1C-B22287C86470}"/>
                </c:ext>
              </c:extLst>
            </c:dLbl>
            <c:dLbl>
              <c:idx val="4"/>
              <c:layout>
                <c:manualLayout>
                  <c:x val="0"/>
                  <c:y val="1.86480104334884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83-4FC1-BA1C-B22287C86470}"/>
                </c:ext>
              </c:extLst>
            </c:dLbl>
            <c:dLbl>
              <c:idx val="5"/>
              <c:layout>
                <c:manualLayout>
                  <c:x val="0"/>
                  <c:y val="-2.610721460688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83-4FC1-BA1C-B22287C86470}"/>
                </c:ext>
              </c:extLst>
            </c:dLbl>
            <c:spPr>
              <a:noFill/>
              <a:ln>
                <a:noFill/>
              </a:ln>
              <a:effectLst/>
            </c:spPr>
            <c:txPr>
              <a:bodyPr rot="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'T1.11'!$D$5:$D$10</c:f>
              <c:strCache>
                <c:ptCount val="6"/>
                <c:pt idx="0">
                  <c:v>Investment related income (e.g. coupons, dividends, fees) </c:v>
                </c:pt>
                <c:pt idx="1">
                  <c:v>Investment related expenses (e.g. service fees, coupons paid, dividends paid) </c:v>
                </c:pt>
                <c:pt idx="2">
                  <c:v>Maturing fixed income assets**</c:v>
                </c:pt>
                <c:pt idx="3">
                  <c:v>Purchase of assets**</c:v>
                </c:pt>
                <c:pt idx="4">
                  <c:v>Sales of assets**</c:v>
                </c:pt>
                <c:pt idx="5">
                  <c:v>Margin / collateral calls net flows (inlfows-outflows)</c:v>
                </c:pt>
              </c:strCache>
            </c:strRef>
          </c:cat>
          <c:val>
            <c:numRef>
              <c:f>'T1.11'!$F$5:$F$10</c:f>
              <c:numCache>
                <c:formatCode>_-* #,##0.0_-;\-* #,##0.0_-;_-* "-"??_-;_-@_-</c:formatCode>
                <c:ptCount val="6"/>
                <c:pt idx="0">
                  <c:v>42182.205662810658</c:v>
                </c:pt>
                <c:pt idx="1">
                  <c:v>-2276.6969021523983</c:v>
                </c:pt>
                <c:pt idx="2">
                  <c:v>103370.44508400862</c:v>
                </c:pt>
                <c:pt idx="3">
                  <c:v>-518918.38612226048</c:v>
                </c:pt>
                <c:pt idx="4">
                  <c:v>435972.67643350858</c:v>
                </c:pt>
                <c:pt idx="5">
                  <c:v>985.6403576268691</c:v>
                </c:pt>
              </c:numCache>
            </c:numRef>
          </c:val>
          <c:extLst>
            <c:ext xmlns:c16="http://schemas.microsoft.com/office/drawing/2014/chart" uri="{C3380CC4-5D6E-409C-BE32-E72D297353CC}">
              <c16:uniqueId val="{00000010-E083-4FC1-BA1C-B22287C86470}"/>
            </c:ext>
          </c:extLst>
        </c:ser>
        <c:ser>
          <c:idx val="3"/>
          <c:order val="2"/>
          <c:tx>
            <c:strRef>
              <c:f>'T1.11'!$G$4</c:f>
              <c:strCache>
                <c:ptCount val="1"/>
                <c:pt idx="0">
                  <c:v>Projected 2023 (+365 days)</c:v>
                </c:pt>
              </c:strCache>
            </c:strRef>
          </c:tx>
          <c:spPr>
            <a:solidFill>
              <a:schemeClr val="accent4"/>
            </a:solidFill>
            <a:ln>
              <a:noFill/>
            </a:ln>
            <a:effectLst/>
          </c:spPr>
          <c:invertIfNegative val="0"/>
          <c:dLbls>
            <c:dLbl>
              <c:idx val="0"/>
              <c:layout>
                <c:manualLayout>
                  <c:x val="1.394537804053163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83-4FC1-BA1C-B22287C86470}"/>
                </c:ext>
              </c:extLst>
            </c:dLbl>
            <c:dLbl>
              <c:idx val="1"/>
              <c:layout>
                <c:manualLayout>
                  <c:x val="4.6484593468438789E-3"/>
                  <c:y val="1.1188806260093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83-4FC1-BA1C-B22287C86470}"/>
                </c:ext>
              </c:extLst>
            </c:dLbl>
            <c:dLbl>
              <c:idx val="2"/>
              <c:layout>
                <c:manualLayout>
                  <c:x val="7.747432244739741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83-4FC1-BA1C-B22287C86470}"/>
                </c:ext>
              </c:extLst>
            </c:dLbl>
            <c:dLbl>
              <c:idx val="3"/>
              <c:layout>
                <c:manualLayout>
                  <c:x val="1.2395891591583734E-2"/>
                  <c:y val="1.1188806260093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83-4FC1-BA1C-B22287C86470}"/>
                </c:ext>
              </c:extLst>
            </c:dLbl>
            <c:dLbl>
              <c:idx val="4"/>
              <c:layout>
                <c:manualLayout>
                  <c:x val="9.2969186936877578E-3"/>
                  <c:y val="6.837524837942024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083-4FC1-BA1C-B22287C86470}"/>
                </c:ext>
              </c:extLst>
            </c:dLbl>
            <c:dLbl>
              <c:idx val="5"/>
              <c:layout>
                <c:manualLayout>
                  <c:x val="9.2969186936877578E-3"/>
                  <c:y val="1.1188806260093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083-4FC1-BA1C-B22287C86470}"/>
                </c:ext>
              </c:extLst>
            </c:dLbl>
            <c:dLbl>
              <c:idx val="6"/>
              <c:layout>
                <c:manualLayout>
                  <c:x val="9.2969186936877578E-3"/>
                  <c:y val="7.45920417339540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083-4FC1-BA1C-B22287C86470}"/>
                </c:ext>
              </c:extLst>
            </c:dLbl>
            <c:spPr>
              <a:noFill/>
              <a:ln>
                <a:noFill/>
              </a:ln>
              <a:effectLst/>
            </c:spPr>
            <c:txPr>
              <a:bodyPr rot="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'T1.11'!$D$5:$D$10</c:f>
              <c:strCache>
                <c:ptCount val="6"/>
                <c:pt idx="0">
                  <c:v>Investment related income (e.g. coupons, dividends, fees) </c:v>
                </c:pt>
                <c:pt idx="1">
                  <c:v>Investment related expenses (e.g. service fees, coupons paid, dividends paid) </c:v>
                </c:pt>
                <c:pt idx="2">
                  <c:v>Maturing fixed income assets**</c:v>
                </c:pt>
                <c:pt idx="3">
                  <c:v>Purchase of assets**</c:v>
                </c:pt>
                <c:pt idx="4">
                  <c:v>Sales of assets**</c:v>
                </c:pt>
                <c:pt idx="5">
                  <c:v>Margin / collateral calls net flows (inlfows-outflows)</c:v>
                </c:pt>
              </c:strCache>
            </c:strRef>
          </c:cat>
          <c:val>
            <c:numRef>
              <c:f>'T1.11'!$G$5:$G$10</c:f>
              <c:numCache>
                <c:formatCode>_-* #,##0.0_-;\-* #,##0.0_-;_-* "-"??_-;_-@_-</c:formatCode>
                <c:ptCount val="6"/>
                <c:pt idx="0">
                  <c:v>34954.458427282487</c:v>
                </c:pt>
                <c:pt idx="1">
                  <c:v>-1849.205445543153</c:v>
                </c:pt>
                <c:pt idx="2">
                  <c:v>107929.07924096378</c:v>
                </c:pt>
                <c:pt idx="3">
                  <c:v>-293389.46804957575</c:v>
                </c:pt>
                <c:pt idx="4">
                  <c:v>190593.3816454715</c:v>
                </c:pt>
                <c:pt idx="5">
                  <c:v>0</c:v>
                </c:pt>
              </c:numCache>
            </c:numRef>
          </c:val>
          <c:extLst>
            <c:ext xmlns:c16="http://schemas.microsoft.com/office/drawing/2014/chart" uri="{C3380CC4-5D6E-409C-BE32-E72D297353CC}">
              <c16:uniqueId val="{00000019-E083-4FC1-BA1C-B22287C86470}"/>
            </c:ext>
          </c:extLst>
        </c:ser>
        <c:dLbls>
          <c:showLegendKey val="0"/>
          <c:showVal val="0"/>
          <c:showCatName val="0"/>
          <c:showSerName val="0"/>
          <c:showPercent val="0"/>
          <c:showBubbleSize val="0"/>
        </c:dLbls>
        <c:gapWidth val="219"/>
        <c:overlap val="-27"/>
        <c:axId val="547535120"/>
        <c:axId val="547535952"/>
        <c:extLst/>
      </c:barChart>
      <c:catAx>
        <c:axId val="547535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n-US"/>
          </a:p>
        </c:txPr>
        <c:crossAx val="547535952"/>
        <c:crosses val="autoZero"/>
        <c:auto val="1"/>
        <c:lblAlgn val="ctr"/>
        <c:lblOffset val="100"/>
        <c:noMultiLvlLbl val="0"/>
      </c:catAx>
      <c:valAx>
        <c:axId val="547535952"/>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vert="horz"/>
          <a:lstStyle/>
          <a:p>
            <a:pPr>
              <a:defRPr/>
            </a:pPr>
            <a:endParaRPr lang="en-US"/>
          </a:p>
        </c:txPr>
        <c:crossAx val="547535120"/>
        <c:crosses val="autoZero"/>
        <c:crossBetween val="between"/>
        <c:dispUnits>
          <c:builtInUnit val="thousands"/>
          <c:dispUnitsLbl>
            <c:tx>
              <c:rich>
                <a:bodyPr rot="-5400000" vert="horz"/>
                <a:lstStyle/>
                <a:p>
                  <a:pPr>
                    <a:defRPr/>
                  </a:pPr>
                  <a:r>
                    <a:rPr lang="en-GB"/>
                    <a:t>billions</a:t>
                  </a:r>
                </a:p>
              </c:rich>
            </c:tx>
            <c:spPr>
              <a:noFill/>
              <a:ln>
                <a:noFill/>
              </a:ln>
              <a:effectLst/>
            </c:spPr>
          </c:dispUnitsLbl>
        </c:dispUnits>
      </c:valAx>
    </c:plotArea>
    <c:legend>
      <c:legendPos val="b"/>
      <c:overlay val="0"/>
      <c:spPr>
        <a:noFill/>
        <a:ln>
          <a:no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'T1.11'!$K$4</c:f>
              <c:strCache>
                <c:ptCount val="1"/>
                <c:pt idx="0">
                  <c:v>Actual 2021 (-365 days)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'T1.11'!$J$5:$J$9</c:f>
              <c:strCache>
                <c:ptCount val="5"/>
                <c:pt idx="0">
                  <c:v>Investment related income (e.g. coupons, dividends, fees) - Separate accounts</c:v>
                </c:pt>
                <c:pt idx="1">
                  <c:v>Investment related expenses (e.g. service fees) - Separate accounts</c:v>
                </c:pt>
                <c:pt idx="2">
                  <c:v>Maturing fixed income assets - Separate accounts</c:v>
                </c:pt>
                <c:pt idx="3">
                  <c:v>Purchase of assets - Separate accounts</c:v>
                </c:pt>
                <c:pt idx="4">
                  <c:v>Sales of assets - Separate accounts</c:v>
                </c:pt>
              </c:strCache>
            </c:strRef>
          </c:cat>
          <c:val>
            <c:numRef>
              <c:f>'T1.11'!$K$5:$K$9</c:f>
              <c:numCache>
                <c:formatCode>_-* #,##0.0_-;\-* #,##0.0_-;_-* "-"??_-;_-@_-</c:formatCode>
                <c:ptCount val="5"/>
                <c:pt idx="0">
                  <c:v>2942.820136346294</c:v>
                </c:pt>
                <c:pt idx="1">
                  <c:v>-341.32952834341967</c:v>
                </c:pt>
                <c:pt idx="2">
                  <c:v>10306.59703632369</c:v>
                </c:pt>
                <c:pt idx="3">
                  <c:v>-129078.3696966256</c:v>
                </c:pt>
                <c:pt idx="4">
                  <c:v>94657.690823918325</c:v>
                </c:pt>
              </c:numCache>
            </c:numRef>
          </c:val>
          <c:extLst>
            <c:ext xmlns:c16="http://schemas.microsoft.com/office/drawing/2014/chart" uri="{C3380CC4-5D6E-409C-BE32-E72D297353CC}">
              <c16:uniqueId val="{00000006-AFF8-46A1-A450-80F926A65BA0}"/>
            </c:ext>
          </c:extLst>
        </c:ser>
        <c:ser>
          <c:idx val="2"/>
          <c:order val="1"/>
          <c:tx>
            <c:strRef>
              <c:f>'T1.11'!$L$4</c:f>
              <c:strCache>
                <c:ptCount val="1"/>
                <c:pt idx="0">
                  <c:v>Actual 2022 (-365 days)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'T1.11'!$J$5:$J$9</c:f>
              <c:strCache>
                <c:ptCount val="5"/>
                <c:pt idx="0">
                  <c:v>Investment related income (e.g. coupons, dividends, fees) - Separate accounts</c:v>
                </c:pt>
                <c:pt idx="1">
                  <c:v>Investment related expenses (e.g. service fees) - Separate accounts</c:v>
                </c:pt>
                <c:pt idx="2">
                  <c:v>Maturing fixed income assets - Separate accounts</c:v>
                </c:pt>
                <c:pt idx="3">
                  <c:v>Purchase of assets - Separate accounts</c:v>
                </c:pt>
                <c:pt idx="4">
                  <c:v>Sales of assets - Separate accounts</c:v>
                </c:pt>
              </c:strCache>
            </c:strRef>
          </c:cat>
          <c:val>
            <c:numRef>
              <c:f>'T1.11'!$L$5:$L$9</c:f>
              <c:numCache>
                <c:formatCode>_-* #,##0.0_-;\-* #,##0.0_-;_-* "-"??_-;_-@_-</c:formatCode>
                <c:ptCount val="5"/>
                <c:pt idx="0">
                  <c:v>2389.1560881821501</c:v>
                </c:pt>
                <c:pt idx="1">
                  <c:v>-64.805695499859951</c:v>
                </c:pt>
                <c:pt idx="2">
                  <c:v>17856.288262081009</c:v>
                </c:pt>
                <c:pt idx="3">
                  <c:v>-204699.84143086217</c:v>
                </c:pt>
                <c:pt idx="4">
                  <c:v>153209.61616877999</c:v>
                </c:pt>
              </c:numCache>
            </c:numRef>
          </c:val>
          <c:extLst>
            <c:ext xmlns:c16="http://schemas.microsoft.com/office/drawing/2014/chart" uri="{C3380CC4-5D6E-409C-BE32-E72D297353CC}">
              <c16:uniqueId val="{0000000B-AFF8-46A1-A450-80F926A65BA0}"/>
            </c:ext>
          </c:extLst>
        </c:ser>
        <c:ser>
          <c:idx val="3"/>
          <c:order val="2"/>
          <c:tx>
            <c:strRef>
              <c:f>'T1.11'!$M$4</c:f>
              <c:strCache>
                <c:ptCount val="1"/>
                <c:pt idx="0">
                  <c:v>Projected 2023 (+365 days)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'T1.11'!$J$5:$J$9</c:f>
              <c:strCache>
                <c:ptCount val="5"/>
                <c:pt idx="0">
                  <c:v>Investment related income (e.g. coupons, dividends, fees) - Separate accounts</c:v>
                </c:pt>
                <c:pt idx="1">
                  <c:v>Investment related expenses (e.g. service fees) - Separate accounts</c:v>
                </c:pt>
                <c:pt idx="2">
                  <c:v>Maturing fixed income assets - Separate accounts</c:v>
                </c:pt>
                <c:pt idx="3">
                  <c:v>Purchase of assets - Separate accounts</c:v>
                </c:pt>
                <c:pt idx="4">
                  <c:v>Sales of assets - Separate accounts</c:v>
                </c:pt>
              </c:strCache>
            </c:strRef>
          </c:cat>
          <c:val>
            <c:numRef>
              <c:f>'T1.11'!$M$5:$M$9</c:f>
              <c:numCache>
                <c:formatCode>_(* #,##0.00_);_(* \(#,##0.00\);_(* "-"??_);_(@_)</c:formatCode>
                <c:ptCount val="5"/>
                <c:pt idx="0" formatCode="_-* #,##0.0_-;\-* #,##0.0_-;_-* &quot;-&quot;??_-;_-@_-">
                  <c:v>636.41214966941391</c:v>
                </c:pt>
                <c:pt idx="1">
                  <c:v>-48.192370646303864</c:v>
                </c:pt>
                <c:pt idx="2" formatCode="_-* #,##0.0_-;\-* #,##0.0_-;_-* &quot;-&quot;??_-;_-@_-">
                  <c:v>1492.1049237196466</c:v>
                </c:pt>
                <c:pt idx="3" formatCode="_-* #,##0.0_-;\-* #,##0.0_-;_-* &quot;-&quot;??_-;_-@_-">
                  <c:v>-67265.908930040227</c:v>
                </c:pt>
                <c:pt idx="4" formatCode="_-* #,##0.0_-;\-* #,##0.0_-;_-* &quot;-&quot;??_-;_-@_-">
                  <c:v>47599.741912940663</c:v>
                </c:pt>
              </c:numCache>
            </c:numRef>
          </c:val>
          <c:extLst>
            <c:ext xmlns:c16="http://schemas.microsoft.com/office/drawing/2014/chart" uri="{C3380CC4-5D6E-409C-BE32-E72D297353CC}">
              <c16:uniqueId val="{00000013-AFF8-46A1-A450-80F926A65BA0}"/>
            </c:ext>
          </c:extLst>
        </c:ser>
        <c:dLbls>
          <c:showLegendKey val="0"/>
          <c:showVal val="0"/>
          <c:showCatName val="0"/>
          <c:showSerName val="0"/>
          <c:showPercent val="0"/>
          <c:showBubbleSize val="0"/>
        </c:dLbls>
        <c:gapWidth val="219"/>
        <c:overlap val="-27"/>
        <c:axId val="547535120"/>
        <c:axId val="547535952"/>
        <c:extLst/>
      </c:barChart>
      <c:catAx>
        <c:axId val="547535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n-US"/>
          </a:p>
        </c:txPr>
        <c:crossAx val="547535952"/>
        <c:crosses val="autoZero"/>
        <c:auto val="1"/>
        <c:lblAlgn val="ctr"/>
        <c:lblOffset val="100"/>
        <c:noMultiLvlLbl val="0"/>
      </c:catAx>
      <c:valAx>
        <c:axId val="547535952"/>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vert="horz"/>
          <a:lstStyle/>
          <a:p>
            <a:pPr>
              <a:defRPr/>
            </a:pPr>
            <a:endParaRPr lang="en-US"/>
          </a:p>
        </c:txPr>
        <c:crossAx val="547535120"/>
        <c:crosses val="autoZero"/>
        <c:crossBetween val="between"/>
        <c:dispUnits>
          <c:builtInUnit val="thousands"/>
          <c:dispUnitsLbl>
            <c:tx>
              <c:rich>
                <a:bodyPr rot="-5400000" vert="horz"/>
                <a:lstStyle/>
                <a:p>
                  <a:pPr>
                    <a:defRPr/>
                  </a:pPr>
                  <a:r>
                    <a:rPr lang="en-GB"/>
                    <a:t>billions</a:t>
                  </a:r>
                </a:p>
              </c:rich>
            </c:tx>
            <c:spPr>
              <a:noFill/>
              <a:ln>
                <a:noFill/>
              </a:ln>
              <a:effectLst/>
            </c:spPr>
          </c:dispUnitsLbl>
        </c:dispUnits>
      </c:valAx>
    </c:plotArea>
    <c:legend>
      <c:legendPos val="b"/>
      <c:overlay val="0"/>
      <c:spPr>
        <a:noFill/>
        <a:ln>
          <a:no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723505232237029E-2"/>
          <c:y val="3.8045822748406267E-2"/>
          <c:w val="0.93940116423994491"/>
          <c:h val="0.60176493055555558"/>
        </c:manualLayout>
      </c:layout>
      <c:barChart>
        <c:barDir val="col"/>
        <c:grouping val="clustered"/>
        <c:varyColors val="0"/>
        <c:ser>
          <c:idx val="0"/>
          <c:order val="0"/>
          <c:tx>
            <c:strRef>
              <c:f>'T1.12'!$D$5</c:f>
              <c:strCache>
                <c:ptCount val="1"/>
                <c:pt idx="0">
                  <c:v>Actual 2021 (-365 days)</c:v>
                </c:pt>
              </c:strCache>
            </c:strRef>
          </c:tx>
          <c:spPr>
            <a:solidFill>
              <a:schemeClr val="accent1"/>
            </a:solidFill>
            <a:ln>
              <a:noFill/>
            </a:ln>
            <a:effectLst/>
          </c:spPr>
          <c:invertIfNegative val="0"/>
          <c:dLbls>
            <c:dLbl>
              <c:idx val="2"/>
              <c:layout>
                <c:manualLayout>
                  <c:x val="-8.41219768664568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AE-4F1C-AC49-6C8E9653C32C}"/>
                </c:ext>
              </c:extLst>
            </c:dLbl>
            <c:dLbl>
              <c:idx val="3"/>
              <c:layout>
                <c:manualLayout>
                  <c:x val="-1.2618296529968454E-2"/>
                  <c:y val="5.2909441695667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EAE-4F1C-AC49-6C8E9653C32C}"/>
                </c:ext>
              </c:extLst>
            </c:dLbl>
            <c:dLbl>
              <c:idx val="5"/>
              <c:layout>
                <c:manualLayout>
                  <c:x val="-9.814230634419909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EAE-4F1C-AC49-6C8E9653C32C}"/>
                </c:ext>
              </c:extLst>
            </c:dLbl>
            <c:dLbl>
              <c:idx val="6"/>
              <c:layout>
                <c:manualLayout>
                  <c:x val="-8.4121976866456359E-3"/>
                  <c:y val="-5.2909441695667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EAE-4F1C-AC49-6C8E9653C32C}"/>
                </c:ext>
              </c:extLst>
            </c:dLbl>
            <c:dLbl>
              <c:idx val="7"/>
              <c:layout>
                <c:manualLayout>
                  <c:x val="-8.412197686645635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EAE-4F1C-AC49-6C8E9653C3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'T1.12'!$C$6:$C$14</c:f>
              <c:strCache>
                <c:ptCount val="9"/>
                <c:pt idx="0">
                  <c:v>Intragroup cash inflows for liquidity purposes</c:v>
                </c:pt>
                <c:pt idx="1">
                  <c:v>Intragroup cash outflows for liquidity purposes</c:v>
                </c:pt>
                <c:pt idx="2">
                  <c:v>Intragroup cash inflows for other purposes</c:v>
                </c:pt>
                <c:pt idx="3">
                  <c:v>Intragroup cash outflows  for other purposes</c:v>
                </c:pt>
                <c:pt idx="4">
                  <c:v>Other liquidity related flows (e.g. repo agreement)</c:v>
                </c:pt>
                <c:pt idx="5">
                  <c:v>Funding emissions and costs (e.g. bonds, equity, coupons, dividends, fees)</c:v>
                </c:pt>
                <c:pt idx="6">
                  <c:v>Operational expenses (e.g. wages/salaries, rents, service providers)</c:v>
                </c:pt>
                <c:pt idx="7">
                  <c:v>Operational income (e.g. income from provision of services)</c:v>
                </c:pt>
                <c:pt idx="8">
                  <c:v>Other expected net cash flows (inflows - outflows) not elswhere reported </c:v>
                </c:pt>
              </c:strCache>
            </c:strRef>
          </c:cat>
          <c:val>
            <c:numRef>
              <c:f>'T1.12'!$D$6:$D$14</c:f>
              <c:numCache>
                <c:formatCode>_-* #,##0.0_-;\-* #,##0.0_-;_-* "-"??_-;_-@_-</c:formatCode>
                <c:ptCount val="9"/>
                <c:pt idx="0">
                  <c:v>10019.366855010698</c:v>
                </c:pt>
                <c:pt idx="1">
                  <c:v>-9927.1167402181381</c:v>
                </c:pt>
                <c:pt idx="2">
                  <c:v>5973.1398337245901</c:v>
                </c:pt>
                <c:pt idx="3">
                  <c:v>-9867.5300885576926</c:v>
                </c:pt>
                <c:pt idx="4">
                  <c:v>-1403.9845322892083</c:v>
                </c:pt>
                <c:pt idx="5">
                  <c:v>-2789.6217393599609</c:v>
                </c:pt>
                <c:pt idx="6">
                  <c:v>-27264.309355732541</c:v>
                </c:pt>
                <c:pt idx="7">
                  <c:v>1750.1057448378501</c:v>
                </c:pt>
                <c:pt idx="8">
                  <c:v>-4047.6800924858667</c:v>
                </c:pt>
              </c:numCache>
            </c:numRef>
          </c:val>
          <c:extLst>
            <c:ext xmlns:c16="http://schemas.microsoft.com/office/drawing/2014/chart" uri="{C3380CC4-5D6E-409C-BE32-E72D297353CC}">
              <c16:uniqueId val="{00000014-9EAE-4F1C-AC49-6C8E9653C32C}"/>
            </c:ext>
          </c:extLst>
        </c:ser>
        <c:ser>
          <c:idx val="2"/>
          <c:order val="1"/>
          <c:tx>
            <c:strRef>
              <c:f>'T1.12'!$E$5</c:f>
              <c:strCache>
                <c:ptCount val="1"/>
                <c:pt idx="0">
                  <c:v>Actual 2022 (-365 days)</c:v>
                </c:pt>
              </c:strCache>
            </c:strRef>
          </c:tx>
          <c:spPr>
            <a:solidFill>
              <a:schemeClr val="accent3"/>
            </a:solidFill>
            <a:ln>
              <a:noFill/>
            </a:ln>
            <a:effectLst/>
          </c:spPr>
          <c:invertIfNegative val="0"/>
          <c:dLbls>
            <c:dLbl>
              <c:idx val="2"/>
              <c:layout>
                <c:manualLayout>
                  <c:x val="-5.1407280890427729E-17"/>
                  <c:y val="1.44300144300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EAE-4F1C-AC49-6C8E9653C32C}"/>
                </c:ext>
              </c:extLst>
            </c:dLbl>
            <c:dLbl>
              <c:idx val="3"/>
              <c:layout>
                <c:manualLayout>
                  <c:x val="-5.1407280890427729E-17"/>
                  <c:y val="-1.7315790071695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EAE-4F1C-AC49-6C8E9653C3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'T1.12'!$C$6:$C$14</c:f>
              <c:strCache>
                <c:ptCount val="9"/>
                <c:pt idx="0">
                  <c:v>Intragroup cash inflows for liquidity purposes</c:v>
                </c:pt>
                <c:pt idx="1">
                  <c:v>Intragroup cash outflows for liquidity purposes</c:v>
                </c:pt>
                <c:pt idx="2">
                  <c:v>Intragroup cash inflows for other purposes</c:v>
                </c:pt>
                <c:pt idx="3">
                  <c:v>Intragroup cash outflows  for other purposes</c:v>
                </c:pt>
                <c:pt idx="4">
                  <c:v>Other liquidity related flows (e.g. repo agreement)</c:v>
                </c:pt>
                <c:pt idx="5">
                  <c:v>Funding emissions and costs (e.g. bonds, equity, coupons, dividends, fees)</c:v>
                </c:pt>
                <c:pt idx="6">
                  <c:v>Operational expenses (e.g. wages/salaries, rents, service providers)</c:v>
                </c:pt>
                <c:pt idx="7">
                  <c:v>Operational income (e.g. income from provision of services)</c:v>
                </c:pt>
                <c:pt idx="8">
                  <c:v>Other expected net cash flows (inflows - outflows) not elswhere reported </c:v>
                </c:pt>
              </c:strCache>
            </c:strRef>
          </c:cat>
          <c:val>
            <c:numRef>
              <c:f>'T1.12'!$E$6:$E$14</c:f>
              <c:numCache>
                <c:formatCode>_-* #,##0.0_-;\-* #,##0.0_-;_-* "-"??_-;_-@_-</c:formatCode>
                <c:ptCount val="9"/>
                <c:pt idx="0">
                  <c:v>7733.4645844862307</c:v>
                </c:pt>
                <c:pt idx="1">
                  <c:v>-9154.9012350233024</c:v>
                </c:pt>
                <c:pt idx="2">
                  <c:v>5741.2139362416656</c:v>
                </c:pt>
                <c:pt idx="3">
                  <c:v>-13302.011598074567</c:v>
                </c:pt>
                <c:pt idx="4">
                  <c:v>-1471.5588370196624</c:v>
                </c:pt>
                <c:pt idx="5">
                  <c:v>-6348.4212296622873</c:v>
                </c:pt>
                <c:pt idx="6">
                  <c:v>-29054.924445873363</c:v>
                </c:pt>
                <c:pt idx="7">
                  <c:v>1635.0742500290737</c:v>
                </c:pt>
                <c:pt idx="8">
                  <c:v>-3653.3417395025076</c:v>
                </c:pt>
              </c:numCache>
            </c:numRef>
          </c:val>
          <c:extLst>
            <c:ext xmlns:c16="http://schemas.microsoft.com/office/drawing/2014/chart" uri="{C3380CC4-5D6E-409C-BE32-E72D297353CC}">
              <c16:uniqueId val="{00000018-9EAE-4F1C-AC49-6C8E9653C32C}"/>
            </c:ext>
          </c:extLst>
        </c:ser>
        <c:ser>
          <c:idx val="3"/>
          <c:order val="2"/>
          <c:tx>
            <c:strRef>
              <c:f>'T1.12'!$F$5</c:f>
              <c:strCache>
                <c:ptCount val="1"/>
                <c:pt idx="0">
                  <c:v>Projected 2023 (+365 days)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'T1.12'!$C$6:$C$14</c:f>
              <c:strCache>
                <c:ptCount val="9"/>
                <c:pt idx="0">
                  <c:v>Intragroup cash inflows for liquidity purposes</c:v>
                </c:pt>
                <c:pt idx="1">
                  <c:v>Intragroup cash outflows for liquidity purposes</c:v>
                </c:pt>
                <c:pt idx="2">
                  <c:v>Intragroup cash inflows for other purposes</c:v>
                </c:pt>
                <c:pt idx="3">
                  <c:v>Intragroup cash outflows  for other purposes</c:v>
                </c:pt>
                <c:pt idx="4">
                  <c:v>Other liquidity related flows (e.g. repo agreement)</c:v>
                </c:pt>
                <c:pt idx="5">
                  <c:v>Funding emissions and costs (e.g. bonds, equity, coupons, dividends, fees)</c:v>
                </c:pt>
                <c:pt idx="6">
                  <c:v>Operational expenses (e.g. wages/salaries, rents, service providers)</c:v>
                </c:pt>
                <c:pt idx="7">
                  <c:v>Operational income (e.g. income from provision of services)</c:v>
                </c:pt>
                <c:pt idx="8">
                  <c:v>Other expected net cash flows (inflows - outflows) not elswhere reported </c:v>
                </c:pt>
              </c:strCache>
            </c:strRef>
          </c:cat>
          <c:val>
            <c:numRef>
              <c:f>'T1.12'!$F$6:$F$14</c:f>
              <c:numCache>
                <c:formatCode>_-* #,##0.0_-;\-* #,##0.0_-;_-* "-"??_-;_-@_-</c:formatCode>
                <c:ptCount val="9"/>
                <c:pt idx="0">
                  <c:v>2490.9835291705408</c:v>
                </c:pt>
                <c:pt idx="1">
                  <c:v>-2557.8580587994929</c:v>
                </c:pt>
                <c:pt idx="2">
                  <c:v>5794.4471360708922</c:v>
                </c:pt>
                <c:pt idx="3">
                  <c:v>-12600.581955124368</c:v>
                </c:pt>
                <c:pt idx="4">
                  <c:v>1378.1948200910883</c:v>
                </c:pt>
                <c:pt idx="5">
                  <c:v>-4516.4566197514459</c:v>
                </c:pt>
                <c:pt idx="6">
                  <c:v>-31676.312926287479</c:v>
                </c:pt>
                <c:pt idx="7">
                  <c:v>1417.4959375436758</c:v>
                </c:pt>
                <c:pt idx="8">
                  <c:v>-2514.0214616064222</c:v>
                </c:pt>
              </c:numCache>
            </c:numRef>
          </c:val>
          <c:extLst>
            <c:ext xmlns:c16="http://schemas.microsoft.com/office/drawing/2014/chart" uri="{C3380CC4-5D6E-409C-BE32-E72D297353CC}">
              <c16:uniqueId val="{0000001A-9EAE-4F1C-AC49-6C8E9653C32C}"/>
            </c:ext>
          </c:extLst>
        </c:ser>
        <c:dLbls>
          <c:showLegendKey val="0"/>
          <c:showVal val="0"/>
          <c:showCatName val="0"/>
          <c:showSerName val="0"/>
          <c:showPercent val="0"/>
          <c:showBubbleSize val="0"/>
        </c:dLbls>
        <c:gapWidth val="219"/>
        <c:overlap val="-27"/>
        <c:axId val="1165396176"/>
        <c:axId val="1165413648"/>
        <c:extLst/>
      </c:barChart>
      <c:catAx>
        <c:axId val="11653961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165413648"/>
        <c:crosses val="autoZero"/>
        <c:auto val="1"/>
        <c:lblAlgn val="ctr"/>
        <c:lblOffset val="100"/>
        <c:noMultiLvlLbl val="0"/>
      </c:catAx>
      <c:valAx>
        <c:axId val="1165413648"/>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65396176"/>
        <c:crosses val="autoZero"/>
        <c:crossBetween val="between"/>
        <c:dispUnits>
          <c:builtInUnit val="thousands"/>
        </c:dispUnits>
      </c:valAx>
    </c:plotArea>
    <c:legend>
      <c:legendPos val="b"/>
      <c:layout>
        <c:manualLayout>
          <c:xMode val="edge"/>
          <c:yMode val="edge"/>
          <c:x val="3.362648158464774E-2"/>
          <c:y val="0.87118539207364276"/>
          <c:w val="0.89311020983672162"/>
          <c:h val="0.111366368733519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'T1.14'!$E$5</c:f>
              <c:strCache>
                <c:ptCount val="1"/>
                <c:pt idx="0">
                  <c:v> Total net flow </c:v>
                </c:pt>
              </c:strCache>
            </c:strRef>
          </c:tx>
          <c:spPr>
            <a:solidFill>
              <a:schemeClr val="accent1"/>
            </a:solidFill>
            <a:ln>
              <a:noFill/>
            </a:ln>
            <a:effectLst/>
          </c:spPr>
          <c:invertIfNegative val="0"/>
          <c:cat>
            <c:strRef>
              <c:f>'T1.14'!$D$6:$D$34</c:f>
              <c:strCache>
                <c:ptCount val="29"/>
                <c:pt idx="0">
                  <c:v>Composite</c:v>
                </c:pt>
                <c:pt idx="1">
                  <c:v>Life</c:v>
                </c:pt>
                <c:pt idx="2">
                  <c:v>Life</c:v>
                </c:pt>
                <c:pt idx="3">
                  <c:v>Composite</c:v>
                </c:pt>
                <c:pt idx="4">
                  <c:v>Reinsurance</c:v>
                </c:pt>
                <c:pt idx="5">
                  <c:v>Life</c:v>
                </c:pt>
                <c:pt idx="6">
                  <c:v>Life</c:v>
                </c:pt>
                <c:pt idx="7">
                  <c:v>Composite</c:v>
                </c:pt>
                <c:pt idx="8">
                  <c:v>Life</c:v>
                </c:pt>
                <c:pt idx="9">
                  <c:v>Non-Life</c:v>
                </c:pt>
                <c:pt idx="10">
                  <c:v>Composite</c:v>
                </c:pt>
                <c:pt idx="11">
                  <c:v>Composite</c:v>
                </c:pt>
                <c:pt idx="12">
                  <c:v>Non-Life</c:v>
                </c:pt>
                <c:pt idx="13">
                  <c:v>Non-Life</c:v>
                </c:pt>
                <c:pt idx="14">
                  <c:v>Composite</c:v>
                </c:pt>
                <c:pt idx="15">
                  <c:v>Non-Life</c:v>
                </c:pt>
                <c:pt idx="16">
                  <c:v>Non-Life</c:v>
                </c:pt>
                <c:pt idx="17">
                  <c:v>Non-Life</c:v>
                </c:pt>
                <c:pt idx="18">
                  <c:v>Non-Life</c:v>
                </c:pt>
                <c:pt idx="19">
                  <c:v>Composite</c:v>
                </c:pt>
                <c:pt idx="20">
                  <c:v>Life</c:v>
                </c:pt>
                <c:pt idx="21">
                  <c:v>Life</c:v>
                </c:pt>
                <c:pt idx="22">
                  <c:v>Life</c:v>
                </c:pt>
                <c:pt idx="23">
                  <c:v>Non-Life</c:v>
                </c:pt>
                <c:pt idx="24">
                  <c:v>Life</c:v>
                </c:pt>
                <c:pt idx="25">
                  <c:v>Composite</c:v>
                </c:pt>
                <c:pt idx="26">
                  <c:v>Composite</c:v>
                </c:pt>
                <c:pt idx="27">
                  <c:v>Non-Life</c:v>
                </c:pt>
                <c:pt idx="28">
                  <c:v>Non-Life</c:v>
                </c:pt>
              </c:strCache>
            </c:strRef>
          </c:cat>
          <c:val>
            <c:numRef>
              <c:f>'T1.14'!$E$6:$E$34</c:f>
              <c:numCache>
                <c:formatCode>_-* #,##0.0_-;\-* #,##0.0_-;_-* "-"??_-;_-@_-</c:formatCode>
                <c:ptCount val="29"/>
                <c:pt idx="0">
                  <c:v>-5857.7999289798245</c:v>
                </c:pt>
                <c:pt idx="1">
                  <c:v>-1009.9766975492282</c:v>
                </c:pt>
                <c:pt idx="2">
                  <c:v>-530.33019999999954</c:v>
                </c:pt>
                <c:pt idx="3">
                  <c:v>-521.43985612613733</c:v>
                </c:pt>
                <c:pt idx="4">
                  <c:v>-393.30854003747368</c:v>
                </c:pt>
                <c:pt idx="5">
                  <c:v>-339.43069999999955</c:v>
                </c:pt>
                <c:pt idx="6">
                  <c:v>-280.64030751111505</c:v>
                </c:pt>
                <c:pt idx="7">
                  <c:v>-277.06000000000012</c:v>
                </c:pt>
                <c:pt idx="8">
                  <c:v>-143.66777676158998</c:v>
                </c:pt>
                <c:pt idx="9">
                  <c:v>-32.180924647471116</c:v>
                </c:pt>
                <c:pt idx="10">
                  <c:v>-24.752771781609674</c:v>
                </c:pt>
                <c:pt idx="11">
                  <c:v>-24.124700236161971</c:v>
                </c:pt>
                <c:pt idx="12">
                  <c:v>-23.082285709999894</c:v>
                </c:pt>
                <c:pt idx="13">
                  <c:v>-17.643329757852371</c:v>
                </c:pt>
                <c:pt idx="14">
                  <c:v>-16.658742565431048</c:v>
                </c:pt>
                <c:pt idx="15">
                  <c:v>-14.053230000000008</c:v>
                </c:pt>
                <c:pt idx="16">
                  <c:v>-13.784074789999991</c:v>
                </c:pt>
                <c:pt idx="17">
                  <c:v>-8.6732999999999834</c:v>
                </c:pt>
                <c:pt idx="18">
                  <c:v>-7.5501529999999093</c:v>
                </c:pt>
                <c:pt idx="19">
                  <c:v>-6.1644377784499991</c:v>
                </c:pt>
                <c:pt idx="20">
                  <c:v>-5.6424059853468691</c:v>
                </c:pt>
                <c:pt idx="21">
                  <c:v>-4.2437770751620434</c:v>
                </c:pt>
                <c:pt idx="22">
                  <c:v>-4.1387255077737244</c:v>
                </c:pt>
                <c:pt idx="23">
                  <c:v>-2.5005599999999988</c:v>
                </c:pt>
                <c:pt idx="24">
                  <c:v>-2.4087605552675777</c:v>
                </c:pt>
                <c:pt idx="25">
                  <c:v>-1.7450099999999955</c:v>
                </c:pt>
                <c:pt idx="26">
                  <c:v>-1.4955609999999933</c:v>
                </c:pt>
                <c:pt idx="27">
                  <c:v>-0.17553999999999859</c:v>
                </c:pt>
                <c:pt idx="28">
                  <c:v>-1.5943599998422542E-3</c:v>
                </c:pt>
              </c:numCache>
            </c:numRef>
          </c:val>
          <c:extLst>
            <c:ext xmlns:c16="http://schemas.microsoft.com/office/drawing/2014/chart" uri="{C3380CC4-5D6E-409C-BE32-E72D297353CC}">
              <c16:uniqueId val="{00000000-187E-4BE5-896C-B7D68C5EA36B}"/>
            </c:ext>
          </c:extLst>
        </c:ser>
        <c:ser>
          <c:idx val="1"/>
          <c:order val="1"/>
          <c:tx>
            <c:strRef>
              <c:f>'T1.14'!$F$5</c:f>
              <c:strCache>
                <c:ptCount val="1"/>
                <c:pt idx="0">
                  <c:v> Cash and cash equivalent </c:v>
                </c:pt>
              </c:strCache>
            </c:strRef>
          </c:tx>
          <c:spPr>
            <a:solidFill>
              <a:schemeClr val="accent2"/>
            </a:solidFill>
            <a:ln>
              <a:noFill/>
            </a:ln>
            <a:effectLst/>
          </c:spPr>
          <c:invertIfNegative val="0"/>
          <c:cat>
            <c:strRef>
              <c:f>'T1.14'!$D$6:$D$34</c:f>
              <c:strCache>
                <c:ptCount val="29"/>
                <c:pt idx="0">
                  <c:v>Composite</c:v>
                </c:pt>
                <c:pt idx="1">
                  <c:v>Life</c:v>
                </c:pt>
                <c:pt idx="2">
                  <c:v>Life</c:v>
                </c:pt>
                <c:pt idx="3">
                  <c:v>Composite</c:v>
                </c:pt>
                <c:pt idx="4">
                  <c:v>Reinsurance</c:v>
                </c:pt>
                <c:pt idx="5">
                  <c:v>Life</c:v>
                </c:pt>
                <c:pt idx="6">
                  <c:v>Life</c:v>
                </c:pt>
                <c:pt idx="7">
                  <c:v>Composite</c:v>
                </c:pt>
                <c:pt idx="8">
                  <c:v>Life</c:v>
                </c:pt>
                <c:pt idx="9">
                  <c:v>Non-Life</c:v>
                </c:pt>
                <c:pt idx="10">
                  <c:v>Composite</c:v>
                </c:pt>
                <c:pt idx="11">
                  <c:v>Composite</c:v>
                </c:pt>
                <c:pt idx="12">
                  <c:v>Non-Life</c:v>
                </c:pt>
                <c:pt idx="13">
                  <c:v>Non-Life</c:v>
                </c:pt>
                <c:pt idx="14">
                  <c:v>Composite</c:v>
                </c:pt>
                <c:pt idx="15">
                  <c:v>Non-Life</c:v>
                </c:pt>
                <c:pt idx="16">
                  <c:v>Non-Life</c:v>
                </c:pt>
                <c:pt idx="17">
                  <c:v>Non-Life</c:v>
                </c:pt>
                <c:pt idx="18">
                  <c:v>Non-Life</c:v>
                </c:pt>
                <c:pt idx="19">
                  <c:v>Composite</c:v>
                </c:pt>
                <c:pt idx="20">
                  <c:v>Life</c:v>
                </c:pt>
                <c:pt idx="21">
                  <c:v>Life</c:v>
                </c:pt>
                <c:pt idx="22">
                  <c:v>Life</c:v>
                </c:pt>
                <c:pt idx="23">
                  <c:v>Non-Life</c:v>
                </c:pt>
                <c:pt idx="24">
                  <c:v>Life</c:v>
                </c:pt>
                <c:pt idx="25">
                  <c:v>Composite</c:v>
                </c:pt>
                <c:pt idx="26">
                  <c:v>Composite</c:v>
                </c:pt>
                <c:pt idx="27">
                  <c:v>Non-Life</c:v>
                </c:pt>
                <c:pt idx="28">
                  <c:v>Non-Life</c:v>
                </c:pt>
              </c:strCache>
            </c:strRef>
          </c:cat>
          <c:val>
            <c:numRef>
              <c:f>'T1.14'!$F$6:$F$34</c:f>
              <c:numCache>
                <c:formatCode>_-* #,##0.0_-;\-* #,##0.0_-;_-* "-"??_-;_-@_-</c:formatCode>
                <c:ptCount val="29"/>
                <c:pt idx="0">
                  <c:v>2540.8009869300004</c:v>
                </c:pt>
                <c:pt idx="1">
                  <c:v>174.70238705999989</c:v>
                </c:pt>
                <c:pt idx="2">
                  <c:v>5728.6491441099997</c:v>
                </c:pt>
                <c:pt idx="3">
                  <c:v>206.68879286999999</c:v>
                </c:pt>
                <c:pt idx="4">
                  <c:v>2641.8654805761362</c:v>
                </c:pt>
                <c:pt idx="5">
                  <c:v>2580.38071795</c:v>
                </c:pt>
                <c:pt idx="6">
                  <c:v>484.4</c:v>
                </c:pt>
                <c:pt idx="7">
                  <c:v>478.46</c:v>
                </c:pt>
                <c:pt idx="8">
                  <c:v>214.10826770808575</c:v>
                </c:pt>
                <c:pt idx="9">
                  <c:v>32.975256270000003</c:v>
                </c:pt>
                <c:pt idx="10">
                  <c:v>3.8135782100000002</c:v>
                </c:pt>
                <c:pt idx="11">
                  <c:v>62.730814030000012</c:v>
                </c:pt>
                <c:pt idx="12">
                  <c:v>67.869209930000011</c:v>
                </c:pt>
                <c:pt idx="13">
                  <c:v>68.111129259999998</c:v>
                </c:pt>
                <c:pt idx="14">
                  <c:v>6.1394086900000007</c:v>
                </c:pt>
                <c:pt idx="15">
                  <c:v>21.296159999999997</c:v>
                </c:pt>
                <c:pt idx="16">
                  <c:v>1.1671896400000001</c:v>
                </c:pt>
                <c:pt idx="17">
                  <c:v>38.129145410000007</c:v>
                </c:pt>
                <c:pt idx="18">
                  <c:v>72.72</c:v>
                </c:pt>
                <c:pt idx="19">
                  <c:v>0.76233855000000006</c:v>
                </c:pt>
                <c:pt idx="20">
                  <c:v>40.719929340000164</c:v>
                </c:pt>
                <c:pt idx="21">
                  <c:v>50.741756340000002</c:v>
                </c:pt>
                <c:pt idx="22">
                  <c:v>46.225978628681297</c:v>
                </c:pt>
                <c:pt idx="23">
                  <c:v>10.176119999999999</c:v>
                </c:pt>
                <c:pt idx="24">
                  <c:v>7.7761455376000006</c:v>
                </c:pt>
                <c:pt idx="25">
                  <c:v>40.234589999999997</c:v>
                </c:pt>
                <c:pt idx="26">
                  <c:v>45.247020999999997</c:v>
                </c:pt>
                <c:pt idx="27">
                  <c:v>6.3469500000000005</c:v>
                </c:pt>
                <c:pt idx="28">
                  <c:v>0</c:v>
                </c:pt>
              </c:numCache>
            </c:numRef>
          </c:val>
          <c:extLst>
            <c:ext xmlns:c16="http://schemas.microsoft.com/office/drawing/2014/chart" uri="{C3380CC4-5D6E-409C-BE32-E72D297353CC}">
              <c16:uniqueId val="{00000001-187E-4BE5-896C-B7D68C5EA36B}"/>
            </c:ext>
          </c:extLst>
        </c:ser>
        <c:dLbls>
          <c:showLegendKey val="0"/>
          <c:showVal val="0"/>
          <c:showCatName val="0"/>
          <c:showSerName val="0"/>
          <c:showPercent val="0"/>
          <c:showBubbleSize val="0"/>
        </c:dLbls>
        <c:gapWidth val="150"/>
        <c:overlap val="100"/>
        <c:axId val="547535536"/>
        <c:axId val="547530960"/>
      </c:barChart>
      <c:lineChart>
        <c:grouping val="standard"/>
        <c:varyColors val="0"/>
        <c:ser>
          <c:idx val="2"/>
          <c:order val="2"/>
          <c:tx>
            <c:strRef>
              <c:f>'T1.14'!$G$5</c:f>
              <c:strCache>
                <c:ptCount val="1"/>
                <c:pt idx="0">
                  <c:v> Sustainability (rhs) </c:v>
                </c:pt>
              </c:strCache>
            </c:strRef>
          </c:tx>
          <c:spPr>
            <a:ln w="28575" cap="rnd">
              <a:solidFill>
                <a:schemeClr val="accent3"/>
              </a:solidFill>
              <a:round/>
            </a:ln>
            <a:effectLst/>
          </c:spPr>
          <c:marker>
            <c:symbol val="none"/>
          </c:marker>
          <c:cat>
            <c:strRef>
              <c:f>'T1.14'!$D$6:$D$34</c:f>
              <c:strCache>
                <c:ptCount val="29"/>
                <c:pt idx="0">
                  <c:v>Composite</c:v>
                </c:pt>
                <c:pt idx="1">
                  <c:v>Life</c:v>
                </c:pt>
                <c:pt idx="2">
                  <c:v>Life</c:v>
                </c:pt>
                <c:pt idx="3">
                  <c:v>Composite</c:v>
                </c:pt>
                <c:pt idx="4">
                  <c:v>Reinsurance</c:v>
                </c:pt>
                <c:pt idx="5">
                  <c:v>Life</c:v>
                </c:pt>
                <c:pt idx="6">
                  <c:v>Life</c:v>
                </c:pt>
                <c:pt idx="7">
                  <c:v>Composite</c:v>
                </c:pt>
                <c:pt idx="8">
                  <c:v>Life</c:v>
                </c:pt>
                <c:pt idx="9">
                  <c:v>Non-Life</c:v>
                </c:pt>
                <c:pt idx="10">
                  <c:v>Composite</c:v>
                </c:pt>
                <c:pt idx="11">
                  <c:v>Composite</c:v>
                </c:pt>
                <c:pt idx="12">
                  <c:v>Non-Life</c:v>
                </c:pt>
                <c:pt idx="13">
                  <c:v>Non-Life</c:v>
                </c:pt>
                <c:pt idx="14">
                  <c:v>Composite</c:v>
                </c:pt>
                <c:pt idx="15">
                  <c:v>Non-Life</c:v>
                </c:pt>
                <c:pt idx="16">
                  <c:v>Non-Life</c:v>
                </c:pt>
                <c:pt idx="17">
                  <c:v>Non-Life</c:v>
                </c:pt>
                <c:pt idx="18">
                  <c:v>Non-Life</c:v>
                </c:pt>
                <c:pt idx="19">
                  <c:v>Composite</c:v>
                </c:pt>
                <c:pt idx="20">
                  <c:v>Life</c:v>
                </c:pt>
                <c:pt idx="21">
                  <c:v>Life</c:v>
                </c:pt>
                <c:pt idx="22">
                  <c:v>Life</c:v>
                </c:pt>
                <c:pt idx="23">
                  <c:v>Non-Life</c:v>
                </c:pt>
                <c:pt idx="24">
                  <c:v>Life</c:v>
                </c:pt>
                <c:pt idx="25">
                  <c:v>Composite</c:v>
                </c:pt>
                <c:pt idx="26">
                  <c:v>Composite</c:v>
                </c:pt>
                <c:pt idx="27">
                  <c:v>Non-Life</c:v>
                </c:pt>
                <c:pt idx="28">
                  <c:v>Non-Life</c:v>
                </c:pt>
              </c:strCache>
            </c:strRef>
          </c:cat>
          <c:val>
            <c:numRef>
              <c:f>'T1.14'!$G$6:$G$34</c:f>
              <c:numCache>
                <c:formatCode>_-* #,##0.0_-;\-* #,##0.0_-;_-* "-"??_-;_-@_-</c:formatCode>
                <c:ptCount val="29"/>
                <c:pt idx="0">
                  <c:v>-3316.9989420498241</c:v>
                </c:pt>
                <c:pt idx="1">
                  <c:v>-835.27431048922836</c:v>
                </c:pt>
                <c:pt idx="2">
                  <c:v>5198.3189441100003</c:v>
                </c:pt>
                <c:pt idx="3">
                  <c:v>-314.75106325613734</c:v>
                </c:pt>
                <c:pt idx="4">
                  <c:v>2248.5569405386623</c:v>
                </c:pt>
                <c:pt idx="5">
                  <c:v>2240.9500179500005</c:v>
                </c:pt>
                <c:pt idx="6">
                  <c:v>203.75969248888492</c:v>
                </c:pt>
                <c:pt idx="7">
                  <c:v>201.39999999999986</c:v>
                </c:pt>
                <c:pt idx="8">
                  <c:v>70.440490946495771</c:v>
                </c:pt>
                <c:pt idx="9">
                  <c:v>0.79433162252888678</c:v>
                </c:pt>
                <c:pt idx="10">
                  <c:v>-20.939193571609675</c:v>
                </c:pt>
                <c:pt idx="11">
                  <c:v>38.606113793838041</c:v>
                </c:pt>
                <c:pt idx="12">
                  <c:v>44.786924220000117</c:v>
                </c:pt>
                <c:pt idx="13">
                  <c:v>50.467799502147628</c:v>
                </c:pt>
                <c:pt idx="14">
                  <c:v>-10.519333875431048</c:v>
                </c:pt>
                <c:pt idx="15">
                  <c:v>7.2429299999999888</c:v>
                </c:pt>
                <c:pt idx="16">
                  <c:v>-12.616885149999991</c:v>
                </c:pt>
                <c:pt idx="17">
                  <c:v>29.455845410000023</c:v>
                </c:pt>
                <c:pt idx="18">
                  <c:v>65.16984700000009</c:v>
                </c:pt>
                <c:pt idx="19">
                  <c:v>-5.4020992284499991</c:v>
                </c:pt>
                <c:pt idx="20">
                  <c:v>35.077523354653295</c:v>
                </c:pt>
                <c:pt idx="21">
                  <c:v>46.497979264837959</c:v>
                </c:pt>
                <c:pt idx="22">
                  <c:v>42.087253120907576</c:v>
                </c:pt>
                <c:pt idx="23">
                  <c:v>7.6755600000000008</c:v>
                </c:pt>
                <c:pt idx="24">
                  <c:v>5.3673849823324229</c:v>
                </c:pt>
                <c:pt idx="25">
                  <c:v>38.489580000000004</c:v>
                </c:pt>
                <c:pt idx="26">
                  <c:v>43.751460000000002</c:v>
                </c:pt>
                <c:pt idx="27">
                  <c:v>6.1714100000000016</c:v>
                </c:pt>
                <c:pt idx="28">
                  <c:v>-1.5943599998422542E-3</c:v>
                </c:pt>
              </c:numCache>
            </c:numRef>
          </c:val>
          <c:smooth val="0"/>
          <c:extLst>
            <c:ext xmlns:c16="http://schemas.microsoft.com/office/drawing/2014/chart" uri="{C3380CC4-5D6E-409C-BE32-E72D297353CC}">
              <c16:uniqueId val="{00000002-187E-4BE5-896C-B7D68C5EA36B}"/>
            </c:ext>
          </c:extLst>
        </c:ser>
        <c:dLbls>
          <c:showLegendKey val="0"/>
          <c:showVal val="0"/>
          <c:showCatName val="0"/>
          <c:showSerName val="0"/>
          <c:showPercent val="0"/>
          <c:showBubbleSize val="0"/>
        </c:dLbls>
        <c:marker val="1"/>
        <c:smooth val="0"/>
        <c:axId val="843698879"/>
        <c:axId val="843694719"/>
      </c:lineChart>
      <c:catAx>
        <c:axId val="5475355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547530960"/>
        <c:crosses val="autoZero"/>
        <c:auto val="1"/>
        <c:lblAlgn val="ctr"/>
        <c:lblOffset val="100"/>
        <c:noMultiLvlLbl val="0"/>
      </c:catAx>
      <c:valAx>
        <c:axId val="547530960"/>
        <c:scaling>
          <c:orientation val="minMax"/>
          <c:max val="6000"/>
          <c:min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47535536"/>
        <c:crosses val="autoZero"/>
        <c:crossBetween val="between"/>
      </c:valAx>
      <c:valAx>
        <c:axId val="843694719"/>
        <c:scaling>
          <c:orientation val="minMax"/>
          <c:max val="5000"/>
          <c:min val="-50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43698879"/>
        <c:crosses val="max"/>
        <c:crossBetween val="between"/>
      </c:valAx>
      <c:catAx>
        <c:axId val="843698879"/>
        <c:scaling>
          <c:orientation val="minMax"/>
        </c:scaling>
        <c:delete val="1"/>
        <c:axPos val="b"/>
        <c:numFmt formatCode="General" sourceLinked="1"/>
        <c:majorTickMark val="out"/>
        <c:minorTickMark val="none"/>
        <c:tickLblPos val="nextTo"/>
        <c:crossAx val="8436947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'T1.15'!$D$5</c:f>
              <c:strCache>
                <c:ptCount val="1"/>
                <c:pt idx="0">
                  <c:v>2022 Projection (+365)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'T1.15'!$C$6:$C$11</c:f>
              <c:strCache>
                <c:ptCount val="6"/>
                <c:pt idx="0">
                  <c:v>Traditional life business</c:v>
                </c:pt>
                <c:pt idx="1">
                  <c:v>UL/IL</c:v>
                </c:pt>
                <c:pt idx="2">
                  <c:v>Non-Life business</c:v>
                </c:pt>
                <c:pt idx="3">
                  <c:v>Investments</c:v>
                </c:pt>
                <c:pt idx="4">
                  <c:v>Other</c:v>
                </c:pt>
                <c:pt idx="5">
                  <c:v>Total Net CF</c:v>
                </c:pt>
              </c:strCache>
            </c:strRef>
          </c:cat>
          <c:val>
            <c:numRef>
              <c:f>'T1.15'!$D$6:$D$11</c:f>
              <c:numCache>
                <c:formatCode>_-* #,##0.0_-;\-* #,##0.0_-;_-* "-"??_-;_-@_-</c:formatCode>
                <c:ptCount val="6"/>
                <c:pt idx="0">
                  <c:v>-19985.082505222344</c:v>
                </c:pt>
                <c:pt idx="1">
                  <c:v>39496.16003428409</c:v>
                </c:pt>
                <c:pt idx="2">
                  <c:v>38933.39713662889</c:v>
                </c:pt>
                <c:pt idx="3">
                  <c:v>16281.083435670667</c:v>
                </c:pt>
                <c:pt idx="4">
                  <c:v>-42737.305731731649</c:v>
                </c:pt>
                <c:pt idx="5">
                  <c:v>31988.252369629616</c:v>
                </c:pt>
              </c:numCache>
            </c:numRef>
          </c:val>
          <c:extLst>
            <c:ext xmlns:c16="http://schemas.microsoft.com/office/drawing/2014/chart" uri="{C3380CC4-5D6E-409C-BE32-E72D297353CC}">
              <c16:uniqueId val="{00000004-92C5-4310-973A-61C472F88FED}"/>
            </c:ext>
          </c:extLst>
        </c:ser>
        <c:ser>
          <c:idx val="1"/>
          <c:order val="1"/>
          <c:tx>
            <c:strRef>
              <c:f>'T1.15'!$E$5</c:f>
              <c:strCache>
                <c:ptCount val="1"/>
                <c:pt idx="0">
                  <c:v>2022 Actual (-365)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'T1.15'!$C$6:$C$11</c:f>
              <c:strCache>
                <c:ptCount val="6"/>
                <c:pt idx="0">
                  <c:v>Traditional life business</c:v>
                </c:pt>
                <c:pt idx="1">
                  <c:v>UL/IL</c:v>
                </c:pt>
                <c:pt idx="2">
                  <c:v>Non-Life business</c:v>
                </c:pt>
                <c:pt idx="3">
                  <c:v>Investments</c:v>
                </c:pt>
                <c:pt idx="4">
                  <c:v>Other</c:v>
                </c:pt>
                <c:pt idx="5">
                  <c:v>Total Net CF</c:v>
                </c:pt>
              </c:strCache>
            </c:strRef>
          </c:cat>
          <c:val>
            <c:numRef>
              <c:f>'T1.15'!$E$6:$E$11</c:f>
              <c:numCache>
                <c:formatCode>_-* #,##0.0_-;\-* #,##0.0_-;_-* "-"??_-;_-@_-</c:formatCode>
                <c:ptCount val="6"/>
                <c:pt idx="0">
                  <c:v>-25877.30043079401</c:v>
                </c:pt>
                <c:pt idx="1">
                  <c:v>34367.723891494439</c:v>
                </c:pt>
                <c:pt idx="2">
                  <c:v>40868.802243504804</c:v>
                </c:pt>
                <c:pt idx="3">
                  <c:v>28122.043848416299</c:v>
                </c:pt>
                <c:pt idx="4">
                  <c:v>-47875.406314398693</c:v>
                </c:pt>
                <c:pt idx="5">
                  <c:v>29605.863238222886</c:v>
                </c:pt>
              </c:numCache>
            </c:numRef>
          </c:val>
          <c:extLst>
            <c:ext xmlns:c16="http://schemas.microsoft.com/office/drawing/2014/chart" uri="{C3380CC4-5D6E-409C-BE32-E72D297353CC}">
              <c16:uniqueId val="{00000008-92C5-4310-973A-61C472F88FED}"/>
            </c:ext>
          </c:extLst>
        </c:ser>
        <c:dLbls>
          <c:showLegendKey val="0"/>
          <c:showVal val="0"/>
          <c:showCatName val="0"/>
          <c:showSerName val="0"/>
          <c:showPercent val="0"/>
          <c:showBubbleSize val="0"/>
        </c:dLbls>
        <c:gapWidth val="219"/>
        <c:overlap val="-27"/>
        <c:axId val="1302349264"/>
        <c:axId val="1302364240"/>
      </c:barChart>
      <c:catAx>
        <c:axId val="13023492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02364240"/>
        <c:crosses val="autoZero"/>
        <c:auto val="1"/>
        <c:lblAlgn val="ctr"/>
        <c:lblOffset val="100"/>
        <c:noMultiLvlLbl val="0"/>
      </c:catAx>
      <c:valAx>
        <c:axId val="1302364240"/>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02349264"/>
        <c:crosses val="autoZero"/>
        <c:crossBetween val="between"/>
        <c:dispUnits>
          <c:builtInUnit val="thousands"/>
          <c:dispUnitsLbl>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GB"/>
                    <a:t>billions EUR</a:t>
                  </a:r>
                </a:p>
              </c:rich>
            </c:tx>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24444444444449E-2"/>
          <c:y val="4.8506944444444443E-2"/>
          <c:w val="0.91363666666666676"/>
          <c:h val="0.70864687500000001"/>
        </c:manualLayout>
      </c:layout>
      <c:barChart>
        <c:barDir val="col"/>
        <c:grouping val="stacked"/>
        <c:varyColors val="0"/>
        <c:ser>
          <c:idx val="0"/>
          <c:order val="0"/>
          <c:tx>
            <c:strRef>
              <c:f>' T2.1'!$B$5</c:f>
              <c:strCache>
                <c:ptCount val="1"/>
                <c:pt idx="0">
                  <c:v>Government bonds</c:v>
                </c:pt>
              </c:strCache>
            </c:strRef>
          </c:tx>
          <c:spPr>
            <a:solidFill>
              <a:schemeClr val="accent1"/>
            </a:solidFill>
            <a:ln>
              <a:noFill/>
            </a:ln>
            <a:effectLst/>
          </c:spPr>
          <c:invertIfNegative val="0"/>
          <c:cat>
            <c:strRef>
              <c:f>' T2.1'!$A$6:$A$33</c:f>
              <c:strCache>
                <c:ptCount val="28"/>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pt idx="27">
                  <c:v>2023Q1</c:v>
                </c:pt>
              </c:strCache>
            </c:strRef>
          </c:cat>
          <c:val>
            <c:numRef>
              <c:f>' T2.1'!$B$6:$B$33</c:f>
              <c:numCache>
                <c:formatCode>#,##0</c:formatCode>
                <c:ptCount val="28"/>
                <c:pt idx="0">
                  <c:v>18309946410.5509</c:v>
                </c:pt>
                <c:pt idx="1">
                  <c:v>-6718257157.4462605</c:v>
                </c:pt>
                <c:pt idx="2">
                  <c:v>-1056116943.1951801</c:v>
                </c:pt>
                <c:pt idx="3">
                  <c:v>23408044375.055801</c:v>
                </c:pt>
                <c:pt idx="4">
                  <c:v>-2237733707.79388</c:v>
                </c:pt>
                <c:pt idx="5">
                  <c:v>10541666904.3452</c:v>
                </c:pt>
                <c:pt idx="6">
                  <c:v>7975607703.28512</c:v>
                </c:pt>
                <c:pt idx="7">
                  <c:v>7956870855.0361996</c:v>
                </c:pt>
                <c:pt idx="8">
                  <c:v>10360767701.1789</c:v>
                </c:pt>
                <c:pt idx="9">
                  <c:v>-4311445334.9164104</c:v>
                </c:pt>
                <c:pt idx="10">
                  <c:v>7558657851.2124004</c:v>
                </c:pt>
                <c:pt idx="11">
                  <c:v>19873571822.891998</c:v>
                </c:pt>
                <c:pt idx="12">
                  <c:v>10345458913.2166</c:v>
                </c:pt>
                <c:pt idx="13">
                  <c:v>8976071483.9232292</c:v>
                </c:pt>
                <c:pt idx="14">
                  <c:v>6146178530.7788</c:v>
                </c:pt>
                <c:pt idx="15">
                  <c:v>2465171073.0710802</c:v>
                </c:pt>
                <c:pt idx="16">
                  <c:v>-1220077931.8266599</c:v>
                </c:pt>
                <c:pt idx="17">
                  <c:v>-1047095594.01157</c:v>
                </c:pt>
                <c:pt idx="18">
                  <c:v>10005648137.6616</c:v>
                </c:pt>
                <c:pt idx="19">
                  <c:v>5921456645.3400402</c:v>
                </c:pt>
                <c:pt idx="20">
                  <c:v>6665790855.6620998</c:v>
                </c:pt>
                <c:pt idx="21">
                  <c:v>-5825910835.2932796</c:v>
                </c:pt>
                <c:pt idx="22">
                  <c:v>8756979289.9633999</c:v>
                </c:pt>
                <c:pt idx="23">
                  <c:v>-4358558104.1887903</c:v>
                </c:pt>
                <c:pt idx="24">
                  <c:v>-16932051020.8599</c:v>
                </c:pt>
                <c:pt idx="25">
                  <c:v>-10280445259.263399</c:v>
                </c:pt>
                <c:pt idx="26">
                  <c:v>-12551921147.396999</c:v>
                </c:pt>
                <c:pt idx="27">
                  <c:v>-5316082762.4569397</c:v>
                </c:pt>
              </c:numCache>
            </c:numRef>
          </c:val>
          <c:extLst>
            <c:ext xmlns:c16="http://schemas.microsoft.com/office/drawing/2014/chart" uri="{C3380CC4-5D6E-409C-BE32-E72D297353CC}">
              <c16:uniqueId val="{00000000-E51A-440C-AFA7-1137C49DF1DB}"/>
            </c:ext>
          </c:extLst>
        </c:ser>
        <c:ser>
          <c:idx val="1"/>
          <c:order val="1"/>
          <c:tx>
            <c:strRef>
              <c:f>' T2.1'!$C$5</c:f>
              <c:strCache>
                <c:ptCount val="1"/>
                <c:pt idx="0">
                  <c:v>Corporate bonds</c:v>
                </c:pt>
              </c:strCache>
            </c:strRef>
          </c:tx>
          <c:spPr>
            <a:solidFill>
              <a:srgbClr val="FFC000"/>
            </a:solidFill>
            <a:ln>
              <a:noFill/>
            </a:ln>
            <a:effectLst/>
          </c:spPr>
          <c:invertIfNegative val="0"/>
          <c:cat>
            <c:strRef>
              <c:f>' T2.1'!$A$6:$A$33</c:f>
              <c:strCache>
                <c:ptCount val="28"/>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pt idx="27">
                  <c:v>2023Q1</c:v>
                </c:pt>
              </c:strCache>
            </c:strRef>
          </c:cat>
          <c:val>
            <c:numRef>
              <c:f>' T2.1'!$C$6:$C$33</c:f>
              <c:numCache>
                <c:formatCode>#,##0</c:formatCode>
                <c:ptCount val="28"/>
                <c:pt idx="0">
                  <c:v>12899984689.9235</c:v>
                </c:pt>
                <c:pt idx="1">
                  <c:v>5027283752.2219</c:v>
                </c:pt>
                <c:pt idx="2">
                  <c:v>9519573909.6473103</c:v>
                </c:pt>
                <c:pt idx="3">
                  <c:v>10446526872.724701</c:v>
                </c:pt>
                <c:pt idx="4">
                  <c:v>4639933787.6151695</c:v>
                </c:pt>
                <c:pt idx="5">
                  <c:v>-1228032653.4084001</c:v>
                </c:pt>
                <c:pt idx="6">
                  <c:v>868570629.12363696</c:v>
                </c:pt>
                <c:pt idx="7">
                  <c:v>3479393606.6729102</c:v>
                </c:pt>
                <c:pt idx="8">
                  <c:v>2540325426.4122</c:v>
                </c:pt>
                <c:pt idx="9">
                  <c:v>2873038908.16324</c:v>
                </c:pt>
                <c:pt idx="10">
                  <c:v>4495175963.8799105</c:v>
                </c:pt>
                <c:pt idx="11">
                  <c:v>11391831934.067499</c:v>
                </c:pt>
                <c:pt idx="12">
                  <c:v>9318658208.9637203</c:v>
                </c:pt>
                <c:pt idx="13">
                  <c:v>7533485579.9550505</c:v>
                </c:pt>
                <c:pt idx="14">
                  <c:v>1217334479.6559501</c:v>
                </c:pt>
                <c:pt idx="15">
                  <c:v>8475527671.5292196</c:v>
                </c:pt>
                <c:pt idx="16">
                  <c:v>9373261838.6428394</c:v>
                </c:pt>
                <c:pt idx="17">
                  <c:v>-4590784145.9633999</c:v>
                </c:pt>
                <c:pt idx="18">
                  <c:v>596067722.21554804</c:v>
                </c:pt>
                <c:pt idx="19">
                  <c:v>12375386.352337999</c:v>
                </c:pt>
                <c:pt idx="20">
                  <c:v>-2222684847.73212</c:v>
                </c:pt>
                <c:pt idx="21">
                  <c:v>2285239506.2172999</c:v>
                </c:pt>
                <c:pt idx="22">
                  <c:v>-133942901.227869</c:v>
                </c:pt>
                <c:pt idx="23">
                  <c:v>954397174.32158601</c:v>
                </c:pt>
                <c:pt idx="24">
                  <c:v>-5077410993.5116596</c:v>
                </c:pt>
                <c:pt idx="25">
                  <c:v>-4342404387.8064203</c:v>
                </c:pt>
                <c:pt idx="26">
                  <c:v>-9598176838.9802094</c:v>
                </c:pt>
                <c:pt idx="27">
                  <c:v>-4921038090.96101</c:v>
                </c:pt>
              </c:numCache>
            </c:numRef>
          </c:val>
          <c:extLst>
            <c:ext xmlns:c16="http://schemas.microsoft.com/office/drawing/2014/chart" uri="{C3380CC4-5D6E-409C-BE32-E72D297353CC}">
              <c16:uniqueId val="{00000001-E51A-440C-AFA7-1137C49DF1DB}"/>
            </c:ext>
          </c:extLst>
        </c:ser>
        <c:dLbls>
          <c:showLegendKey val="0"/>
          <c:showVal val="0"/>
          <c:showCatName val="0"/>
          <c:showSerName val="0"/>
          <c:showPercent val="0"/>
          <c:showBubbleSize val="0"/>
        </c:dLbls>
        <c:gapWidth val="150"/>
        <c:overlap val="100"/>
        <c:axId val="1194312896"/>
        <c:axId val="1102650272"/>
      </c:barChart>
      <c:catAx>
        <c:axId val="11943128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en-US"/>
          </a:p>
        </c:txPr>
        <c:crossAx val="1102650272"/>
        <c:crosses val="autoZero"/>
        <c:auto val="1"/>
        <c:lblAlgn val="ctr"/>
        <c:lblOffset val="100"/>
        <c:noMultiLvlLbl val="0"/>
      </c:catAx>
      <c:valAx>
        <c:axId val="1102650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94312896"/>
        <c:crosses val="autoZero"/>
        <c:crossBetween val="between"/>
        <c:dispUnits>
          <c:builtInUnit val="b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24444444444449E-2"/>
          <c:y val="4.8506944444444443E-2"/>
          <c:w val="0.91363666666666676"/>
          <c:h val="0.70864687500000001"/>
        </c:manualLayout>
      </c:layout>
      <c:barChart>
        <c:barDir val="col"/>
        <c:grouping val="stacked"/>
        <c:varyColors val="0"/>
        <c:ser>
          <c:idx val="0"/>
          <c:order val="0"/>
          <c:tx>
            <c:strRef>
              <c:f>' T2.2'!$B$5</c:f>
              <c:strCache>
                <c:ptCount val="1"/>
                <c:pt idx="0">
                  <c:v>Government bonds</c:v>
                </c:pt>
              </c:strCache>
            </c:strRef>
          </c:tx>
          <c:spPr>
            <a:solidFill>
              <a:schemeClr val="accent1"/>
            </a:solidFill>
            <a:ln>
              <a:noFill/>
            </a:ln>
            <a:effectLst/>
          </c:spPr>
          <c:invertIfNegative val="0"/>
          <c:cat>
            <c:strRef>
              <c:f>' T2.2'!$A$6:$A$33</c:f>
              <c:strCache>
                <c:ptCount val="28"/>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pt idx="27">
                  <c:v>2023Q1</c:v>
                </c:pt>
              </c:strCache>
            </c:strRef>
          </c:cat>
          <c:val>
            <c:numRef>
              <c:f>' T2.2'!$B$6:$B$33</c:f>
              <c:numCache>
                <c:formatCode>#,##0</c:formatCode>
                <c:ptCount val="28"/>
                <c:pt idx="0">
                  <c:v>1323083520.0099499</c:v>
                </c:pt>
                <c:pt idx="1">
                  <c:v>961106934.89238906</c:v>
                </c:pt>
                <c:pt idx="2">
                  <c:v>4603537368.5831299</c:v>
                </c:pt>
                <c:pt idx="3">
                  <c:v>5624476155.3171797</c:v>
                </c:pt>
                <c:pt idx="4">
                  <c:v>-8098672606.7416401</c:v>
                </c:pt>
                <c:pt idx="5">
                  <c:v>1651847588.96049</c:v>
                </c:pt>
                <c:pt idx="6">
                  <c:v>-1494195934.2930601</c:v>
                </c:pt>
                <c:pt idx="7">
                  <c:v>5879314532.8303204</c:v>
                </c:pt>
                <c:pt idx="8">
                  <c:v>1029509361.4574701</c:v>
                </c:pt>
                <c:pt idx="9">
                  <c:v>909106606.60082304</c:v>
                </c:pt>
                <c:pt idx="10">
                  <c:v>1090598939.6770101</c:v>
                </c:pt>
                <c:pt idx="11">
                  <c:v>5646726660.8135405</c:v>
                </c:pt>
                <c:pt idx="12">
                  <c:v>-1894367222.2806101</c:v>
                </c:pt>
                <c:pt idx="13">
                  <c:v>-4703204023.5940704</c:v>
                </c:pt>
                <c:pt idx="14">
                  <c:v>4091120469.6629701</c:v>
                </c:pt>
                <c:pt idx="15">
                  <c:v>-1470017850.0965199</c:v>
                </c:pt>
                <c:pt idx="16">
                  <c:v>4041056947.6581702</c:v>
                </c:pt>
                <c:pt idx="17">
                  <c:v>4911593521.3037701</c:v>
                </c:pt>
                <c:pt idx="18">
                  <c:v>4152049595.8986602</c:v>
                </c:pt>
                <c:pt idx="19">
                  <c:v>3877342731.5443401</c:v>
                </c:pt>
                <c:pt idx="20">
                  <c:v>1238168433.34709</c:v>
                </c:pt>
                <c:pt idx="21">
                  <c:v>4960889839.3325005</c:v>
                </c:pt>
                <c:pt idx="22">
                  <c:v>-4899571054.9914598</c:v>
                </c:pt>
                <c:pt idx="23">
                  <c:v>4434433534.1258802</c:v>
                </c:pt>
                <c:pt idx="24">
                  <c:v>381477118.827218</c:v>
                </c:pt>
                <c:pt idx="25">
                  <c:v>5107969068.3283997</c:v>
                </c:pt>
                <c:pt idx="26">
                  <c:v>3040612844.80967</c:v>
                </c:pt>
                <c:pt idx="27">
                  <c:v>8536205501.3995399</c:v>
                </c:pt>
              </c:numCache>
            </c:numRef>
          </c:val>
          <c:extLst>
            <c:ext xmlns:c16="http://schemas.microsoft.com/office/drawing/2014/chart" uri="{C3380CC4-5D6E-409C-BE32-E72D297353CC}">
              <c16:uniqueId val="{00000001-33A0-4CEE-8629-B53D00575F10}"/>
            </c:ext>
          </c:extLst>
        </c:ser>
        <c:ser>
          <c:idx val="1"/>
          <c:order val="1"/>
          <c:tx>
            <c:strRef>
              <c:f>' T2.2'!$C$5</c:f>
              <c:strCache>
                <c:ptCount val="1"/>
                <c:pt idx="0">
                  <c:v>Corporate bonds</c:v>
                </c:pt>
              </c:strCache>
            </c:strRef>
          </c:tx>
          <c:spPr>
            <a:solidFill>
              <a:srgbClr val="FFC000"/>
            </a:solidFill>
            <a:ln>
              <a:noFill/>
            </a:ln>
            <a:effectLst/>
          </c:spPr>
          <c:invertIfNegative val="0"/>
          <c:cat>
            <c:strRef>
              <c:f>' T2.2'!$A$6:$A$33</c:f>
              <c:strCache>
                <c:ptCount val="28"/>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pt idx="27">
                  <c:v>2023Q1</c:v>
                </c:pt>
              </c:strCache>
            </c:strRef>
          </c:cat>
          <c:val>
            <c:numRef>
              <c:f>' T2.2'!$C$6:$C$33</c:f>
              <c:numCache>
                <c:formatCode>#,##0</c:formatCode>
                <c:ptCount val="28"/>
                <c:pt idx="0">
                  <c:v>1852989841.05042</c:v>
                </c:pt>
                <c:pt idx="1">
                  <c:v>965528305.45725298</c:v>
                </c:pt>
                <c:pt idx="2">
                  <c:v>7028777795.6086102</c:v>
                </c:pt>
                <c:pt idx="3">
                  <c:v>5007836449.4400597</c:v>
                </c:pt>
                <c:pt idx="4">
                  <c:v>5923151769.6713896</c:v>
                </c:pt>
                <c:pt idx="5">
                  <c:v>-670069615.20609605</c:v>
                </c:pt>
                <c:pt idx="6">
                  <c:v>6362265575.8288298</c:v>
                </c:pt>
                <c:pt idx="7">
                  <c:v>637424368.36395299</c:v>
                </c:pt>
                <c:pt idx="8">
                  <c:v>1202939112.8897099</c:v>
                </c:pt>
                <c:pt idx="9">
                  <c:v>2253127187.8940301</c:v>
                </c:pt>
                <c:pt idx="10">
                  <c:v>-509205238.47328401</c:v>
                </c:pt>
                <c:pt idx="11">
                  <c:v>7420999305.3715096</c:v>
                </c:pt>
                <c:pt idx="12">
                  <c:v>1821601636.26671</c:v>
                </c:pt>
                <c:pt idx="13">
                  <c:v>1254544314.7760999</c:v>
                </c:pt>
                <c:pt idx="14">
                  <c:v>3532087637.0633101</c:v>
                </c:pt>
                <c:pt idx="15">
                  <c:v>4888327825.3123198</c:v>
                </c:pt>
                <c:pt idx="16">
                  <c:v>4802679446.9021502</c:v>
                </c:pt>
                <c:pt idx="17">
                  <c:v>1399083293.9502499</c:v>
                </c:pt>
                <c:pt idx="18">
                  <c:v>2177189245.6132698</c:v>
                </c:pt>
                <c:pt idx="19">
                  <c:v>3290873235.3285499</c:v>
                </c:pt>
                <c:pt idx="20">
                  <c:v>2230426305.9922099</c:v>
                </c:pt>
                <c:pt idx="21">
                  <c:v>3008087976.5775499</c:v>
                </c:pt>
                <c:pt idx="22">
                  <c:v>4705985514.8979397</c:v>
                </c:pt>
                <c:pt idx="23">
                  <c:v>6552240058.3984203</c:v>
                </c:pt>
                <c:pt idx="24">
                  <c:v>1546988750.89536</c:v>
                </c:pt>
                <c:pt idx="25">
                  <c:v>-2279356732.1006298</c:v>
                </c:pt>
                <c:pt idx="26">
                  <c:v>1827736894.7501199</c:v>
                </c:pt>
                <c:pt idx="27">
                  <c:v>5038757884.6937399</c:v>
                </c:pt>
              </c:numCache>
            </c:numRef>
          </c:val>
          <c:extLst>
            <c:ext xmlns:c16="http://schemas.microsoft.com/office/drawing/2014/chart" uri="{C3380CC4-5D6E-409C-BE32-E72D297353CC}">
              <c16:uniqueId val="{00000003-33A0-4CEE-8629-B53D00575F10}"/>
            </c:ext>
          </c:extLst>
        </c:ser>
        <c:dLbls>
          <c:showLegendKey val="0"/>
          <c:showVal val="0"/>
          <c:showCatName val="0"/>
          <c:showSerName val="0"/>
          <c:showPercent val="0"/>
          <c:showBubbleSize val="0"/>
        </c:dLbls>
        <c:gapWidth val="150"/>
        <c:overlap val="100"/>
        <c:axId val="1194312896"/>
        <c:axId val="1102650272"/>
      </c:barChart>
      <c:catAx>
        <c:axId val="11943128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en-US"/>
          </a:p>
        </c:txPr>
        <c:crossAx val="1102650272"/>
        <c:crosses val="autoZero"/>
        <c:auto val="1"/>
        <c:lblAlgn val="ctr"/>
        <c:lblOffset val="100"/>
        <c:noMultiLvlLbl val="0"/>
      </c:catAx>
      <c:valAx>
        <c:axId val="1102650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94312896"/>
        <c:crosses val="autoZero"/>
        <c:crossBetween val="between"/>
        <c:dispUnits>
          <c:builtInUnit val="billions"/>
        </c:dispUnits>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19666666666669"/>
          <c:y val="4.8506944444444443E-2"/>
          <c:w val="0.81999777777777794"/>
          <c:h val="0.64811076388888889"/>
        </c:manualLayout>
      </c:layout>
      <c:barChart>
        <c:barDir val="col"/>
        <c:grouping val="clustered"/>
        <c:varyColors val="0"/>
        <c:ser>
          <c:idx val="2"/>
          <c:order val="0"/>
          <c:tx>
            <c:strRef>
              <c:f>' T2.3'!$B$5</c:f>
              <c:strCache>
                <c:ptCount val="1"/>
                <c:pt idx="0">
                  <c:v>Pre covid [2016-19]</c:v>
                </c:pt>
              </c:strCache>
            </c:strRef>
          </c:tx>
          <c:spPr>
            <a:solidFill>
              <a:schemeClr val="accent1"/>
            </a:solidFill>
            <a:ln>
              <a:noFill/>
            </a:ln>
            <a:effectLst/>
          </c:spPr>
          <c:invertIfNegative val="0"/>
          <c:cat>
            <c:strRef>
              <c:f>' T2.3'!$A$6:$A$12</c:f>
              <c:strCache>
                <c:ptCount val="7"/>
                <c:pt idx="0">
                  <c:v>Y &lt; 0.25</c:v>
                </c:pt>
                <c:pt idx="1">
                  <c:v>0.25=&lt;Y&lt;1</c:v>
                </c:pt>
                <c:pt idx="2">
                  <c:v>1=&lt;Y&lt;3</c:v>
                </c:pt>
                <c:pt idx="3">
                  <c:v>3=&lt;Y&lt;5</c:v>
                </c:pt>
                <c:pt idx="4">
                  <c:v>5=&lt;Y&lt;7</c:v>
                </c:pt>
                <c:pt idx="5">
                  <c:v>7=&lt;Y&lt;12</c:v>
                </c:pt>
                <c:pt idx="6">
                  <c:v>Y&gt;12</c:v>
                </c:pt>
              </c:strCache>
            </c:strRef>
          </c:cat>
          <c:val>
            <c:numRef>
              <c:f>' T2.3'!$B$6:$B$12</c:f>
              <c:numCache>
                <c:formatCode>_(* #,##0_);_(* \(#,##0\);_(* "-"??_);_(@_)</c:formatCode>
                <c:ptCount val="7"/>
                <c:pt idx="0">
                  <c:v>1601137042.4172735</c:v>
                </c:pt>
                <c:pt idx="1">
                  <c:v>1802931955.9138601</c:v>
                </c:pt>
                <c:pt idx="2">
                  <c:v>271086705.986018</c:v>
                </c:pt>
                <c:pt idx="3">
                  <c:v>317899329.60302532</c:v>
                </c:pt>
                <c:pt idx="4">
                  <c:v>144520852.43550599</c:v>
                </c:pt>
                <c:pt idx="5">
                  <c:v>2967128650.6114469</c:v>
                </c:pt>
                <c:pt idx="6">
                  <c:v>10840429691.876066</c:v>
                </c:pt>
              </c:numCache>
            </c:numRef>
          </c:val>
          <c:extLst>
            <c:ext xmlns:c16="http://schemas.microsoft.com/office/drawing/2014/chart" uri="{C3380CC4-5D6E-409C-BE32-E72D297353CC}">
              <c16:uniqueId val="{00000000-75D6-45E2-AFEC-43EE5441148D}"/>
            </c:ext>
          </c:extLst>
        </c:ser>
        <c:ser>
          <c:idx val="3"/>
          <c:order val="1"/>
          <c:tx>
            <c:strRef>
              <c:f>' T2.3'!$C$5</c:f>
              <c:strCache>
                <c:ptCount val="1"/>
                <c:pt idx="0">
                  <c:v>Covid [2020-21]</c:v>
                </c:pt>
              </c:strCache>
            </c:strRef>
          </c:tx>
          <c:spPr>
            <a:solidFill>
              <a:srgbClr val="FFC000"/>
            </a:solidFill>
            <a:ln>
              <a:noFill/>
            </a:ln>
            <a:effectLst/>
          </c:spPr>
          <c:invertIfNegative val="0"/>
          <c:cat>
            <c:strRef>
              <c:f>' T2.3'!$A$6:$A$12</c:f>
              <c:strCache>
                <c:ptCount val="7"/>
                <c:pt idx="0">
                  <c:v>Y &lt; 0.25</c:v>
                </c:pt>
                <c:pt idx="1">
                  <c:v>0.25=&lt;Y&lt;1</c:v>
                </c:pt>
                <c:pt idx="2">
                  <c:v>1=&lt;Y&lt;3</c:v>
                </c:pt>
                <c:pt idx="3">
                  <c:v>3=&lt;Y&lt;5</c:v>
                </c:pt>
                <c:pt idx="4">
                  <c:v>5=&lt;Y&lt;7</c:v>
                </c:pt>
                <c:pt idx="5">
                  <c:v>7=&lt;Y&lt;12</c:v>
                </c:pt>
                <c:pt idx="6">
                  <c:v>Y&gt;12</c:v>
                </c:pt>
              </c:strCache>
            </c:strRef>
          </c:cat>
          <c:val>
            <c:numRef>
              <c:f>' T2.3'!$C$6:$C$12</c:f>
              <c:numCache>
                <c:formatCode>_(* #,##0_);_(* \(#,##0\);_(* "-"??_);_(@_)</c:formatCode>
                <c:ptCount val="7"/>
                <c:pt idx="0">
                  <c:v>2793617783.2015252</c:v>
                </c:pt>
                <c:pt idx="1">
                  <c:v>4707418748.1107121</c:v>
                </c:pt>
                <c:pt idx="2">
                  <c:v>-127416414.58430751</c:v>
                </c:pt>
                <c:pt idx="3">
                  <c:v>-235842387.07149249</c:v>
                </c:pt>
                <c:pt idx="4">
                  <c:v>-390522539.90916997</c:v>
                </c:pt>
                <c:pt idx="5">
                  <c:v>800054000.49576747</c:v>
                </c:pt>
                <c:pt idx="6">
                  <c:v>11293210358.87315</c:v>
                </c:pt>
              </c:numCache>
            </c:numRef>
          </c:val>
          <c:extLst>
            <c:ext xmlns:c16="http://schemas.microsoft.com/office/drawing/2014/chart" uri="{C3380CC4-5D6E-409C-BE32-E72D297353CC}">
              <c16:uniqueId val="{00000001-75D6-45E2-AFEC-43EE5441148D}"/>
            </c:ext>
          </c:extLst>
        </c:ser>
        <c:ser>
          <c:idx val="0"/>
          <c:order val="2"/>
          <c:tx>
            <c:strRef>
              <c:f>' T2.3'!$D$5</c:f>
              <c:strCache>
                <c:ptCount val="1"/>
                <c:pt idx="0">
                  <c:v>Normalisation [from 2022]</c:v>
                </c:pt>
              </c:strCache>
            </c:strRef>
          </c:tx>
          <c:spPr>
            <a:solidFill>
              <a:schemeClr val="accent1"/>
            </a:solidFill>
            <a:ln>
              <a:noFill/>
            </a:ln>
            <a:effectLst/>
          </c:spPr>
          <c:invertIfNegative val="0"/>
          <c:cat>
            <c:strRef>
              <c:f>' T2.3'!$A$6:$A$12</c:f>
              <c:strCache>
                <c:ptCount val="7"/>
                <c:pt idx="0">
                  <c:v>Y &lt; 0.25</c:v>
                </c:pt>
                <c:pt idx="1">
                  <c:v>0.25=&lt;Y&lt;1</c:v>
                </c:pt>
                <c:pt idx="2">
                  <c:v>1=&lt;Y&lt;3</c:v>
                </c:pt>
                <c:pt idx="3">
                  <c:v>3=&lt;Y&lt;5</c:v>
                </c:pt>
                <c:pt idx="4">
                  <c:v>5=&lt;Y&lt;7</c:v>
                </c:pt>
                <c:pt idx="5">
                  <c:v>7=&lt;Y&lt;12</c:v>
                </c:pt>
                <c:pt idx="6">
                  <c:v>Y&gt;12</c:v>
                </c:pt>
              </c:strCache>
            </c:strRef>
          </c:cat>
          <c:val>
            <c:numRef>
              <c:f>' T2.3'!$D$6:$D$12</c:f>
              <c:numCache>
                <c:formatCode>_(* #,##0_);_(* \(#,##0\);_(* "-"??_);_(@_)</c:formatCode>
                <c:ptCount val="7"/>
                <c:pt idx="0">
                  <c:v>1443545465.348408</c:v>
                </c:pt>
                <c:pt idx="1">
                  <c:v>-231666389.501252</c:v>
                </c:pt>
                <c:pt idx="2">
                  <c:v>-631513847.79224396</c:v>
                </c:pt>
                <c:pt idx="3">
                  <c:v>-1626698855.5109279</c:v>
                </c:pt>
                <c:pt idx="4">
                  <c:v>-815093957.46404004</c:v>
                </c:pt>
                <c:pt idx="5">
                  <c:v>421801639.90305603</c:v>
                </c:pt>
                <c:pt idx="6">
                  <c:v>2265060852.57932</c:v>
                </c:pt>
              </c:numCache>
            </c:numRef>
          </c:val>
          <c:extLst>
            <c:ext xmlns:c16="http://schemas.microsoft.com/office/drawing/2014/chart" uri="{C3380CC4-5D6E-409C-BE32-E72D297353CC}">
              <c16:uniqueId val="{00000002-75D6-45E2-AFEC-43EE5441148D}"/>
            </c:ext>
          </c:extLst>
        </c:ser>
        <c:dLbls>
          <c:showLegendKey val="0"/>
          <c:showVal val="0"/>
          <c:showCatName val="0"/>
          <c:showSerName val="0"/>
          <c:showPercent val="0"/>
          <c:showBubbleSize val="0"/>
        </c:dLbls>
        <c:gapWidth val="219"/>
        <c:overlap val="-27"/>
        <c:axId val="1388748959"/>
        <c:axId val="746074687"/>
      </c:barChart>
      <c:catAx>
        <c:axId val="138874895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6074687"/>
        <c:crosses val="autoZero"/>
        <c:auto val="1"/>
        <c:lblAlgn val="ctr"/>
        <c:lblOffset val="100"/>
        <c:noMultiLvlLbl val="0"/>
      </c:catAx>
      <c:valAx>
        <c:axId val="7460746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88748959"/>
        <c:crosses val="autoZero"/>
        <c:crossBetween val="between"/>
        <c:dispUnits>
          <c:builtInUnit val="billions"/>
          <c:dispUnitsLbl>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
          <c:y val="0.88424375"/>
          <c:w val="0.95720555555555564"/>
          <c:h val="8.92979166666666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0452777777778"/>
          <c:y val="4.8506944444444443E-2"/>
          <c:w val="0.8351491666666665"/>
          <c:h val="0.63488159722222226"/>
        </c:manualLayout>
      </c:layout>
      <c:barChart>
        <c:barDir val="col"/>
        <c:grouping val="clustered"/>
        <c:varyColors val="0"/>
        <c:ser>
          <c:idx val="2"/>
          <c:order val="0"/>
          <c:tx>
            <c:strRef>
              <c:f>' T2.4'!$B$5</c:f>
              <c:strCache>
                <c:ptCount val="1"/>
                <c:pt idx="0">
                  <c:v>Pre covid [2016-19]</c:v>
                </c:pt>
              </c:strCache>
            </c:strRef>
          </c:tx>
          <c:spPr>
            <a:solidFill>
              <a:schemeClr val="accent3"/>
            </a:solidFill>
            <a:ln>
              <a:noFill/>
            </a:ln>
            <a:effectLst/>
          </c:spPr>
          <c:invertIfNegative val="0"/>
          <c:cat>
            <c:strRef>
              <c:f>' T2.4'!$A$6:$A$12</c:f>
              <c:strCache>
                <c:ptCount val="7"/>
                <c:pt idx="0">
                  <c:v>Y &lt; 0.25</c:v>
                </c:pt>
                <c:pt idx="1">
                  <c:v>0.25=&lt;Y&lt;1</c:v>
                </c:pt>
                <c:pt idx="2">
                  <c:v>1=&lt;Y&lt;3</c:v>
                </c:pt>
                <c:pt idx="3">
                  <c:v>3=&lt;Y&lt;5</c:v>
                </c:pt>
                <c:pt idx="4">
                  <c:v>5=&lt;Y&lt;7</c:v>
                </c:pt>
                <c:pt idx="5">
                  <c:v>7=&lt;Y&lt;12</c:v>
                </c:pt>
                <c:pt idx="6">
                  <c:v>Y&gt;12</c:v>
                </c:pt>
              </c:strCache>
            </c:strRef>
          </c:cat>
          <c:val>
            <c:numRef>
              <c:f>' T2.4'!$B$6:$B$12</c:f>
              <c:numCache>
                <c:formatCode>_(* #,##0_);_(* \(#,##0\);_(* "-"??_);_(@_)</c:formatCode>
                <c:ptCount val="7"/>
                <c:pt idx="0">
                  <c:v>1380273839.9384868</c:v>
                </c:pt>
                <c:pt idx="1">
                  <c:v>1158201389.4082198</c:v>
                </c:pt>
                <c:pt idx="2">
                  <c:v>821404517.2854867</c:v>
                </c:pt>
                <c:pt idx="3">
                  <c:v>510955632.16786999</c:v>
                </c:pt>
                <c:pt idx="4">
                  <c:v>622992818.05384064</c:v>
                </c:pt>
                <c:pt idx="5">
                  <c:v>2024001930.5358865</c:v>
                </c:pt>
                <c:pt idx="6">
                  <c:v>1669235281.3515599</c:v>
                </c:pt>
              </c:numCache>
            </c:numRef>
          </c:val>
          <c:extLst>
            <c:ext xmlns:c16="http://schemas.microsoft.com/office/drawing/2014/chart" uri="{C3380CC4-5D6E-409C-BE32-E72D297353CC}">
              <c16:uniqueId val="{00000000-580F-4033-BEF0-3425EFB63465}"/>
            </c:ext>
          </c:extLst>
        </c:ser>
        <c:ser>
          <c:idx val="3"/>
          <c:order val="1"/>
          <c:tx>
            <c:strRef>
              <c:f>' T2.4'!$C$5</c:f>
              <c:strCache>
                <c:ptCount val="1"/>
                <c:pt idx="0">
                  <c:v>Covid [2020-21]</c:v>
                </c:pt>
              </c:strCache>
            </c:strRef>
          </c:tx>
          <c:spPr>
            <a:solidFill>
              <a:srgbClr val="FFC000"/>
            </a:solidFill>
            <a:ln>
              <a:noFill/>
            </a:ln>
            <a:effectLst/>
          </c:spPr>
          <c:invertIfNegative val="0"/>
          <c:cat>
            <c:strRef>
              <c:f>' T2.4'!$A$6:$A$12</c:f>
              <c:strCache>
                <c:ptCount val="7"/>
                <c:pt idx="0">
                  <c:v>Y &lt; 0.25</c:v>
                </c:pt>
                <c:pt idx="1">
                  <c:v>0.25=&lt;Y&lt;1</c:v>
                </c:pt>
                <c:pt idx="2">
                  <c:v>1=&lt;Y&lt;3</c:v>
                </c:pt>
                <c:pt idx="3">
                  <c:v>3=&lt;Y&lt;5</c:v>
                </c:pt>
                <c:pt idx="4">
                  <c:v>5=&lt;Y&lt;7</c:v>
                </c:pt>
                <c:pt idx="5">
                  <c:v>7=&lt;Y&lt;12</c:v>
                </c:pt>
                <c:pt idx="6">
                  <c:v>Y&gt;12</c:v>
                </c:pt>
              </c:strCache>
            </c:strRef>
          </c:cat>
          <c:val>
            <c:numRef>
              <c:f>' T2.4'!$C$6:$C$12</c:f>
              <c:numCache>
                <c:formatCode>_(* #,##0_);_(* \(#,##0\);_(* "-"??_);_(@_)</c:formatCode>
                <c:ptCount val="7"/>
                <c:pt idx="0">
                  <c:v>3670576093.1043248</c:v>
                </c:pt>
                <c:pt idx="1">
                  <c:v>3493252969.7754998</c:v>
                </c:pt>
                <c:pt idx="2">
                  <c:v>1992168500.3067751</c:v>
                </c:pt>
                <c:pt idx="3">
                  <c:v>1095797562.3627012</c:v>
                </c:pt>
                <c:pt idx="4">
                  <c:v>824967499.9763062</c:v>
                </c:pt>
                <c:pt idx="5">
                  <c:v>1986688104.3359625</c:v>
                </c:pt>
                <c:pt idx="6">
                  <c:v>2400018528.9063377</c:v>
                </c:pt>
              </c:numCache>
            </c:numRef>
          </c:val>
          <c:extLst>
            <c:ext xmlns:c16="http://schemas.microsoft.com/office/drawing/2014/chart" uri="{C3380CC4-5D6E-409C-BE32-E72D297353CC}">
              <c16:uniqueId val="{00000001-580F-4033-BEF0-3425EFB63465}"/>
            </c:ext>
          </c:extLst>
        </c:ser>
        <c:ser>
          <c:idx val="0"/>
          <c:order val="2"/>
          <c:tx>
            <c:strRef>
              <c:f>' T2.4'!$D$5</c:f>
              <c:strCache>
                <c:ptCount val="1"/>
                <c:pt idx="0">
                  <c:v>Normalisation [from 2022]</c:v>
                </c:pt>
              </c:strCache>
            </c:strRef>
          </c:tx>
          <c:spPr>
            <a:solidFill>
              <a:schemeClr val="accent1"/>
            </a:solidFill>
            <a:ln>
              <a:noFill/>
            </a:ln>
            <a:effectLst/>
          </c:spPr>
          <c:invertIfNegative val="0"/>
          <c:cat>
            <c:strRef>
              <c:f>' T2.4'!$A$6:$A$12</c:f>
              <c:strCache>
                <c:ptCount val="7"/>
                <c:pt idx="0">
                  <c:v>Y &lt; 0.25</c:v>
                </c:pt>
                <c:pt idx="1">
                  <c:v>0.25=&lt;Y&lt;1</c:v>
                </c:pt>
                <c:pt idx="2">
                  <c:v>1=&lt;Y&lt;3</c:v>
                </c:pt>
                <c:pt idx="3">
                  <c:v>3=&lt;Y&lt;5</c:v>
                </c:pt>
                <c:pt idx="4">
                  <c:v>5=&lt;Y&lt;7</c:v>
                </c:pt>
                <c:pt idx="5">
                  <c:v>7=&lt;Y&lt;12</c:v>
                </c:pt>
                <c:pt idx="6">
                  <c:v>Y&gt;12</c:v>
                </c:pt>
              </c:strCache>
            </c:strRef>
          </c:cat>
          <c:val>
            <c:numRef>
              <c:f>' T2.4'!$D$6:$D$12</c:f>
              <c:numCache>
                <c:formatCode>_(* #,##0_);_(* \(#,##0\);_(* "-"??_);_(@_)</c:formatCode>
                <c:ptCount val="7"/>
                <c:pt idx="0">
                  <c:v>4049625804.4165602</c:v>
                </c:pt>
                <c:pt idx="1">
                  <c:v>3142196750.58076</c:v>
                </c:pt>
                <c:pt idx="2">
                  <c:v>2191601991.6178598</c:v>
                </c:pt>
                <c:pt idx="3">
                  <c:v>1154486815.59373</c:v>
                </c:pt>
                <c:pt idx="4">
                  <c:v>533467427.63384998</c:v>
                </c:pt>
                <c:pt idx="5">
                  <c:v>2325952650.5843601</c:v>
                </c:pt>
                <c:pt idx="6">
                  <c:v>2853820330.46698</c:v>
                </c:pt>
              </c:numCache>
            </c:numRef>
          </c:val>
          <c:extLst>
            <c:ext xmlns:c16="http://schemas.microsoft.com/office/drawing/2014/chart" uri="{C3380CC4-5D6E-409C-BE32-E72D297353CC}">
              <c16:uniqueId val="{00000002-580F-4033-BEF0-3425EFB63465}"/>
            </c:ext>
          </c:extLst>
        </c:ser>
        <c:dLbls>
          <c:showLegendKey val="0"/>
          <c:showVal val="0"/>
          <c:showCatName val="0"/>
          <c:showSerName val="0"/>
          <c:showPercent val="0"/>
          <c:showBubbleSize val="0"/>
        </c:dLbls>
        <c:gapWidth val="219"/>
        <c:overlap val="-27"/>
        <c:axId val="1388748959"/>
        <c:axId val="746074687"/>
      </c:barChart>
      <c:catAx>
        <c:axId val="138874895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6074687"/>
        <c:crosses val="autoZero"/>
        <c:auto val="1"/>
        <c:lblAlgn val="ctr"/>
        <c:lblOffset val="100"/>
        <c:noMultiLvlLbl val="0"/>
      </c:catAx>
      <c:valAx>
        <c:axId val="7460746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88748959"/>
        <c:crosses val="autoZero"/>
        <c:crossBetween val="between"/>
        <c:dispUnits>
          <c:builtInUnit val="billions"/>
          <c:dispUnitsLbl>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
          <c:y val="0.88424375"/>
          <c:w val="0.99953888888888898"/>
          <c:h val="8.92979166666666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196135265700482E-2"/>
          <c:y val="4.8506944444444443E-2"/>
          <c:w val="0.86316304347826089"/>
          <c:h val="0.68113068485559958"/>
        </c:manualLayout>
      </c:layout>
      <c:barChart>
        <c:barDir val="col"/>
        <c:grouping val="stacked"/>
        <c:varyColors val="0"/>
        <c:ser>
          <c:idx val="0"/>
          <c:order val="0"/>
          <c:tx>
            <c:strRef>
              <c:f>' T2.5'!$A$6</c:f>
              <c:strCache>
                <c:ptCount val="1"/>
                <c:pt idx="0">
                  <c:v>  Property</c:v>
                </c:pt>
              </c:strCache>
            </c:strRef>
          </c:tx>
          <c:spPr>
            <a:solidFill>
              <a:schemeClr val="accent1"/>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T2.5'!$B$6:$AB$6</c:f>
              <c:numCache>
                <c:formatCode>#,##0</c:formatCode>
                <c:ptCount val="27"/>
                <c:pt idx="0">
                  <c:v>130230579682.41295</c:v>
                </c:pt>
                <c:pt idx="1">
                  <c:v>133396993659.18324</c:v>
                </c:pt>
                <c:pt idx="2">
                  <c:v>135277885619.10188</c:v>
                </c:pt>
                <c:pt idx="3">
                  <c:v>134052249777.38618</c:v>
                </c:pt>
                <c:pt idx="4">
                  <c:v>138817841027.70978</c:v>
                </c:pt>
                <c:pt idx="5">
                  <c:v>138098578668.10904</c:v>
                </c:pt>
                <c:pt idx="6">
                  <c:v>137302283831.3831</c:v>
                </c:pt>
                <c:pt idx="7">
                  <c:v>138831031977.50702</c:v>
                </c:pt>
                <c:pt idx="8">
                  <c:v>141842940255.3158</c:v>
                </c:pt>
                <c:pt idx="9">
                  <c:v>145457501261.72244</c:v>
                </c:pt>
                <c:pt idx="10">
                  <c:v>144842007938.99771</c:v>
                </c:pt>
                <c:pt idx="11">
                  <c:v>146810616458.93851</c:v>
                </c:pt>
                <c:pt idx="12">
                  <c:v>151040639621.37805</c:v>
                </c:pt>
                <c:pt idx="13">
                  <c:v>149767525500.46289</c:v>
                </c:pt>
                <c:pt idx="14">
                  <c:v>149934505319.98511</c:v>
                </c:pt>
                <c:pt idx="15">
                  <c:v>150497756748.76257</c:v>
                </c:pt>
                <c:pt idx="16">
                  <c:v>147242250533.30872</c:v>
                </c:pt>
                <c:pt idx="17">
                  <c:v>147789302147.83118</c:v>
                </c:pt>
                <c:pt idx="18">
                  <c:v>149836958317.51614</c:v>
                </c:pt>
                <c:pt idx="19">
                  <c:v>149532823570.04971</c:v>
                </c:pt>
                <c:pt idx="20">
                  <c:v>154523958824.61987</c:v>
                </c:pt>
                <c:pt idx="21">
                  <c:v>153585973121.33823</c:v>
                </c:pt>
                <c:pt idx="22">
                  <c:v>154745694993.7149</c:v>
                </c:pt>
                <c:pt idx="23">
                  <c:v>155212159802.00763</c:v>
                </c:pt>
                <c:pt idx="24">
                  <c:v>147817562694.74701</c:v>
                </c:pt>
                <c:pt idx="25">
                  <c:v>151032064978.46759</c:v>
                </c:pt>
                <c:pt idx="26">
                  <c:v>148487573186.03</c:v>
                </c:pt>
              </c:numCache>
            </c:numRef>
          </c:val>
          <c:extLst>
            <c:ext xmlns:c16="http://schemas.microsoft.com/office/drawing/2014/chart" uri="{C3380CC4-5D6E-409C-BE32-E72D297353CC}">
              <c16:uniqueId val="{00000000-D87A-4638-9384-571506BF5DB7}"/>
            </c:ext>
          </c:extLst>
        </c:ser>
        <c:ser>
          <c:idx val="1"/>
          <c:order val="1"/>
          <c:tx>
            <c:strRef>
              <c:f>' T2.5'!$A$7</c:f>
              <c:strCache>
                <c:ptCount val="1"/>
                <c:pt idx="0">
                  <c:v>  Loans except mortgages</c:v>
                </c:pt>
              </c:strCache>
            </c:strRef>
          </c:tx>
          <c:spPr>
            <a:solidFill>
              <a:schemeClr val="accent2"/>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T2.5'!$B$7:$AB$7</c:f>
              <c:numCache>
                <c:formatCode>#,##0</c:formatCode>
                <c:ptCount val="27"/>
                <c:pt idx="0">
                  <c:v>141339028122.914</c:v>
                </c:pt>
                <c:pt idx="1">
                  <c:v>139492589908.0325</c:v>
                </c:pt>
                <c:pt idx="2">
                  <c:v>137883360573.0127</c:v>
                </c:pt>
                <c:pt idx="3">
                  <c:v>150607086001.79404</c:v>
                </c:pt>
                <c:pt idx="4">
                  <c:v>147816888289.99359</c:v>
                </c:pt>
                <c:pt idx="5">
                  <c:v>147641767275.02884</c:v>
                </c:pt>
                <c:pt idx="6">
                  <c:v>153855021349.7034</c:v>
                </c:pt>
                <c:pt idx="7">
                  <c:v>156548855632.0304</c:v>
                </c:pt>
                <c:pt idx="8">
                  <c:v>158966251775.12924</c:v>
                </c:pt>
                <c:pt idx="9">
                  <c:v>159190419149.71902</c:v>
                </c:pt>
                <c:pt idx="10">
                  <c:v>161025303601.72943</c:v>
                </c:pt>
                <c:pt idx="11">
                  <c:v>158954073141.69492</c:v>
                </c:pt>
                <c:pt idx="12">
                  <c:v>162598680647.20303</c:v>
                </c:pt>
                <c:pt idx="13">
                  <c:v>163336579124.49091</c:v>
                </c:pt>
                <c:pt idx="14">
                  <c:v>172458173611.22076</c:v>
                </c:pt>
                <c:pt idx="15">
                  <c:v>175919982986.49005</c:v>
                </c:pt>
                <c:pt idx="16">
                  <c:v>174653171856.82709</c:v>
                </c:pt>
                <c:pt idx="17">
                  <c:v>177771490054.12103</c:v>
                </c:pt>
                <c:pt idx="18">
                  <c:v>174876519187.45404</c:v>
                </c:pt>
                <c:pt idx="19">
                  <c:v>176425133098.68271</c:v>
                </c:pt>
                <c:pt idx="20">
                  <c:v>165299331937.45581</c:v>
                </c:pt>
                <c:pt idx="21">
                  <c:v>166619971272.86847</c:v>
                </c:pt>
                <c:pt idx="22">
                  <c:v>161221903293.7905</c:v>
                </c:pt>
                <c:pt idx="23">
                  <c:v>170852542406.68542</c:v>
                </c:pt>
                <c:pt idx="24">
                  <c:v>169455776520.19196</c:v>
                </c:pt>
                <c:pt idx="25">
                  <c:v>169698097593.68387</c:v>
                </c:pt>
                <c:pt idx="26">
                  <c:v>171220625491.31888</c:v>
                </c:pt>
              </c:numCache>
            </c:numRef>
          </c:val>
          <c:extLst>
            <c:ext xmlns:c16="http://schemas.microsoft.com/office/drawing/2014/chart" uri="{C3380CC4-5D6E-409C-BE32-E72D297353CC}">
              <c16:uniqueId val="{00000001-D87A-4638-9384-571506BF5DB7}"/>
            </c:ext>
          </c:extLst>
        </c:ser>
        <c:ser>
          <c:idx val="2"/>
          <c:order val="2"/>
          <c:tx>
            <c:strRef>
              <c:f>' T2.5'!$A$8</c:f>
              <c:strCache>
                <c:ptCount val="1"/>
                <c:pt idx="0">
                  <c:v>  Mortgages</c:v>
                </c:pt>
              </c:strCache>
            </c:strRef>
          </c:tx>
          <c:spPr>
            <a:solidFill>
              <a:schemeClr val="accent3"/>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T2.5'!$B$8:$AB$8</c:f>
              <c:numCache>
                <c:formatCode>#,##0</c:formatCode>
                <c:ptCount val="27"/>
                <c:pt idx="0">
                  <c:v>148152299349.08179</c:v>
                </c:pt>
                <c:pt idx="1">
                  <c:v>148522176423.60379</c:v>
                </c:pt>
                <c:pt idx="2">
                  <c:v>148727295376.78568</c:v>
                </c:pt>
                <c:pt idx="3">
                  <c:v>149990475806.19312</c:v>
                </c:pt>
                <c:pt idx="4">
                  <c:v>152480246719.93091</c:v>
                </c:pt>
                <c:pt idx="5">
                  <c:v>152663410703.60547</c:v>
                </c:pt>
                <c:pt idx="6">
                  <c:v>154433347029.06573</c:v>
                </c:pt>
                <c:pt idx="7">
                  <c:v>155909530546.04907</c:v>
                </c:pt>
                <c:pt idx="8">
                  <c:v>157984217622.02722</c:v>
                </c:pt>
                <c:pt idx="9">
                  <c:v>164388165008.47412</c:v>
                </c:pt>
                <c:pt idx="10">
                  <c:v>168740896603.3797</c:v>
                </c:pt>
                <c:pt idx="11">
                  <c:v>174216736569.92804</c:v>
                </c:pt>
                <c:pt idx="12">
                  <c:v>176558173577.63138</c:v>
                </c:pt>
                <c:pt idx="13">
                  <c:v>180271904540.935</c:v>
                </c:pt>
                <c:pt idx="14">
                  <c:v>184728979053.81491</c:v>
                </c:pt>
                <c:pt idx="15">
                  <c:v>187485598739.90106</c:v>
                </c:pt>
                <c:pt idx="16">
                  <c:v>191901611344.67148</c:v>
                </c:pt>
                <c:pt idx="17">
                  <c:v>192117731739.2485</c:v>
                </c:pt>
                <c:pt idx="18">
                  <c:v>194102682204.9986</c:v>
                </c:pt>
                <c:pt idx="19">
                  <c:v>201055990664.57248</c:v>
                </c:pt>
                <c:pt idx="20">
                  <c:v>207480543436.53986</c:v>
                </c:pt>
                <c:pt idx="21">
                  <c:v>196866790653.85791</c:v>
                </c:pt>
                <c:pt idx="22">
                  <c:v>182276653340.5354</c:v>
                </c:pt>
                <c:pt idx="23">
                  <c:v>175022970730.28745</c:v>
                </c:pt>
                <c:pt idx="24">
                  <c:v>170726938348.13791</c:v>
                </c:pt>
                <c:pt idx="25">
                  <c:v>172375471387.78632</c:v>
                </c:pt>
                <c:pt idx="26">
                  <c:v>172829333212.72345</c:v>
                </c:pt>
              </c:numCache>
            </c:numRef>
          </c:val>
          <c:extLst>
            <c:ext xmlns:c16="http://schemas.microsoft.com/office/drawing/2014/chart" uri="{C3380CC4-5D6E-409C-BE32-E72D297353CC}">
              <c16:uniqueId val="{00000002-D87A-4638-9384-571506BF5DB7}"/>
            </c:ext>
          </c:extLst>
        </c:ser>
        <c:ser>
          <c:idx val="3"/>
          <c:order val="3"/>
          <c:tx>
            <c:strRef>
              <c:f>' T2.5'!$A$9</c:f>
              <c:strCache>
                <c:ptCount val="1"/>
                <c:pt idx="0">
                  <c:v>  Structured notes</c:v>
                </c:pt>
              </c:strCache>
            </c:strRef>
          </c:tx>
          <c:spPr>
            <a:solidFill>
              <a:schemeClr val="accent4"/>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T2.5'!$B$9:$AB$9</c:f>
              <c:numCache>
                <c:formatCode>#,##0</c:formatCode>
                <c:ptCount val="27"/>
                <c:pt idx="0">
                  <c:v>167756485733.45184</c:v>
                </c:pt>
                <c:pt idx="1">
                  <c:v>151033057315.73773</c:v>
                </c:pt>
                <c:pt idx="2">
                  <c:v>152453031691.76465</c:v>
                </c:pt>
                <c:pt idx="3">
                  <c:v>149266405987.49286</c:v>
                </c:pt>
                <c:pt idx="4">
                  <c:v>147229668299.99832</c:v>
                </c:pt>
                <c:pt idx="5">
                  <c:v>141758757627.18237</c:v>
                </c:pt>
                <c:pt idx="6">
                  <c:v>140985388766.48566</c:v>
                </c:pt>
                <c:pt idx="7">
                  <c:v>141170490792.03485</c:v>
                </c:pt>
                <c:pt idx="8">
                  <c:v>133052201187.17966</c:v>
                </c:pt>
                <c:pt idx="9">
                  <c:v>137324596521.08537</c:v>
                </c:pt>
                <c:pt idx="10">
                  <c:v>140645881936.55356</c:v>
                </c:pt>
                <c:pt idx="11">
                  <c:v>143960202875.19315</c:v>
                </c:pt>
                <c:pt idx="12">
                  <c:v>146695694416.63788</c:v>
                </c:pt>
                <c:pt idx="13">
                  <c:v>133481263833.57146</c:v>
                </c:pt>
                <c:pt idx="14">
                  <c:v>144947678235.55286</c:v>
                </c:pt>
                <c:pt idx="15">
                  <c:v>147644213230.30804</c:v>
                </c:pt>
                <c:pt idx="16">
                  <c:v>158352453268.00143</c:v>
                </c:pt>
                <c:pt idx="17">
                  <c:v>161930065581.36655</c:v>
                </c:pt>
                <c:pt idx="18">
                  <c:v>160515427851.46829</c:v>
                </c:pt>
                <c:pt idx="19">
                  <c:v>158202030876.47821</c:v>
                </c:pt>
                <c:pt idx="20">
                  <c:v>163594586382.93811</c:v>
                </c:pt>
                <c:pt idx="21">
                  <c:v>157444465722.48639</c:v>
                </c:pt>
                <c:pt idx="22">
                  <c:v>149103563594.22302</c:v>
                </c:pt>
                <c:pt idx="23">
                  <c:v>146646924950.66495</c:v>
                </c:pt>
                <c:pt idx="24">
                  <c:v>154039754941.89142</c:v>
                </c:pt>
                <c:pt idx="25">
                  <c:v>161975189071.93982</c:v>
                </c:pt>
                <c:pt idx="26">
                  <c:v>166484950009.91068</c:v>
                </c:pt>
              </c:numCache>
            </c:numRef>
          </c:val>
          <c:extLst>
            <c:ext xmlns:c16="http://schemas.microsoft.com/office/drawing/2014/chart" uri="{C3380CC4-5D6E-409C-BE32-E72D297353CC}">
              <c16:uniqueId val="{00000003-D87A-4638-9384-571506BF5DB7}"/>
            </c:ext>
          </c:extLst>
        </c:ser>
        <c:ser>
          <c:idx val="4"/>
          <c:order val="4"/>
          <c:tx>
            <c:strRef>
              <c:f>' T2.5'!$A$10</c:f>
              <c:strCache>
                <c:ptCount val="1"/>
                <c:pt idx="0">
                  <c:v>  Real estate funds</c:v>
                </c:pt>
              </c:strCache>
            </c:strRef>
          </c:tx>
          <c:spPr>
            <a:solidFill>
              <a:schemeClr val="accent5"/>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T2.5'!$B$10:$AB$10</c:f>
              <c:numCache>
                <c:formatCode>#,##0</c:formatCode>
                <c:ptCount val="27"/>
                <c:pt idx="0">
                  <c:v>110395827012.69955</c:v>
                </c:pt>
                <c:pt idx="1">
                  <c:v>114464643327.7056</c:v>
                </c:pt>
                <c:pt idx="2">
                  <c:v>118231277331.75781</c:v>
                </c:pt>
                <c:pt idx="3">
                  <c:v>123024096360.44722</c:v>
                </c:pt>
                <c:pt idx="4">
                  <c:v>134750995000.9742</c:v>
                </c:pt>
                <c:pt idx="5">
                  <c:v>134864591526.81525</c:v>
                </c:pt>
                <c:pt idx="6">
                  <c:v>140209483519.00107</c:v>
                </c:pt>
                <c:pt idx="7">
                  <c:v>146040613845.27728</c:v>
                </c:pt>
                <c:pt idx="8">
                  <c:v>153316768591.48831</c:v>
                </c:pt>
                <c:pt idx="9">
                  <c:v>159533034337.51608</c:v>
                </c:pt>
                <c:pt idx="10">
                  <c:v>162660845711.55447</c:v>
                </c:pt>
                <c:pt idx="11">
                  <c:v>170798888722.63507</c:v>
                </c:pt>
                <c:pt idx="12">
                  <c:v>177782347986.69757</c:v>
                </c:pt>
                <c:pt idx="13">
                  <c:v>184912099396.77417</c:v>
                </c:pt>
                <c:pt idx="14">
                  <c:v>187723641249.95865</c:v>
                </c:pt>
                <c:pt idx="15">
                  <c:v>189122243515.16467</c:v>
                </c:pt>
                <c:pt idx="16">
                  <c:v>195460249334.20636</c:v>
                </c:pt>
                <c:pt idx="17">
                  <c:v>199302673092.27716</c:v>
                </c:pt>
                <c:pt idx="18">
                  <c:v>204593523020.76483</c:v>
                </c:pt>
                <c:pt idx="19">
                  <c:v>207881651378.78671</c:v>
                </c:pt>
                <c:pt idx="20">
                  <c:v>216431765039.9397</c:v>
                </c:pt>
                <c:pt idx="21">
                  <c:v>224010937658.50055</c:v>
                </c:pt>
                <c:pt idx="22">
                  <c:v>229792925425.46829</c:v>
                </c:pt>
                <c:pt idx="23">
                  <c:v>234836470689.08295</c:v>
                </c:pt>
                <c:pt idx="24">
                  <c:v>230145636837.21552</c:v>
                </c:pt>
                <c:pt idx="25">
                  <c:v>229366641360.00952</c:v>
                </c:pt>
                <c:pt idx="26">
                  <c:v>225998405449.80704</c:v>
                </c:pt>
              </c:numCache>
            </c:numRef>
          </c:val>
          <c:extLst>
            <c:ext xmlns:c16="http://schemas.microsoft.com/office/drawing/2014/chart" uri="{C3380CC4-5D6E-409C-BE32-E72D297353CC}">
              <c16:uniqueId val="{00000004-D87A-4638-9384-571506BF5DB7}"/>
            </c:ext>
          </c:extLst>
        </c:ser>
        <c:ser>
          <c:idx val="5"/>
          <c:order val="5"/>
          <c:tx>
            <c:strRef>
              <c:f>' T2.5'!$A$11</c:f>
              <c:strCache>
                <c:ptCount val="1"/>
                <c:pt idx="0">
                  <c:v>  Private equity funds</c:v>
                </c:pt>
              </c:strCache>
            </c:strRef>
          </c:tx>
          <c:spPr>
            <a:solidFill>
              <a:schemeClr val="accent6"/>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T2.5'!$B$11:$AB$11</c:f>
              <c:numCache>
                <c:formatCode>#,##0</c:formatCode>
                <c:ptCount val="27"/>
                <c:pt idx="0">
                  <c:v>41361257813.650291</c:v>
                </c:pt>
                <c:pt idx="1">
                  <c:v>43406784484.548843</c:v>
                </c:pt>
                <c:pt idx="2">
                  <c:v>43050853987.141151</c:v>
                </c:pt>
                <c:pt idx="3">
                  <c:v>44005196380.354744</c:v>
                </c:pt>
                <c:pt idx="4">
                  <c:v>45917522878.386932</c:v>
                </c:pt>
                <c:pt idx="5">
                  <c:v>47025549697.275146</c:v>
                </c:pt>
                <c:pt idx="6">
                  <c:v>48616490819.009911</c:v>
                </c:pt>
                <c:pt idx="7">
                  <c:v>49109546000.568733</c:v>
                </c:pt>
                <c:pt idx="8">
                  <c:v>50474472421.777306</c:v>
                </c:pt>
                <c:pt idx="9">
                  <c:v>52462275431.956024</c:v>
                </c:pt>
                <c:pt idx="10">
                  <c:v>54085142280.885841</c:v>
                </c:pt>
                <c:pt idx="11">
                  <c:v>58657613728.539696</c:v>
                </c:pt>
                <c:pt idx="12">
                  <c:v>59499563938.270706</c:v>
                </c:pt>
                <c:pt idx="13">
                  <c:v>63061147384.184471</c:v>
                </c:pt>
                <c:pt idx="14">
                  <c:v>64249309868.098549</c:v>
                </c:pt>
                <c:pt idx="15">
                  <c:v>63540527726.135414</c:v>
                </c:pt>
                <c:pt idx="16">
                  <c:v>67124621531.838928</c:v>
                </c:pt>
                <c:pt idx="17">
                  <c:v>77236880846.333862</c:v>
                </c:pt>
                <c:pt idx="18">
                  <c:v>83591024174.389191</c:v>
                </c:pt>
                <c:pt idx="19">
                  <c:v>91767339907.415512</c:v>
                </c:pt>
                <c:pt idx="20">
                  <c:v>101098908660.83829</c:v>
                </c:pt>
                <c:pt idx="21">
                  <c:v>104614772977.2224</c:v>
                </c:pt>
                <c:pt idx="22">
                  <c:v>109882436400.42189</c:v>
                </c:pt>
                <c:pt idx="23">
                  <c:v>115398437500.60831</c:v>
                </c:pt>
                <c:pt idx="24">
                  <c:v>113808422518.57426</c:v>
                </c:pt>
                <c:pt idx="25">
                  <c:v>116549857081.91202</c:v>
                </c:pt>
                <c:pt idx="26">
                  <c:v>119046670648.92303</c:v>
                </c:pt>
              </c:numCache>
            </c:numRef>
          </c:val>
          <c:extLst>
            <c:ext xmlns:c16="http://schemas.microsoft.com/office/drawing/2014/chart" uri="{C3380CC4-5D6E-409C-BE32-E72D297353CC}">
              <c16:uniqueId val="{00000005-D87A-4638-9384-571506BF5DB7}"/>
            </c:ext>
          </c:extLst>
        </c:ser>
        <c:ser>
          <c:idx val="6"/>
          <c:order val="6"/>
          <c:tx>
            <c:strRef>
              <c:f>' T2.5'!$A$12</c:f>
              <c:strCache>
                <c:ptCount val="1"/>
                <c:pt idx="0">
                  <c:v>  Infrastructure funds</c:v>
                </c:pt>
              </c:strCache>
            </c:strRef>
          </c:tx>
          <c:spPr>
            <a:solidFill>
              <a:schemeClr val="accent1">
                <a:lumMod val="60000"/>
              </a:schemeClr>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T2.5'!$B$12:$AB$12</c:f>
              <c:numCache>
                <c:formatCode>#,##0</c:formatCode>
                <c:ptCount val="27"/>
                <c:pt idx="0">
                  <c:v>13420646959.917557</c:v>
                </c:pt>
                <c:pt idx="1">
                  <c:v>14840999957.716326</c:v>
                </c:pt>
                <c:pt idx="2">
                  <c:v>17688551242.082924</c:v>
                </c:pt>
                <c:pt idx="3">
                  <c:v>18707097205.386547</c:v>
                </c:pt>
                <c:pt idx="4">
                  <c:v>20609284886.539806</c:v>
                </c:pt>
                <c:pt idx="5">
                  <c:v>20882947469.49123</c:v>
                </c:pt>
                <c:pt idx="6">
                  <c:v>22405534816.098053</c:v>
                </c:pt>
                <c:pt idx="7">
                  <c:v>25006999761.588783</c:v>
                </c:pt>
                <c:pt idx="8">
                  <c:v>27372389495.357899</c:v>
                </c:pt>
                <c:pt idx="9">
                  <c:v>28099626839.57243</c:v>
                </c:pt>
                <c:pt idx="10">
                  <c:v>29965743885.524113</c:v>
                </c:pt>
                <c:pt idx="11">
                  <c:v>31210595120.82523</c:v>
                </c:pt>
                <c:pt idx="12">
                  <c:v>33744276404.023354</c:v>
                </c:pt>
                <c:pt idx="13">
                  <c:v>35326828216.405319</c:v>
                </c:pt>
                <c:pt idx="14">
                  <c:v>36904245504.694389</c:v>
                </c:pt>
                <c:pt idx="15">
                  <c:v>37700683253.843163</c:v>
                </c:pt>
                <c:pt idx="16">
                  <c:v>40296610081.508682</c:v>
                </c:pt>
                <c:pt idx="17">
                  <c:v>45888374485.799088</c:v>
                </c:pt>
                <c:pt idx="18">
                  <c:v>46761717296.62265</c:v>
                </c:pt>
                <c:pt idx="19">
                  <c:v>49633002570.579887</c:v>
                </c:pt>
                <c:pt idx="20">
                  <c:v>55102545381.68618</c:v>
                </c:pt>
                <c:pt idx="21">
                  <c:v>59968057966.916573</c:v>
                </c:pt>
                <c:pt idx="22">
                  <c:v>63113138024.0168</c:v>
                </c:pt>
                <c:pt idx="23">
                  <c:v>66531076825.917641</c:v>
                </c:pt>
                <c:pt idx="24">
                  <c:v>66333775868.704887</c:v>
                </c:pt>
                <c:pt idx="25">
                  <c:v>66998854586.789124</c:v>
                </c:pt>
                <c:pt idx="26">
                  <c:v>67803077366.800606</c:v>
                </c:pt>
              </c:numCache>
            </c:numRef>
          </c:val>
          <c:extLst>
            <c:ext xmlns:c16="http://schemas.microsoft.com/office/drawing/2014/chart" uri="{C3380CC4-5D6E-409C-BE32-E72D297353CC}">
              <c16:uniqueId val="{00000006-D87A-4638-9384-571506BF5DB7}"/>
            </c:ext>
          </c:extLst>
        </c:ser>
        <c:ser>
          <c:idx val="7"/>
          <c:order val="7"/>
          <c:tx>
            <c:strRef>
              <c:f>' T2.5'!$A$13</c:f>
              <c:strCache>
                <c:ptCount val="1"/>
                <c:pt idx="0">
                  <c:v>  Alternative funds</c:v>
                </c:pt>
              </c:strCache>
            </c:strRef>
          </c:tx>
          <c:spPr>
            <a:solidFill>
              <a:schemeClr val="accent2">
                <a:lumMod val="60000"/>
              </a:schemeClr>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T2.5'!$B$13:$AB$13</c:f>
              <c:numCache>
                <c:formatCode>#,##0</c:formatCode>
                <c:ptCount val="27"/>
                <c:pt idx="0">
                  <c:v>49885556434.005898</c:v>
                </c:pt>
                <c:pt idx="1">
                  <c:v>53541581915.511749</c:v>
                </c:pt>
                <c:pt idx="2">
                  <c:v>64069385631.473595</c:v>
                </c:pt>
                <c:pt idx="3">
                  <c:v>65232537065.650757</c:v>
                </c:pt>
                <c:pt idx="4">
                  <c:v>68216440455.375717</c:v>
                </c:pt>
                <c:pt idx="5">
                  <c:v>69093605517.935944</c:v>
                </c:pt>
                <c:pt idx="6">
                  <c:v>73661541597.351273</c:v>
                </c:pt>
                <c:pt idx="7">
                  <c:v>74086917550.94838</c:v>
                </c:pt>
                <c:pt idx="8">
                  <c:v>67348153557.146301</c:v>
                </c:pt>
                <c:pt idx="9">
                  <c:v>70424557571.510056</c:v>
                </c:pt>
                <c:pt idx="10">
                  <c:v>72300441688.646271</c:v>
                </c:pt>
                <c:pt idx="11">
                  <c:v>79472693344.365967</c:v>
                </c:pt>
                <c:pt idx="12">
                  <c:v>75322893045.794281</c:v>
                </c:pt>
                <c:pt idx="13">
                  <c:v>68216915237.320435</c:v>
                </c:pt>
                <c:pt idx="14">
                  <c:v>70987675882.777939</c:v>
                </c:pt>
                <c:pt idx="15">
                  <c:v>69824176117.52005</c:v>
                </c:pt>
                <c:pt idx="16">
                  <c:v>75749466184.118591</c:v>
                </c:pt>
                <c:pt idx="17">
                  <c:v>79581585685.122269</c:v>
                </c:pt>
                <c:pt idx="18">
                  <c:v>77247182181.746399</c:v>
                </c:pt>
                <c:pt idx="19">
                  <c:v>78469706080.372849</c:v>
                </c:pt>
                <c:pt idx="20">
                  <c:v>84327910635.878235</c:v>
                </c:pt>
                <c:pt idx="21">
                  <c:v>74681981757.082047</c:v>
                </c:pt>
                <c:pt idx="22">
                  <c:v>74090154091.860825</c:v>
                </c:pt>
                <c:pt idx="23">
                  <c:v>74335479957.679794</c:v>
                </c:pt>
                <c:pt idx="24">
                  <c:v>69605339311.257385</c:v>
                </c:pt>
                <c:pt idx="25">
                  <c:v>62652053158.523094</c:v>
                </c:pt>
                <c:pt idx="26">
                  <c:v>62379799315.108528</c:v>
                </c:pt>
              </c:numCache>
            </c:numRef>
          </c:val>
          <c:extLst>
            <c:ext xmlns:c16="http://schemas.microsoft.com/office/drawing/2014/chart" uri="{C3380CC4-5D6E-409C-BE32-E72D297353CC}">
              <c16:uniqueId val="{00000007-D87A-4638-9384-571506BF5DB7}"/>
            </c:ext>
          </c:extLst>
        </c:ser>
        <c:ser>
          <c:idx val="8"/>
          <c:order val="8"/>
          <c:tx>
            <c:strRef>
              <c:f>' T2.5'!$A$14</c:f>
              <c:strCache>
                <c:ptCount val="1"/>
                <c:pt idx="0">
                  <c:v>  Collaterised securities</c:v>
                </c:pt>
              </c:strCache>
            </c:strRef>
          </c:tx>
          <c:spPr>
            <a:solidFill>
              <a:schemeClr val="accent3">
                <a:lumMod val="60000"/>
              </a:schemeClr>
            </a:solidFill>
            <a:ln>
              <a:noFill/>
            </a:ln>
            <a:effectLst/>
          </c:spPr>
          <c:invertIfNegative val="0"/>
          <c:cat>
            <c:strRef>
              <c:f>' T2.5'!$B$5:$AB$5</c:f>
              <c:strCache>
                <c:ptCount val="27"/>
                <c:pt idx="0">
                  <c:v>2016Q4</c:v>
                </c:pt>
                <c:pt idx="1">
                  <c:v>2017Q1</c:v>
                </c:pt>
                <c:pt idx="2">
                  <c:v>2017Q2</c:v>
                </c:pt>
                <c:pt idx="3">
                  <c:v>2017Q3</c:v>
                </c:pt>
                <c:pt idx="4">
                  <c:v>2017Q4</c:v>
                </c:pt>
                <c:pt idx="5">
                  <c:v>2018Q1</c:v>
                </c:pt>
                <c:pt idx="6">
                  <c:v>2018Q2</c:v>
                </c:pt>
                <c:pt idx="7">
                  <c:v>2018Q3</c:v>
                </c:pt>
                <c:pt idx="8">
                  <c:v>2018Q4</c:v>
                </c:pt>
                <c:pt idx="9">
                  <c:v>2019Q1</c:v>
                </c:pt>
                <c:pt idx="10">
                  <c:v>2019Q2</c:v>
                </c:pt>
                <c:pt idx="11">
                  <c:v>2019Q3</c:v>
                </c:pt>
                <c:pt idx="12">
                  <c:v>2019Q4</c:v>
                </c:pt>
                <c:pt idx="13">
                  <c:v>2020Q1</c:v>
                </c:pt>
                <c:pt idx="14">
                  <c:v>2020Q2</c:v>
                </c:pt>
                <c:pt idx="15">
                  <c:v>2020Q3</c:v>
                </c:pt>
                <c:pt idx="16">
                  <c:v>2020Q4</c:v>
                </c:pt>
                <c:pt idx="17">
                  <c:v>2021Q1</c:v>
                </c:pt>
                <c:pt idx="18">
                  <c:v>2021Q2</c:v>
                </c:pt>
                <c:pt idx="19">
                  <c:v>2021Q3</c:v>
                </c:pt>
                <c:pt idx="20">
                  <c:v>2021Q4</c:v>
                </c:pt>
                <c:pt idx="21">
                  <c:v>2022Q1</c:v>
                </c:pt>
                <c:pt idx="22">
                  <c:v>2022Q2</c:v>
                </c:pt>
                <c:pt idx="23">
                  <c:v>2022Q3</c:v>
                </c:pt>
                <c:pt idx="24">
                  <c:v>2022Q4</c:v>
                </c:pt>
                <c:pt idx="25">
                  <c:v>2023Q1</c:v>
                </c:pt>
                <c:pt idx="26">
                  <c:v>2023Q2</c:v>
                </c:pt>
              </c:strCache>
            </c:strRef>
          </c:cat>
          <c:val>
            <c:numRef>
              <c:f>' T2.5'!$B$14:$AB$14</c:f>
              <c:numCache>
                <c:formatCode>#,##0</c:formatCode>
                <c:ptCount val="27"/>
                <c:pt idx="0">
                  <c:v>32681851991.608845</c:v>
                </c:pt>
                <c:pt idx="1">
                  <c:v>30859502680.158432</c:v>
                </c:pt>
                <c:pt idx="2">
                  <c:v>29032541183.729248</c:v>
                </c:pt>
                <c:pt idx="3">
                  <c:v>28886578682.225792</c:v>
                </c:pt>
                <c:pt idx="4">
                  <c:v>28225611469.54789</c:v>
                </c:pt>
                <c:pt idx="5">
                  <c:v>27644747280.350552</c:v>
                </c:pt>
                <c:pt idx="6">
                  <c:v>27742916050.01403</c:v>
                </c:pt>
                <c:pt idx="7">
                  <c:v>26858403999.332371</c:v>
                </c:pt>
                <c:pt idx="8">
                  <c:v>28293125195.747738</c:v>
                </c:pt>
                <c:pt idx="9">
                  <c:v>30110218033.076042</c:v>
                </c:pt>
                <c:pt idx="10">
                  <c:v>29461291044.142342</c:v>
                </c:pt>
                <c:pt idx="11">
                  <c:v>30774826235.137444</c:v>
                </c:pt>
                <c:pt idx="12">
                  <c:v>31114789438.557434</c:v>
                </c:pt>
                <c:pt idx="13">
                  <c:v>32518443799.677685</c:v>
                </c:pt>
                <c:pt idx="14">
                  <c:v>32453712280.117195</c:v>
                </c:pt>
                <c:pt idx="15">
                  <c:v>29710415771.063263</c:v>
                </c:pt>
                <c:pt idx="16">
                  <c:v>32303784919.402843</c:v>
                </c:pt>
                <c:pt idx="17">
                  <c:v>29094642337.705769</c:v>
                </c:pt>
                <c:pt idx="18">
                  <c:v>28463335900.791687</c:v>
                </c:pt>
                <c:pt idx="19">
                  <c:v>28506106140.540741</c:v>
                </c:pt>
                <c:pt idx="20">
                  <c:v>29199882598.556877</c:v>
                </c:pt>
                <c:pt idx="21">
                  <c:v>29424582138.669479</c:v>
                </c:pt>
                <c:pt idx="22">
                  <c:v>31986974620.963131</c:v>
                </c:pt>
                <c:pt idx="23">
                  <c:v>30555579208.050056</c:v>
                </c:pt>
                <c:pt idx="24">
                  <c:v>30721206341.241463</c:v>
                </c:pt>
                <c:pt idx="25">
                  <c:v>31073443531.205841</c:v>
                </c:pt>
                <c:pt idx="26">
                  <c:v>31511262714.902084</c:v>
                </c:pt>
              </c:numCache>
            </c:numRef>
          </c:val>
          <c:extLst>
            <c:ext xmlns:c16="http://schemas.microsoft.com/office/drawing/2014/chart" uri="{C3380CC4-5D6E-409C-BE32-E72D297353CC}">
              <c16:uniqueId val="{00000008-D87A-4638-9384-571506BF5DB7}"/>
            </c:ext>
          </c:extLst>
        </c:ser>
        <c:dLbls>
          <c:showLegendKey val="0"/>
          <c:showVal val="0"/>
          <c:showCatName val="0"/>
          <c:showSerName val="0"/>
          <c:showPercent val="0"/>
          <c:showBubbleSize val="0"/>
        </c:dLbls>
        <c:gapWidth val="150"/>
        <c:overlap val="100"/>
        <c:axId val="1922094191"/>
        <c:axId val="1744380607"/>
      </c:barChart>
      <c:lineChart>
        <c:grouping val="standard"/>
        <c:varyColors val="0"/>
        <c:ser>
          <c:idx val="9"/>
          <c:order val="9"/>
          <c:tx>
            <c:strRef>
              <c:f>' T2.5'!$A$15</c:f>
              <c:strCache>
                <c:ptCount val="1"/>
                <c:pt idx="0">
                  <c:v>Total Investments (RHS)</c:v>
                </c:pt>
              </c:strCache>
            </c:strRef>
          </c:tx>
          <c:spPr>
            <a:ln w="28575" cap="rnd">
              <a:solidFill>
                <a:schemeClr val="accent4">
                  <a:lumMod val="60000"/>
                </a:schemeClr>
              </a:solidFill>
              <a:round/>
            </a:ln>
            <a:effectLst/>
          </c:spPr>
          <c:marker>
            <c:symbol val="none"/>
          </c:marker>
          <c:val>
            <c:numRef>
              <c:f>' T2.5'!$B$15:$AB$15</c:f>
              <c:numCache>
                <c:formatCode>#,##0</c:formatCode>
                <c:ptCount val="27"/>
                <c:pt idx="0">
                  <c:v>7975407318827.0957</c:v>
                </c:pt>
                <c:pt idx="1">
                  <c:v>8070315550476.6016</c:v>
                </c:pt>
                <c:pt idx="2">
                  <c:v>8106941920599.9014</c:v>
                </c:pt>
                <c:pt idx="3">
                  <c:v>8182427966447.6748</c:v>
                </c:pt>
                <c:pt idx="4">
                  <c:v>8220988981601.9639</c:v>
                </c:pt>
                <c:pt idx="5">
                  <c:v>8231424400065.5049</c:v>
                </c:pt>
                <c:pt idx="6">
                  <c:v>8265890903498.1406</c:v>
                </c:pt>
                <c:pt idx="7">
                  <c:v>8298515160266.8936</c:v>
                </c:pt>
                <c:pt idx="8">
                  <c:v>8167469910822.5645</c:v>
                </c:pt>
                <c:pt idx="9">
                  <c:v>8556206382368.9092</c:v>
                </c:pt>
                <c:pt idx="10">
                  <c:v>8744934742805.7861</c:v>
                </c:pt>
                <c:pt idx="11">
                  <c:v>9023220974034.8223</c:v>
                </c:pt>
                <c:pt idx="12">
                  <c:v>9031812408382.2324</c:v>
                </c:pt>
                <c:pt idx="13">
                  <c:v>8658767731132.8447</c:v>
                </c:pt>
                <c:pt idx="14">
                  <c:v>9015349726955.1465</c:v>
                </c:pt>
                <c:pt idx="15">
                  <c:v>9071587169548.457</c:v>
                </c:pt>
                <c:pt idx="16">
                  <c:v>9362573219636.3535</c:v>
                </c:pt>
                <c:pt idx="17">
                  <c:v>9417180215367.3203</c:v>
                </c:pt>
                <c:pt idx="18">
                  <c:v>9538178873804.6484</c:v>
                </c:pt>
                <c:pt idx="19">
                  <c:v>9613928914229.3516</c:v>
                </c:pt>
                <c:pt idx="20">
                  <c:v>9749325683748.5527</c:v>
                </c:pt>
                <c:pt idx="21">
                  <c:v>9346677624462.9141</c:v>
                </c:pt>
                <c:pt idx="22">
                  <c:v>8796608652120.9102</c:v>
                </c:pt>
                <c:pt idx="23">
                  <c:v>8549573296709.2734</c:v>
                </c:pt>
                <c:pt idx="24">
                  <c:v>8389731797786.4189</c:v>
                </c:pt>
                <c:pt idx="25">
                  <c:v>8568476664332.7549</c:v>
                </c:pt>
                <c:pt idx="26">
                  <c:v>8595074331690.5322</c:v>
                </c:pt>
              </c:numCache>
            </c:numRef>
          </c:val>
          <c:smooth val="0"/>
          <c:extLst>
            <c:ext xmlns:c16="http://schemas.microsoft.com/office/drawing/2014/chart" uri="{C3380CC4-5D6E-409C-BE32-E72D297353CC}">
              <c16:uniqueId val="{00000009-D87A-4638-9384-571506BF5DB7}"/>
            </c:ext>
          </c:extLst>
        </c:ser>
        <c:dLbls>
          <c:showLegendKey val="0"/>
          <c:showVal val="0"/>
          <c:showCatName val="0"/>
          <c:showSerName val="0"/>
          <c:showPercent val="0"/>
          <c:showBubbleSize val="0"/>
        </c:dLbls>
        <c:marker val="1"/>
        <c:smooth val="0"/>
        <c:axId val="1927028271"/>
        <c:axId val="1744388767"/>
      </c:lineChart>
      <c:catAx>
        <c:axId val="1922094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44380607"/>
        <c:crosses val="autoZero"/>
        <c:auto val="1"/>
        <c:lblAlgn val="ctr"/>
        <c:lblOffset val="100"/>
        <c:noMultiLvlLbl val="0"/>
      </c:catAx>
      <c:valAx>
        <c:axId val="17443806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22094191"/>
        <c:crosses val="autoZero"/>
        <c:crossBetween val="between"/>
        <c:dispUnits>
          <c:builtInUnit val="billions"/>
        </c:dispUnits>
      </c:valAx>
      <c:valAx>
        <c:axId val="1744388767"/>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27028271"/>
        <c:crosses val="max"/>
        <c:crossBetween val="between"/>
        <c:dispUnits>
          <c:builtInUnit val="billions"/>
          <c:dispUnitsLbl>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ispUnitsLbl>
        </c:dispUnits>
      </c:valAx>
      <c:catAx>
        <c:axId val="1927028271"/>
        <c:scaling>
          <c:orientation val="minMax"/>
        </c:scaling>
        <c:delete val="1"/>
        <c:axPos val="b"/>
        <c:numFmt formatCode="General" sourceLinked="1"/>
        <c:majorTickMark val="out"/>
        <c:minorTickMark val="none"/>
        <c:tickLblPos val="nextTo"/>
        <c:crossAx val="1744388767"/>
        <c:crosses val="autoZero"/>
        <c:auto val="1"/>
        <c:lblAlgn val="ctr"/>
        <c:lblOffset val="100"/>
        <c:noMultiLvlLbl val="0"/>
      </c:catAx>
      <c:spPr>
        <a:noFill/>
        <a:ln>
          <a:noFill/>
        </a:ln>
        <a:effectLst/>
      </c:spPr>
    </c:plotArea>
    <c:legend>
      <c:legendPos val="b"/>
      <c:layout>
        <c:manualLayout>
          <c:xMode val="edge"/>
          <c:yMode val="edge"/>
          <c:x val="4.1751749614142936E-2"/>
          <c:y val="0.85242638888888889"/>
          <c:w val="0.88740336925688035"/>
          <c:h val="9.64132395482175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39800794131496E-2"/>
          <c:y val="2.1872830412327491E-2"/>
          <c:w val="0.90062939332273328"/>
          <c:h val="0.65895638888888886"/>
        </c:manualLayout>
      </c:layout>
      <c:barChart>
        <c:barDir val="col"/>
        <c:grouping val="stacked"/>
        <c:varyColors val="0"/>
        <c:ser>
          <c:idx val="0"/>
          <c:order val="0"/>
          <c:tx>
            <c:v>SCR_ratio_pct_25</c:v>
          </c:tx>
          <c:spPr>
            <a:noFill/>
            <a:ln>
              <a:noFill/>
            </a:ln>
          </c:spPr>
          <c:invertIfNegative val="0"/>
          <c:errBars>
            <c:errBarType val="minus"/>
            <c:errValType val="cust"/>
            <c:noEndCap val="0"/>
            <c:plus>
              <c:numRef>
                <c:f>'Figure 4'!$M$7:$M$18</c:f>
                <c:numCache>
                  <c:formatCode>General</c:formatCode>
                  <c:ptCount val="12"/>
                  <c:pt idx="0">
                    <c:v>0.30116999999999994</c:v>
                  </c:pt>
                  <c:pt idx="1">
                    <c:v>0.27833999999999981</c:v>
                  </c:pt>
                  <c:pt idx="2">
                    <c:v>0.30681999999999987</c:v>
                  </c:pt>
                  <c:pt idx="3">
                    <c:v>0.2614099999999997</c:v>
                  </c:pt>
                  <c:pt idx="4">
                    <c:v>0.24223999999999979</c:v>
                  </c:pt>
                  <c:pt idx="5">
                    <c:v>0.24614999999999987</c:v>
                  </c:pt>
                  <c:pt idx="6">
                    <c:v>0.20527999999999991</c:v>
                  </c:pt>
                  <c:pt idx="7">
                    <c:v>0.26444999999999985</c:v>
                  </c:pt>
                  <c:pt idx="8">
                    <c:v>0.28993000000000002</c:v>
                  </c:pt>
                  <c:pt idx="9">
                    <c:v>0.32352000000000003</c:v>
                  </c:pt>
                  <c:pt idx="10">
                    <c:v>0.27304000000000017</c:v>
                  </c:pt>
                  <c:pt idx="11">
                    <c:v>0.26366000000000001</c:v>
                  </c:pt>
                </c:numCache>
              </c:numRef>
            </c:plus>
            <c:minus>
              <c:numRef>
                <c:f>'Figure 4'!$M$7:$M$18</c:f>
                <c:numCache>
                  <c:formatCode>General</c:formatCode>
                  <c:ptCount val="12"/>
                  <c:pt idx="0">
                    <c:v>0.30116999999999994</c:v>
                  </c:pt>
                  <c:pt idx="1">
                    <c:v>0.27833999999999981</c:v>
                  </c:pt>
                  <c:pt idx="2">
                    <c:v>0.30681999999999987</c:v>
                  </c:pt>
                  <c:pt idx="3">
                    <c:v>0.2614099999999997</c:v>
                  </c:pt>
                  <c:pt idx="4">
                    <c:v>0.24223999999999979</c:v>
                  </c:pt>
                  <c:pt idx="5">
                    <c:v>0.24614999999999987</c:v>
                  </c:pt>
                  <c:pt idx="6">
                    <c:v>0.20527999999999991</c:v>
                  </c:pt>
                  <c:pt idx="7">
                    <c:v>0.26444999999999985</c:v>
                  </c:pt>
                  <c:pt idx="8">
                    <c:v>0.28993000000000002</c:v>
                  </c:pt>
                  <c:pt idx="9">
                    <c:v>0.32352000000000003</c:v>
                  </c:pt>
                  <c:pt idx="10">
                    <c:v>0.27304000000000017</c:v>
                  </c:pt>
                  <c:pt idx="11">
                    <c:v>0.26366000000000001</c:v>
                  </c:pt>
                </c:numCache>
              </c:numRef>
            </c:minus>
          </c:errBars>
          <c:cat>
            <c:multiLvlStrRef>
              <c:f>'Figure 4'!$B$7:$C$18</c:f>
              <c:multiLvlStrCache>
                <c:ptCount val="12"/>
                <c:lvl>
                  <c:pt idx="0">
                    <c:v>Q4 2021</c:v>
                  </c:pt>
                  <c:pt idx="1">
                    <c:v>Q4 2022</c:v>
                  </c:pt>
                  <c:pt idx="2">
                    <c:v>Q2 2023</c:v>
                  </c:pt>
                  <c:pt idx="3">
                    <c:v>Q4 2021</c:v>
                  </c:pt>
                  <c:pt idx="4">
                    <c:v>Q4 2022</c:v>
                  </c:pt>
                  <c:pt idx="5">
                    <c:v>Q2 2023</c:v>
                  </c:pt>
                  <c:pt idx="6">
                    <c:v>Q4 2021</c:v>
                  </c:pt>
                  <c:pt idx="7">
                    <c:v>Q4 2022</c:v>
                  </c:pt>
                  <c:pt idx="8">
                    <c:v>Q2 2023</c:v>
                  </c:pt>
                  <c:pt idx="9">
                    <c:v>Q4 2021</c:v>
                  </c:pt>
                  <c:pt idx="10">
                    <c:v>Q4 2022</c:v>
                  </c:pt>
                  <c:pt idx="11">
                    <c:v>Q2 2023</c:v>
                  </c:pt>
                </c:lvl>
                <c:lvl>
                  <c:pt idx="0">
                    <c:v>Life</c:v>
                  </c:pt>
                  <c:pt idx="3">
                    <c:v>Non-Life</c:v>
                  </c:pt>
                  <c:pt idx="6">
                    <c:v>Composites</c:v>
                  </c:pt>
                  <c:pt idx="9">
                    <c:v>Reinsurance</c:v>
                  </c:pt>
                </c:lvl>
              </c:multiLvlStrCache>
            </c:multiLvlStrRef>
          </c:cat>
          <c:val>
            <c:numRef>
              <c:f>'Figure 4'!$E$7:$E$18</c:f>
              <c:numCache>
                <c:formatCode>#,##0%;\(#,##0%\)</c:formatCode>
                <c:ptCount val="12"/>
                <c:pt idx="0">
                  <c:v>1.7910699999999999</c:v>
                </c:pt>
                <c:pt idx="1">
                  <c:v>1.7903099999999998</c:v>
                </c:pt>
                <c:pt idx="2">
                  <c:v>1.8645799999999999</c:v>
                </c:pt>
                <c:pt idx="3">
                  <c:v>1.7043499999999998</c:v>
                </c:pt>
                <c:pt idx="4">
                  <c:v>1.6917199999999999</c:v>
                </c:pt>
                <c:pt idx="5">
                  <c:v>1.706</c:v>
                </c:pt>
                <c:pt idx="6" formatCode="0%">
                  <c:v>1.7818799999999999</c:v>
                </c:pt>
                <c:pt idx="7" formatCode="0%">
                  <c:v>1.7279199999999999</c:v>
                </c:pt>
                <c:pt idx="8" formatCode="0%">
                  <c:v>1.8077099999999999</c:v>
                </c:pt>
                <c:pt idx="9" formatCode="0%">
                  <c:v>1.75831</c:v>
                </c:pt>
                <c:pt idx="10" formatCode="0%">
                  <c:v>1.7175800000000001</c:v>
                </c:pt>
                <c:pt idx="11" formatCode="0%">
                  <c:v>1.7060999999999999</c:v>
                </c:pt>
              </c:numCache>
            </c:numRef>
          </c:val>
          <c:extLst>
            <c:ext xmlns:c16="http://schemas.microsoft.com/office/drawing/2014/chart" uri="{C3380CC4-5D6E-409C-BE32-E72D297353CC}">
              <c16:uniqueId val="{00000000-5DFF-4162-8272-F4E3B7517302}"/>
            </c:ext>
          </c:extLst>
        </c:ser>
        <c:ser>
          <c:idx val="1"/>
          <c:order val="1"/>
          <c:tx>
            <c:strRef>
              <c:f>'Figure 4'!$K$6</c:f>
              <c:strCache>
                <c:ptCount val="1"/>
                <c:pt idx="0">
                  <c:v>Diff 1</c:v>
                </c:pt>
              </c:strCache>
            </c:strRef>
          </c:tx>
          <c:spPr>
            <a:solidFill>
              <a:schemeClr val="tx2"/>
            </a:solidFill>
            <a:ln>
              <a:solidFill>
                <a:schemeClr val="tx1"/>
              </a:solidFill>
            </a:ln>
          </c:spPr>
          <c:invertIfNegative val="0"/>
          <c:dPt>
            <c:idx val="0"/>
            <c:invertIfNegative val="0"/>
            <c:bubble3D val="0"/>
            <c:extLst>
              <c:ext xmlns:c16="http://schemas.microsoft.com/office/drawing/2014/chart" uri="{C3380CC4-5D6E-409C-BE32-E72D297353CC}">
                <c16:uniqueId val="{00000001-5DFF-4162-8272-F4E3B7517302}"/>
              </c:ext>
            </c:extLst>
          </c:dPt>
          <c:dPt>
            <c:idx val="1"/>
            <c:invertIfNegative val="0"/>
            <c:bubble3D val="0"/>
            <c:extLst>
              <c:ext xmlns:c16="http://schemas.microsoft.com/office/drawing/2014/chart" uri="{C3380CC4-5D6E-409C-BE32-E72D297353CC}">
                <c16:uniqueId val="{00000002-5DFF-4162-8272-F4E3B7517302}"/>
              </c:ext>
            </c:extLst>
          </c:dPt>
          <c:dPt>
            <c:idx val="2"/>
            <c:invertIfNegative val="0"/>
            <c:bubble3D val="0"/>
            <c:extLst>
              <c:ext xmlns:c16="http://schemas.microsoft.com/office/drawing/2014/chart" uri="{C3380CC4-5D6E-409C-BE32-E72D297353CC}">
                <c16:uniqueId val="{00000003-5DFF-4162-8272-F4E3B7517302}"/>
              </c:ext>
            </c:extLst>
          </c:dPt>
          <c:dPt>
            <c:idx val="3"/>
            <c:invertIfNegative val="0"/>
            <c:bubble3D val="0"/>
            <c:extLst>
              <c:ext xmlns:c16="http://schemas.microsoft.com/office/drawing/2014/chart" uri="{C3380CC4-5D6E-409C-BE32-E72D297353CC}">
                <c16:uniqueId val="{00000004-5DFF-4162-8272-F4E3B7517302}"/>
              </c:ext>
            </c:extLst>
          </c:dPt>
          <c:dPt>
            <c:idx val="6"/>
            <c:invertIfNegative val="0"/>
            <c:bubble3D val="0"/>
            <c:extLst>
              <c:ext xmlns:c16="http://schemas.microsoft.com/office/drawing/2014/chart" uri="{C3380CC4-5D6E-409C-BE32-E72D297353CC}">
                <c16:uniqueId val="{00000005-5DFF-4162-8272-F4E3B7517302}"/>
              </c:ext>
            </c:extLst>
          </c:dPt>
          <c:dPt>
            <c:idx val="7"/>
            <c:invertIfNegative val="0"/>
            <c:bubble3D val="0"/>
            <c:extLst>
              <c:ext xmlns:c16="http://schemas.microsoft.com/office/drawing/2014/chart" uri="{C3380CC4-5D6E-409C-BE32-E72D297353CC}">
                <c16:uniqueId val="{00000006-5DFF-4162-8272-F4E3B7517302}"/>
              </c:ext>
            </c:extLst>
          </c:dPt>
          <c:dPt>
            <c:idx val="8"/>
            <c:invertIfNegative val="0"/>
            <c:bubble3D val="0"/>
            <c:extLst>
              <c:ext xmlns:c16="http://schemas.microsoft.com/office/drawing/2014/chart" uri="{C3380CC4-5D6E-409C-BE32-E72D297353CC}">
                <c16:uniqueId val="{00000007-5DFF-4162-8272-F4E3B7517302}"/>
              </c:ext>
            </c:extLst>
          </c:dPt>
          <c:dPt>
            <c:idx val="9"/>
            <c:invertIfNegative val="0"/>
            <c:bubble3D val="0"/>
            <c:extLst>
              <c:ext xmlns:c16="http://schemas.microsoft.com/office/drawing/2014/chart" uri="{C3380CC4-5D6E-409C-BE32-E72D297353CC}">
                <c16:uniqueId val="{00000008-5DFF-4162-8272-F4E3B7517302}"/>
              </c:ext>
            </c:extLst>
          </c:dPt>
          <c:dPt>
            <c:idx val="10"/>
            <c:invertIfNegative val="0"/>
            <c:bubble3D val="0"/>
            <c:extLst>
              <c:ext xmlns:c16="http://schemas.microsoft.com/office/drawing/2014/chart" uri="{C3380CC4-5D6E-409C-BE32-E72D297353CC}">
                <c16:uniqueId val="{00000009-5DFF-4162-8272-F4E3B7517302}"/>
              </c:ext>
            </c:extLst>
          </c:dPt>
          <c:cat>
            <c:multiLvlStrRef>
              <c:f>'Figure 4'!$B$7:$C$18</c:f>
              <c:multiLvlStrCache>
                <c:ptCount val="12"/>
                <c:lvl>
                  <c:pt idx="0">
                    <c:v>Q4 2021</c:v>
                  </c:pt>
                  <c:pt idx="1">
                    <c:v>Q4 2022</c:v>
                  </c:pt>
                  <c:pt idx="2">
                    <c:v>Q2 2023</c:v>
                  </c:pt>
                  <c:pt idx="3">
                    <c:v>Q4 2021</c:v>
                  </c:pt>
                  <c:pt idx="4">
                    <c:v>Q4 2022</c:v>
                  </c:pt>
                  <c:pt idx="5">
                    <c:v>Q2 2023</c:v>
                  </c:pt>
                  <c:pt idx="6">
                    <c:v>Q4 2021</c:v>
                  </c:pt>
                  <c:pt idx="7">
                    <c:v>Q4 2022</c:v>
                  </c:pt>
                  <c:pt idx="8">
                    <c:v>Q2 2023</c:v>
                  </c:pt>
                  <c:pt idx="9">
                    <c:v>Q4 2021</c:v>
                  </c:pt>
                  <c:pt idx="10">
                    <c:v>Q4 2022</c:v>
                  </c:pt>
                  <c:pt idx="11">
                    <c:v>Q2 2023</c:v>
                  </c:pt>
                </c:lvl>
                <c:lvl>
                  <c:pt idx="0">
                    <c:v>Life</c:v>
                  </c:pt>
                  <c:pt idx="3">
                    <c:v>Non-Life</c:v>
                  </c:pt>
                  <c:pt idx="6">
                    <c:v>Composites</c:v>
                  </c:pt>
                  <c:pt idx="9">
                    <c:v>Reinsurance</c:v>
                  </c:pt>
                </c:lvl>
              </c:multiLvlStrCache>
            </c:multiLvlStrRef>
          </c:cat>
          <c:val>
            <c:numRef>
              <c:f>'Figure 4'!$K$7:$K$18</c:f>
              <c:numCache>
                <c:formatCode>#,##0%;\(#,##0%\)</c:formatCode>
                <c:ptCount val="12"/>
                <c:pt idx="0">
                  <c:v>0.48106000000000027</c:v>
                </c:pt>
                <c:pt idx="1">
                  <c:v>0.4942350000000002</c:v>
                </c:pt>
                <c:pt idx="2">
                  <c:v>0.56821999999999995</c:v>
                </c:pt>
                <c:pt idx="3">
                  <c:v>0.40680000000000005</c:v>
                </c:pt>
                <c:pt idx="4">
                  <c:v>0.45898000000000017</c:v>
                </c:pt>
                <c:pt idx="5">
                  <c:v>0.43842000000000025</c:v>
                </c:pt>
                <c:pt idx="6">
                  <c:v>0.40321000000000029</c:v>
                </c:pt>
                <c:pt idx="7">
                  <c:v>0.35462500000000019</c:v>
                </c:pt>
                <c:pt idx="8">
                  <c:v>0.39754</c:v>
                </c:pt>
                <c:pt idx="9">
                  <c:v>0.57919500000000013</c:v>
                </c:pt>
                <c:pt idx="10">
                  <c:v>0.5123749999999998</c:v>
                </c:pt>
                <c:pt idx="11">
                  <c:v>0.41904499999999989</c:v>
                </c:pt>
              </c:numCache>
            </c:numRef>
          </c:val>
          <c:extLst>
            <c:ext xmlns:c16="http://schemas.microsoft.com/office/drawing/2014/chart" uri="{C3380CC4-5D6E-409C-BE32-E72D297353CC}">
              <c16:uniqueId val="{0000000A-5DFF-4162-8272-F4E3B7517302}"/>
            </c:ext>
          </c:extLst>
        </c:ser>
        <c:ser>
          <c:idx val="2"/>
          <c:order val="2"/>
          <c:tx>
            <c:strRef>
              <c:f>'Figure 4'!$L$6</c:f>
              <c:strCache>
                <c:ptCount val="1"/>
                <c:pt idx="0">
                  <c:v>Diff 2</c:v>
                </c:pt>
              </c:strCache>
            </c:strRef>
          </c:tx>
          <c:spPr>
            <a:solidFill>
              <a:schemeClr val="tx2"/>
            </a:solidFill>
            <a:ln>
              <a:solidFill>
                <a:schemeClr val="tx1"/>
              </a:solidFill>
            </a:ln>
          </c:spPr>
          <c:invertIfNegative val="0"/>
          <c:dPt>
            <c:idx val="0"/>
            <c:invertIfNegative val="0"/>
            <c:bubble3D val="0"/>
            <c:extLst>
              <c:ext xmlns:c16="http://schemas.microsoft.com/office/drawing/2014/chart" uri="{C3380CC4-5D6E-409C-BE32-E72D297353CC}">
                <c16:uniqueId val="{0000000B-5DFF-4162-8272-F4E3B7517302}"/>
              </c:ext>
            </c:extLst>
          </c:dPt>
          <c:dPt>
            <c:idx val="1"/>
            <c:invertIfNegative val="0"/>
            <c:bubble3D val="0"/>
            <c:extLst>
              <c:ext xmlns:c16="http://schemas.microsoft.com/office/drawing/2014/chart" uri="{C3380CC4-5D6E-409C-BE32-E72D297353CC}">
                <c16:uniqueId val="{0000000C-5DFF-4162-8272-F4E3B7517302}"/>
              </c:ext>
            </c:extLst>
          </c:dPt>
          <c:dPt>
            <c:idx val="2"/>
            <c:invertIfNegative val="0"/>
            <c:bubble3D val="0"/>
            <c:extLst>
              <c:ext xmlns:c16="http://schemas.microsoft.com/office/drawing/2014/chart" uri="{C3380CC4-5D6E-409C-BE32-E72D297353CC}">
                <c16:uniqueId val="{0000000D-5DFF-4162-8272-F4E3B7517302}"/>
              </c:ext>
            </c:extLst>
          </c:dPt>
          <c:dPt>
            <c:idx val="3"/>
            <c:invertIfNegative val="0"/>
            <c:bubble3D val="0"/>
            <c:extLst>
              <c:ext xmlns:c16="http://schemas.microsoft.com/office/drawing/2014/chart" uri="{C3380CC4-5D6E-409C-BE32-E72D297353CC}">
                <c16:uniqueId val="{0000000E-5DFF-4162-8272-F4E3B7517302}"/>
              </c:ext>
            </c:extLst>
          </c:dPt>
          <c:dPt>
            <c:idx val="6"/>
            <c:invertIfNegative val="0"/>
            <c:bubble3D val="0"/>
            <c:extLst>
              <c:ext xmlns:c16="http://schemas.microsoft.com/office/drawing/2014/chart" uri="{C3380CC4-5D6E-409C-BE32-E72D297353CC}">
                <c16:uniqueId val="{0000000F-5DFF-4162-8272-F4E3B7517302}"/>
              </c:ext>
            </c:extLst>
          </c:dPt>
          <c:dPt>
            <c:idx val="7"/>
            <c:invertIfNegative val="0"/>
            <c:bubble3D val="0"/>
            <c:extLst>
              <c:ext xmlns:c16="http://schemas.microsoft.com/office/drawing/2014/chart" uri="{C3380CC4-5D6E-409C-BE32-E72D297353CC}">
                <c16:uniqueId val="{00000010-5DFF-4162-8272-F4E3B7517302}"/>
              </c:ext>
            </c:extLst>
          </c:dPt>
          <c:dPt>
            <c:idx val="8"/>
            <c:invertIfNegative val="0"/>
            <c:bubble3D val="0"/>
            <c:extLst>
              <c:ext xmlns:c16="http://schemas.microsoft.com/office/drawing/2014/chart" uri="{C3380CC4-5D6E-409C-BE32-E72D297353CC}">
                <c16:uniqueId val="{00000011-5DFF-4162-8272-F4E3B7517302}"/>
              </c:ext>
            </c:extLst>
          </c:dPt>
          <c:dPt>
            <c:idx val="9"/>
            <c:invertIfNegative val="0"/>
            <c:bubble3D val="0"/>
            <c:extLst>
              <c:ext xmlns:c16="http://schemas.microsoft.com/office/drawing/2014/chart" uri="{C3380CC4-5D6E-409C-BE32-E72D297353CC}">
                <c16:uniqueId val="{00000012-5DFF-4162-8272-F4E3B7517302}"/>
              </c:ext>
            </c:extLst>
          </c:dPt>
          <c:dPt>
            <c:idx val="10"/>
            <c:invertIfNegative val="0"/>
            <c:bubble3D val="0"/>
            <c:extLst>
              <c:ext xmlns:c16="http://schemas.microsoft.com/office/drawing/2014/chart" uri="{C3380CC4-5D6E-409C-BE32-E72D297353CC}">
                <c16:uniqueId val="{00000013-5DFF-4162-8272-F4E3B7517302}"/>
              </c:ext>
            </c:extLst>
          </c:dPt>
          <c:errBars>
            <c:errBarType val="plus"/>
            <c:errValType val="cust"/>
            <c:noEndCap val="0"/>
            <c:plus>
              <c:numRef>
                <c:f>'Figure 4'!$N$7:$N$18</c:f>
                <c:numCache>
                  <c:formatCode>General</c:formatCode>
                  <c:ptCount val="12"/>
                  <c:pt idx="0">
                    <c:v>1.8614300000000004</c:v>
                  </c:pt>
                  <c:pt idx="1">
                    <c:v>2.5884799999999997</c:v>
                  </c:pt>
                  <c:pt idx="2">
                    <c:v>1.93662</c:v>
                  </c:pt>
                  <c:pt idx="3">
                    <c:v>1.2393350000000001</c:v>
                  </c:pt>
                  <c:pt idx="4">
                    <c:v>1.2692999999999999</c:v>
                  </c:pt>
                  <c:pt idx="5">
                    <c:v>1.2003200000000005</c:v>
                  </c:pt>
                  <c:pt idx="6">
                    <c:v>0.55412999999999979</c:v>
                  </c:pt>
                  <c:pt idx="7">
                    <c:v>0.81036999999999981</c:v>
                  </c:pt>
                  <c:pt idx="8">
                    <c:v>0.73681000000000019</c:v>
                  </c:pt>
                  <c:pt idx="9">
                    <c:v>0.9740599999999997</c:v>
                  </c:pt>
                  <c:pt idx="10">
                    <c:v>0.95758999999999972</c:v>
                  </c:pt>
                  <c:pt idx="11">
                    <c:v>1.0004900000000001</c:v>
                  </c:pt>
                </c:numCache>
              </c:numRef>
            </c:plus>
            <c:minus>
              <c:numRef>
                <c:f>'Figure 4'!$N$7:$N$18</c:f>
                <c:numCache>
                  <c:formatCode>General</c:formatCode>
                  <c:ptCount val="12"/>
                  <c:pt idx="0">
                    <c:v>1.8614300000000004</c:v>
                  </c:pt>
                  <c:pt idx="1">
                    <c:v>2.5884799999999997</c:v>
                  </c:pt>
                  <c:pt idx="2">
                    <c:v>1.93662</c:v>
                  </c:pt>
                  <c:pt idx="3">
                    <c:v>1.2393350000000001</c:v>
                  </c:pt>
                  <c:pt idx="4">
                    <c:v>1.2692999999999999</c:v>
                  </c:pt>
                  <c:pt idx="5">
                    <c:v>1.2003200000000005</c:v>
                  </c:pt>
                  <c:pt idx="6">
                    <c:v>0.55412999999999979</c:v>
                  </c:pt>
                  <c:pt idx="7">
                    <c:v>0.81036999999999981</c:v>
                  </c:pt>
                  <c:pt idx="8">
                    <c:v>0.73681000000000019</c:v>
                  </c:pt>
                  <c:pt idx="9">
                    <c:v>0.9740599999999997</c:v>
                  </c:pt>
                  <c:pt idx="10">
                    <c:v>0.95758999999999972</c:v>
                  </c:pt>
                  <c:pt idx="11">
                    <c:v>1.0004900000000001</c:v>
                  </c:pt>
                </c:numCache>
              </c:numRef>
            </c:minus>
          </c:errBars>
          <c:cat>
            <c:multiLvlStrRef>
              <c:f>'Figure 4'!$B$7:$C$18</c:f>
              <c:multiLvlStrCache>
                <c:ptCount val="12"/>
                <c:lvl>
                  <c:pt idx="0">
                    <c:v>Q4 2021</c:v>
                  </c:pt>
                  <c:pt idx="1">
                    <c:v>Q4 2022</c:v>
                  </c:pt>
                  <c:pt idx="2">
                    <c:v>Q2 2023</c:v>
                  </c:pt>
                  <c:pt idx="3">
                    <c:v>Q4 2021</c:v>
                  </c:pt>
                  <c:pt idx="4">
                    <c:v>Q4 2022</c:v>
                  </c:pt>
                  <c:pt idx="5">
                    <c:v>Q2 2023</c:v>
                  </c:pt>
                  <c:pt idx="6">
                    <c:v>Q4 2021</c:v>
                  </c:pt>
                  <c:pt idx="7">
                    <c:v>Q4 2022</c:v>
                  </c:pt>
                  <c:pt idx="8">
                    <c:v>Q2 2023</c:v>
                  </c:pt>
                  <c:pt idx="9">
                    <c:v>Q4 2021</c:v>
                  </c:pt>
                  <c:pt idx="10">
                    <c:v>Q4 2022</c:v>
                  </c:pt>
                  <c:pt idx="11">
                    <c:v>Q2 2023</c:v>
                  </c:pt>
                </c:lvl>
                <c:lvl>
                  <c:pt idx="0">
                    <c:v>Life</c:v>
                  </c:pt>
                  <c:pt idx="3">
                    <c:v>Non-Life</c:v>
                  </c:pt>
                  <c:pt idx="6">
                    <c:v>Composites</c:v>
                  </c:pt>
                  <c:pt idx="9">
                    <c:v>Reinsurance</c:v>
                  </c:pt>
                </c:lvl>
              </c:multiLvlStrCache>
            </c:multiLvlStrRef>
          </c:cat>
          <c:val>
            <c:numRef>
              <c:f>'Figure 4'!$L$7:$L$18</c:f>
              <c:numCache>
                <c:formatCode>#,##0%;\(#,##0%\)</c:formatCode>
                <c:ptCount val="12"/>
                <c:pt idx="0">
                  <c:v>0.88226999999999967</c:v>
                </c:pt>
                <c:pt idx="1">
                  <c:v>0.99937500000000012</c:v>
                </c:pt>
                <c:pt idx="2">
                  <c:v>0.97416999999999998</c:v>
                </c:pt>
                <c:pt idx="3">
                  <c:v>0.71079000000000025</c:v>
                </c:pt>
                <c:pt idx="4">
                  <c:v>0.76060000000000016</c:v>
                </c:pt>
                <c:pt idx="5">
                  <c:v>0.74953999999999965</c:v>
                </c:pt>
                <c:pt idx="6">
                  <c:v>0.52024999999999988</c:v>
                </c:pt>
                <c:pt idx="7">
                  <c:v>0.57325500000000007</c:v>
                </c:pt>
                <c:pt idx="8">
                  <c:v>0.51407999999999987</c:v>
                </c:pt>
                <c:pt idx="9">
                  <c:v>0.75809499999999996</c:v>
                </c:pt>
                <c:pt idx="10">
                  <c:v>0.98909500000000028</c:v>
                </c:pt>
                <c:pt idx="11">
                  <c:v>1.0874550000000003</c:v>
                </c:pt>
              </c:numCache>
            </c:numRef>
          </c:val>
          <c:extLst>
            <c:ext xmlns:c16="http://schemas.microsoft.com/office/drawing/2014/chart" uri="{C3380CC4-5D6E-409C-BE32-E72D297353CC}">
              <c16:uniqueId val="{00000014-5DFF-4162-8272-F4E3B7517302}"/>
            </c:ext>
          </c:extLst>
        </c:ser>
        <c:dLbls>
          <c:showLegendKey val="0"/>
          <c:showVal val="0"/>
          <c:showCatName val="0"/>
          <c:showSerName val="0"/>
          <c:showPercent val="0"/>
          <c:showBubbleSize val="0"/>
        </c:dLbls>
        <c:gapWidth val="150"/>
        <c:overlap val="100"/>
        <c:axId val="201287552"/>
        <c:axId val="201289088"/>
      </c:barChart>
      <c:catAx>
        <c:axId val="201287552"/>
        <c:scaling>
          <c:orientation val="minMax"/>
        </c:scaling>
        <c:delete val="0"/>
        <c:axPos val="b"/>
        <c:numFmt formatCode="General" sourceLinked="0"/>
        <c:majorTickMark val="out"/>
        <c:minorTickMark val="none"/>
        <c:tickLblPos val="low"/>
        <c:txPr>
          <a:bodyPr rot="-5400000" vert="horz"/>
          <a:lstStyle/>
          <a:p>
            <a:pPr>
              <a:defRPr/>
            </a:pPr>
            <a:endParaRPr lang="en-US"/>
          </a:p>
        </c:txPr>
        <c:crossAx val="201289088"/>
        <c:crosses val="autoZero"/>
        <c:auto val="1"/>
        <c:lblAlgn val="ctr"/>
        <c:lblOffset val="400"/>
        <c:noMultiLvlLbl val="0"/>
      </c:catAx>
      <c:valAx>
        <c:axId val="201289088"/>
        <c:scaling>
          <c:orientation val="minMax"/>
          <c:min val="1"/>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01287552"/>
        <c:crosses val="autoZero"/>
        <c:crossBetween val="between"/>
      </c:valAx>
      <c:spPr>
        <a:solidFill>
          <a:sysClr val="window" lastClr="FFFFFF"/>
        </a:solidFill>
      </c:spPr>
    </c:plotArea>
    <c:plotVisOnly val="1"/>
    <c:dispBlanksAs val="gap"/>
    <c:showDLblsOverMax val="0"/>
  </c:chart>
  <c:spPr>
    <a:solidFill>
      <a:schemeClr val="bg1"/>
    </a:solidFill>
    <a:ln>
      <a:noFill/>
    </a:ln>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 T2.6'!$B$6</c:f>
              <c:strCache>
                <c:ptCount val="1"/>
                <c:pt idx="0">
                  <c:v>  Property</c:v>
                </c:pt>
              </c:strCache>
            </c:strRef>
          </c:tx>
          <c:spPr>
            <a:solidFill>
              <a:schemeClr val="accent1"/>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T2.6'!$C$6:$H$6</c:f>
              <c:numCache>
                <c:formatCode>0.0%</c:formatCode>
                <c:ptCount val="6"/>
                <c:pt idx="0">
                  <c:v>1.7275891685840088E-2</c:v>
                </c:pt>
                <c:pt idx="1">
                  <c:v>1.7996544933961026E-2</c:v>
                </c:pt>
                <c:pt idx="2">
                  <c:v>2.3831480150062014E-2</c:v>
                </c:pt>
                <c:pt idx="3">
                  <c:v>2.8557518666913403E-2</c:v>
                </c:pt>
                <c:pt idx="4">
                  <c:v>9.4076859971995667E-3</c:v>
                </c:pt>
                <c:pt idx="5">
                  <c:v>5.3447349323039166E-3</c:v>
                </c:pt>
              </c:numCache>
            </c:numRef>
          </c:val>
          <c:extLst>
            <c:ext xmlns:c16="http://schemas.microsoft.com/office/drawing/2014/chart" uri="{C3380CC4-5D6E-409C-BE32-E72D297353CC}">
              <c16:uniqueId val="{00000000-0A4D-47F7-A48A-A8ADB97A465C}"/>
            </c:ext>
          </c:extLst>
        </c:ser>
        <c:ser>
          <c:idx val="1"/>
          <c:order val="1"/>
          <c:tx>
            <c:strRef>
              <c:f>' T2.6'!$B$7</c:f>
              <c:strCache>
                <c:ptCount val="1"/>
                <c:pt idx="0">
                  <c:v>  Loans except mortgages</c:v>
                </c:pt>
              </c:strCache>
            </c:strRef>
          </c:tx>
          <c:spPr>
            <a:solidFill>
              <a:schemeClr val="accent2"/>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T2.6'!$C$7:$H$7</c:f>
              <c:numCache>
                <c:formatCode>0.0%</c:formatCode>
                <c:ptCount val="6"/>
                <c:pt idx="0">
                  <c:v>1.9920784728995142E-2</c:v>
                </c:pt>
                <c:pt idx="1">
                  <c:v>2.8385240391729426E-2</c:v>
                </c:pt>
                <c:pt idx="2">
                  <c:v>2.4003733034551725E-2</c:v>
                </c:pt>
                <c:pt idx="3">
                  <c:v>2.3837876279144611E-2</c:v>
                </c:pt>
                <c:pt idx="4">
                  <c:v>2.5648256891511002E-2</c:v>
                </c:pt>
                <c:pt idx="5">
                  <c:v>2.1330081978602105E-3</c:v>
                </c:pt>
              </c:numCache>
            </c:numRef>
          </c:val>
          <c:extLst>
            <c:ext xmlns:c16="http://schemas.microsoft.com/office/drawing/2014/chart" uri="{C3380CC4-5D6E-409C-BE32-E72D297353CC}">
              <c16:uniqueId val="{00000001-0A4D-47F7-A48A-A8ADB97A465C}"/>
            </c:ext>
          </c:extLst>
        </c:ser>
        <c:ser>
          <c:idx val="2"/>
          <c:order val="2"/>
          <c:tx>
            <c:strRef>
              <c:f>' T2.6'!$B$9</c:f>
              <c:strCache>
                <c:ptCount val="1"/>
                <c:pt idx="0">
                  <c:v>  Structured notes</c:v>
                </c:pt>
              </c:strCache>
            </c:strRef>
          </c:tx>
          <c:spPr>
            <a:solidFill>
              <a:schemeClr val="accent3"/>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T2.6'!$C$9:$H$9</c:f>
              <c:numCache>
                <c:formatCode>0.0%</c:formatCode>
                <c:ptCount val="6"/>
                <c:pt idx="0">
                  <c:v>1.9369809216898931E-2</c:v>
                </c:pt>
                <c:pt idx="1">
                  <c:v>1.5072173968576614E-2</c:v>
                </c:pt>
                <c:pt idx="2">
                  <c:v>2.0011280090761464E-2</c:v>
                </c:pt>
                <c:pt idx="3">
                  <c:v>5.7241815959976176E-3</c:v>
                </c:pt>
                <c:pt idx="4">
                  <c:v>1.7708163297102944E-3</c:v>
                </c:pt>
                <c:pt idx="5">
                  <c:v>3.6594087114128489E-2</c:v>
                </c:pt>
              </c:numCache>
            </c:numRef>
          </c:val>
          <c:extLst>
            <c:ext xmlns:c16="http://schemas.microsoft.com/office/drawing/2014/chart" uri="{C3380CC4-5D6E-409C-BE32-E72D297353CC}">
              <c16:uniqueId val="{00000002-0A4D-47F7-A48A-A8ADB97A465C}"/>
            </c:ext>
          </c:extLst>
        </c:ser>
        <c:ser>
          <c:idx val="3"/>
          <c:order val="3"/>
          <c:tx>
            <c:strRef>
              <c:f>' T2.6'!$B$10</c:f>
              <c:strCache>
                <c:ptCount val="1"/>
                <c:pt idx="0">
                  <c:v>  Real estate funds</c:v>
                </c:pt>
              </c:strCache>
            </c:strRef>
          </c:tx>
          <c:spPr>
            <a:solidFill>
              <a:schemeClr val="accent4"/>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T2.6'!$C$10:$H$10</c:f>
              <c:numCache>
                <c:formatCode>0.0%</c:formatCode>
                <c:ptCount val="6"/>
                <c:pt idx="0">
                  <c:v>2.6293944267187775E-2</c:v>
                </c:pt>
                <c:pt idx="1">
                  <c:v>3.1320581786389169E-2</c:v>
                </c:pt>
                <c:pt idx="2">
                  <c:v>2.5759975593845252E-2</c:v>
                </c:pt>
                <c:pt idx="3">
                  <c:v>3.4581099732695179E-2</c:v>
                </c:pt>
                <c:pt idx="4">
                  <c:v>3.2435470846863095E-3</c:v>
                </c:pt>
                <c:pt idx="5">
                  <c:v>2.4789840560038148E-2</c:v>
                </c:pt>
              </c:numCache>
            </c:numRef>
          </c:val>
          <c:extLst>
            <c:ext xmlns:c16="http://schemas.microsoft.com/office/drawing/2014/chart" uri="{C3380CC4-5D6E-409C-BE32-E72D297353CC}">
              <c16:uniqueId val="{00000003-0A4D-47F7-A48A-A8ADB97A465C}"/>
            </c:ext>
          </c:extLst>
        </c:ser>
        <c:ser>
          <c:idx val="4"/>
          <c:order val="4"/>
          <c:tx>
            <c:strRef>
              <c:f>' T2.6'!$B$11</c:f>
              <c:strCache>
                <c:ptCount val="1"/>
                <c:pt idx="0">
                  <c:v>  Private equity funds</c:v>
                </c:pt>
              </c:strCache>
            </c:strRef>
          </c:tx>
          <c:spPr>
            <a:solidFill>
              <a:schemeClr val="accent5"/>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T2.6'!$C$11:$H$11</c:f>
              <c:numCache>
                <c:formatCode>0.0%</c:formatCode>
                <c:ptCount val="6"/>
                <c:pt idx="0">
                  <c:v>1.3850569064887682E-2</c:v>
                </c:pt>
                <c:pt idx="1">
                  <c:v>1.7943669608336547E-2</c:v>
                </c:pt>
                <c:pt idx="2">
                  <c:v>1.7787446838029072E-2</c:v>
                </c:pt>
                <c:pt idx="3">
                  <c:v>9.6543571789329038E-3</c:v>
                </c:pt>
                <c:pt idx="4">
                  <c:v>2.4124924721480282E-3</c:v>
                </c:pt>
                <c:pt idx="5">
                  <c:v>1.109450849762072E-2</c:v>
                </c:pt>
              </c:numCache>
            </c:numRef>
          </c:val>
          <c:extLst>
            <c:ext xmlns:c16="http://schemas.microsoft.com/office/drawing/2014/chart" uri="{C3380CC4-5D6E-409C-BE32-E72D297353CC}">
              <c16:uniqueId val="{00000004-0A4D-47F7-A48A-A8ADB97A465C}"/>
            </c:ext>
          </c:extLst>
        </c:ser>
        <c:ser>
          <c:idx val="5"/>
          <c:order val="5"/>
          <c:tx>
            <c:strRef>
              <c:f>' T2.6'!$B$12</c:f>
              <c:strCache>
                <c:ptCount val="1"/>
                <c:pt idx="0">
                  <c:v>  Infrastructure funds</c:v>
                </c:pt>
              </c:strCache>
            </c:strRef>
          </c:tx>
          <c:spPr>
            <a:solidFill>
              <a:schemeClr val="accent6"/>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T2.6'!$C$12:$H$12</c:f>
              <c:numCache>
                <c:formatCode>0.0%</c:formatCode>
                <c:ptCount val="6"/>
                <c:pt idx="0">
                  <c:v>7.8885969742933781E-3</c:v>
                </c:pt>
                <c:pt idx="1">
                  <c:v>1.0740948871523928E-2</c:v>
                </c:pt>
                <c:pt idx="2">
                  <c:v>1.1611712980501617E-2</c:v>
                </c:pt>
                <c:pt idx="3">
                  <c:v>6.3500274680031018E-3</c:v>
                </c:pt>
                <c:pt idx="4">
                  <c:v>1.0329554635176411E-3</c:v>
                </c:pt>
                <c:pt idx="5">
                  <c:v>3.6934867883040498E-3</c:v>
                </c:pt>
              </c:numCache>
            </c:numRef>
          </c:val>
          <c:extLst>
            <c:ext xmlns:c16="http://schemas.microsoft.com/office/drawing/2014/chart" uri="{C3380CC4-5D6E-409C-BE32-E72D297353CC}">
              <c16:uniqueId val="{00000005-0A4D-47F7-A48A-A8ADB97A465C}"/>
            </c:ext>
          </c:extLst>
        </c:ser>
        <c:ser>
          <c:idx val="6"/>
          <c:order val="6"/>
          <c:tx>
            <c:strRef>
              <c:f>' T2.6'!$B$13</c:f>
              <c:strCache>
                <c:ptCount val="1"/>
                <c:pt idx="0">
                  <c:v>  Alternative funds</c:v>
                </c:pt>
              </c:strCache>
            </c:strRef>
          </c:tx>
          <c:spPr>
            <a:solidFill>
              <a:schemeClr val="accent1">
                <a:lumMod val="60000"/>
              </a:schemeClr>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T2.6'!$C$13:$H$13</c:f>
              <c:numCache>
                <c:formatCode>0.0%</c:formatCode>
                <c:ptCount val="6"/>
                <c:pt idx="0">
                  <c:v>7.2576218550095186E-3</c:v>
                </c:pt>
                <c:pt idx="1">
                  <c:v>4.9225301725398787E-3</c:v>
                </c:pt>
                <c:pt idx="2">
                  <c:v>5.756583008315207E-3</c:v>
                </c:pt>
                <c:pt idx="3">
                  <c:v>4.5807365161509737E-3</c:v>
                </c:pt>
                <c:pt idx="4">
                  <c:v>8.4448184259581886E-4</c:v>
                </c:pt>
                <c:pt idx="5">
                  <c:v>1.5102765545939719E-2</c:v>
                </c:pt>
              </c:numCache>
            </c:numRef>
          </c:val>
          <c:extLst>
            <c:ext xmlns:c16="http://schemas.microsoft.com/office/drawing/2014/chart" uri="{C3380CC4-5D6E-409C-BE32-E72D297353CC}">
              <c16:uniqueId val="{00000006-0A4D-47F7-A48A-A8ADB97A465C}"/>
            </c:ext>
          </c:extLst>
        </c:ser>
        <c:ser>
          <c:idx val="7"/>
          <c:order val="7"/>
          <c:tx>
            <c:strRef>
              <c:f>' T2.6'!$B$14</c:f>
              <c:strCache>
                <c:ptCount val="1"/>
                <c:pt idx="0">
                  <c:v>  Collaterised securities</c:v>
                </c:pt>
              </c:strCache>
            </c:strRef>
          </c:tx>
          <c:spPr>
            <a:solidFill>
              <a:schemeClr val="accent2">
                <a:lumMod val="60000"/>
              </a:schemeClr>
            </a:solidFill>
            <a:ln>
              <a:noFill/>
            </a:ln>
            <a:effectLst/>
          </c:spPr>
          <c:invertIfNegative val="0"/>
          <c:cat>
            <c:strRef>
              <c:f>' T2.6'!$C$5:$H$5</c:f>
              <c:strCache>
                <c:ptCount val="6"/>
                <c:pt idx="0">
                  <c:v>Total</c:v>
                </c:pt>
                <c:pt idx="1">
                  <c:v>Life</c:v>
                </c:pt>
                <c:pt idx="2">
                  <c:v>Composite</c:v>
                </c:pt>
                <c:pt idx="3">
                  <c:v>Non-Life</c:v>
                </c:pt>
                <c:pt idx="4">
                  <c:v>Re-insurer</c:v>
                </c:pt>
                <c:pt idx="5">
                  <c:v>Unit-linked</c:v>
                </c:pt>
              </c:strCache>
            </c:strRef>
          </c:cat>
          <c:val>
            <c:numRef>
              <c:f>' T2.6'!$C$14:$H$14</c:f>
              <c:numCache>
                <c:formatCode>0.0%</c:formatCode>
                <c:ptCount val="6"/>
                <c:pt idx="0">
                  <c:v>3.6662001396216264E-3</c:v>
                </c:pt>
                <c:pt idx="1">
                  <c:v>5.3561998977418495E-3</c:v>
                </c:pt>
                <c:pt idx="2">
                  <c:v>2.3448070736794106E-3</c:v>
                </c:pt>
                <c:pt idx="3">
                  <c:v>3.9147891368575497E-3</c:v>
                </c:pt>
                <c:pt idx="4">
                  <c:v>6.9968630707221494E-3</c:v>
                </c:pt>
                <c:pt idx="5">
                  <c:v>2.1542726437686743E-3</c:v>
                </c:pt>
              </c:numCache>
            </c:numRef>
          </c:val>
          <c:extLst>
            <c:ext xmlns:c16="http://schemas.microsoft.com/office/drawing/2014/chart" uri="{C3380CC4-5D6E-409C-BE32-E72D297353CC}">
              <c16:uniqueId val="{00000007-0A4D-47F7-A48A-A8ADB97A465C}"/>
            </c:ext>
          </c:extLst>
        </c:ser>
        <c:ser>
          <c:idx val="8"/>
          <c:order val="8"/>
          <c:tx>
            <c:strRef>
              <c:f>' T2.6'!$B$8</c:f>
              <c:strCache>
                <c:ptCount val="1"/>
                <c:pt idx="0">
                  <c:v>  Mortgages</c:v>
                </c:pt>
              </c:strCache>
            </c:strRef>
          </c:tx>
          <c:spPr>
            <a:solidFill>
              <a:schemeClr val="accent5">
                <a:lumMod val="40000"/>
                <a:lumOff val="60000"/>
              </a:schemeClr>
            </a:solidFill>
            <a:ln>
              <a:noFill/>
            </a:ln>
            <a:effectLst/>
          </c:spPr>
          <c:invertIfNegative val="0"/>
          <c:val>
            <c:numRef>
              <c:f>' T2.6'!$C$8:$H$8</c:f>
              <c:numCache>
                <c:formatCode>0.0%</c:formatCode>
                <c:ptCount val="6"/>
                <c:pt idx="0">
                  <c:v>2.0107950966228621E-2</c:v>
                </c:pt>
                <c:pt idx="1">
                  <c:v>5.8389997097274007E-2</c:v>
                </c:pt>
                <c:pt idx="2">
                  <c:v>9.7136398182579662E-3</c:v>
                </c:pt>
                <c:pt idx="3">
                  <c:v>1.5773079272912046E-2</c:v>
                </c:pt>
                <c:pt idx="4">
                  <c:v>9.7281305544237931E-4</c:v>
                </c:pt>
                <c:pt idx="5">
                  <c:v>4.5183570482777095E-4</c:v>
                </c:pt>
              </c:numCache>
            </c:numRef>
          </c:val>
          <c:extLst>
            <c:ext xmlns:c16="http://schemas.microsoft.com/office/drawing/2014/chart" uri="{C3380CC4-5D6E-409C-BE32-E72D297353CC}">
              <c16:uniqueId val="{00000008-0A4D-47F7-A48A-A8ADB97A465C}"/>
            </c:ext>
          </c:extLst>
        </c:ser>
        <c:dLbls>
          <c:showLegendKey val="0"/>
          <c:showVal val="0"/>
          <c:showCatName val="0"/>
          <c:showSerName val="0"/>
          <c:showPercent val="0"/>
          <c:showBubbleSize val="0"/>
        </c:dLbls>
        <c:gapWidth val="150"/>
        <c:overlap val="100"/>
        <c:axId val="615589279"/>
        <c:axId val="575242031"/>
      </c:barChart>
      <c:catAx>
        <c:axId val="615589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5242031"/>
        <c:crosses val="autoZero"/>
        <c:auto val="1"/>
        <c:lblAlgn val="ctr"/>
        <c:lblOffset val="100"/>
        <c:noMultiLvlLbl val="0"/>
      </c:catAx>
      <c:valAx>
        <c:axId val="575242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589279"/>
        <c:crosses val="autoZero"/>
        <c:crossBetween val="between"/>
      </c:valAx>
      <c:spPr>
        <a:noFill/>
        <a:ln>
          <a:noFill/>
        </a:ln>
        <a:effectLst/>
      </c:spPr>
    </c:plotArea>
    <c:legend>
      <c:legendPos val="b"/>
      <c:layout>
        <c:manualLayout>
          <c:xMode val="edge"/>
          <c:yMode val="edge"/>
          <c:x val="4.4467995169082133E-2"/>
          <c:y val="0.87983402777777775"/>
          <c:w val="0.91719927536231893"/>
          <c:h val="9.370763888888888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T2.7'!$C$5</c:f>
              <c:strCache>
                <c:ptCount val="1"/>
                <c:pt idx="0">
                  <c:v>2017-19</c:v>
                </c:pt>
              </c:strCache>
            </c:strRef>
          </c:tx>
          <c:spPr>
            <a:solidFill>
              <a:schemeClr val="accent1"/>
            </a:solidFill>
            <a:ln>
              <a:noFill/>
            </a:ln>
            <a:effectLst/>
          </c:spPr>
          <c:invertIfNegative val="0"/>
          <c:cat>
            <c:strRef>
              <c:f>' T2.7'!$B$6:$B$11</c:f>
              <c:strCache>
                <c:ptCount val="6"/>
                <c:pt idx="0">
                  <c:v>Total</c:v>
                </c:pt>
                <c:pt idx="1">
                  <c:v>Life</c:v>
                </c:pt>
                <c:pt idx="2">
                  <c:v>Composite</c:v>
                </c:pt>
                <c:pt idx="3">
                  <c:v>Non-Life</c:v>
                </c:pt>
                <c:pt idx="4">
                  <c:v>Re-insurer</c:v>
                </c:pt>
                <c:pt idx="5">
                  <c:v>Unit-linked</c:v>
                </c:pt>
              </c:strCache>
            </c:strRef>
          </c:cat>
          <c:val>
            <c:numRef>
              <c:f>' T2.7'!$C$6:$C$11</c:f>
              <c:numCache>
                <c:formatCode>0.0%</c:formatCode>
                <c:ptCount val="6"/>
                <c:pt idx="0">
                  <c:v>4.8750567468445638E-2</c:v>
                </c:pt>
                <c:pt idx="1">
                  <c:v>1.7321275232293099E-2</c:v>
                </c:pt>
                <c:pt idx="2">
                  <c:v>7.6281843228070967E-2</c:v>
                </c:pt>
                <c:pt idx="3">
                  <c:v>0.11993306827524353</c:v>
                </c:pt>
                <c:pt idx="4">
                  <c:v>-0.1526422120523101</c:v>
                </c:pt>
                <c:pt idx="5">
                  <c:v>0.13842988829898428</c:v>
                </c:pt>
              </c:numCache>
            </c:numRef>
          </c:val>
          <c:extLst>
            <c:ext xmlns:c16="http://schemas.microsoft.com/office/drawing/2014/chart" uri="{C3380CC4-5D6E-409C-BE32-E72D297353CC}">
              <c16:uniqueId val="{00000000-BBD7-4CCD-BC9A-939EDCE35028}"/>
            </c:ext>
          </c:extLst>
        </c:ser>
        <c:ser>
          <c:idx val="1"/>
          <c:order val="1"/>
          <c:tx>
            <c:strRef>
              <c:f>' T2.7'!$D$5</c:f>
              <c:strCache>
                <c:ptCount val="1"/>
                <c:pt idx="0">
                  <c:v>2020-21</c:v>
                </c:pt>
              </c:strCache>
            </c:strRef>
          </c:tx>
          <c:spPr>
            <a:solidFill>
              <a:schemeClr val="accent2"/>
            </a:solidFill>
            <a:ln>
              <a:noFill/>
            </a:ln>
            <a:effectLst/>
          </c:spPr>
          <c:invertIfNegative val="0"/>
          <c:cat>
            <c:strRef>
              <c:f>' T2.7'!$B$6:$B$11</c:f>
              <c:strCache>
                <c:ptCount val="6"/>
                <c:pt idx="0">
                  <c:v>Total</c:v>
                </c:pt>
                <c:pt idx="1">
                  <c:v>Life</c:v>
                </c:pt>
                <c:pt idx="2">
                  <c:v>Composite</c:v>
                </c:pt>
                <c:pt idx="3">
                  <c:v>Non-Life</c:v>
                </c:pt>
                <c:pt idx="4">
                  <c:v>Re-insurer</c:v>
                </c:pt>
                <c:pt idx="5">
                  <c:v>Unit-linked</c:v>
                </c:pt>
              </c:strCache>
            </c:strRef>
          </c:cat>
          <c:val>
            <c:numRef>
              <c:f>' T2.7'!$D$6:$D$11</c:f>
              <c:numCache>
                <c:formatCode>0.0%</c:formatCode>
                <c:ptCount val="6"/>
                <c:pt idx="0">
                  <c:v>8.0956619076842262E-2</c:v>
                </c:pt>
                <c:pt idx="1">
                  <c:v>0.12279729661629135</c:v>
                </c:pt>
                <c:pt idx="2">
                  <c:v>0.18724692985013203</c:v>
                </c:pt>
                <c:pt idx="3">
                  <c:v>0.11953458677539541</c:v>
                </c:pt>
                <c:pt idx="4">
                  <c:v>7.3748328243442574E-2</c:v>
                </c:pt>
                <c:pt idx="5">
                  <c:v>-0.14860768637893318</c:v>
                </c:pt>
              </c:numCache>
            </c:numRef>
          </c:val>
          <c:extLst>
            <c:ext xmlns:c16="http://schemas.microsoft.com/office/drawing/2014/chart" uri="{C3380CC4-5D6E-409C-BE32-E72D297353CC}">
              <c16:uniqueId val="{00000001-BBD7-4CCD-BC9A-939EDCE35028}"/>
            </c:ext>
          </c:extLst>
        </c:ser>
        <c:ser>
          <c:idx val="2"/>
          <c:order val="2"/>
          <c:tx>
            <c:strRef>
              <c:f>' T2.7'!$E$5</c:f>
              <c:strCache>
                <c:ptCount val="1"/>
                <c:pt idx="0">
                  <c:v>2022-2023 Q2</c:v>
                </c:pt>
              </c:strCache>
            </c:strRef>
          </c:tx>
          <c:spPr>
            <a:solidFill>
              <a:schemeClr val="accent3"/>
            </a:solidFill>
            <a:ln>
              <a:noFill/>
            </a:ln>
            <a:effectLst/>
          </c:spPr>
          <c:invertIfNegative val="0"/>
          <c:cat>
            <c:strRef>
              <c:f>' T2.7'!$B$6:$B$11</c:f>
              <c:strCache>
                <c:ptCount val="6"/>
                <c:pt idx="0">
                  <c:v>Total</c:v>
                </c:pt>
                <c:pt idx="1">
                  <c:v>Life</c:v>
                </c:pt>
                <c:pt idx="2">
                  <c:v>Composite</c:v>
                </c:pt>
                <c:pt idx="3">
                  <c:v>Non-Life</c:v>
                </c:pt>
                <c:pt idx="4">
                  <c:v>Re-insurer</c:v>
                </c:pt>
                <c:pt idx="5">
                  <c:v>Unit-linked</c:v>
                </c:pt>
              </c:strCache>
            </c:strRef>
          </c:cat>
          <c:val>
            <c:numRef>
              <c:f>' T2.7'!$E$6:$E$11</c:f>
              <c:numCache>
                <c:formatCode>0.0%</c:formatCode>
                <c:ptCount val="6"/>
                <c:pt idx="0">
                  <c:v>0.10879467111862695</c:v>
                </c:pt>
                <c:pt idx="1">
                  <c:v>0.17296797080470516</c:v>
                </c:pt>
                <c:pt idx="2">
                  <c:v>0.12357650713862556</c:v>
                </c:pt>
                <c:pt idx="3">
                  <c:v>0.11078867383702395</c:v>
                </c:pt>
                <c:pt idx="4">
                  <c:v>3.3523286650843032E-2</c:v>
                </c:pt>
                <c:pt idx="5">
                  <c:v>9.5574208211729794E-2</c:v>
                </c:pt>
              </c:numCache>
            </c:numRef>
          </c:val>
          <c:extLst>
            <c:ext xmlns:c16="http://schemas.microsoft.com/office/drawing/2014/chart" uri="{C3380CC4-5D6E-409C-BE32-E72D297353CC}">
              <c16:uniqueId val="{00000002-BBD7-4CCD-BC9A-939EDCE35028}"/>
            </c:ext>
          </c:extLst>
        </c:ser>
        <c:dLbls>
          <c:showLegendKey val="0"/>
          <c:showVal val="0"/>
          <c:showCatName val="0"/>
          <c:showSerName val="0"/>
          <c:showPercent val="0"/>
          <c:showBubbleSize val="0"/>
        </c:dLbls>
        <c:gapWidth val="219"/>
        <c:overlap val="-27"/>
        <c:axId val="1289555871"/>
        <c:axId val="833815711"/>
      </c:barChart>
      <c:catAx>
        <c:axId val="12895558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33815711"/>
        <c:crosses val="autoZero"/>
        <c:auto val="1"/>
        <c:lblAlgn val="ctr"/>
        <c:lblOffset val="100"/>
        <c:noMultiLvlLbl val="0"/>
      </c:catAx>
      <c:valAx>
        <c:axId val="833815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89555871"/>
        <c:crosses val="autoZero"/>
        <c:crossBetween val="between"/>
      </c:valAx>
      <c:spPr>
        <a:noFill/>
        <a:ln>
          <a:noFill/>
        </a:ln>
        <a:effectLst/>
      </c:spPr>
    </c:plotArea>
    <c:legend>
      <c:legendPos val="b"/>
      <c:layout>
        <c:manualLayout>
          <c:xMode val="edge"/>
          <c:yMode val="edge"/>
          <c:x val="0.34498502415458931"/>
          <c:y val="0.89912708333333335"/>
          <c:w val="0.36524734299516909"/>
          <c:h val="7.44145833333333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'T3.1'!$C$6</c:f>
              <c:strCache>
                <c:ptCount val="1"/>
                <c:pt idx="0">
                  <c:v>Total assets (lh-axis)</c:v>
                </c:pt>
              </c:strCache>
            </c:strRef>
          </c:tx>
          <c:spPr>
            <a:solidFill>
              <a:schemeClr val="accent1"/>
            </a:solidFill>
            <a:ln>
              <a:noFill/>
            </a:ln>
            <a:effectLst/>
          </c:spPr>
          <c:invertIfNegative val="0"/>
          <c:cat>
            <c:strRef>
              <c:f>'T3.1'!$D$5:$N$5</c:f>
              <c:strCache>
                <c:ptCount val="11"/>
                <c:pt idx="0">
                  <c:v>2020 Q4</c:v>
                </c:pt>
                <c:pt idx="1">
                  <c:v>2021 Q1</c:v>
                </c:pt>
                <c:pt idx="2">
                  <c:v>2021 Q2</c:v>
                </c:pt>
                <c:pt idx="3">
                  <c:v>2021 Q3</c:v>
                </c:pt>
                <c:pt idx="4">
                  <c:v>2021 Q4</c:v>
                </c:pt>
                <c:pt idx="5">
                  <c:v>2022 Q1</c:v>
                </c:pt>
                <c:pt idx="6">
                  <c:v>2022 Q2</c:v>
                </c:pt>
                <c:pt idx="7">
                  <c:v>2022 Q3</c:v>
                </c:pt>
                <c:pt idx="8">
                  <c:v>2022 Q4</c:v>
                </c:pt>
                <c:pt idx="9">
                  <c:v>2023 Q1</c:v>
                </c:pt>
                <c:pt idx="10">
                  <c:v>2023 Q2</c:v>
                </c:pt>
              </c:strCache>
            </c:strRef>
          </c:cat>
          <c:val>
            <c:numRef>
              <c:f>'T3.1'!$D$6:$N$6</c:f>
              <c:numCache>
                <c:formatCode>#,##0</c:formatCode>
                <c:ptCount val="11"/>
                <c:pt idx="0">
                  <c:v>2155.6100799999999</c:v>
                </c:pt>
                <c:pt idx="1">
                  <c:v>2152.0750800000001</c:v>
                </c:pt>
                <c:pt idx="2">
                  <c:v>2221.7214300000001</c:v>
                </c:pt>
                <c:pt idx="3">
                  <c:v>2238.4108600000004</c:v>
                </c:pt>
                <c:pt idx="4">
                  <c:v>2319.6362599999998</c:v>
                </c:pt>
                <c:pt idx="5">
                  <c:v>2217.33302</c:v>
                </c:pt>
                <c:pt idx="6">
                  <c:v>2044.2018500000001</c:v>
                </c:pt>
                <c:pt idx="7">
                  <c:v>1951.57889</c:v>
                </c:pt>
                <c:pt idx="8">
                  <c:v>2096.5917599999993</c:v>
                </c:pt>
                <c:pt idx="9">
                  <c:v>2131.6674600000006</c:v>
                </c:pt>
                <c:pt idx="10">
                  <c:v>2146.1751999999997</c:v>
                </c:pt>
              </c:numCache>
            </c:numRef>
          </c:val>
          <c:extLst>
            <c:ext xmlns:c16="http://schemas.microsoft.com/office/drawing/2014/chart" uri="{C3380CC4-5D6E-409C-BE32-E72D297353CC}">
              <c16:uniqueId val="{00000000-5E87-4463-9610-ED4A0C16CB82}"/>
            </c:ext>
          </c:extLst>
        </c:ser>
        <c:ser>
          <c:idx val="1"/>
          <c:order val="1"/>
          <c:tx>
            <c:strRef>
              <c:f>'T3.1'!$C$7</c:f>
              <c:strCache>
                <c:ptCount val="1"/>
                <c:pt idx="0">
                  <c:v>Technical provisions (lh-axis)</c:v>
                </c:pt>
              </c:strCache>
            </c:strRef>
          </c:tx>
          <c:spPr>
            <a:solidFill>
              <a:schemeClr val="accent3"/>
            </a:solidFill>
            <a:ln>
              <a:noFill/>
            </a:ln>
            <a:effectLst/>
          </c:spPr>
          <c:invertIfNegative val="0"/>
          <c:cat>
            <c:strRef>
              <c:f>'T3.1'!$D$5:$N$5</c:f>
              <c:strCache>
                <c:ptCount val="11"/>
                <c:pt idx="0">
                  <c:v>2020 Q4</c:v>
                </c:pt>
                <c:pt idx="1">
                  <c:v>2021 Q1</c:v>
                </c:pt>
                <c:pt idx="2">
                  <c:v>2021 Q2</c:v>
                </c:pt>
                <c:pt idx="3">
                  <c:v>2021 Q3</c:v>
                </c:pt>
                <c:pt idx="4">
                  <c:v>2021 Q4</c:v>
                </c:pt>
                <c:pt idx="5">
                  <c:v>2022 Q1</c:v>
                </c:pt>
                <c:pt idx="6">
                  <c:v>2022 Q2</c:v>
                </c:pt>
                <c:pt idx="7">
                  <c:v>2022 Q3</c:v>
                </c:pt>
                <c:pt idx="8">
                  <c:v>2022 Q4</c:v>
                </c:pt>
                <c:pt idx="9">
                  <c:v>2023 Q1</c:v>
                </c:pt>
                <c:pt idx="10">
                  <c:v>2023 Q2</c:v>
                </c:pt>
              </c:strCache>
            </c:strRef>
          </c:cat>
          <c:val>
            <c:numRef>
              <c:f>'T3.1'!$D$7:$N$7</c:f>
              <c:numCache>
                <c:formatCode>#,##0</c:formatCode>
                <c:ptCount val="11"/>
                <c:pt idx="0">
                  <c:v>2031.3512399999997</c:v>
                </c:pt>
                <c:pt idx="1">
                  <c:v>1907.55018</c:v>
                </c:pt>
                <c:pt idx="2">
                  <c:v>1921.1820799999998</c:v>
                </c:pt>
                <c:pt idx="3">
                  <c:v>1941.6596</c:v>
                </c:pt>
                <c:pt idx="4">
                  <c:v>1949.61148</c:v>
                </c:pt>
                <c:pt idx="5">
                  <c:v>1808.0900900000001</c:v>
                </c:pt>
                <c:pt idx="6">
                  <c:v>1644.9861599999999</c:v>
                </c:pt>
                <c:pt idx="7">
                  <c:v>1552.9527700000001</c:v>
                </c:pt>
                <c:pt idx="8">
                  <c:v>1775.8372699999998</c:v>
                </c:pt>
                <c:pt idx="9">
                  <c:v>1798.3745999999999</c:v>
                </c:pt>
                <c:pt idx="10">
                  <c:v>1794.4676900000002</c:v>
                </c:pt>
              </c:numCache>
            </c:numRef>
          </c:val>
          <c:extLst>
            <c:ext xmlns:c16="http://schemas.microsoft.com/office/drawing/2014/chart" uri="{C3380CC4-5D6E-409C-BE32-E72D297353CC}">
              <c16:uniqueId val="{00000001-5E87-4463-9610-ED4A0C16CB82}"/>
            </c:ext>
          </c:extLst>
        </c:ser>
        <c:dLbls>
          <c:showLegendKey val="0"/>
          <c:showVal val="0"/>
          <c:showCatName val="0"/>
          <c:showSerName val="0"/>
          <c:showPercent val="0"/>
          <c:showBubbleSize val="0"/>
        </c:dLbls>
        <c:gapWidth val="219"/>
        <c:overlap val="-27"/>
        <c:axId val="1926537327"/>
        <c:axId val="1367514287"/>
      </c:barChart>
      <c:lineChart>
        <c:grouping val="standard"/>
        <c:varyColors val="0"/>
        <c:ser>
          <c:idx val="2"/>
          <c:order val="2"/>
          <c:tx>
            <c:strRef>
              <c:f>'T3.1'!$C$8</c:f>
              <c:strCache>
                <c:ptCount val="1"/>
                <c:pt idx="0">
                  <c:v>Funding Ratio (rh-axis)</c:v>
                </c:pt>
              </c:strCache>
            </c:strRef>
          </c:tx>
          <c:spPr>
            <a:ln w="28575" cap="rnd">
              <a:solidFill>
                <a:schemeClr val="accent5"/>
              </a:solidFill>
              <a:round/>
            </a:ln>
            <a:effectLst/>
          </c:spPr>
          <c:marker>
            <c:symbol val="none"/>
          </c:marker>
          <c:cat>
            <c:strRef>
              <c:f>'T3.1'!$D$5:$N$5</c:f>
              <c:strCache>
                <c:ptCount val="11"/>
                <c:pt idx="0">
                  <c:v>2020 Q4</c:v>
                </c:pt>
                <c:pt idx="1">
                  <c:v>2021 Q1</c:v>
                </c:pt>
                <c:pt idx="2">
                  <c:v>2021 Q2</c:v>
                </c:pt>
                <c:pt idx="3">
                  <c:v>2021 Q3</c:v>
                </c:pt>
                <c:pt idx="4">
                  <c:v>2021 Q4</c:v>
                </c:pt>
                <c:pt idx="5">
                  <c:v>2022 Q1</c:v>
                </c:pt>
                <c:pt idx="6">
                  <c:v>2022 Q2</c:v>
                </c:pt>
                <c:pt idx="7">
                  <c:v>2022 Q3</c:v>
                </c:pt>
                <c:pt idx="8">
                  <c:v>2022 Q4</c:v>
                </c:pt>
                <c:pt idx="9">
                  <c:v>2023 Q1</c:v>
                </c:pt>
                <c:pt idx="10">
                  <c:v>2023 Q2</c:v>
                </c:pt>
              </c:strCache>
            </c:strRef>
          </c:cat>
          <c:val>
            <c:numRef>
              <c:f>'T3.1'!$D$8:$N$8</c:f>
              <c:numCache>
                <c:formatCode>0.0%</c:formatCode>
                <c:ptCount val="11"/>
                <c:pt idx="0">
                  <c:v>1.0611705339545319</c:v>
                </c:pt>
                <c:pt idx="1">
                  <c:v>1.1281879253105678</c:v>
                </c:pt>
                <c:pt idx="2">
                  <c:v>1.1564345998896681</c:v>
                </c:pt>
                <c:pt idx="3">
                  <c:v>1.1528338231891937</c:v>
                </c:pt>
                <c:pt idx="4">
                  <c:v>1.1897941122094746</c:v>
                </c:pt>
                <c:pt idx="5">
                  <c:v>1.2263398999106288</c:v>
                </c:pt>
                <c:pt idx="6">
                  <c:v>1.242686351841404</c:v>
                </c:pt>
                <c:pt idx="7">
                  <c:v>1.2566891458006155</c:v>
                </c:pt>
                <c:pt idx="8">
                  <c:v>1.1806215554874573</c:v>
                </c:pt>
                <c:pt idx="9">
                  <c:v>1.1853300530378936</c:v>
                </c:pt>
                <c:pt idx="10">
                  <c:v>1.1959954542285458</c:v>
                </c:pt>
              </c:numCache>
            </c:numRef>
          </c:val>
          <c:smooth val="0"/>
          <c:extLst>
            <c:ext xmlns:c16="http://schemas.microsoft.com/office/drawing/2014/chart" uri="{C3380CC4-5D6E-409C-BE32-E72D297353CC}">
              <c16:uniqueId val="{00000002-5E87-4463-9610-ED4A0C16CB82}"/>
            </c:ext>
          </c:extLst>
        </c:ser>
        <c:dLbls>
          <c:showLegendKey val="0"/>
          <c:showVal val="0"/>
          <c:showCatName val="0"/>
          <c:showSerName val="0"/>
          <c:showPercent val="0"/>
          <c:showBubbleSize val="0"/>
        </c:dLbls>
        <c:marker val="1"/>
        <c:smooth val="0"/>
        <c:axId val="1926539183"/>
        <c:axId val="1367529167"/>
      </c:lineChart>
      <c:catAx>
        <c:axId val="1926537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67514287"/>
        <c:crosses val="autoZero"/>
        <c:auto val="1"/>
        <c:lblAlgn val="ctr"/>
        <c:lblOffset val="100"/>
        <c:noMultiLvlLbl val="0"/>
      </c:catAx>
      <c:valAx>
        <c:axId val="1367514287"/>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26537327"/>
        <c:crosses val="autoZero"/>
        <c:crossBetween val="between"/>
      </c:valAx>
      <c:valAx>
        <c:axId val="1367529167"/>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26539183"/>
        <c:crosses val="max"/>
        <c:crossBetween val="between"/>
      </c:valAx>
      <c:catAx>
        <c:axId val="1926539183"/>
        <c:scaling>
          <c:orientation val="minMax"/>
        </c:scaling>
        <c:delete val="1"/>
        <c:axPos val="b"/>
        <c:numFmt formatCode="General" sourceLinked="1"/>
        <c:majorTickMark val="none"/>
        <c:minorTickMark val="none"/>
        <c:tickLblPos val="nextTo"/>
        <c:crossAx val="13675291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'T3.2'!$G$7</c:f>
              <c:strCache>
                <c:ptCount val="1"/>
                <c:pt idx="0">
                  <c:v>Value CIC1</c:v>
                </c:pt>
              </c:strCache>
            </c:strRef>
          </c:tx>
          <c:spPr>
            <a:solidFill>
              <a:schemeClr val="accent1"/>
            </a:solidFill>
            <a:ln>
              <a:noFill/>
            </a:ln>
            <a:effectLst/>
          </c:spPr>
          <c:invertIfNegative val="0"/>
          <c:cat>
            <c:strRef>
              <c:f>'T3.2'!$F$8:$F$12</c:f>
              <c:strCache>
                <c:ptCount val="5"/>
                <c:pt idx="0">
                  <c:v>&lt;2 years</c:v>
                </c:pt>
                <c:pt idx="1">
                  <c:v>2 - 7 years</c:v>
                </c:pt>
                <c:pt idx="2">
                  <c:v>7 - 12 years</c:v>
                </c:pt>
                <c:pt idx="3">
                  <c:v>12 - 20 years</c:v>
                </c:pt>
                <c:pt idx="4">
                  <c:v>&gt; 20 years</c:v>
                </c:pt>
              </c:strCache>
            </c:strRef>
          </c:cat>
          <c:val>
            <c:numRef>
              <c:f>'T3.2'!$G$8:$G$12</c:f>
              <c:numCache>
                <c:formatCode>#,##0</c:formatCode>
                <c:ptCount val="5"/>
                <c:pt idx="0">
                  <c:v>5.7928529193422653</c:v>
                </c:pt>
                <c:pt idx="1">
                  <c:v>16.999286104949974</c:v>
                </c:pt>
                <c:pt idx="2">
                  <c:v>52.156500447357033</c:v>
                </c:pt>
                <c:pt idx="3">
                  <c:v>350.30487360602888</c:v>
                </c:pt>
                <c:pt idx="4">
                  <c:v>9.1843753294342498</c:v>
                </c:pt>
              </c:numCache>
            </c:numRef>
          </c:val>
          <c:extLst>
            <c:ext xmlns:c16="http://schemas.microsoft.com/office/drawing/2014/chart" uri="{C3380CC4-5D6E-409C-BE32-E72D297353CC}">
              <c16:uniqueId val="{00000000-AB4B-4317-A666-B9830321386B}"/>
            </c:ext>
          </c:extLst>
        </c:ser>
        <c:dLbls>
          <c:showLegendKey val="0"/>
          <c:showVal val="0"/>
          <c:showCatName val="0"/>
          <c:showSerName val="0"/>
          <c:showPercent val="0"/>
          <c:showBubbleSize val="0"/>
        </c:dLbls>
        <c:gapWidth val="219"/>
        <c:overlap val="-27"/>
        <c:axId val="563846047"/>
        <c:axId val="745542831"/>
      </c:barChart>
      <c:catAx>
        <c:axId val="563846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5542831"/>
        <c:crosses val="autoZero"/>
        <c:auto val="1"/>
        <c:lblAlgn val="ctr"/>
        <c:lblOffset val="100"/>
        <c:noMultiLvlLbl val="0"/>
      </c:catAx>
      <c:valAx>
        <c:axId val="74554283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6384604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'T3.3'!$H$9</c:f>
              <c:strCache>
                <c:ptCount val="1"/>
                <c:pt idx="0">
                  <c:v>Value CIC2</c:v>
                </c:pt>
              </c:strCache>
            </c:strRef>
          </c:tx>
          <c:spPr>
            <a:solidFill>
              <a:schemeClr val="accent1"/>
            </a:solidFill>
            <a:ln>
              <a:noFill/>
            </a:ln>
            <a:effectLst/>
          </c:spPr>
          <c:invertIfNegative val="0"/>
          <c:cat>
            <c:strRef>
              <c:f>'T3.3'!$G$10:$G$14</c:f>
              <c:strCache>
                <c:ptCount val="5"/>
                <c:pt idx="0">
                  <c:v>&lt;2 years</c:v>
                </c:pt>
                <c:pt idx="1">
                  <c:v>2 - 7 years</c:v>
                </c:pt>
                <c:pt idx="2">
                  <c:v>7 - 12 years</c:v>
                </c:pt>
                <c:pt idx="3">
                  <c:v>12 - 20 years</c:v>
                </c:pt>
                <c:pt idx="4">
                  <c:v>&gt; 20 years</c:v>
                </c:pt>
              </c:strCache>
            </c:strRef>
          </c:cat>
          <c:val>
            <c:numRef>
              <c:f>'T3.3'!$H$10:$H$14</c:f>
              <c:numCache>
                <c:formatCode>#,##0</c:formatCode>
                <c:ptCount val="5"/>
                <c:pt idx="0">
                  <c:v>3.1715945532156944</c:v>
                </c:pt>
                <c:pt idx="1">
                  <c:v>128.60768929190266</c:v>
                </c:pt>
                <c:pt idx="2">
                  <c:v>112.56630536268295</c:v>
                </c:pt>
                <c:pt idx="3">
                  <c:v>26.663008392854294</c:v>
                </c:pt>
                <c:pt idx="4">
                  <c:v>0</c:v>
                </c:pt>
              </c:numCache>
            </c:numRef>
          </c:val>
          <c:extLst>
            <c:ext xmlns:c16="http://schemas.microsoft.com/office/drawing/2014/chart" uri="{C3380CC4-5D6E-409C-BE32-E72D297353CC}">
              <c16:uniqueId val="{00000000-00D2-421B-ADE4-5D7CF043C5DE}"/>
            </c:ext>
          </c:extLst>
        </c:ser>
        <c:dLbls>
          <c:showLegendKey val="0"/>
          <c:showVal val="0"/>
          <c:showCatName val="0"/>
          <c:showSerName val="0"/>
          <c:showPercent val="0"/>
          <c:showBubbleSize val="0"/>
        </c:dLbls>
        <c:gapWidth val="219"/>
        <c:overlap val="-27"/>
        <c:axId val="1021082559"/>
        <c:axId val="1021556895"/>
      </c:barChart>
      <c:catAx>
        <c:axId val="1021082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21556895"/>
        <c:crosses val="autoZero"/>
        <c:auto val="1"/>
        <c:lblAlgn val="ctr"/>
        <c:lblOffset val="100"/>
        <c:noMultiLvlLbl val="0"/>
      </c:catAx>
      <c:valAx>
        <c:axId val="102155689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210825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4"/>
            <c:invertIfNegative val="0"/>
            <c:bubble3D val="0"/>
            <c:spPr>
              <a:solidFill>
                <a:schemeClr val="accent1">
                  <a:lumMod val="75000"/>
                </a:schemeClr>
              </a:solidFill>
              <a:ln>
                <a:noFill/>
              </a:ln>
              <a:effectLst/>
            </c:spPr>
            <c:extLst>
              <c:ext xmlns:c16="http://schemas.microsoft.com/office/drawing/2014/chart" uri="{C3380CC4-5D6E-409C-BE32-E72D297353CC}">
                <c16:uniqueId val="{00000001-820C-4972-868F-BBD2F6643B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'T3.4'!$C$11:$C$25</c:f>
              <c:strCache>
                <c:ptCount val="15"/>
                <c:pt idx="0">
                  <c:v>NO</c:v>
                </c:pt>
                <c:pt idx="1">
                  <c:v>HR</c:v>
                </c:pt>
                <c:pt idx="2">
                  <c:v>DE</c:v>
                </c:pt>
                <c:pt idx="3">
                  <c:v>SE</c:v>
                </c:pt>
                <c:pt idx="4">
                  <c:v>IT</c:v>
                </c:pt>
                <c:pt idx="5">
                  <c:v>FI</c:v>
                </c:pt>
                <c:pt idx="6">
                  <c:v>SI</c:v>
                </c:pt>
                <c:pt idx="7">
                  <c:v>ES</c:v>
                </c:pt>
                <c:pt idx="8">
                  <c:v>AT</c:v>
                </c:pt>
                <c:pt idx="9">
                  <c:v>NL</c:v>
                </c:pt>
                <c:pt idx="10">
                  <c:v>BE</c:v>
                </c:pt>
                <c:pt idx="11">
                  <c:v>LU</c:v>
                </c:pt>
                <c:pt idx="12">
                  <c:v>SK</c:v>
                </c:pt>
                <c:pt idx="13">
                  <c:v>PT</c:v>
                </c:pt>
                <c:pt idx="14">
                  <c:v>EEA</c:v>
                </c:pt>
              </c:strCache>
            </c:strRef>
          </c:cat>
          <c:val>
            <c:numRef>
              <c:f>'T3.4'!$D$11:$D$25</c:f>
              <c:numCache>
                <c:formatCode>0%</c:formatCode>
                <c:ptCount val="15"/>
                <c:pt idx="0">
                  <c:v>0.8819266800907396</c:v>
                </c:pt>
                <c:pt idx="1">
                  <c:v>0.773161248111641</c:v>
                </c:pt>
                <c:pt idx="2">
                  <c:v>0.54349872171884284</c:v>
                </c:pt>
                <c:pt idx="3">
                  <c:v>0.38126987708587079</c:v>
                </c:pt>
                <c:pt idx="4">
                  <c:v>0.31585898983478089</c:v>
                </c:pt>
                <c:pt idx="5">
                  <c:v>0.29202178577563997</c:v>
                </c:pt>
                <c:pt idx="6">
                  <c:v>0.23072635042357881</c:v>
                </c:pt>
                <c:pt idx="7">
                  <c:v>0.19772928849396162</c:v>
                </c:pt>
                <c:pt idx="8">
                  <c:v>0.16831227348983555</c:v>
                </c:pt>
                <c:pt idx="9">
                  <c:v>0.14042655703526999</c:v>
                </c:pt>
                <c:pt idx="10">
                  <c:v>0.12737602374787046</c:v>
                </c:pt>
                <c:pt idx="11">
                  <c:v>0.10627569763705037</c:v>
                </c:pt>
                <c:pt idx="12">
                  <c:v>9.3209915338974395E-2</c:v>
                </c:pt>
                <c:pt idx="13">
                  <c:v>6.3944778842514247E-2</c:v>
                </c:pt>
                <c:pt idx="14">
                  <c:v>0.17312110022664462</c:v>
                </c:pt>
              </c:numCache>
            </c:numRef>
          </c:val>
          <c:extLst>
            <c:ext xmlns:c16="http://schemas.microsoft.com/office/drawing/2014/chart" uri="{C3380CC4-5D6E-409C-BE32-E72D297353CC}">
              <c16:uniqueId val="{00000002-820C-4972-868F-BBD2F6643B4B}"/>
            </c:ext>
          </c:extLst>
        </c:ser>
        <c:dLbls>
          <c:dLblPos val="outEnd"/>
          <c:showLegendKey val="0"/>
          <c:showVal val="1"/>
          <c:showCatName val="0"/>
          <c:showSerName val="0"/>
          <c:showPercent val="0"/>
          <c:showBubbleSize val="0"/>
        </c:dLbls>
        <c:gapWidth val="182"/>
        <c:axId val="344537583"/>
        <c:axId val="275731151"/>
      </c:barChart>
      <c:catAx>
        <c:axId val="3445375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75731151"/>
        <c:crosses val="autoZero"/>
        <c:auto val="1"/>
        <c:lblAlgn val="ctr"/>
        <c:lblOffset val="100"/>
        <c:noMultiLvlLbl val="0"/>
      </c:catAx>
      <c:valAx>
        <c:axId val="275731151"/>
        <c:scaling>
          <c:orientation val="minMax"/>
        </c:scaling>
        <c:delete val="0"/>
        <c:axPos val="t"/>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45375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4"/>
            <c:invertIfNegative val="0"/>
            <c:bubble3D val="0"/>
            <c:spPr>
              <a:solidFill>
                <a:schemeClr val="accent1">
                  <a:lumMod val="75000"/>
                </a:schemeClr>
              </a:solidFill>
              <a:ln>
                <a:noFill/>
              </a:ln>
              <a:effectLst/>
            </c:spPr>
            <c:extLst>
              <c:ext xmlns:c16="http://schemas.microsoft.com/office/drawing/2014/chart" uri="{C3380CC4-5D6E-409C-BE32-E72D297353CC}">
                <c16:uniqueId val="{00000001-39B7-4268-998C-DEF8F853DF4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'T3.5'!$C$9:$C$23</c:f>
              <c:strCache>
                <c:ptCount val="15"/>
                <c:pt idx="0">
                  <c:v>NO</c:v>
                </c:pt>
                <c:pt idx="1">
                  <c:v>HR</c:v>
                </c:pt>
                <c:pt idx="2">
                  <c:v>SE</c:v>
                </c:pt>
                <c:pt idx="3">
                  <c:v>FI</c:v>
                </c:pt>
                <c:pt idx="4">
                  <c:v>DE</c:v>
                </c:pt>
                <c:pt idx="5">
                  <c:v>AT</c:v>
                </c:pt>
                <c:pt idx="6">
                  <c:v>ES</c:v>
                </c:pt>
                <c:pt idx="7">
                  <c:v>SI</c:v>
                </c:pt>
                <c:pt idx="8">
                  <c:v>SK</c:v>
                </c:pt>
                <c:pt idx="9">
                  <c:v>NL</c:v>
                </c:pt>
                <c:pt idx="10">
                  <c:v>BE</c:v>
                </c:pt>
                <c:pt idx="11">
                  <c:v>PT</c:v>
                </c:pt>
                <c:pt idx="12">
                  <c:v>LU</c:v>
                </c:pt>
                <c:pt idx="13">
                  <c:v>IT</c:v>
                </c:pt>
                <c:pt idx="14">
                  <c:v>EEA</c:v>
                </c:pt>
              </c:strCache>
            </c:strRef>
          </c:cat>
          <c:val>
            <c:numRef>
              <c:f>'T3.5'!$D$9:$D$23</c:f>
              <c:numCache>
                <c:formatCode>0%</c:formatCode>
                <c:ptCount val="15"/>
                <c:pt idx="0">
                  <c:v>0.76089647693686913</c:v>
                </c:pt>
                <c:pt idx="1">
                  <c:v>0.71450587438905588</c:v>
                </c:pt>
                <c:pt idx="2">
                  <c:v>0.71163578025112373</c:v>
                </c:pt>
                <c:pt idx="3">
                  <c:v>0.61182106711622508</c:v>
                </c:pt>
                <c:pt idx="4">
                  <c:v>0.48616084229985512</c:v>
                </c:pt>
                <c:pt idx="5">
                  <c:v>0.48473678384452124</c:v>
                </c:pt>
                <c:pt idx="6">
                  <c:v>0.17783898329010564</c:v>
                </c:pt>
                <c:pt idx="7">
                  <c:v>0.1776946574079164</c:v>
                </c:pt>
                <c:pt idx="8">
                  <c:v>0.16098775460082607</c:v>
                </c:pt>
                <c:pt idx="9">
                  <c:v>0.13409345371949266</c:v>
                </c:pt>
                <c:pt idx="10">
                  <c:v>0.11448981262267781</c:v>
                </c:pt>
                <c:pt idx="11">
                  <c:v>0.10190617442218772</c:v>
                </c:pt>
                <c:pt idx="12">
                  <c:v>7.1256398319205549E-2</c:v>
                </c:pt>
                <c:pt idx="13">
                  <c:v>7.1074694685194395E-2</c:v>
                </c:pt>
                <c:pt idx="14">
                  <c:v>0.24597249394902337</c:v>
                </c:pt>
              </c:numCache>
            </c:numRef>
          </c:val>
          <c:extLst>
            <c:ext xmlns:c16="http://schemas.microsoft.com/office/drawing/2014/chart" uri="{C3380CC4-5D6E-409C-BE32-E72D297353CC}">
              <c16:uniqueId val="{00000002-39B7-4268-998C-DEF8F853DF42}"/>
            </c:ext>
          </c:extLst>
        </c:ser>
        <c:dLbls>
          <c:showLegendKey val="0"/>
          <c:showVal val="0"/>
          <c:showCatName val="0"/>
          <c:showSerName val="0"/>
          <c:showPercent val="0"/>
          <c:showBubbleSize val="0"/>
        </c:dLbls>
        <c:gapWidth val="182"/>
        <c:axId val="275860159"/>
        <c:axId val="346771375"/>
      </c:barChart>
      <c:catAx>
        <c:axId val="2758601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6771375"/>
        <c:crosses val="autoZero"/>
        <c:auto val="1"/>
        <c:lblAlgn val="ctr"/>
        <c:lblOffset val="100"/>
        <c:noMultiLvlLbl val="0"/>
      </c:catAx>
      <c:valAx>
        <c:axId val="346771375"/>
        <c:scaling>
          <c:orientation val="minMax"/>
          <c:max val="1"/>
        </c:scaling>
        <c:delete val="0"/>
        <c:axPos val="t"/>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75860159"/>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'T3.6'!$D$9</c:f>
              <c:strCache>
                <c:ptCount val="1"/>
                <c:pt idx="0">
                  <c:v>% with Derivatives</c:v>
                </c:pt>
              </c:strCache>
            </c:strRef>
          </c:tx>
          <c:spPr>
            <a:solidFill>
              <a:schemeClr val="accent1"/>
            </a:solidFill>
            <a:ln>
              <a:noFill/>
            </a:ln>
            <a:effectLst/>
          </c:spPr>
          <c:invertIfNegative val="0"/>
          <c:cat>
            <c:strLit>
              <c:ptCount val="21"/>
              <c:pt idx="0">
                <c:v>AT</c:v>
              </c:pt>
              <c:pt idx="1">
                <c:v>BE</c:v>
              </c:pt>
              <c:pt idx="2">
                <c:v>BG</c:v>
              </c:pt>
              <c:pt idx="3">
                <c:v>DE</c:v>
              </c:pt>
              <c:pt idx="4">
                <c:v>DK</c:v>
              </c:pt>
              <c:pt idx="5">
                <c:v>ES</c:v>
              </c:pt>
              <c:pt idx="6">
                <c:v>FI</c:v>
              </c:pt>
              <c:pt idx="7">
                <c:v>FR</c:v>
              </c:pt>
              <c:pt idx="8">
                <c:v>HR</c:v>
              </c:pt>
              <c:pt idx="9">
                <c:v>HU</c:v>
              </c:pt>
              <c:pt idx="10">
                <c:v>IT</c:v>
              </c:pt>
              <c:pt idx="11">
                <c:v>LI</c:v>
              </c:pt>
              <c:pt idx="12">
                <c:v>LU</c:v>
              </c:pt>
              <c:pt idx="13">
                <c:v>LV</c:v>
              </c:pt>
              <c:pt idx="14">
                <c:v>NL</c:v>
              </c:pt>
              <c:pt idx="15">
                <c:v>NO</c:v>
              </c:pt>
              <c:pt idx="16">
                <c:v>PL</c:v>
              </c:pt>
              <c:pt idx="17">
                <c:v>PT</c:v>
              </c:pt>
              <c:pt idx="18">
                <c:v>SE</c:v>
              </c:pt>
              <c:pt idx="19">
                <c:v>SI</c:v>
              </c:pt>
              <c:pt idx="20">
                <c:v>SK</c:v>
              </c:pt>
            </c:strLit>
          </c:cat>
          <c:val>
            <c:numRef>
              <c:f>'T3.6'!$D$10:$D$30</c:f>
              <c:numCache>
                <c:formatCode>0%</c:formatCode>
                <c:ptCount val="21"/>
                <c:pt idx="0">
                  <c:v>0.25</c:v>
                </c:pt>
                <c:pt idx="1">
                  <c:v>0.33333333333333331</c:v>
                </c:pt>
                <c:pt idx="2">
                  <c:v>0</c:v>
                </c:pt>
                <c:pt idx="3">
                  <c:v>7.8431372549019607E-2</c:v>
                </c:pt>
                <c:pt idx="4">
                  <c:v>0</c:v>
                </c:pt>
                <c:pt idx="5">
                  <c:v>0.8</c:v>
                </c:pt>
                <c:pt idx="6">
                  <c:v>9.0909090909090912E-2</c:v>
                </c:pt>
                <c:pt idx="7">
                  <c:v>0.36363636363636365</c:v>
                </c:pt>
                <c:pt idx="8">
                  <c:v>0.13636363636363635</c:v>
                </c:pt>
                <c:pt idx="9">
                  <c:v>0</c:v>
                </c:pt>
                <c:pt idx="10">
                  <c:v>0.52272727272727271</c:v>
                </c:pt>
                <c:pt idx="11">
                  <c:v>0</c:v>
                </c:pt>
                <c:pt idx="12">
                  <c:v>0.21428571428571427</c:v>
                </c:pt>
                <c:pt idx="13">
                  <c:v>0</c:v>
                </c:pt>
                <c:pt idx="14">
                  <c:v>0.90355329949238583</c:v>
                </c:pt>
                <c:pt idx="15">
                  <c:v>0.34782608695652173</c:v>
                </c:pt>
                <c:pt idx="16">
                  <c:v>0</c:v>
                </c:pt>
                <c:pt idx="17">
                  <c:v>9.7297297297297303E-2</c:v>
                </c:pt>
                <c:pt idx="18">
                  <c:v>0.8125</c:v>
                </c:pt>
                <c:pt idx="19">
                  <c:v>0</c:v>
                </c:pt>
                <c:pt idx="20">
                  <c:v>0.35</c:v>
                </c:pt>
              </c:numCache>
            </c:numRef>
          </c:val>
          <c:extLst>
            <c:ext xmlns:c16="http://schemas.microsoft.com/office/drawing/2014/chart" uri="{C3380CC4-5D6E-409C-BE32-E72D297353CC}">
              <c16:uniqueId val="{00000000-9E05-4F47-AED5-745ABE7E83AA}"/>
            </c:ext>
          </c:extLst>
        </c:ser>
        <c:dLbls>
          <c:showLegendKey val="0"/>
          <c:showVal val="0"/>
          <c:showCatName val="0"/>
          <c:showSerName val="0"/>
          <c:showPercent val="0"/>
          <c:showBubbleSize val="0"/>
        </c:dLbls>
        <c:gapWidth val="106"/>
        <c:axId val="1251857088"/>
        <c:axId val="1175339920"/>
      </c:barChart>
      <c:lineChart>
        <c:grouping val="stacked"/>
        <c:varyColors val="0"/>
        <c:ser>
          <c:idx val="1"/>
          <c:order val="1"/>
          <c:tx>
            <c:v>#REF!</c:v>
          </c:tx>
          <c:spPr>
            <a:ln w="25400" cap="rnd">
              <a:noFill/>
              <a:round/>
            </a:ln>
            <a:effectLst/>
          </c:spPr>
          <c:marker>
            <c:symbol val="circle"/>
            <c:size val="3"/>
            <c:spPr>
              <a:solidFill>
                <a:schemeClr val="tx1"/>
              </a:solidFill>
              <a:ln w="9525">
                <a:noFill/>
              </a:ln>
              <a:effectLst/>
            </c:spPr>
          </c:marker>
          <c:dLbls>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'T3.6'!$B$10:$B$30</c:f>
              <c:strCache>
                <c:ptCount val="21"/>
                <c:pt idx="0">
                  <c:v>AT</c:v>
                </c:pt>
                <c:pt idx="1">
                  <c:v>BE</c:v>
                </c:pt>
                <c:pt idx="2">
                  <c:v>BG</c:v>
                </c:pt>
                <c:pt idx="3">
                  <c:v>DE</c:v>
                </c:pt>
                <c:pt idx="4">
                  <c:v>DK</c:v>
                </c:pt>
                <c:pt idx="5">
                  <c:v>ES</c:v>
                </c:pt>
                <c:pt idx="6">
                  <c:v>FI</c:v>
                </c:pt>
                <c:pt idx="7">
                  <c:v>FR</c:v>
                </c:pt>
                <c:pt idx="8">
                  <c:v>HR</c:v>
                </c:pt>
                <c:pt idx="9">
                  <c:v>HU</c:v>
                </c:pt>
                <c:pt idx="10">
                  <c:v>IT</c:v>
                </c:pt>
                <c:pt idx="11">
                  <c:v>LI</c:v>
                </c:pt>
                <c:pt idx="12">
                  <c:v>LU</c:v>
                </c:pt>
                <c:pt idx="13">
                  <c:v>LV</c:v>
                </c:pt>
                <c:pt idx="14">
                  <c:v>NL</c:v>
                </c:pt>
                <c:pt idx="15">
                  <c:v>NO</c:v>
                </c:pt>
                <c:pt idx="16">
                  <c:v>PL</c:v>
                </c:pt>
                <c:pt idx="17">
                  <c:v>PT</c:v>
                </c:pt>
                <c:pt idx="18">
                  <c:v>SE</c:v>
                </c:pt>
                <c:pt idx="19">
                  <c:v>SI</c:v>
                </c:pt>
                <c:pt idx="20">
                  <c:v>SK</c:v>
                </c:pt>
              </c:strCache>
            </c:strRef>
          </c:cat>
          <c:val>
            <c:numRef>
              <c:f>'T3.6'!$C$10:$C$30</c:f>
              <c:numCache>
                <c:formatCode>General</c:formatCode>
                <c:ptCount val="21"/>
                <c:pt idx="0">
                  <c:v>8</c:v>
                </c:pt>
                <c:pt idx="1">
                  <c:v>9</c:v>
                </c:pt>
                <c:pt idx="2">
                  <c:v>1</c:v>
                </c:pt>
                <c:pt idx="3">
                  <c:v>51</c:v>
                </c:pt>
                <c:pt idx="4">
                  <c:v>0</c:v>
                </c:pt>
                <c:pt idx="5">
                  <c:v>5</c:v>
                </c:pt>
                <c:pt idx="6">
                  <c:v>11</c:v>
                </c:pt>
                <c:pt idx="7">
                  <c:v>22</c:v>
                </c:pt>
                <c:pt idx="8">
                  <c:v>22</c:v>
                </c:pt>
                <c:pt idx="9">
                  <c:v>0</c:v>
                </c:pt>
                <c:pt idx="10">
                  <c:v>44</c:v>
                </c:pt>
                <c:pt idx="11">
                  <c:v>3</c:v>
                </c:pt>
                <c:pt idx="12">
                  <c:v>14</c:v>
                </c:pt>
                <c:pt idx="13">
                  <c:v>2</c:v>
                </c:pt>
                <c:pt idx="14">
                  <c:v>197</c:v>
                </c:pt>
                <c:pt idx="15">
                  <c:v>23</c:v>
                </c:pt>
                <c:pt idx="16">
                  <c:v>2</c:v>
                </c:pt>
                <c:pt idx="17">
                  <c:v>185</c:v>
                </c:pt>
                <c:pt idx="18">
                  <c:v>16</c:v>
                </c:pt>
                <c:pt idx="19">
                  <c:v>4</c:v>
                </c:pt>
                <c:pt idx="20">
                  <c:v>20</c:v>
                </c:pt>
              </c:numCache>
            </c:numRef>
          </c:val>
          <c:smooth val="0"/>
          <c:extLst>
            <c:ext xmlns:c16="http://schemas.microsoft.com/office/drawing/2014/chart" uri="{C3380CC4-5D6E-409C-BE32-E72D297353CC}">
              <c16:uniqueId val="{00000001-9E05-4F47-AED5-745ABE7E83AA}"/>
            </c:ext>
          </c:extLst>
        </c:ser>
        <c:dLbls>
          <c:showLegendKey val="0"/>
          <c:showVal val="0"/>
          <c:showCatName val="0"/>
          <c:showSerName val="0"/>
          <c:showPercent val="0"/>
          <c:showBubbleSize val="0"/>
        </c:dLbls>
        <c:marker val="1"/>
        <c:smooth val="0"/>
        <c:axId val="1589550447"/>
        <c:axId val="1589270159"/>
      </c:lineChart>
      <c:catAx>
        <c:axId val="125185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75339920"/>
        <c:crosses val="autoZero"/>
        <c:auto val="1"/>
        <c:lblAlgn val="ctr"/>
        <c:lblOffset val="100"/>
        <c:noMultiLvlLbl val="0"/>
      </c:catAx>
      <c:valAx>
        <c:axId val="1175339920"/>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51857088"/>
        <c:crosses val="autoZero"/>
        <c:crossBetween val="between"/>
        <c:majorUnit val="0.25"/>
      </c:valAx>
      <c:valAx>
        <c:axId val="1589270159"/>
        <c:scaling>
          <c:orientation val="minMax"/>
          <c:max val="24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9550447"/>
        <c:crosses val="max"/>
        <c:crossBetween val="between"/>
        <c:majorUnit val="60"/>
      </c:valAx>
      <c:catAx>
        <c:axId val="1589550447"/>
        <c:scaling>
          <c:orientation val="minMax"/>
        </c:scaling>
        <c:delete val="1"/>
        <c:axPos val="b"/>
        <c:numFmt formatCode="General" sourceLinked="1"/>
        <c:majorTickMark val="out"/>
        <c:minorTickMark val="none"/>
        <c:tickLblPos val="nextTo"/>
        <c:crossAx val="158927015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'T3.7'!$B$24</c:f>
              <c:strCache>
                <c:ptCount val="1"/>
              </c:strCache>
            </c:strRef>
          </c:tx>
          <c:spPr>
            <a:noFill/>
            <a:ln>
              <a:noFill/>
            </a:ln>
            <a:effectLst/>
          </c:spPr>
          <c:invertIfNegative val="0"/>
          <c:cat>
            <c:multiLvlStrRef>
              <c:f>'T3.7'!$C$22:$J$23</c:f>
              <c:multiLvlStrCache>
                <c:ptCount val="8"/>
                <c:lvl>
                  <c:pt idx="0">
                    <c:v>21-Q4</c:v>
                  </c:pt>
                  <c:pt idx="1">
                    <c:v>22-Q1</c:v>
                  </c:pt>
                  <c:pt idx="2">
                    <c:v>22-Q2</c:v>
                  </c:pt>
                  <c:pt idx="3">
                    <c:v>22-Q3</c:v>
                  </c:pt>
                  <c:pt idx="4">
                    <c:v>21-Q4</c:v>
                  </c:pt>
                  <c:pt idx="5">
                    <c:v>22-Q1</c:v>
                  </c:pt>
                  <c:pt idx="6">
                    <c:v>22-Q2</c:v>
                  </c:pt>
                  <c:pt idx="7">
                    <c:v>22-Q3</c:v>
                  </c:pt>
                </c:lvl>
                <c:lvl>
                  <c:pt idx="0">
                    <c:v>Netherlands</c:v>
                  </c:pt>
                  <c:pt idx="4">
                    <c:v>Other EEA</c:v>
                  </c:pt>
                </c:lvl>
              </c:multiLvlStrCache>
            </c:multiLvlStrRef>
          </c:cat>
          <c:val>
            <c:numRef>
              <c:f>'T3.7'!$C$24:$J$24</c:f>
              <c:numCache>
                <c:formatCode>General</c:formatCode>
                <c:ptCount val="8"/>
                <c:pt idx="0">
                  <c:v>0</c:v>
                </c:pt>
                <c:pt idx="1">
                  <c:v>0</c:v>
                </c:pt>
                <c:pt idx="2">
                  <c:v>-1.1258897450769759E-2</c:v>
                </c:pt>
                <c:pt idx="3">
                  <c:v>-2.2472180784911262E-2</c:v>
                </c:pt>
                <c:pt idx="4">
                  <c:v>1.8464533330185567E-4</c:v>
                </c:pt>
                <c:pt idx="5">
                  <c:v>0</c:v>
                </c:pt>
                <c:pt idx="6">
                  <c:v>0</c:v>
                </c:pt>
                <c:pt idx="7">
                  <c:v>0</c:v>
                </c:pt>
              </c:numCache>
            </c:numRef>
          </c:val>
          <c:extLst>
            <c:ext xmlns:c16="http://schemas.microsoft.com/office/drawing/2014/chart" uri="{C3380CC4-5D6E-409C-BE32-E72D297353CC}">
              <c16:uniqueId val="{00000000-64CA-40E9-B52F-A04918C0A987}"/>
            </c:ext>
          </c:extLst>
        </c:ser>
        <c:ser>
          <c:idx val="1"/>
          <c:order val="1"/>
          <c:tx>
            <c:strRef>
              <c:f>'T3.7'!$B$25</c:f>
              <c:strCache>
                <c:ptCount val="1"/>
              </c:strCache>
            </c:strRef>
          </c:tx>
          <c:spPr>
            <a:solidFill>
              <a:schemeClr val="accent1"/>
            </a:solidFill>
            <a:ln>
              <a:noFill/>
            </a:ln>
            <a:effectLst/>
          </c:spPr>
          <c:invertIfNegative val="0"/>
          <c:cat>
            <c:multiLvlStrRef>
              <c:f>'T3.7'!$C$22:$J$23</c:f>
              <c:multiLvlStrCache>
                <c:ptCount val="8"/>
                <c:lvl>
                  <c:pt idx="0">
                    <c:v>21-Q4</c:v>
                  </c:pt>
                  <c:pt idx="1">
                    <c:v>22-Q1</c:v>
                  </c:pt>
                  <c:pt idx="2">
                    <c:v>22-Q2</c:v>
                  </c:pt>
                  <c:pt idx="3">
                    <c:v>22-Q3</c:v>
                  </c:pt>
                  <c:pt idx="4">
                    <c:v>21-Q4</c:v>
                  </c:pt>
                  <c:pt idx="5">
                    <c:v>22-Q1</c:v>
                  </c:pt>
                  <c:pt idx="6">
                    <c:v>22-Q2</c:v>
                  </c:pt>
                  <c:pt idx="7">
                    <c:v>22-Q3</c:v>
                  </c:pt>
                </c:lvl>
                <c:lvl>
                  <c:pt idx="0">
                    <c:v>Netherlands</c:v>
                  </c:pt>
                  <c:pt idx="4">
                    <c:v>Other EEA</c:v>
                  </c:pt>
                </c:lvl>
              </c:multiLvlStrCache>
            </c:multiLvlStrRef>
          </c:cat>
          <c:val>
            <c:numRef>
              <c:f>'T3.7'!$C$25:$J$25</c:f>
              <c:numCache>
                <c:formatCode>General</c:formatCode>
                <c:ptCount val="8"/>
                <c:pt idx="0">
                  <c:v>-5.7718639142995739E-3</c:v>
                </c:pt>
                <c:pt idx="1">
                  <c:v>-2.8072626931054039E-2</c:v>
                </c:pt>
                <c:pt idx="2">
                  <c:v>0</c:v>
                </c:pt>
                <c:pt idx="3">
                  <c:v>0</c:v>
                </c:pt>
                <c:pt idx="4">
                  <c:v>0</c:v>
                </c:pt>
                <c:pt idx="5">
                  <c:v>-4.0378890693492416E-4</c:v>
                </c:pt>
                <c:pt idx="6">
                  <c:v>-1.2063267342659642E-3</c:v>
                </c:pt>
                <c:pt idx="7">
                  <c:v>-2.0643561787651475E-3</c:v>
                </c:pt>
              </c:numCache>
            </c:numRef>
          </c:val>
          <c:extLst>
            <c:ext xmlns:c16="http://schemas.microsoft.com/office/drawing/2014/chart" uri="{C3380CC4-5D6E-409C-BE32-E72D297353CC}">
              <c16:uniqueId val="{00000001-64CA-40E9-B52F-A04918C0A987}"/>
            </c:ext>
          </c:extLst>
        </c:ser>
        <c:ser>
          <c:idx val="2"/>
          <c:order val="2"/>
          <c:tx>
            <c:strRef>
              <c:f>'T3.7'!$B$26</c:f>
              <c:strCache>
                <c:ptCount val="1"/>
                <c:pt idx="0">
                  <c:v>Interquartile range</c:v>
                </c:pt>
              </c:strCache>
            </c:strRef>
          </c:tx>
          <c:spPr>
            <a:solidFill>
              <a:schemeClr val="accent1"/>
            </a:solidFill>
            <a:ln>
              <a:noFill/>
            </a:ln>
            <a:effectLst/>
          </c:spPr>
          <c:invertIfNegative val="0"/>
          <c:cat>
            <c:multiLvlStrRef>
              <c:f>'T3.7'!$C$22:$J$23</c:f>
              <c:multiLvlStrCache>
                <c:ptCount val="8"/>
                <c:lvl>
                  <c:pt idx="0">
                    <c:v>21-Q4</c:v>
                  </c:pt>
                  <c:pt idx="1">
                    <c:v>22-Q1</c:v>
                  </c:pt>
                  <c:pt idx="2">
                    <c:v>22-Q2</c:v>
                  </c:pt>
                  <c:pt idx="3">
                    <c:v>22-Q3</c:v>
                  </c:pt>
                  <c:pt idx="4">
                    <c:v>21-Q4</c:v>
                  </c:pt>
                  <c:pt idx="5">
                    <c:v>22-Q1</c:v>
                  </c:pt>
                  <c:pt idx="6">
                    <c:v>22-Q2</c:v>
                  </c:pt>
                  <c:pt idx="7">
                    <c:v>22-Q3</c:v>
                  </c:pt>
                </c:lvl>
                <c:lvl>
                  <c:pt idx="0">
                    <c:v>Netherlands</c:v>
                  </c:pt>
                  <c:pt idx="4">
                    <c:v>Other EEA</c:v>
                  </c:pt>
                </c:lvl>
              </c:multiLvlStrCache>
            </c:multiLvlStrRef>
          </c:cat>
          <c:val>
            <c:numRef>
              <c:f>'T3.7'!$C$26:$J$26</c:f>
              <c:numCache>
                <c:formatCode>General</c:formatCode>
                <c:ptCount val="8"/>
                <c:pt idx="0">
                  <c:v>3.0611408772314878E-2</c:v>
                </c:pt>
                <c:pt idx="1">
                  <c:v>3.2623938517856795E-3</c:v>
                </c:pt>
                <c:pt idx="2">
                  <c:v>-6.3880036170490248E-2</c:v>
                </c:pt>
                <c:pt idx="3">
                  <c:v>-7.2293620696799898E-2</c:v>
                </c:pt>
                <c:pt idx="4">
                  <c:v>3.9636920681282205E-3</c:v>
                </c:pt>
                <c:pt idx="5">
                  <c:v>4.0607563316623413E-3</c:v>
                </c:pt>
                <c:pt idx="6">
                  <c:v>3.2209159270536803E-3</c:v>
                </c:pt>
                <c:pt idx="7">
                  <c:v>5.8836856859824996E-3</c:v>
                </c:pt>
              </c:numCache>
            </c:numRef>
          </c:val>
          <c:extLst>
            <c:ext xmlns:c16="http://schemas.microsoft.com/office/drawing/2014/chart" uri="{C3380CC4-5D6E-409C-BE32-E72D297353CC}">
              <c16:uniqueId val="{00000002-64CA-40E9-B52F-A04918C0A987}"/>
            </c:ext>
          </c:extLst>
        </c:ser>
        <c:dLbls>
          <c:showLegendKey val="0"/>
          <c:showVal val="0"/>
          <c:showCatName val="0"/>
          <c:showSerName val="0"/>
          <c:showPercent val="0"/>
          <c:showBubbleSize val="0"/>
        </c:dLbls>
        <c:gapWidth val="150"/>
        <c:overlap val="100"/>
        <c:axId val="281990720"/>
        <c:axId val="1976925232"/>
      </c:barChart>
      <c:lineChart>
        <c:grouping val="standard"/>
        <c:varyColors val="0"/>
        <c:ser>
          <c:idx val="3"/>
          <c:order val="3"/>
          <c:tx>
            <c:strRef>
              <c:f>'T3.7'!$B$27</c:f>
              <c:strCache>
                <c:ptCount val="1"/>
                <c:pt idx="0">
                  <c:v>Median</c:v>
                </c:pt>
              </c:strCache>
            </c:strRef>
          </c:tx>
          <c:spPr>
            <a:ln w="28575" cap="rnd">
              <a:noFill/>
              <a:round/>
            </a:ln>
            <a:effectLst/>
          </c:spPr>
          <c:marker>
            <c:symbol val="circle"/>
            <c:size val="6"/>
            <c:spPr>
              <a:solidFill>
                <a:schemeClr val="accent3"/>
              </a:solidFill>
              <a:ln w="9525">
                <a:noFill/>
              </a:ln>
              <a:effectLst/>
            </c:spPr>
          </c:marker>
          <c:cat>
            <c:multiLvlStrRef>
              <c:f>'T3.7'!$C$22:$J$23</c:f>
              <c:multiLvlStrCache>
                <c:ptCount val="8"/>
                <c:lvl>
                  <c:pt idx="0">
                    <c:v>21-Q4</c:v>
                  </c:pt>
                  <c:pt idx="1">
                    <c:v>22-Q1</c:v>
                  </c:pt>
                  <c:pt idx="2">
                    <c:v>22-Q2</c:v>
                  </c:pt>
                  <c:pt idx="3">
                    <c:v>22-Q3</c:v>
                  </c:pt>
                  <c:pt idx="4">
                    <c:v>21-Q4</c:v>
                  </c:pt>
                  <c:pt idx="5">
                    <c:v>22-Q1</c:v>
                  </c:pt>
                  <c:pt idx="6">
                    <c:v>22-Q2</c:v>
                  </c:pt>
                  <c:pt idx="7">
                    <c:v>22-Q3</c:v>
                  </c:pt>
                </c:lvl>
                <c:lvl>
                  <c:pt idx="0">
                    <c:v>Netherlands</c:v>
                  </c:pt>
                  <c:pt idx="4">
                    <c:v>Other EEA</c:v>
                  </c:pt>
                </c:lvl>
              </c:multiLvlStrCache>
            </c:multiLvlStrRef>
          </c:cat>
          <c:val>
            <c:numRef>
              <c:f>'T3.7'!$C$27:$J$27</c:f>
              <c:numCache>
                <c:formatCode>General</c:formatCode>
                <c:ptCount val="8"/>
                <c:pt idx="0">
                  <c:v>3.6797614304331654E-3</c:v>
                </c:pt>
                <c:pt idx="1">
                  <c:v>-7.9577672897055661E-3</c:v>
                </c:pt>
                <c:pt idx="2">
                  <c:v>-3.5380578713156807E-2</c:v>
                </c:pt>
                <c:pt idx="3">
                  <c:v>-4.8878116070279622E-2</c:v>
                </c:pt>
                <c:pt idx="4">
                  <c:v>1.4177467050666254E-3</c:v>
                </c:pt>
                <c:pt idx="5">
                  <c:v>1.4364916585870569E-3</c:v>
                </c:pt>
                <c:pt idx="6">
                  <c:v>5.0741322463083614E-4</c:v>
                </c:pt>
                <c:pt idx="7">
                  <c:v>5.8007608220386037E-4</c:v>
                </c:pt>
              </c:numCache>
            </c:numRef>
          </c:val>
          <c:smooth val="0"/>
          <c:extLst>
            <c:ext xmlns:c16="http://schemas.microsoft.com/office/drawing/2014/chart" uri="{C3380CC4-5D6E-409C-BE32-E72D297353CC}">
              <c16:uniqueId val="{00000003-64CA-40E9-B52F-A04918C0A987}"/>
            </c:ext>
          </c:extLst>
        </c:ser>
        <c:dLbls>
          <c:showLegendKey val="0"/>
          <c:showVal val="0"/>
          <c:showCatName val="0"/>
          <c:showSerName val="0"/>
          <c:showPercent val="0"/>
          <c:showBubbleSize val="0"/>
        </c:dLbls>
        <c:marker val="1"/>
        <c:smooth val="0"/>
        <c:axId val="281990720"/>
        <c:axId val="1976925232"/>
      </c:lineChart>
      <c:catAx>
        <c:axId val="2819907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76925232"/>
        <c:crosses val="autoZero"/>
        <c:auto val="1"/>
        <c:lblAlgn val="ctr"/>
        <c:lblOffset val="100"/>
        <c:noMultiLvlLbl val="0"/>
      </c:catAx>
      <c:valAx>
        <c:axId val="1976925232"/>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81990720"/>
        <c:crosses val="autoZero"/>
        <c:crossBetween val="between"/>
      </c:valAx>
      <c:spPr>
        <a:noFill/>
        <a:ln>
          <a:noFill/>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'T3.8'!$C$6</c:f>
              <c:strCache>
                <c:ptCount val="1"/>
                <c:pt idx="0">
                  <c:v>∆ Derivatives (in %, lh-axis)</c:v>
                </c:pt>
              </c:strCache>
            </c:strRef>
          </c:tx>
          <c:spPr>
            <a:solidFill>
              <a:schemeClr val="accent1">
                <a:shade val="53000"/>
              </a:schemeClr>
            </a:solidFill>
            <a:ln>
              <a:noFill/>
            </a:ln>
            <a:effectLst/>
          </c:spPr>
          <c:invertIfNegative val="0"/>
          <c:cat>
            <c:strRef>
              <c:f>'T3.8'!$E$5:$M$5</c:f>
              <c:strCache>
                <c:ptCount val="9"/>
                <c:pt idx="0">
                  <c:v>2021 Q1</c:v>
                </c:pt>
                <c:pt idx="1">
                  <c:v>2021 Q2</c:v>
                </c:pt>
                <c:pt idx="2">
                  <c:v>2021 Q3</c:v>
                </c:pt>
                <c:pt idx="3">
                  <c:v>2021 Q4</c:v>
                </c:pt>
                <c:pt idx="4">
                  <c:v>2022 Q1</c:v>
                </c:pt>
                <c:pt idx="5">
                  <c:v>2022 Q2</c:v>
                </c:pt>
                <c:pt idx="6">
                  <c:v>2022 Q3</c:v>
                </c:pt>
                <c:pt idx="7">
                  <c:v>2022 Q4</c:v>
                </c:pt>
                <c:pt idx="8">
                  <c:v>2023 Q1</c:v>
                </c:pt>
              </c:strCache>
            </c:strRef>
          </c:cat>
          <c:val>
            <c:numRef>
              <c:f>'T3.8'!$E$6:$M$6</c:f>
              <c:numCache>
                <c:formatCode>0.0%</c:formatCode>
                <c:ptCount val="9"/>
                <c:pt idx="0">
                  <c:v>-2.8649870490488238E-2</c:v>
                </c:pt>
                <c:pt idx="1">
                  <c:v>2.0304889063257727E-3</c:v>
                </c:pt>
                <c:pt idx="2">
                  <c:v>-8.5849949743947772E-4</c:v>
                </c:pt>
                <c:pt idx="3">
                  <c:v>7.9210937187911153E-4</c:v>
                </c:pt>
                <c:pt idx="4">
                  <c:v>-1.7412619084592535E-2</c:v>
                </c:pt>
                <c:pt idx="5">
                  <c:v>-2.5791486621717458E-2</c:v>
                </c:pt>
                <c:pt idx="6">
                  <c:v>-1.2813328355464122E-2</c:v>
                </c:pt>
                <c:pt idx="7">
                  <c:v>9.5238696434030191E-3</c:v>
                </c:pt>
                <c:pt idx="8">
                  <c:v>-3.6206250232014283E-3</c:v>
                </c:pt>
              </c:numCache>
            </c:numRef>
          </c:val>
          <c:extLst>
            <c:ext xmlns:c16="http://schemas.microsoft.com/office/drawing/2014/chart" uri="{C3380CC4-5D6E-409C-BE32-E72D297353CC}">
              <c16:uniqueId val="{00000000-F4A4-4429-A847-69EBAC898163}"/>
            </c:ext>
          </c:extLst>
        </c:ser>
        <c:dLbls>
          <c:showLegendKey val="0"/>
          <c:showVal val="0"/>
          <c:showCatName val="0"/>
          <c:showSerName val="0"/>
          <c:showPercent val="0"/>
          <c:showBubbleSize val="0"/>
        </c:dLbls>
        <c:gapWidth val="219"/>
        <c:overlap val="-27"/>
        <c:axId val="418300127"/>
        <c:axId val="280867199"/>
        <c:extLst/>
      </c:barChart>
      <c:lineChart>
        <c:grouping val="standard"/>
        <c:varyColors val="0"/>
        <c:ser>
          <c:idx val="4"/>
          <c:order val="1"/>
          <c:tx>
            <c:strRef>
              <c:f>'T3.8'!$C$7</c:f>
              <c:strCache>
                <c:ptCount val="1"/>
                <c:pt idx="0">
                  <c:v>Δ  EIOPA swap rate 10Y (bps, rh-axis)</c:v>
                </c:pt>
              </c:strCache>
            </c:strRef>
          </c:tx>
          <c:spPr>
            <a:ln w="28575" cap="rnd">
              <a:solidFill>
                <a:schemeClr val="accent1">
                  <a:tint val="54000"/>
                </a:schemeClr>
              </a:solidFill>
              <a:round/>
            </a:ln>
            <a:effectLst/>
          </c:spPr>
          <c:marker>
            <c:symbol val="none"/>
          </c:marker>
          <c:val>
            <c:numRef>
              <c:f>'T3.8'!$E$7:$M$7</c:f>
              <c:numCache>
                <c:formatCode>#,##0</c:formatCode>
                <c:ptCount val="9"/>
                <c:pt idx="0">
                  <c:v>33.800000000000004</c:v>
                </c:pt>
                <c:pt idx="1">
                  <c:v>3.2</c:v>
                </c:pt>
                <c:pt idx="2">
                  <c:v>6.3</c:v>
                </c:pt>
                <c:pt idx="3">
                  <c:v>13.900000000000002</c:v>
                </c:pt>
                <c:pt idx="4">
                  <c:v>90.399999999999991</c:v>
                </c:pt>
                <c:pt idx="5">
                  <c:v>98</c:v>
                </c:pt>
                <c:pt idx="6">
                  <c:v>90.3</c:v>
                </c:pt>
                <c:pt idx="7">
                  <c:v>10.000000000000009</c:v>
                </c:pt>
                <c:pt idx="8">
                  <c:v>-24.199999999999985</c:v>
                </c:pt>
              </c:numCache>
            </c:numRef>
          </c:val>
          <c:smooth val="0"/>
          <c:extLst>
            <c:ext xmlns:c16="http://schemas.microsoft.com/office/drawing/2014/chart" uri="{C3380CC4-5D6E-409C-BE32-E72D297353CC}">
              <c16:uniqueId val="{00000001-F4A4-4429-A847-69EBAC898163}"/>
            </c:ext>
          </c:extLst>
        </c:ser>
        <c:dLbls>
          <c:showLegendKey val="0"/>
          <c:showVal val="0"/>
          <c:showCatName val="0"/>
          <c:showSerName val="0"/>
          <c:showPercent val="0"/>
          <c:showBubbleSize val="0"/>
        </c:dLbls>
        <c:marker val="1"/>
        <c:smooth val="0"/>
        <c:axId val="418274143"/>
        <c:axId val="280879199"/>
      </c:lineChart>
      <c:catAx>
        <c:axId val="4183001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80867199"/>
        <c:crosses val="autoZero"/>
        <c:auto val="1"/>
        <c:lblAlgn val="ctr"/>
        <c:lblOffset val="100"/>
        <c:noMultiLvlLbl val="0"/>
      </c:catAx>
      <c:valAx>
        <c:axId val="280867199"/>
        <c:scaling>
          <c:orientation val="minMax"/>
          <c:min val="-3.0000000000000006E-2"/>
        </c:scaling>
        <c:delete val="0"/>
        <c:axPos val="l"/>
        <c:majorGridlines>
          <c:spPr>
            <a:ln w="9525" cap="flat" cmpd="sng" algn="ctr">
              <a:solidFill>
                <a:schemeClr val="tx1">
                  <a:lumMod val="15000"/>
                  <a:lumOff val="85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8300127"/>
        <c:crosses val="autoZero"/>
        <c:crossBetween val="between"/>
        <c:majorUnit val="1.5000000000000003E-2"/>
      </c:valAx>
      <c:valAx>
        <c:axId val="280879199"/>
        <c:scaling>
          <c:orientation val="minMax"/>
          <c:max val="100"/>
          <c:min val="-2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8274143"/>
        <c:crosses val="max"/>
        <c:crossBetween val="between"/>
        <c:majorUnit val="100"/>
      </c:valAx>
      <c:catAx>
        <c:axId val="418274143"/>
        <c:scaling>
          <c:orientation val="minMax"/>
        </c:scaling>
        <c:delete val="1"/>
        <c:axPos val="b"/>
        <c:majorTickMark val="out"/>
        <c:minorTickMark val="none"/>
        <c:tickLblPos val="nextTo"/>
        <c:crossAx val="28087919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2906990940835"/>
          <c:y val="5.4726636143280369E-2"/>
          <c:w val="0.8574597709569507"/>
          <c:h val="0.79393913277673045"/>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5'!$B$5:$L$5</c:f>
              <c:strCache>
                <c:ptCount val="11"/>
                <c:pt idx="0">
                  <c:v>2020 Q4</c:v>
                </c:pt>
                <c:pt idx="1">
                  <c:v>2021 Q1</c:v>
                </c:pt>
                <c:pt idx="2">
                  <c:v>2021 Q2</c:v>
                </c:pt>
                <c:pt idx="3">
                  <c:v>2021 Q3</c:v>
                </c:pt>
                <c:pt idx="4">
                  <c:v>2021 Q4</c:v>
                </c:pt>
                <c:pt idx="5">
                  <c:v>2022 Q1</c:v>
                </c:pt>
                <c:pt idx="6">
                  <c:v>2022 Q2</c:v>
                </c:pt>
                <c:pt idx="7">
                  <c:v>2022 Q3</c:v>
                </c:pt>
                <c:pt idx="8">
                  <c:v>2022 Q4</c:v>
                </c:pt>
                <c:pt idx="9">
                  <c:v>2023 Q1</c:v>
                </c:pt>
                <c:pt idx="10">
                  <c:v>2023 Q2</c:v>
                </c:pt>
              </c:strCache>
            </c:strRef>
          </c:cat>
          <c:val>
            <c:numRef>
              <c:f>'Figure 5'!$B$8:$L$8</c:f>
              <c:numCache>
                <c:formatCode>0.0%</c:formatCode>
                <c:ptCount val="11"/>
                <c:pt idx="0">
                  <c:v>1.0611705339545319</c:v>
                </c:pt>
                <c:pt idx="1">
                  <c:v>1.1281879253105678</c:v>
                </c:pt>
                <c:pt idx="2">
                  <c:v>1.1564345998896679</c:v>
                </c:pt>
                <c:pt idx="3">
                  <c:v>1.1528338231891937</c:v>
                </c:pt>
                <c:pt idx="4">
                  <c:v>1.1897941122094746</c:v>
                </c:pt>
                <c:pt idx="5">
                  <c:v>1.2263398999106288</c:v>
                </c:pt>
                <c:pt idx="6">
                  <c:v>1.242686351841404</c:v>
                </c:pt>
                <c:pt idx="7">
                  <c:v>1.2566891458006155</c:v>
                </c:pt>
                <c:pt idx="8">
                  <c:v>1.1806215554874573</c:v>
                </c:pt>
                <c:pt idx="9">
                  <c:v>1.1852438578199307</c:v>
                </c:pt>
                <c:pt idx="10">
                  <c:v>1.1959954542285458</c:v>
                </c:pt>
              </c:numCache>
            </c:numRef>
          </c:val>
          <c:smooth val="0"/>
          <c:extLst>
            <c:ext xmlns:c16="http://schemas.microsoft.com/office/drawing/2014/chart" uri="{C3380CC4-5D6E-409C-BE32-E72D297353CC}">
              <c16:uniqueId val="{00000000-2C94-47E3-94D3-94B00839E06E}"/>
            </c:ext>
          </c:extLst>
        </c:ser>
        <c:dLbls>
          <c:showLegendKey val="0"/>
          <c:showVal val="0"/>
          <c:showCatName val="0"/>
          <c:showSerName val="0"/>
          <c:showPercent val="0"/>
          <c:showBubbleSize val="0"/>
        </c:dLbls>
        <c:marker val="1"/>
        <c:smooth val="0"/>
        <c:axId val="931373023"/>
        <c:axId val="1266804975"/>
      </c:lineChart>
      <c:catAx>
        <c:axId val="931373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66804975"/>
        <c:crosses val="autoZero"/>
        <c:auto val="1"/>
        <c:lblAlgn val="ctr"/>
        <c:lblOffset val="100"/>
        <c:noMultiLvlLbl val="0"/>
      </c:catAx>
      <c:valAx>
        <c:axId val="1266804975"/>
        <c:scaling>
          <c:orientation val="minMax"/>
          <c:min val="1"/>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3137302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'T3.9'!$D$10</c:f>
              <c:strCache>
                <c:ptCount val="1"/>
                <c:pt idx="0">
                  <c:v>2020</c:v>
                </c:pt>
              </c:strCache>
            </c:strRef>
          </c:tx>
          <c:spPr>
            <a:solidFill>
              <a:schemeClr val="accent1"/>
            </a:solidFill>
            <a:ln>
              <a:noFill/>
            </a:ln>
            <a:effectLst/>
          </c:spPr>
          <c:invertIfNegative val="0"/>
          <c:cat>
            <c:strRef>
              <c:f>'T3.9'!$C$11:$C$16</c:f>
              <c:strCache>
                <c:ptCount val="6"/>
                <c:pt idx="0">
                  <c:v>Government Bonds</c:v>
                </c:pt>
                <c:pt idx="1">
                  <c:v>Corporate Bonds</c:v>
                </c:pt>
                <c:pt idx="2">
                  <c:v>Equity</c:v>
                </c:pt>
                <c:pt idx="3">
                  <c:v>Investment Funds</c:v>
                </c:pt>
                <c:pt idx="4">
                  <c:v>Real Estate</c:v>
                </c:pt>
                <c:pt idx="5">
                  <c:v>Other Investments</c:v>
                </c:pt>
              </c:strCache>
            </c:strRef>
          </c:cat>
          <c:val>
            <c:numRef>
              <c:f>'T3.9'!$D$11:$D$16</c:f>
              <c:numCache>
                <c:formatCode>0%</c:formatCode>
                <c:ptCount val="6"/>
                <c:pt idx="0">
                  <c:v>0.31252702474383315</c:v>
                </c:pt>
                <c:pt idx="1">
                  <c:v>0.19638119089559053</c:v>
                </c:pt>
                <c:pt idx="2">
                  <c:v>0.36896129953092216</c:v>
                </c:pt>
                <c:pt idx="3">
                  <c:v>5.5051338180944827E-2</c:v>
                </c:pt>
                <c:pt idx="4">
                  <c:v>1.4050163551169266E-2</c:v>
                </c:pt>
                <c:pt idx="5">
                  <c:v>5.3028983097540186E-2</c:v>
                </c:pt>
              </c:numCache>
            </c:numRef>
          </c:val>
          <c:extLst>
            <c:ext xmlns:c16="http://schemas.microsoft.com/office/drawing/2014/chart" uri="{C3380CC4-5D6E-409C-BE32-E72D297353CC}">
              <c16:uniqueId val="{00000000-46F2-4125-8C10-AD5F3F81CE59}"/>
            </c:ext>
          </c:extLst>
        </c:ser>
        <c:ser>
          <c:idx val="1"/>
          <c:order val="1"/>
          <c:tx>
            <c:strRef>
              <c:f>'T3.9'!$E$10</c:f>
              <c:strCache>
                <c:ptCount val="1"/>
                <c:pt idx="0">
                  <c:v>2021</c:v>
                </c:pt>
              </c:strCache>
            </c:strRef>
          </c:tx>
          <c:spPr>
            <a:solidFill>
              <a:schemeClr val="accent2"/>
            </a:solidFill>
            <a:ln>
              <a:noFill/>
            </a:ln>
            <a:effectLst/>
          </c:spPr>
          <c:invertIfNegative val="0"/>
          <c:cat>
            <c:strRef>
              <c:f>'T3.9'!$C$11:$C$16</c:f>
              <c:strCache>
                <c:ptCount val="6"/>
                <c:pt idx="0">
                  <c:v>Government Bonds</c:v>
                </c:pt>
                <c:pt idx="1">
                  <c:v>Corporate Bonds</c:v>
                </c:pt>
                <c:pt idx="2">
                  <c:v>Equity</c:v>
                </c:pt>
                <c:pt idx="3">
                  <c:v>Investment Funds</c:v>
                </c:pt>
                <c:pt idx="4">
                  <c:v>Real Estate</c:v>
                </c:pt>
                <c:pt idx="5">
                  <c:v>Other Investments</c:v>
                </c:pt>
              </c:strCache>
            </c:strRef>
          </c:cat>
          <c:val>
            <c:numRef>
              <c:f>'T3.9'!$E$11:$E$16</c:f>
              <c:numCache>
                <c:formatCode>0%</c:formatCode>
                <c:ptCount val="6"/>
                <c:pt idx="0">
                  <c:v>0.28374167554267649</c:v>
                </c:pt>
                <c:pt idx="1">
                  <c:v>0.17874147470655349</c:v>
                </c:pt>
                <c:pt idx="2">
                  <c:v>0.3785231512065233</c:v>
                </c:pt>
                <c:pt idx="3">
                  <c:v>6.5442975759034322E-2</c:v>
                </c:pt>
                <c:pt idx="4">
                  <c:v>1.139567097843867E-2</c:v>
                </c:pt>
                <c:pt idx="5">
                  <c:v>8.2155051806773655E-2</c:v>
                </c:pt>
              </c:numCache>
            </c:numRef>
          </c:val>
          <c:extLst>
            <c:ext xmlns:c16="http://schemas.microsoft.com/office/drawing/2014/chart" uri="{C3380CC4-5D6E-409C-BE32-E72D297353CC}">
              <c16:uniqueId val="{00000001-46F2-4125-8C10-AD5F3F81CE59}"/>
            </c:ext>
          </c:extLst>
        </c:ser>
        <c:ser>
          <c:idx val="2"/>
          <c:order val="2"/>
          <c:tx>
            <c:strRef>
              <c:f>'T3.9'!$F$10</c:f>
              <c:strCache>
                <c:ptCount val="1"/>
                <c:pt idx="0">
                  <c:v>2022</c:v>
                </c:pt>
              </c:strCache>
            </c:strRef>
          </c:tx>
          <c:spPr>
            <a:solidFill>
              <a:schemeClr val="accent3"/>
            </a:solidFill>
            <a:ln>
              <a:noFill/>
            </a:ln>
            <a:effectLst/>
          </c:spPr>
          <c:invertIfNegative val="0"/>
          <c:cat>
            <c:strRef>
              <c:f>'T3.9'!$C$11:$C$16</c:f>
              <c:strCache>
                <c:ptCount val="6"/>
                <c:pt idx="0">
                  <c:v>Government Bonds</c:v>
                </c:pt>
                <c:pt idx="1">
                  <c:v>Corporate Bonds</c:v>
                </c:pt>
                <c:pt idx="2">
                  <c:v>Equity</c:v>
                </c:pt>
                <c:pt idx="3">
                  <c:v>Investment Funds</c:v>
                </c:pt>
                <c:pt idx="4">
                  <c:v>Real Estate</c:v>
                </c:pt>
                <c:pt idx="5">
                  <c:v>Other Investments</c:v>
                </c:pt>
              </c:strCache>
            </c:strRef>
          </c:cat>
          <c:val>
            <c:numRef>
              <c:f>'T3.9'!$F$11:$F$16</c:f>
              <c:numCache>
                <c:formatCode>0%</c:formatCode>
                <c:ptCount val="6"/>
                <c:pt idx="0">
                  <c:v>0.25130935845417668</c:v>
                </c:pt>
                <c:pt idx="1">
                  <c:v>0.1803927605124622</c:v>
                </c:pt>
                <c:pt idx="2">
                  <c:v>0.30668543016303296</c:v>
                </c:pt>
                <c:pt idx="3">
                  <c:v>9.9258903099212287E-2</c:v>
                </c:pt>
                <c:pt idx="4">
                  <c:v>1.1684119808842156E-2</c:v>
                </c:pt>
                <c:pt idx="5">
                  <c:v>0.15066942796227376</c:v>
                </c:pt>
              </c:numCache>
            </c:numRef>
          </c:val>
          <c:extLst>
            <c:ext xmlns:c16="http://schemas.microsoft.com/office/drawing/2014/chart" uri="{C3380CC4-5D6E-409C-BE32-E72D297353CC}">
              <c16:uniqueId val="{00000002-46F2-4125-8C10-AD5F3F81CE59}"/>
            </c:ext>
          </c:extLst>
        </c:ser>
        <c:dLbls>
          <c:showLegendKey val="0"/>
          <c:showVal val="0"/>
          <c:showCatName val="0"/>
          <c:showSerName val="0"/>
          <c:showPercent val="0"/>
          <c:showBubbleSize val="0"/>
        </c:dLbls>
        <c:gapWidth val="219"/>
        <c:overlap val="-27"/>
        <c:axId val="1707655487"/>
        <c:axId val="804283759"/>
      </c:barChart>
      <c:catAx>
        <c:axId val="1707655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04283759"/>
        <c:crosses val="autoZero"/>
        <c:auto val="1"/>
        <c:lblAlgn val="ctr"/>
        <c:lblOffset val="100"/>
        <c:noMultiLvlLbl val="0"/>
      </c:catAx>
      <c:valAx>
        <c:axId val="804283759"/>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07655487"/>
        <c:crosses val="autoZero"/>
        <c:crossBetween val="between"/>
        <c:majorUnit val="0.1"/>
      </c:valAx>
      <c:spPr>
        <a:noFill/>
        <a:ln>
          <a:noFill/>
        </a:ln>
        <a:effectLst/>
      </c:spPr>
    </c:plotArea>
    <c:legend>
      <c:legendPos val="b"/>
      <c:layout>
        <c:manualLayout>
          <c:xMode val="edge"/>
          <c:yMode val="edge"/>
          <c:x val="0.27325612423447065"/>
          <c:y val="0.90335593467483233"/>
          <c:w val="0.45348753280839887"/>
          <c:h val="6.88662875473898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tx>
            <c:strRef>
              <c:f>'T4.1'!$B$14</c:f>
              <c:strCache>
                <c:ptCount val="1"/>
                <c:pt idx="0">
                  <c:v>Recession period</c:v>
                </c:pt>
              </c:strCache>
            </c:strRef>
          </c:tx>
          <c:spPr>
            <a:solidFill>
              <a:schemeClr val="bg1">
                <a:lumMod val="85000"/>
              </a:schemeClr>
            </a:solidFill>
            <a:ln>
              <a:noFill/>
            </a:ln>
            <a:effectLst/>
          </c:spPr>
          <c:invertIfNegative val="0"/>
          <c:val>
            <c:numRef>
              <c:f>'T4.1'!$C$14:$U$14</c:f>
              <c:numCache>
                <c:formatCode>General</c:formatCode>
                <c:ptCount val="19"/>
                <c:pt idx="0">
                  <c:v>0</c:v>
                </c:pt>
                <c:pt idx="1">
                  <c:v>0</c:v>
                </c:pt>
                <c:pt idx="2">
                  <c:v>0</c:v>
                </c:pt>
                <c:pt idx="3">
                  <c:v>0</c:v>
                </c:pt>
                <c:pt idx="4">
                  <c:v>0</c:v>
                </c:pt>
                <c:pt idx="5">
                  <c:v>0</c:v>
                </c:pt>
                <c:pt idx="6">
                  <c:v>0</c:v>
                </c:pt>
                <c:pt idx="7">
                  <c:v>1</c:v>
                </c:pt>
                <c:pt idx="8">
                  <c:v>1</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5B70-4361-907D-D2B700FC28A9}"/>
            </c:ext>
          </c:extLst>
        </c:ser>
        <c:dLbls>
          <c:showLegendKey val="0"/>
          <c:showVal val="0"/>
          <c:showCatName val="0"/>
          <c:showSerName val="0"/>
          <c:showPercent val="0"/>
          <c:showBubbleSize val="0"/>
        </c:dLbls>
        <c:gapWidth val="0"/>
        <c:overlap val="100"/>
        <c:axId val="43220975"/>
        <c:axId val="58181567"/>
      </c:barChart>
      <c:lineChart>
        <c:grouping val="standard"/>
        <c:varyColors val="0"/>
        <c:ser>
          <c:idx val="0"/>
          <c:order val="0"/>
          <c:tx>
            <c:strRef>
              <c:f>'T4.1'!$B$8</c:f>
              <c:strCache>
                <c:ptCount val="1"/>
                <c:pt idx="0">
                  <c:v>Aggregate</c:v>
                </c:pt>
              </c:strCache>
            </c:strRef>
          </c:tx>
          <c:spPr>
            <a:ln w="57150" cap="rnd">
              <a:solidFill>
                <a:schemeClr val="accent1"/>
              </a:solidFill>
              <a:round/>
            </a:ln>
            <a:effectLst/>
          </c:spPr>
          <c:marker>
            <c:symbol val="none"/>
          </c:marker>
          <c:cat>
            <c:strRef>
              <c:f>'T4.1'!$C$6:$U$6</c:f>
              <c:strCache>
                <c:ptCount val="19"/>
                <c:pt idx="0">
                  <c:v>2018 Q2</c:v>
                </c:pt>
                <c:pt idx="1">
                  <c:v>2018 Q3</c:v>
                </c:pt>
                <c:pt idx="2">
                  <c:v>2018 Q4</c:v>
                </c:pt>
                <c:pt idx="3">
                  <c:v>2019 Q1</c:v>
                </c:pt>
                <c:pt idx="4">
                  <c:v>2019 Q2</c:v>
                </c:pt>
                <c:pt idx="5">
                  <c:v>2019 Q3</c:v>
                </c:pt>
                <c:pt idx="6">
                  <c:v>2019 Q4</c:v>
                </c:pt>
                <c:pt idx="7">
                  <c:v>2020 Q1</c:v>
                </c:pt>
                <c:pt idx="8">
                  <c:v>2020 Q2</c:v>
                </c:pt>
                <c:pt idx="9">
                  <c:v>2020 Q3</c:v>
                </c:pt>
                <c:pt idx="10">
                  <c:v>2020 Q4</c:v>
                </c:pt>
                <c:pt idx="11">
                  <c:v>2021 Q1</c:v>
                </c:pt>
                <c:pt idx="12">
                  <c:v>2021 Q2</c:v>
                </c:pt>
                <c:pt idx="13">
                  <c:v>2021 Q3</c:v>
                </c:pt>
                <c:pt idx="14">
                  <c:v>2021 Q4</c:v>
                </c:pt>
                <c:pt idx="15">
                  <c:v>2022 Q1</c:v>
                </c:pt>
                <c:pt idx="16">
                  <c:v>2022 Q2</c:v>
                </c:pt>
                <c:pt idx="17">
                  <c:v>2022 Q3</c:v>
                </c:pt>
                <c:pt idx="18">
                  <c:v>2022 Q4</c:v>
                </c:pt>
              </c:strCache>
            </c:strRef>
          </c:cat>
          <c:val>
            <c:numRef>
              <c:f>'T4.1'!$C$8:$U$8</c:f>
              <c:numCache>
                <c:formatCode>0%</c:formatCode>
                <c:ptCount val="19"/>
                <c:pt idx="0">
                  <c:v>2.21</c:v>
                </c:pt>
                <c:pt idx="1">
                  <c:v>2.2000000000000002</c:v>
                </c:pt>
                <c:pt idx="2">
                  <c:v>2.2000000000000002</c:v>
                </c:pt>
                <c:pt idx="3">
                  <c:v>2.13</c:v>
                </c:pt>
                <c:pt idx="4">
                  <c:v>2.09</c:v>
                </c:pt>
                <c:pt idx="5">
                  <c:v>2.04</c:v>
                </c:pt>
                <c:pt idx="6">
                  <c:v>2.25</c:v>
                </c:pt>
                <c:pt idx="7">
                  <c:v>2.0699999999999998</c:v>
                </c:pt>
                <c:pt idx="8">
                  <c:v>2.1</c:v>
                </c:pt>
                <c:pt idx="9">
                  <c:v>2.15</c:v>
                </c:pt>
                <c:pt idx="10">
                  <c:v>2.21</c:v>
                </c:pt>
                <c:pt idx="11">
                  <c:v>2.29</c:v>
                </c:pt>
                <c:pt idx="12">
                  <c:v>2.29</c:v>
                </c:pt>
                <c:pt idx="13">
                  <c:v>2.29</c:v>
                </c:pt>
                <c:pt idx="14">
                  <c:v>2.2799999999999998</c:v>
                </c:pt>
                <c:pt idx="15">
                  <c:v>2.33</c:v>
                </c:pt>
                <c:pt idx="16">
                  <c:v>2.36</c:v>
                </c:pt>
                <c:pt idx="17">
                  <c:v>2.2599999999999998</c:v>
                </c:pt>
                <c:pt idx="18">
                  <c:v>2.2200000000000002</c:v>
                </c:pt>
              </c:numCache>
            </c:numRef>
          </c:val>
          <c:smooth val="0"/>
          <c:extLst>
            <c:ext xmlns:c16="http://schemas.microsoft.com/office/drawing/2014/chart" uri="{C3380CC4-5D6E-409C-BE32-E72D297353CC}">
              <c16:uniqueId val="{00000001-5B70-4361-907D-D2B700FC28A9}"/>
            </c:ext>
          </c:extLst>
        </c:ser>
        <c:ser>
          <c:idx val="1"/>
          <c:order val="1"/>
          <c:tx>
            <c:strRef>
              <c:f>'T4.1'!$B$9</c:f>
              <c:strCache>
                <c:ptCount val="1"/>
                <c:pt idx="0">
                  <c:v>P10</c:v>
                </c:pt>
              </c:strCache>
            </c:strRef>
          </c:tx>
          <c:spPr>
            <a:ln w="28575" cap="rnd">
              <a:solidFill>
                <a:schemeClr val="accent2"/>
              </a:solidFill>
              <a:round/>
            </a:ln>
            <a:effectLst/>
          </c:spPr>
          <c:marker>
            <c:symbol val="none"/>
          </c:marker>
          <c:cat>
            <c:strRef>
              <c:f>'T4.1'!$C$6:$U$6</c:f>
              <c:strCache>
                <c:ptCount val="19"/>
                <c:pt idx="0">
                  <c:v>2018 Q2</c:v>
                </c:pt>
                <c:pt idx="1">
                  <c:v>2018 Q3</c:v>
                </c:pt>
                <c:pt idx="2">
                  <c:v>2018 Q4</c:v>
                </c:pt>
                <c:pt idx="3">
                  <c:v>2019 Q1</c:v>
                </c:pt>
                <c:pt idx="4">
                  <c:v>2019 Q2</c:v>
                </c:pt>
                <c:pt idx="5">
                  <c:v>2019 Q3</c:v>
                </c:pt>
                <c:pt idx="6">
                  <c:v>2019 Q4</c:v>
                </c:pt>
                <c:pt idx="7">
                  <c:v>2020 Q1</c:v>
                </c:pt>
                <c:pt idx="8">
                  <c:v>2020 Q2</c:v>
                </c:pt>
                <c:pt idx="9">
                  <c:v>2020 Q3</c:v>
                </c:pt>
                <c:pt idx="10">
                  <c:v>2020 Q4</c:v>
                </c:pt>
                <c:pt idx="11">
                  <c:v>2021 Q1</c:v>
                </c:pt>
                <c:pt idx="12">
                  <c:v>2021 Q2</c:v>
                </c:pt>
                <c:pt idx="13">
                  <c:v>2021 Q3</c:v>
                </c:pt>
                <c:pt idx="14">
                  <c:v>2021 Q4</c:v>
                </c:pt>
                <c:pt idx="15">
                  <c:v>2022 Q1</c:v>
                </c:pt>
                <c:pt idx="16">
                  <c:v>2022 Q2</c:v>
                </c:pt>
                <c:pt idx="17">
                  <c:v>2022 Q3</c:v>
                </c:pt>
                <c:pt idx="18">
                  <c:v>2022 Q4</c:v>
                </c:pt>
              </c:strCache>
            </c:strRef>
          </c:cat>
          <c:val>
            <c:numRef>
              <c:f>'T4.1'!$C$9:$U$9</c:f>
              <c:numCache>
                <c:formatCode>0%</c:formatCode>
                <c:ptCount val="19"/>
                <c:pt idx="0">
                  <c:v>1.38</c:v>
                </c:pt>
                <c:pt idx="1">
                  <c:v>1.39</c:v>
                </c:pt>
                <c:pt idx="2">
                  <c:v>1.4</c:v>
                </c:pt>
                <c:pt idx="3">
                  <c:v>1.43</c:v>
                </c:pt>
                <c:pt idx="4">
                  <c:v>1.38</c:v>
                </c:pt>
                <c:pt idx="5">
                  <c:v>1.38</c:v>
                </c:pt>
                <c:pt idx="6">
                  <c:v>1.42</c:v>
                </c:pt>
                <c:pt idx="7">
                  <c:v>1.36</c:v>
                </c:pt>
                <c:pt idx="8">
                  <c:v>1.4</c:v>
                </c:pt>
                <c:pt idx="9">
                  <c:v>1.42</c:v>
                </c:pt>
                <c:pt idx="10">
                  <c:v>1.47</c:v>
                </c:pt>
                <c:pt idx="11">
                  <c:v>1.45</c:v>
                </c:pt>
                <c:pt idx="12">
                  <c:v>1.47</c:v>
                </c:pt>
                <c:pt idx="13">
                  <c:v>1.5</c:v>
                </c:pt>
                <c:pt idx="14">
                  <c:v>1.47</c:v>
                </c:pt>
                <c:pt idx="15">
                  <c:v>1.44</c:v>
                </c:pt>
                <c:pt idx="16">
                  <c:v>1.51</c:v>
                </c:pt>
                <c:pt idx="17">
                  <c:v>1.51</c:v>
                </c:pt>
                <c:pt idx="18">
                  <c:v>1.48</c:v>
                </c:pt>
              </c:numCache>
            </c:numRef>
          </c:val>
          <c:smooth val="0"/>
          <c:extLst>
            <c:ext xmlns:c16="http://schemas.microsoft.com/office/drawing/2014/chart" uri="{C3380CC4-5D6E-409C-BE32-E72D297353CC}">
              <c16:uniqueId val="{00000002-5B70-4361-907D-D2B700FC28A9}"/>
            </c:ext>
          </c:extLst>
        </c:ser>
        <c:ser>
          <c:idx val="2"/>
          <c:order val="2"/>
          <c:tx>
            <c:strRef>
              <c:f>'T4.1'!$B$10</c:f>
              <c:strCache>
                <c:ptCount val="1"/>
                <c:pt idx="0">
                  <c:v>P25</c:v>
                </c:pt>
              </c:strCache>
            </c:strRef>
          </c:tx>
          <c:spPr>
            <a:ln w="28575" cap="rnd">
              <a:solidFill>
                <a:schemeClr val="accent3"/>
              </a:solidFill>
              <a:round/>
            </a:ln>
            <a:effectLst/>
          </c:spPr>
          <c:marker>
            <c:symbol val="none"/>
          </c:marker>
          <c:cat>
            <c:strRef>
              <c:f>'T4.1'!$C$6:$U$6</c:f>
              <c:strCache>
                <c:ptCount val="19"/>
                <c:pt idx="0">
                  <c:v>2018 Q2</c:v>
                </c:pt>
                <c:pt idx="1">
                  <c:v>2018 Q3</c:v>
                </c:pt>
                <c:pt idx="2">
                  <c:v>2018 Q4</c:v>
                </c:pt>
                <c:pt idx="3">
                  <c:v>2019 Q1</c:v>
                </c:pt>
                <c:pt idx="4">
                  <c:v>2019 Q2</c:v>
                </c:pt>
                <c:pt idx="5">
                  <c:v>2019 Q3</c:v>
                </c:pt>
                <c:pt idx="6">
                  <c:v>2019 Q4</c:v>
                </c:pt>
                <c:pt idx="7">
                  <c:v>2020 Q1</c:v>
                </c:pt>
                <c:pt idx="8">
                  <c:v>2020 Q2</c:v>
                </c:pt>
                <c:pt idx="9">
                  <c:v>2020 Q3</c:v>
                </c:pt>
                <c:pt idx="10">
                  <c:v>2020 Q4</c:v>
                </c:pt>
                <c:pt idx="11">
                  <c:v>2021 Q1</c:v>
                </c:pt>
                <c:pt idx="12">
                  <c:v>2021 Q2</c:v>
                </c:pt>
                <c:pt idx="13">
                  <c:v>2021 Q3</c:v>
                </c:pt>
                <c:pt idx="14">
                  <c:v>2021 Q4</c:v>
                </c:pt>
                <c:pt idx="15">
                  <c:v>2022 Q1</c:v>
                </c:pt>
                <c:pt idx="16">
                  <c:v>2022 Q2</c:v>
                </c:pt>
                <c:pt idx="17">
                  <c:v>2022 Q3</c:v>
                </c:pt>
                <c:pt idx="18">
                  <c:v>2022 Q4</c:v>
                </c:pt>
              </c:strCache>
            </c:strRef>
          </c:cat>
          <c:val>
            <c:numRef>
              <c:f>'T4.1'!$C$10:$U$10</c:f>
              <c:numCache>
                <c:formatCode>0%</c:formatCode>
                <c:ptCount val="19"/>
                <c:pt idx="0">
                  <c:v>1.63</c:v>
                </c:pt>
                <c:pt idx="1">
                  <c:v>1.64</c:v>
                </c:pt>
                <c:pt idx="2">
                  <c:v>1.67</c:v>
                </c:pt>
                <c:pt idx="3">
                  <c:v>1.64</c:v>
                </c:pt>
                <c:pt idx="4">
                  <c:v>1.65</c:v>
                </c:pt>
                <c:pt idx="5">
                  <c:v>1.63</c:v>
                </c:pt>
                <c:pt idx="6">
                  <c:v>1.69</c:v>
                </c:pt>
                <c:pt idx="7">
                  <c:v>1.59</c:v>
                </c:pt>
                <c:pt idx="8">
                  <c:v>1.65</c:v>
                </c:pt>
                <c:pt idx="9">
                  <c:v>1.66</c:v>
                </c:pt>
                <c:pt idx="10">
                  <c:v>1.68</c:v>
                </c:pt>
                <c:pt idx="11">
                  <c:v>1.74</c:v>
                </c:pt>
                <c:pt idx="12">
                  <c:v>1.73</c:v>
                </c:pt>
                <c:pt idx="13">
                  <c:v>1.73</c:v>
                </c:pt>
                <c:pt idx="14">
                  <c:v>1.73</c:v>
                </c:pt>
                <c:pt idx="15">
                  <c:v>1.73</c:v>
                </c:pt>
                <c:pt idx="16">
                  <c:v>1.79</c:v>
                </c:pt>
                <c:pt idx="17">
                  <c:v>1.76</c:v>
                </c:pt>
                <c:pt idx="18">
                  <c:v>1.76</c:v>
                </c:pt>
              </c:numCache>
            </c:numRef>
          </c:val>
          <c:smooth val="0"/>
          <c:extLst>
            <c:ext xmlns:c16="http://schemas.microsoft.com/office/drawing/2014/chart" uri="{C3380CC4-5D6E-409C-BE32-E72D297353CC}">
              <c16:uniqueId val="{00000003-5B70-4361-907D-D2B700FC28A9}"/>
            </c:ext>
          </c:extLst>
        </c:ser>
        <c:ser>
          <c:idx val="3"/>
          <c:order val="3"/>
          <c:tx>
            <c:strRef>
              <c:f>'T4.1'!$B$11</c:f>
              <c:strCache>
                <c:ptCount val="1"/>
                <c:pt idx="0">
                  <c:v>P50</c:v>
                </c:pt>
              </c:strCache>
            </c:strRef>
          </c:tx>
          <c:spPr>
            <a:ln w="28575" cap="rnd">
              <a:solidFill>
                <a:schemeClr val="accent4"/>
              </a:solidFill>
              <a:round/>
            </a:ln>
            <a:effectLst/>
          </c:spPr>
          <c:marker>
            <c:symbol val="none"/>
          </c:marker>
          <c:cat>
            <c:strRef>
              <c:f>'T4.1'!$C$6:$U$6</c:f>
              <c:strCache>
                <c:ptCount val="19"/>
                <c:pt idx="0">
                  <c:v>2018 Q2</c:v>
                </c:pt>
                <c:pt idx="1">
                  <c:v>2018 Q3</c:v>
                </c:pt>
                <c:pt idx="2">
                  <c:v>2018 Q4</c:v>
                </c:pt>
                <c:pt idx="3">
                  <c:v>2019 Q1</c:v>
                </c:pt>
                <c:pt idx="4">
                  <c:v>2019 Q2</c:v>
                </c:pt>
                <c:pt idx="5">
                  <c:v>2019 Q3</c:v>
                </c:pt>
                <c:pt idx="6">
                  <c:v>2019 Q4</c:v>
                </c:pt>
                <c:pt idx="7">
                  <c:v>2020 Q1</c:v>
                </c:pt>
                <c:pt idx="8">
                  <c:v>2020 Q2</c:v>
                </c:pt>
                <c:pt idx="9">
                  <c:v>2020 Q3</c:v>
                </c:pt>
                <c:pt idx="10">
                  <c:v>2020 Q4</c:v>
                </c:pt>
                <c:pt idx="11">
                  <c:v>2021 Q1</c:v>
                </c:pt>
                <c:pt idx="12">
                  <c:v>2021 Q2</c:v>
                </c:pt>
                <c:pt idx="13">
                  <c:v>2021 Q3</c:v>
                </c:pt>
                <c:pt idx="14">
                  <c:v>2021 Q4</c:v>
                </c:pt>
                <c:pt idx="15">
                  <c:v>2022 Q1</c:v>
                </c:pt>
                <c:pt idx="16">
                  <c:v>2022 Q2</c:v>
                </c:pt>
                <c:pt idx="17">
                  <c:v>2022 Q3</c:v>
                </c:pt>
                <c:pt idx="18">
                  <c:v>2022 Q4</c:v>
                </c:pt>
              </c:strCache>
            </c:strRef>
          </c:cat>
          <c:val>
            <c:numRef>
              <c:f>'T4.1'!$C$11:$U$11</c:f>
              <c:numCache>
                <c:formatCode>0%</c:formatCode>
                <c:ptCount val="19"/>
                <c:pt idx="0">
                  <c:v>2.0699999999999998</c:v>
                </c:pt>
                <c:pt idx="1">
                  <c:v>2.11</c:v>
                </c:pt>
                <c:pt idx="2">
                  <c:v>2.08</c:v>
                </c:pt>
                <c:pt idx="3">
                  <c:v>1.99</c:v>
                </c:pt>
                <c:pt idx="4">
                  <c:v>1.98</c:v>
                </c:pt>
                <c:pt idx="5">
                  <c:v>1.95</c:v>
                </c:pt>
                <c:pt idx="6">
                  <c:v>2.1</c:v>
                </c:pt>
                <c:pt idx="7">
                  <c:v>2</c:v>
                </c:pt>
                <c:pt idx="8">
                  <c:v>1.98</c:v>
                </c:pt>
                <c:pt idx="9">
                  <c:v>2.0299999999999998</c:v>
                </c:pt>
                <c:pt idx="10">
                  <c:v>2.0699999999999998</c:v>
                </c:pt>
                <c:pt idx="11">
                  <c:v>2.13</c:v>
                </c:pt>
                <c:pt idx="12">
                  <c:v>2.1</c:v>
                </c:pt>
                <c:pt idx="13">
                  <c:v>2.14</c:v>
                </c:pt>
                <c:pt idx="14">
                  <c:v>2.13</c:v>
                </c:pt>
                <c:pt idx="15">
                  <c:v>2.12</c:v>
                </c:pt>
                <c:pt idx="16">
                  <c:v>2.2200000000000002</c:v>
                </c:pt>
                <c:pt idx="17">
                  <c:v>2.17</c:v>
                </c:pt>
                <c:pt idx="18">
                  <c:v>2.13</c:v>
                </c:pt>
              </c:numCache>
            </c:numRef>
          </c:val>
          <c:smooth val="0"/>
          <c:extLst>
            <c:ext xmlns:c16="http://schemas.microsoft.com/office/drawing/2014/chart" uri="{C3380CC4-5D6E-409C-BE32-E72D297353CC}">
              <c16:uniqueId val="{00000004-5B70-4361-907D-D2B700FC28A9}"/>
            </c:ext>
          </c:extLst>
        </c:ser>
        <c:ser>
          <c:idx val="4"/>
          <c:order val="4"/>
          <c:tx>
            <c:strRef>
              <c:f>'T4.1'!$B$12</c:f>
              <c:strCache>
                <c:ptCount val="1"/>
                <c:pt idx="0">
                  <c:v>P75</c:v>
                </c:pt>
              </c:strCache>
            </c:strRef>
          </c:tx>
          <c:spPr>
            <a:ln w="28575" cap="rnd">
              <a:solidFill>
                <a:schemeClr val="accent5"/>
              </a:solidFill>
              <a:round/>
            </a:ln>
            <a:effectLst/>
          </c:spPr>
          <c:marker>
            <c:symbol val="none"/>
          </c:marker>
          <c:cat>
            <c:strRef>
              <c:f>'T4.1'!$C$6:$U$6</c:f>
              <c:strCache>
                <c:ptCount val="19"/>
                <c:pt idx="0">
                  <c:v>2018 Q2</c:v>
                </c:pt>
                <c:pt idx="1">
                  <c:v>2018 Q3</c:v>
                </c:pt>
                <c:pt idx="2">
                  <c:v>2018 Q4</c:v>
                </c:pt>
                <c:pt idx="3">
                  <c:v>2019 Q1</c:v>
                </c:pt>
                <c:pt idx="4">
                  <c:v>2019 Q2</c:v>
                </c:pt>
                <c:pt idx="5">
                  <c:v>2019 Q3</c:v>
                </c:pt>
                <c:pt idx="6">
                  <c:v>2019 Q4</c:v>
                </c:pt>
                <c:pt idx="7">
                  <c:v>2020 Q1</c:v>
                </c:pt>
                <c:pt idx="8">
                  <c:v>2020 Q2</c:v>
                </c:pt>
                <c:pt idx="9">
                  <c:v>2020 Q3</c:v>
                </c:pt>
                <c:pt idx="10">
                  <c:v>2020 Q4</c:v>
                </c:pt>
                <c:pt idx="11">
                  <c:v>2021 Q1</c:v>
                </c:pt>
                <c:pt idx="12">
                  <c:v>2021 Q2</c:v>
                </c:pt>
                <c:pt idx="13">
                  <c:v>2021 Q3</c:v>
                </c:pt>
                <c:pt idx="14">
                  <c:v>2021 Q4</c:v>
                </c:pt>
                <c:pt idx="15">
                  <c:v>2022 Q1</c:v>
                </c:pt>
                <c:pt idx="16">
                  <c:v>2022 Q2</c:v>
                </c:pt>
                <c:pt idx="17">
                  <c:v>2022 Q3</c:v>
                </c:pt>
                <c:pt idx="18">
                  <c:v>2022 Q4</c:v>
                </c:pt>
              </c:strCache>
            </c:strRef>
          </c:cat>
          <c:val>
            <c:numRef>
              <c:f>'T4.1'!$C$12:$U$12</c:f>
              <c:numCache>
                <c:formatCode>0%</c:formatCode>
                <c:ptCount val="19"/>
                <c:pt idx="0">
                  <c:v>2.67</c:v>
                </c:pt>
                <c:pt idx="1">
                  <c:v>2.84</c:v>
                </c:pt>
                <c:pt idx="2">
                  <c:v>2.81</c:v>
                </c:pt>
                <c:pt idx="3">
                  <c:v>2.69</c:v>
                </c:pt>
                <c:pt idx="4">
                  <c:v>2.69</c:v>
                </c:pt>
                <c:pt idx="5">
                  <c:v>2.5</c:v>
                </c:pt>
                <c:pt idx="6">
                  <c:v>2.7</c:v>
                </c:pt>
                <c:pt idx="7">
                  <c:v>2.5299999999999998</c:v>
                </c:pt>
                <c:pt idx="8">
                  <c:v>2.54</c:v>
                </c:pt>
                <c:pt idx="9">
                  <c:v>2.59</c:v>
                </c:pt>
                <c:pt idx="10">
                  <c:v>2.65</c:v>
                </c:pt>
                <c:pt idx="11">
                  <c:v>2.65</c:v>
                </c:pt>
                <c:pt idx="12">
                  <c:v>2.69</c:v>
                </c:pt>
                <c:pt idx="13">
                  <c:v>2.71</c:v>
                </c:pt>
                <c:pt idx="14">
                  <c:v>2.7</c:v>
                </c:pt>
                <c:pt idx="15">
                  <c:v>2.77</c:v>
                </c:pt>
                <c:pt idx="16">
                  <c:v>2.8</c:v>
                </c:pt>
                <c:pt idx="17">
                  <c:v>2.82</c:v>
                </c:pt>
                <c:pt idx="18">
                  <c:v>2.76</c:v>
                </c:pt>
              </c:numCache>
            </c:numRef>
          </c:val>
          <c:smooth val="0"/>
          <c:extLst>
            <c:ext xmlns:c16="http://schemas.microsoft.com/office/drawing/2014/chart" uri="{C3380CC4-5D6E-409C-BE32-E72D297353CC}">
              <c16:uniqueId val="{00000005-5B70-4361-907D-D2B700FC28A9}"/>
            </c:ext>
          </c:extLst>
        </c:ser>
        <c:ser>
          <c:idx val="5"/>
          <c:order val="5"/>
          <c:tx>
            <c:strRef>
              <c:f>'T4.1'!$B$13</c:f>
              <c:strCache>
                <c:ptCount val="1"/>
                <c:pt idx="0">
                  <c:v>P90</c:v>
                </c:pt>
              </c:strCache>
            </c:strRef>
          </c:tx>
          <c:spPr>
            <a:ln w="28575" cap="rnd">
              <a:solidFill>
                <a:schemeClr val="accent6"/>
              </a:solidFill>
              <a:round/>
            </a:ln>
            <a:effectLst/>
          </c:spPr>
          <c:marker>
            <c:symbol val="none"/>
          </c:marker>
          <c:cat>
            <c:strRef>
              <c:f>'T4.1'!$C$6:$U$6</c:f>
              <c:strCache>
                <c:ptCount val="19"/>
                <c:pt idx="0">
                  <c:v>2018 Q2</c:v>
                </c:pt>
                <c:pt idx="1">
                  <c:v>2018 Q3</c:v>
                </c:pt>
                <c:pt idx="2">
                  <c:v>2018 Q4</c:v>
                </c:pt>
                <c:pt idx="3">
                  <c:v>2019 Q1</c:v>
                </c:pt>
                <c:pt idx="4">
                  <c:v>2019 Q2</c:v>
                </c:pt>
                <c:pt idx="5">
                  <c:v>2019 Q3</c:v>
                </c:pt>
                <c:pt idx="6">
                  <c:v>2019 Q4</c:v>
                </c:pt>
                <c:pt idx="7">
                  <c:v>2020 Q1</c:v>
                </c:pt>
                <c:pt idx="8">
                  <c:v>2020 Q2</c:v>
                </c:pt>
                <c:pt idx="9">
                  <c:v>2020 Q3</c:v>
                </c:pt>
                <c:pt idx="10">
                  <c:v>2020 Q4</c:v>
                </c:pt>
                <c:pt idx="11">
                  <c:v>2021 Q1</c:v>
                </c:pt>
                <c:pt idx="12">
                  <c:v>2021 Q2</c:v>
                </c:pt>
                <c:pt idx="13">
                  <c:v>2021 Q3</c:v>
                </c:pt>
                <c:pt idx="14">
                  <c:v>2021 Q4</c:v>
                </c:pt>
                <c:pt idx="15">
                  <c:v>2022 Q1</c:v>
                </c:pt>
                <c:pt idx="16">
                  <c:v>2022 Q2</c:v>
                </c:pt>
                <c:pt idx="17">
                  <c:v>2022 Q3</c:v>
                </c:pt>
                <c:pt idx="18">
                  <c:v>2022 Q4</c:v>
                </c:pt>
              </c:strCache>
            </c:strRef>
          </c:cat>
          <c:val>
            <c:numRef>
              <c:f>'T4.1'!$C$13:$U$13</c:f>
              <c:numCache>
                <c:formatCode>0%</c:formatCode>
                <c:ptCount val="19"/>
                <c:pt idx="0">
                  <c:v>3.52</c:v>
                </c:pt>
                <c:pt idx="1">
                  <c:v>3.67</c:v>
                </c:pt>
                <c:pt idx="2">
                  <c:v>3.64</c:v>
                </c:pt>
                <c:pt idx="3">
                  <c:v>3.72</c:v>
                </c:pt>
                <c:pt idx="4">
                  <c:v>3.5</c:v>
                </c:pt>
                <c:pt idx="5">
                  <c:v>3.65</c:v>
                </c:pt>
                <c:pt idx="6">
                  <c:v>3.72</c:v>
                </c:pt>
                <c:pt idx="7">
                  <c:v>3.44</c:v>
                </c:pt>
                <c:pt idx="8">
                  <c:v>3.35</c:v>
                </c:pt>
                <c:pt idx="9">
                  <c:v>3.55</c:v>
                </c:pt>
                <c:pt idx="10">
                  <c:v>3.55</c:v>
                </c:pt>
                <c:pt idx="11">
                  <c:v>3.51</c:v>
                </c:pt>
                <c:pt idx="12">
                  <c:v>3.51</c:v>
                </c:pt>
                <c:pt idx="13">
                  <c:v>3.55</c:v>
                </c:pt>
                <c:pt idx="14">
                  <c:v>3.54</c:v>
                </c:pt>
                <c:pt idx="15">
                  <c:v>3.76</c:v>
                </c:pt>
                <c:pt idx="16">
                  <c:v>3.67</c:v>
                </c:pt>
                <c:pt idx="17">
                  <c:v>3.88</c:v>
                </c:pt>
                <c:pt idx="18">
                  <c:v>3.63</c:v>
                </c:pt>
              </c:numCache>
            </c:numRef>
          </c:val>
          <c:smooth val="0"/>
          <c:extLst>
            <c:ext xmlns:c16="http://schemas.microsoft.com/office/drawing/2014/chart" uri="{C3380CC4-5D6E-409C-BE32-E72D297353CC}">
              <c16:uniqueId val="{00000006-5B70-4361-907D-D2B700FC28A9}"/>
            </c:ext>
          </c:extLst>
        </c:ser>
        <c:dLbls>
          <c:showLegendKey val="0"/>
          <c:showVal val="0"/>
          <c:showCatName val="0"/>
          <c:showSerName val="0"/>
          <c:showPercent val="0"/>
          <c:showBubbleSize val="0"/>
        </c:dLbls>
        <c:marker val="1"/>
        <c:smooth val="0"/>
        <c:axId val="1265634751"/>
        <c:axId val="1271042879"/>
      </c:lineChart>
      <c:catAx>
        <c:axId val="1265634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71042879"/>
        <c:crosses val="autoZero"/>
        <c:auto val="1"/>
        <c:lblAlgn val="ctr"/>
        <c:lblOffset val="100"/>
        <c:noMultiLvlLbl val="0"/>
      </c:catAx>
      <c:valAx>
        <c:axId val="1271042879"/>
        <c:scaling>
          <c:orientation val="minMax"/>
          <c:max val="4"/>
          <c:min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65634751"/>
        <c:crosses val="autoZero"/>
        <c:crossBetween val="between"/>
        <c:majorUnit val="0.2"/>
      </c:valAx>
      <c:valAx>
        <c:axId val="58181567"/>
        <c:scaling>
          <c:orientation val="minMax"/>
          <c:max val="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43220975"/>
        <c:crosses val="max"/>
        <c:crossBetween val="between"/>
      </c:valAx>
      <c:catAx>
        <c:axId val="43220975"/>
        <c:scaling>
          <c:orientation val="minMax"/>
        </c:scaling>
        <c:delete val="1"/>
        <c:axPos val="b"/>
        <c:majorTickMark val="out"/>
        <c:minorTickMark val="none"/>
        <c:tickLblPos val="nextTo"/>
        <c:crossAx val="5818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3"/>
          <c:tx>
            <c:strRef>
              <c:f>'T4.5'!$E$7</c:f>
              <c:strCache>
                <c:ptCount val="1"/>
                <c:pt idx="0">
                  <c:v>Recession period</c:v>
                </c:pt>
              </c:strCache>
            </c:strRef>
          </c:tx>
          <c:spPr>
            <a:solidFill>
              <a:schemeClr val="bg2">
                <a:lumMod val="90000"/>
              </a:schemeClr>
            </a:solidFill>
            <a:ln>
              <a:noFill/>
            </a:ln>
            <a:effectLst/>
          </c:spPr>
          <c:invertIfNegative val="0"/>
          <c:val>
            <c:numRef>
              <c:f>'T4.5'!$E$17:$E$32</c:f>
              <c:numCache>
                <c:formatCode>General</c:formatCode>
                <c:ptCount val="16"/>
                <c:pt idx="0">
                  <c:v>0</c:v>
                </c:pt>
                <c:pt idx="1">
                  <c:v>0</c:v>
                </c:pt>
                <c:pt idx="2">
                  <c:v>0</c:v>
                </c:pt>
                <c:pt idx="3">
                  <c:v>0</c:v>
                </c:pt>
                <c:pt idx="4">
                  <c:v>0</c:v>
                </c:pt>
                <c:pt idx="5">
                  <c:v>1</c:v>
                </c:pt>
                <c:pt idx="6">
                  <c:v>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E34F-4B75-A47D-1A51FC4DF949}"/>
            </c:ext>
          </c:extLst>
        </c:ser>
        <c:dLbls>
          <c:showLegendKey val="0"/>
          <c:showVal val="0"/>
          <c:showCatName val="0"/>
          <c:showSerName val="0"/>
          <c:showPercent val="0"/>
          <c:showBubbleSize val="0"/>
        </c:dLbls>
        <c:gapWidth val="0"/>
        <c:overlap val="100"/>
        <c:axId val="441485168"/>
        <c:axId val="1991994000"/>
      </c:barChart>
      <c:lineChart>
        <c:grouping val="standard"/>
        <c:varyColors val="0"/>
        <c:ser>
          <c:idx val="1"/>
          <c:order val="0"/>
          <c:tx>
            <c:v>EU-27 real GDP (y-o-y change)</c:v>
          </c:tx>
          <c:spPr>
            <a:ln w="28575" cap="rnd">
              <a:solidFill>
                <a:srgbClr val="C00000"/>
              </a:solidFill>
              <a:round/>
            </a:ln>
            <a:effectLst/>
          </c:spPr>
          <c:marker>
            <c:symbol val="none"/>
          </c:marker>
          <c:cat>
            <c:strRef>
              <c:f>'T4.5'!$A$17:$A$32</c:f>
              <c:strCache>
                <c:ptCount val="16"/>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c:v>
                </c:pt>
                <c:pt idx="13">
                  <c:v>2022 Q1</c:v>
                </c:pt>
                <c:pt idx="14">
                  <c:v>2022 Q2</c:v>
                </c:pt>
                <c:pt idx="15">
                  <c:v>2022 Q3</c:v>
                </c:pt>
              </c:strCache>
            </c:strRef>
          </c:cat>
          <c:val>
            <c:numRef>
              <c:f>'T4.5'!$D$17:$D$32</c:f>
              <c:numCache>
                <c:formatCode>0.0%</c:formatCode>
                <c:ptCount val="16"/>
                <c:pt idx="0">
                  <c:v>1.4999999999999999E-2</c:v>
                </c:pt>
                <c:pt idx="1">
                  <c:v>2.1000000000000001E-2</c:v>
                </c:pt>
                <c:pt idx="2">
                  <c:v>1.8000000000000002E-2</c:v>
                </c:pt>
                <c:pt idx="3">
                  <c:v>0.02</c:v>
                </c:pt>
                <c:pt idx="4">
                  <c:v>1.3999999999999999E-2</c:v>
                </c:pt>
                <c:pt idx="5">
                  <c:v>-2.2000000000000002E-2</c:v>
                </c:pt>
                <c:pt idx="6">
                  <c:v>-0.13400000000000001</c:v>
                </c:pt>
                <c:pt idx="7">
                  <c:v>-3.7000000000000005E-2</c:v>
                </c:pt>
                <c:pt idx="8">
                  <c:v>-3.7999999999999999E-2</c:v>
                </c:pt>
                <c:pt idx="9">
                  <c:v>-6.9999999999999993E-3</c:v>
                </c:pt>
                <c:pt idx="10">
                  <c:v>0.13800000000000001</c:v>
                </c:pt>
                <c:pt idx="11">
                  <c:v>4.2999999999999997E-2</c:v>
                </c:pt>
                <c:pt idx="12">
                  <c:v>5.0999999999999997E-2</c:v>
                </c:pt>
                <c:pt idx="13">
                  <c:v>5.7000000000000002E-2</c:v>
                </c:pt>
                <c:pt idx="14">
                  <c:v>4.4000000000000004E-2</c:v>
                </c:pt>
                <c:pt idx="15">
                  <c:v>2.6000000000000002E-2</c:v>
                </c:pt>
              </c:numCache>
            </c:numRef>
          </c:val>
          <c:smooth val="0"/>
          <c:extLst>
            <c:ext xmlns:c16="http://schemas.microsoft.com/office/drawing/2014/chart" uri="{C3380CC4-5D6E-409C-BE32-E72D297353CC}">
              <c16:uniqueId val="{00000001-E34F-4B75-A47D-1A51FC4DF949}"/>
            </c:ext>
          </c:extLst>
        </c:ser>
        <c:ser>
          <c:idx val="0"/>
          <c:order val="1"/>
          <c:tx>
            <c:v>EEA Life GWP (y-o-y change)</c:v>
          </c:tx>
          <c:spPr>
            <a:ln w="28575" cap="rnd">
              <a:solidFill>
                <a:schemeClr val="accent1"/>
              </a:solidFill>
              <a:round/>
            </a:ln>
            <a:effectLst/>
          </c:spPr>
          <c:marker>
            <c:symbol val="none"/>
          </c:marker>
          <c:cat>
            <c:strRef>
              <c:f>'T4.5'!$A$17:$A$32</c:f>
              <c:strCache>
                <c:ptCount val="16"/>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c:v>
                </c:pt>
                <c:pt idx="13">
                  <c:v>2022 Q1</c:v>
                </c:pt>
                <c:pt idx="14">
                  <c:v>2022 Q2</c:v>
                </c:pt>
                <c:pt idx="15">
                  <c:v>2022 Q3</c:v>
                </c:pt>
              </c:strCache>
            </c:strRef>
          </c:cat>
          <c:val>
            <c:numRef>
              <c:f>'T4.5'!$C$17:$C$32</c:f>
              <c:numCache>
                <c:formatCode>0.0%</c:formatCode>
                <c:ptCount val="16"/>
                <c:pt idx="0">
                  <c:v>1.8591557318864416E-2</c:v>
                </c:pt>
                <c:pt idx="1">
                  <c:v>2.8181801967333442E-2</c:v>
                </c:pt>
                <c:pt idx="2">
                  <c:v>2.4208963052117172E-2</c:v>
                </c:pt>
                <c:pt idx="3">
                  <c:v>3.9497876357575512E-2</c:v>
                </c:pt>
                <c:pt idx="4">
                  <c:v>4.049732250200444E-2</c:v>
                </c:pt>
                <c:pt idx="5">
                  <c:v>-3.0567874582744348E-2</c:v>
                </c:pt>
                <c:pt idx="6">
                  <c:v>-0.10041439729059298</c:v>
                </c:pt>
                <c:pt idx="7">
                  <c:v>-0.10276500282745615</c:v>
                </c:pt>
                <c:pt idx="8">
                  <c:v>-6.324502144819244E-2</c:v>
                </c:pt>
                <c:pt idx="9">
                  <c:v>8.087222487633694E-2</c:v>
                </c:pt>
                <c:pt idx="10">
                  <c:v>0.18623279324290554</c:v>
                </c:pt>
                <c:pt idx="11">
                  <c:v>0.18109234432498189</c:v>
                </c:pt>
                <c:pt idx="12">
                  <c:v>0.14201804596227308</c:v>
                </c:pt>
                <c:pt idx="13">
                  <c:v>2.9867020861671367E-2</c:v>
                </c:pt>
                <c:pt idx="14">
                  <c:v>-1.2269914581149788E-2</c:v>
                </c:pt>
                <c:pt idx="15">
                  <c:v>-4.7775415106969366E-2</c:v>
                </c:pt>
              </c:numCache>
            </c:numRef>
          </c:val>
          <c:smooth val="0"/>
          <c:extLst>
            <c:ext xmlns:c16="http://schemas.microsoft.com/office/drawing/2014/chart" uri="{C3380CC4-5D6E-409C-BE32-E72D297353CC}">
              <c16:uniqueId val="{00000002-E34F-4B75-A47D-1A51FC4DF949}"/>
            </c:ext>
          </c:extLst>
        </c:ser>
        <c:ser>
          <c:idx val="2"/>
          <c:order val="2"/>
          <c:tx>
            <c:v>EEA Non-life GWP (y-o-y change)</c:v>
          </c:tx>
          <c:spPr>
            <a:ln w="28575" cap="rnd">
              <a:solidFill>
                <a:schemeClr val="accent1">
                  <a:lumMod val="40000"/>
                  <a:lumOff val="60000"/>
                </a:schemeClr>
              </a:solidFill>
              <a:round/>
            </a:ln>
            <a:effectLst/>
          </c:spPr>
          <c:marker>
            <c:symbol val="none"/>
          </c:marker>
          <c:cat>
            <c:strRef>
              <c:f>'T4.5'!$A$17:$A$32</c:f>
              <c:strCache>
                <c:ptCount val="16"/>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c:v>
                </c:pt>
                <c:pt idx="13">
                  <c:v>2022 Q1</c:v>
                </c:pt>
                <c:pt idx="14">
                  <c:v>2022 Q2</c:v>
                </c:pt>
                <c:pt idx="15">
                  <c:v>2022 Q3</c:v>
                </c:pt>
              </c:strCache>
            </c:strRef>
          </c:cat>
          <c:val>
            <c:numRef>
              <c:f>'T4.5'!$B$17:$B$32</c:f>
              <c:numCache>
                <c:formatCode>0.0%</c:formatCode>
                <c:ptCount val="16"/>
                <c:pt idx="0">
                  <c:v>5.1174967611880451E-2</c:v>
                </c:pt>
                <c:pt idx="1">
                  <c:v>7.1679412570467838E-2</c:v>
                </c:pt>
                <c:pt idx="2">
                  <c:v>6.4092202770684059E-2</c:v>
                </c:pt>
                <c:pt idx="3">
                  <c:v>0.10156993423480953</c:v>
                </c:pt>
                <c:pt idx="4">
                  <c:v>9.7673627666328144E-2</c:v>
                </c:pt>
                <c:pt idx="5">
                  <c:v>5.8186517087052136E-2</c:v>
                </c:pt>
                <c:pt idx="6">
                  <c:v>6.2176528285801336E-2</c:v>
                </c:pt>
                <c:pt idx="7">
                  <c:v>3.5140939756501455E-2</c:v>
                </c:pt>
                <c:pt idx="8">
                  <c:v>3.8802823691593824E-2</c:v>
                </c:pt>
                <c:pt idx="9">
                  <c:v>3.4335985297318183E-2</c:v>
                </c:pt>
                <c:pt idx="10">
                  <c:v>4.7022924210774253E-2</c:v>
                </c:pt>
                <c:pt idx="11">
                  <c:v>6.6151819537233258E-2</c:v>
                </c:pt>
                <c:pt idx="12">
                  <c:v>6.5958279473696591E-2</c:v>
                </c:pt>
                <c:pt idx="13">
                  <c:v>9.5532834624992402E-2</c:v>
                </c:pt>
                <c:pt idx="14">
                  <c:v>0.11159845030385007</c:v>
                </c:pt>
                <c:pt idx="15">
                  <c:v>9.3222270747955749E-2</c:v>
                </c:pt>
              </c:numCache>
            </c:numRef>
          </c:val>
          <c:smooth val="0"/>
          <c:extLst>
            <c:ext xmlns:c16="http://schemas.microsoft.com/office/drawing/2014/chart" uri="{C3380CC4-5D6E-409C-BE32-E72D297353CC}">
              <c16:uniqueId val="{00000003-E34F-4B75-A47D-1A51FC4DF949}"/>
            </c:ext>
          </c:extLst>
        </c:ser>
        <c:dLbls>
          <c:showLegendKey val="0"/>
          <c:showVal val="0"/>
          <c:showCatName val="0"/>
          <c:showSerName val="0"/>
          <c:showPercent val="0"/>
          <c:showBubbleSize val="0"/>
        </c:dLbls>
        <c:marker val="1"/>
        <c:smooth val="0"/>
        <c:axId val="88459072"/>
        <c:axId val="88460736"/>
      </c:lineChart>
      <c:catAx>
        <c:axId val="884590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460736"/>
        <c:crosses val="autoZero"/>
        <c:auto val="1"/>
        <c:lblAlgn val="ctr"/>
        <c:lblOffset val="100"/>
        <c:noMultiLvlLbl val="0"/>
      </c:catAx>
      <c:valAx>
        <c:axId val="88460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459072"/>
        <c:crosses val="autoZero"/>
        <c:crossBetween val="between"/>
      </c:valAx>
      <c:valAx>
        <c:axId val="1991994000"/>
        <c:scaling>
          <c:orientation val="minMax"/>
          <c:max val="1"/>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41485168"/>
        <c:crosses val="max"/>
        <c:crossBetween val="between"/>
      </c:valAx>
      <c:catAx>
        <c:axId val="441485168"/>
        <c:scaling>
          <c:orientation val="minMax"/>
        </c:scaling>
        <c:delete val="1"/>
        <c:axPos val="b"/>
        <c:majorTickMark val="out"/>
        <c:minorTickMark val="none"/>
        <c:tickLblPos val="nextTo"/>
        <c:crossAx val="1991994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90418526607757"/>
          <c:y val="4.9438378002389587E-2"/>
          <c:w val="0.70210375535196556"/>
          <c:h val="0.74229271867834834"/>
        </c:manualLayout>
      </c:layout>
      <c:barChart>
        <c:barDir val="bar"/>
        <c:grouping val="clustered"/>
        <c:varyColors val="0"/>
        <c:ser>
          <c:idx val="0"/>
          <c:order val="0"/>
          <c:tx>
            <c:strRef>
              <c:f>'A.1.1'!$C$5</c:f>
              <c:strCache>
                <c:ptCount val="1"/>
                <c:pt idx="0">
                  <c:v>Insurance Autumn 2023</c:v>
                </c:pt>
              </c:strCache>
            </c:strRef>
          </c:tx>
          <c:spPr>
            <a:solidFill>
              <a:schemeClr val="tx2"/>
            </a:solidFill>
          </c:spPr>
          <c:invertIfNegative val="0"/>
          <c:cat>
            <c:strRef>
              <c:f>'A.1.1'!$B$6:$B$15</c:f>
              <c:strCache>
                <c:ptCount val="10"/>
                <c:pt idx="0">
                  <c:v>Macro risks</c:v>
                </c:pt>
                <c:pt idx="1">
                  <c:v>Market risks</c:v>
                </c:pt>
                <c:pt idx="2">
                  <c:v>Risks related to digitalization</c:v>
                </c:pt>
                <c:pt idx="3">
                  <c:v>Credit risks</c:v>
                </c:pt>
                <c:pt idx="4">
                  <c:v>Profitability &amp; solvency risks</c:v>
                </c:pt>
                <c:pt idx="5">
                  <c:v>Underwriting risks</c:v>
                </c:pt>
                <c:pt idx="6">
                  <c:v>ESG risks</c:v>
                </c:pt>
                <c:pt idx="7">
                  <c:v>Interlinkages &amp; imbalances</c:v>
                </c:pt>
                <c:pt idx="8">
                  <c:v>Liquidity &amp; funding risks</c:v>
                </c:pt>
                <c:pt idx="9">
                  <c:v>Market perceptions</c:v>
                </c:pt>
              </c:strCache>
            </c:strRef>
          </c:cat>
          <c:val>
            <c:numRef>
              <c:f>'A.1.1'!$C$6:$C$15</c:f>
              <c:numCache>
                <c:formatCode>0</c:formatCode>
                <c:ptCount val="10"/>
                <c:pt idx="0">
                  <c:v>47.57</c:v>
                </c:pt>
                <c:pt idx="1">
                  <c:v>42.88</c:v>
                </c:pt>
                <c:pt idx="2">
                  <c:v>33.39</c:v>
                </c:pt>
                <c:pt idx="3">
                  <c:v>30.78</c:v>
                </c:pt>
                <c:pt idx="4">
                  <c:v>28.6</c:v>
                </c:pt>
                <c:pt idx="5">
                  <c:v>27.560000000000002</c:v>
                </c:pt>
                <c:pt idx="6">
                  <c:v>24.44</c:v>
                </c:pt>
                <c:pt idx="7">
                  <c:v>23.5</c:v>
                </c:pt>
                <c:pt idx="8">
                  <c:v>19</c:v>
                </c:pt>
                <c:pt idx="9">
                  <c:v>17.600000000000001</c:v>
                </c:pt>
              </c:numCache>
            </c:numRef>
          </c:val>
          <c:extLst>
            <c:ext xmlns:c16="http://schemas.microsoft.com/office/drawing/2014/chart" uri="{C3380CC4-5D6E-409C-BE32-E72D297353CC}">
              <c16:uniqueId val="{00000000-95E4-4875-B48E-1B345C04807C}"/>
            </c:ext>
          </c:extLst>
        </c:ser>
        <c:ser>
          <c:idx val="1"/>
          <c:order val="1"/>
          <c:tx>
            <c:strRef>
              <c:f>'A.1.1'!$D$5</c:f>
              <c:strCache>
                <c:ptCount val="1"/>
                <c:pt idx="0">
                  <c:v>Insurance Spring 2023</c:v>
                </c:pt>
              </c:strCache>
            </c:strRef>
          </c:tx>
          <c:spPr>
            <a:solidFill>
              <a:schemeClr val="accent1">
                <a:lumMod val="40000"/>
                <a:lumOff val="60000"/>
              </a:schemeClr>
            </a:solidFill>
          </c:spPr>
          <c:invertIfNegative val="0"/>
          <c:cat>
            <c:strRef>
              <c:f>'A.1.1'!$B$6:$B$15</c:f>
              <c:strCache>
                <c:ptCount val="10"/>
                <c:pt idx="0">
                  <c:v>Macro risks</c:v>
                </c:pt>
                <c:pt idx="1">
                  <c:v>Market risks</c:v>
                </c:pt>
                <c:pt idx="2">
                  <c:v>Risks related to digitalization</c:v>
                </c:pt>
                <c:pt idx="3">
                  <c:v>Credit risks</c:v>
                </c:pt>
                <c:pt idx="4">
                  <c:v>Profitability &amp; solvency risks</c:v>
                </c:pt>
                <c:pt idx="5">
                  <c:v>Underwriting risks</c:v>
                </c:pt>
                <c:pt idx="6">
                  <c:v>ESG risks</c:v>
                </c:pt>
                <c:pt idx="7">
                  <c:v>Interlinkages &amp; imbalances</c:v>
                </c:pt>
                <c:pt idx="8">
                  <c:v>Liquidity &amp; funding risks</c:v>
                </c:pt>
                <c:pt idx="9">
                  <c:v>Market perceptions</c:v>
                </c:pt>
              </c:strCache>
            </c:strRef>
          </c:cat>
          <c:val>
            <c:numRef>
              <c:f>'A.1.1'!$D$6:$D$15</c:f>
              <c:numCache>
                <c:formatCode>0</c:formatCode>
                <c:ptCount val="10"/>
                <c:pt idx="0">
                  <c:v>52.957818930041157</c:v>
                </c:pt>
                <c:pt idx="1">
                  <c:v>46.296296296296291</c:v>
                </c:pt>
                <c:pt idx="2">
                  <c:v>32.100591715976329</c:v>
                </c:pt>
                <c:pt idx="3">
                  <c:v>29.235253772290807</c:v>
                </c:pt>
                <c:pt idx="4">
                  <c:v>29.320987654320991</c:v>
                </c:pt>
                <c:pt idx="5">
                  <c:v>29.338134430727024</c:v>
                </c:pt>
                <c:pt idx="6">
                  <c:v>23.96449704142012</c:v>
                </c:pt>
                <c:pt idx="7">
                  <c:v>24.048353909465021</c:v>
                </c:pt>
                <c:pt idx="8">
                  <c:v>21.21913580246914</c:v>
                </c:pt>
                <c:pt idx="9">
                  <c:v>18.724279835390945</c:v>
                </c:pt>
              </c:numCache>
            </c:numRef>
          </c:val>
          <c:extLst>
            <c:ext xmlns:c16="http://schemas.microsoft.com/office/drawing/2014/chart" uri="{C3380CC4-5D6E-409C-BE32-E72D297353CC}">
              <c16:uniqueId val="{00000001-95E4-4875-B48E-1B345C04807C}"/>
            </c:ext>
          </c:extLst>
        </c:ser>
        <c:dLbls>
          <c:showLegendKey val="0"/>
          <c:showVal val="0"/>
          <c:showCatName val="0"/>
          <c:showSerName val="0"/>
          <c:showPercent val="0"/>
          <c:showBubbleSize val="0"/>
        </c:dLbls>
        <c:gapWidth val="150"/>
        <c:axId val="416291072"/>
        <c:axId val="416317440"/>
      </c:barChart>
      <c:catAx>
        <c:axId val="416291072"/>
        <c:scaling>
          <c:orientation val="maxMin"/>
        </c:scaling>
        <c:delete val="0"/>
        <c:axPos val="l"/>
        <c:numFmt formatCode="General" sourceLinked="0"/>
        <c:majorTickMark val="none"/>
        <c:minorTickMark val="none"/>
        <c:tickLblPos val="low"/>
        <c:crossAx val="416317440"/>
        <c:crosses val="autoZero"/>
        <c:auto val="1"/>
        <c:lblAlgn val="ctr"/>
        <c:lblOffset val="100"/>
        <c:noMultiLvlLbl val="0"/>
      </c:catAx>
      <c:valAx>
        <c:axId val="416317440"/>
        <c:scaling>
          <c:orientation val="minMax"/>
          <c:max val="60"/>
          <c:min val="0"/>
        </c:scaling>
        <c:delete val="0"/>
        <c:axPos val="b"/>
        <c:majorGridlines>
          <c:spPr>
            <a:ln>
              <a:solidFill>
                <a:schemeClr val="bg1">
                  <a:lumMod val="65000"/>
                </a:schemeClr>
              </a:solidFill>
              <a:prstDash val="dash"/>
            </a:ln>
          </c:spPr>
        </c:majorGridlines>
        <c:numFmt formatCode="0" sourceLinked="1"/>
        <c:majorTickMark val="out"/>
        <c:minorTickMark val="none"/>
        <c:tickLblPos val="high"/>
        <c:crossAx val="416291072"/>
        <c:crosses val="max"/>
        <c:crossBetween val="between"/>
      </c:valAx>
    </c:plotArea>
    <c:legend>
      <c:legendPos val="b"/>
      <c:layout>
        <c:manualLayout>
          <c:xMode val="edge"/>
          <c:yMode val="edge"/>
          <c:x val="7.8789620032984412E-2"/>
          <c:y val="0.90096177730857607"/>
          <c:w val="0.90537127546912621"/>
          <c:h val="7.4278667018567973E-2"/>
        </c:manualLayout>
      </c:layout>
      <c:overlay val="0"/>
    </c:legend>
    <c:plotVisOnly val="1"/>
    <c:dispBlanksAs val="gap"/>
    <c:showDLblsOverMax val="0"/>
  </c:chart>
  <c:spPr>
    <a:ln>
      <a:noFill/>
    </a:ln>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94151064743783"/>
          <c:y val="4.9438429691085903E-2"/>
          <c:w val="0.70210375535196556"/>
          <c:h val="0.74229271867834834"/>
        </c:manualLayout>
      </c:layout>
      <c:barChart>
        <c:barDir val="bar"/>
        <c:grouping val="clustered"/>
        <c:varyColors val="0"/>
        <c:ser>
          <c:idx val="0"/>
          <c:order val="0"/>
          <c:tx>
            <c:strRef>
              <c:f>'A.1.2'!$C$5</c:f>
              <c:strCache>
                <c:ptCount val="1"/>
                <c:pt idx="0">
                  <c:v>IORPs Autumn 2023</c:v>
                </c:pt>
              </c:strCache>
            </c:strRef>
          </c:tx>
          <c:spPr>
            <a:solidFill>
              <a:schemeClr val="tx2"/>
            </a:solidFill>
          </c:spPr>
          <c:invertIfNegative val="0"/>
          <c:cat>
            <c:strRef>
              <c:f>'A.1.2'!$B$6:$B$14</c:f>
              <c:strCache>
                <c:ptCount val="9"/>
                <c:pt idx="0">
                  <c:v>Market risks</c:v>
                </c:pt>
                <c:pt idx="1">
                  <c:v>Macro risks</c:v>
                </c:pt>
                <c:pt idx="2">
                  <c:v>Profitability/Portfolio performance</c:v>
                </c:pt>
                <c:pt idx="3">
                  <c:v>Credit risks</c:v>
                </c:pt>
                <c:pt idx="4">
                  <c:v>Risk related to digitalization</c:v>
                </c:pt>
                <c:pt idx="5">
                  <c:v>ESG risks</c:v>
                </c:pt>
                <c:pt idx="6">
                  <c:v>Interlinkages</c:v>
                </c:pt>
                <c:pt idx="7">
                  <c:v>Reserve and funding risks</c:v>
                </c:pt>
                <c:pt idx="8">
                  <c:v>Liquidity risks</c:v>
                </c:pt>
              </c:strCache>
            </c:strRef>
          </c:cat>
          <c:val>
            <c:numRef>
              <c:f>'A.1.2'!$C$6:$C$14</c:f>
              <c:numCache>
                <c:formatCode>0</c:formatCode>
                <c:ptCount val="9"/>
                <c:pt idx="0">
                  <c:v>45.914127423822713</c:v>
                </c:pt>
                <c:pt idx="1">
                  <c:v>45.013850415512465</c:v>
                </c:pt>
                <c:pt idx="2">
                  <c:v>35.058864265927973</c:v>
                </c:pt>
                <c:pt idx="3">
                  <c:v>29.03393351800554</c:v>
                </c:pt>
                <c:pt idx="4">
                  <c:v>24.844182825484765</c:v>
                </c:pt>
                <c:pt idx="5">
                  <c:v>18.853878116343491</c:v>
                </c:pt>
                <c:pt idx="6">
                  <c:v>17.711218836565099</c:v>
                </c:pt>
                <c:pt idx="7">
                  <c:v>17.572714681440445</c:v>
                </c:pt>
                <c:pt idx="8">
                  <c:v>12.98476454293629</c:v>
                </c:pt>
              </c:numCache>
            </c:numRef>
          </c:val>
          <c:extLst>
            <c:ext xmlns:c16="http://schemas.microsoft.com/office/drawing/2014/chart" uri="{C3380CC4-5D6E-409C-BE32-E72D297353CC}">
              <c16:uniqueId val="{00000000-733B-4CA8-B13D-6E9F0455D207}"/>
            </c:ext>
          </c:extLst>
        </c:ser>
        <c:ser>
          <c:idx val="1"/>
          <c:order val="1"/>
          <c:tx>
            <c:strRef>
              <c:f>'A.1.2'!$D$5</c:f>
              <c:strCache>
                <c:ptCount val="1"/>
                <c:pt idx="0">
                  <c:v>IORPs Spring 2023</c:v>
                </c:pt>
              </c:strCache>
            </c:strRef>
          </c:tx>
          <c:spPr>
            <a:solidFill>
              <a:schemeClr val="accent1">
                <a:lumMod val="40000"/>
                <a:lumOff val="60000"/>
              </a:schemeClr>
            </a:solidFill>
          </c:spPr>
          <c:invertIfNegative val="0"/>
          <c:cat>
            <c:strRef>
              <c:f>'A.1.2'!$B$6:$B$14</c:f>
              <c:strCache>
                <c:ptCount val="9"/>
                <c:pt idx="0">
                  <c:v>Market risks</c:v>
                </c:pt>
                <c:pt idx="1">
                  <c:v>Macro risks</c:v>
                </c:pt>
                <c:pt idx="2">
                  <c:v>Profitability/Portfolio performance</c:v>
                </c:pt>
                <c:pt idx="3">
                  <c:v>Credit risks</c:v>
                </c:pt>
                <c:pt idx="4">
                  <c:v>Risk related to digitalization</c:v>
                </c:pt>
                <c:pt idx="5">
                  <c:v>ESG risks</c:v>
                </c:pt>
                <c:pt idx="6">
                  <c:v>Interlinkages</c:v>
                </c:pt>
                <c:pt idx="7">
                  <c:v>Reserve and funding risks</c:v>
                </c:pt>
                <c:pt idx="8">
                  <c:v>Liquidity risks</c:v>
                </c:pt>
              </c:strCache>
            </c:strRef>
          </c:cat>
          <c:val>
            <c:numRef>
              <c:f>'A.1.2'!$D$6:$D$14</c:f>
              <c:numCache>
                <c:formatCode>0</c:formatCode>
                <c:ptCount val="9"/>
                <c:pt idx="0">
                  <c:v>46.031746031746032</c:v>
                </c:pt>
                <c:pt idx="1">
                  <c:v>47.165532879818592</c:v>
                </c:pt>
                <c:pt idx="2">
                  <c:v>38.321995464852613</c:v>
                </c:pt>
                <c:pt idx="3">
                  <c:v>29.336734693877553</c:v>
                </c:pt>
                <c:pt idx="4">
                  <c:v>26.147959183673468</c:v>
                </c:pt>
                <c:pt idx="5">
                  <c:v>19.345238095238095</c:v>
                </c:pt>
                <c:pt idx="6">
                  <c:v>17.346938775510203</c:v>
                </c:pt>
                <c:pt idx="7">
                  <c:v>20.337301587301589</c:v>
                </c:pt>
                <c:pt idx="8">
                  <c:v>13.392857142857146</c:v>
                </c:pt>
              </c:numCache>
            </c:numRef>
          </c:val>
          <c:extLst>
            <c:ext xmlns:c16="http://schemas.microsoft.com/office/drawing/2014/chart" uri="{C3380CC4-5D6E-409C-BE32-E72D297353CC}">
              <c16:uniqueId val="{00000001-733B-4CA8-B13D-6E9F0455D207}"/>
            </c:ext>
          </c:extLst>
        </c:ser>
        <c:dLbls>
          <c:showLegendKey val="0"/>
          <c:showVal val="0"/>
          <c:showCatName val="0"/>
          <c:showSerName val="0"/>
          <c:showPercent val="0"/>
          <c:showBubbleSize val="0"/>
        </c:dLbls>
        <c:gapWidth val="150"/>
        <c:axId val="416291072"/>
        <c:axId val="416317440"/>
      </c:barChart>
      <c:catAx>
        <c:axId val="416291072"/>
        <c:scaling>
          <c:orientation val="maxMin"/>
        </c:scaling>
        <c:delete val="0"/>
        <c:axPos val="l"/>
        <c:numFmt formatCode="General" sourceLinked="0"/>
        <c:majorTickMark val="none"/>
        <c:minorTickMark val="none"/>
        <c:tickLblPos val="low"/>
        <c:crossAx val="416317440"/>
        <c:crosses val="autoZero"/>
        <c:auto val="1"/>
        <c:lblAlgn val="ctr"/>
        <c:lblOffset val="100"/>
        <c:noMultiLvlLbl val="0"/>
      </c:catAx>
      <c:valAx>
        <c:axId val="416317440"/>
        <c:scaling>
          <c:orientation val="minMax"/>
          <c:max val="50"/>
          <c:min val="0"/>
        </c:scaling>
        <c:delete val="0"/>
        <c:axPos val="b"/>
        <c:majorGridlines>
          <c:spPr>
            <a:ln>
              <a:solidFill>
                <a:schemeClr val="bg1">
                  <a:lumMod val="65000"/>
                </a:schemeClr>
              </a:solidFill>
              <a:prstDash val="dash"/>
            </a:ln>
          </c:spPr>
        </c:majorGridlines>
        <c:numFmt formatCode="0" sourceLinked="1"/>
        <c:majorTickMark val="out"/>
        <c:minorTickMark val="none"/>
        <c:tickLblPos val="high"/>
        <c:crossAx val="416291072"/>
        <c:crosses val="max"/>
        <c:crossBetween val="between"/>
      </c:valAx>
    </c:plotArea>
    <c:legend>
      <c:legendPos val="b"/>
      <c:layout>
        <c:manualLayout>
          <c:xMode val="edge"/>
          <c:yMode val="edge"/>
          <c:x val="0.16840166666666667"/>
          <c:y val="0.92150005491415088"/>
          <c:w val="0.80570527777777778"/>
          <c:h val="7.4278667018567973E-2"/>
        </c:manualLayout>
      </c:layout>
      <c:overlay val="0"/>
    </c:legend>
    <c:plotVisOnly val="1"/>
    <c:dispBlanksAs val="gap"/>
    <c:showDLblsOverMax val="0"/>
  </c:chart>
  <c:spPr>
    <a:ln>
      <a:noFill/>
    </a:ln>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760172149516567"/>
          <c:y val="8.6051532750570911E-2"/>
          <c:w val="0.52266336276461278"/>
          <c:h val="0.71731319444444441"/>
        </c:manualLayout>
      </c:layout>
      <c:barChart>
        <c:barDir val="bar"/>
        <c:grouping val="clustered"/>
        <c:varyColors val="0"/>
        <c:ser>
          <c:idx val="0"/>
          <c:order val="0"/>
          <c:tx>
            <c:strRef>
              <c:f>'A.1.3'!$C$5</c:f>
              <c:strCache>
                <c:ptCount val="1"/>
                <c:pt idx="0">
                  <c:v>Insurance Autumn 2023</c:v>
                </c:pt>
              </c:strCache>
            </c:strRef>
          </c:tx>
          <c:spPr>
            <a:solidFill>
              <a:schemeClr val="tx2"/>
            </a:solidFill>
          </c:spPr>
          <c:invertIfNegative val="0"/>
          <c:cat>
            <c:strRef>
              <c:f>'A.1.3'!$B$6:$B$15</c:f>
              <c:strCache>
                <c:ptCount val="10"/>
                <c:pt idx="0">
                  <c:v>Risks related to digitalization</c:v>
                </c:pt>
                <c:pt idx="1">
                  <c:v>Credit risks</c:v>
                </c:pt>
                <c:pt idx="2">
                  <c:v>ESG risks</c:v>
                </c:pt>
                <c:pt idx="3">
                  <c:v>Underwriting risks</c:v>
                </c:pt>
                <c:pt idx="4">
                  <c:v>Market risks</c:v>
                </c:pt>
                <c:pt idx="5">
                  <c:v>Liquidity &amp; funding risks</c:v>
                </c:pt>
                <c:pt idx="6">
                  <c:v>Profitability &amp; solvency risks</c:v>
                </c:pt>
                <c:pt idx="7">
                  <c:v>Market perceptions</c:v>
                </c:pt>
                <c:pt idx="8">
                  <c:v>Interlinkages &amp; imbalances</c:v>
                </c:pt>
                <c:pt idx="9">
                  <c:v>Macro risks</c:v>
                </c:pt>
              </c:strCache>
            </c:strRef>
          </c:cat>
          <c:val>
            <c:numRef>
              <c:f>'A.1.3'!$C$6:$C$15</c:f>
              <c:numCache>
                <c:formatCode>_-* #,##0_-;\-* #,##0_-;_-* "-"??_-;_-@_-</c:formatCode>
                <c:ptCount val="10"/>
                <c:pt idx="0">
                  <c:v>30</c:v>
                </c:pt>
                <c:pt idx="1">
                  <c:v>22</c:v>
                </c:pt>
                <c:pt idx="2">
                  <c:v>18</c:v>
                </c:pt>
                <c:pt idx="3">
                  <c:v>16</c:v>
                </c:pt>
                <c:pt idx="4">
                  <c:v>12</c:v>
                </c:pt>
                <c:pt idx="5">
                  <c:v>12</c:v>
                </c:pt>
                <c:pt idx="6">
                  <c:v>6</c:v>
                </c:pt>
                <c:pt idx="7">
                  <c:v>6</c:v>
                </c:pt>
                <c:pt idx="8">
                  <c:v>4</c:v>
                </c:pt>
                <c:pt idx="9">
                  <c:v>4</c:v>
                </c:pt>
              </c:numCache>
            </c:numRef>
          </c:val>
          <c:extLst>
            <c:ext xmlns:c16="http://schemas.microsoft.com/office/drawing/2014/chart" uri="{C3380CC4-5D6E-409C-BE32-E72D297353CC}">
              <c16:uniqueId val="{00000000-8009-4B4F-9B2C-D3410B0D8DA4}"/>
            </c:ext>
          </c:extLst>
        </c:ser>
        <c:ser>
          <c:idx val="1"/>
          <c:order val="1"/>
          <c:tx>
            <c:strRef>
              <c:f>'A.1.3'!$D$5</c:f>
              <c:strCache>
                <c:ptCount val="1"/>
                <c:pt idx="0">
                  <c:v>Insurance Spring 2023</c:v>
                </c:pt>
              </c:strCache>
            </c:strRef>
          </c:tx>
          <c:spPr>
            <a:solidFill>
              <a:schemeClr val="accent1">
                <a:lumMod val="20000"/>
                <a:lumOff val="80000"/>
              </a:schemeClr>
            </a:solidFill>
          </c:spPr>
          <c:invertIfNegative val="0"/>
          <c:cat>
            <c:strRef>
              <c:f>'A.1.3'!$B$6:$B$15</c:f>
              <c:strCache>
                <c:ptCount val="10"/>
                <c:pt idx="0">
                  <c:v>Risks related to digitalization</c:v>
                </c:pt>
                <c:pt idx="1">
                  <c:v>Credit risks</c:v>
                </c:pt>
                <c:pt idx="2">
                  <c:v>ESG risks</c:v>
                </c:pt>
                <c:pt idx="3">
                  <c:v>Underwriting risks</c:v>
                </c:pt>
                <c:pt idx="4">
                  <c:v>Market risks</c:v>
                </c:pt>
                <c:pt idx="5">
                  <c:v>Liquidity &amp; funding risks</c:v>
                </c:pt>
                <c:pt idx="6">
                  <c:v>Profitability &amp; solvency risks</c:v>
                </c:pt>
                <c:pt idx="7">
                  <c:v>Market perceptions</c:v>
                </c:pt>
                <c:pt idx="8">
                  <c:v>Interlinkages &amp; imbalances</c:v>
                </c:pt>
                <c:pt idx="9">
                  <c:v>Macro risks</c:v>
                </c:pt>
              </c:strCache>
            </c:strRef>
          </c:cat>
          <c:val>
            <c:numRef>
              <c:f>'A.1.3'!$D$6:$D$15</c:f>
              <c:numCache>
                <c:formatCode>_-* #,##0_-;\-* #,##0_-;_-* "-"??_-;_-@_-</c:formatCode>
                <c:ptCount val="10"/>
                <c:pt idx="0">
                  <c:v>32.692307692307693</c:v>
                </c:pt>
                <c:pt idx="1">
                  <c:v>22.222222222222221</c:v>
                </c:pt>
                <c:pt idx="2">
                  <c:v>20</c:v>
                </c:pt>
                <c:pt idx="3">
                  <c:v>20.37037037037037</c:v>
                </c:pt>
                <c:pt idx="4">
                  <c:v>27</c:v>
                </c:pt>
                <c:pt idx="5">
                  <c:v>14.814814814814813</c:v>
                </c:pt>
                <c:pt idx="6">
                  <c:v>11.111111111111111</c:v>
                </c:pt>
                <c:pt idx="7">
                  <c:v>9.2592592592592595</c:v>
                </c:pt>
                <c:pt idx="8">
                  <c:v>12.962962962962962</c:v>
                </c:pt>
                <c:pt idx="9">
                  <c:v>11.111111111111111</c:v>
                </c:pt>
              </c:numCache>
            </c:numRef>
          </c:val>
          <c:extLst>
            <c:ext xmlns:c16="http://schemas.microsoft.com/office/drawing/2014/chart" uri="{C3380CC4-5D6E-409C-BE32-E72D297353CC}">
              <c16:uniqueId val="{00000001-8009-4B4F-9B2C-D3410B0D8DA4}"/>
            </c:ext>
          </c:extLst>
        </c:ser>
        <c:dLbls>
          <c:showLegendKey val="0"/>
          <c:showVal val="0"/>
          <c:showCatName val="0"/>
          <c:showSerName val="0"/>
          <c:showPercent val="0"/>
          <c:showBubbleSize val="0"/>
        </c:dLbls>
        <c:gapWidth val="160"/>
        <c:overlap val="12"/>
        <c:axId val="91021696"/>
        <c:axId val="91023232"/>
      </c:barChart>
      <c:catAx>
        <c:axId val="91021696"/>
        <c:scaling>
          <c:orientation val="maxMin"/>
        </c:scaling>
        <c:delete val="0"/>
        <c:axPos val="l"/>
        <c:numFmt formatCode="General" sourceLinked="0"/>
        <c:majorTickMark val="none"/>
        <c:minorTickMark val="none"/>
        <c:tickLblPos val="low"/>
        <c:crossAx val="91023232"/>
        <c:crosses val="autoZero"/>
        <c:auto val="1"/>
        <c:lblAlgn val="ctr"/>
        <c:lblOffset val="100"/>
        <c:noMultiLvlLbl val="0"/>
      </c:catAx>
      <c:valAx>
        <c:axId val="91023232"/>
        <c:scaling>
          <c:orientation val="minMax"/>
          <c:max val="35"/>
          <c:min val="0"/>
        </c:scaling>
        <c:delete val="0"/>
        <c:axPos val="b"/>
        <c:majorGridlines>
          <c:spPr>
            <a:ln>
              <a:solidFill>
                <a:schemeClr val="bg1">
                  <a:lumMod val="85000"/>
                </a:schemeClr>
              </a:solidFill>
              <a:prstDash val="dash"/>
            </a:ln>
          </c:spPr>
        </c:majorGridlines>
        <c:numFmt formatCode="0" sourceLinked="0"/>
        <c:majorTickMark val="none"/>
        <c:minorTickMark val="none"/>
        <c:tickLblPos val="nextTo"/>
        <c:spPr>
          <a:ln>
            <a:solidFill>
              <a:schemeClr val="bg1">
                <a:lumMod val="65000"/>
              </a:schemeClr>
            </a:solidFill>
          </a:ln>
        </c:spPr>
        <c:crossAx val="91021696"/>
        <c:crosses val="max"/>
        <c:crossBetween val="between"/>
      </c:valAx>
    </c:plotArea>
    <c:legend>
      <c:legendPos val="b"/>
      <c:overlay val="0"/>
    </c:legend>
    <c:plotVisOnly val="1"/>
    <c:dispBlanksAs val="gap"/>
    <c:showDLblsOverMax val="0"/>
  </c:chart>
  <c:spPr>
    <a:ln>
      <a:noFill/>
    </a:ln>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236846118651823"/>
          <c:y val="0.12398583717526616"/>
          <c:w val="0.51227335117223782"/>
          <c:h val="0.69967445661078864"/>
        </c:manualLayout>
      </c:layout>
      <c:barChart>
        <c:barDir val="bar"/>
        <c:grouping val="clustered"/>
        <c:varyColors val="0"/>
        <c:ser>
          <c:idx val="0"/>
          <c:order val="0"/>
          <c:tx>
            <c:strRef>
              <c:f>'A.1.4'!$C$5</c:f>
              <c:strCache>
                <c:ptCount val="1"/>
                <c:pt idx="0">
                  <c:v>IORPs Autumn 2023</c:v>
                </c:pt>
              </c:strCache>
            </c:strRef>
          </c:tx>
          <c:spPr>
            <a:solidFill>
              <a:schemeClr val="tx2"/>
            </a:solidFill>
          </c:spPr>
          <c:invertIfNegative val="0"/>
          <c:cat>
            <c:strRef>
              <c:f>'A.1.4'!$B$6:$B$14</c:f>
              <c:strCache>
                <c:ptCount val="9"/>
                <c:pt idx="0">
                  <c:v>Risk related to digitalization</c:v>
                </c:pt>
                <c:pt idx="1">
                  <c:v>Credit risks</c:v>
                </c:pt>
                <c:pt idx="2">
                  <c:v>Market risks</c:v>
                </c:pt>
                <c:pt idx="3">
                  <c:v>Profitability/Portfolio performance</c:v>
                </c:pt>
                <c:pt idx="4">
                  <c:v>ESG risks</c:v>
                </c:pt>
                <c:pt idx="5">
                  <c:v>Macro risks</c:v>
                </c:pt>
                <c:pt idx="6">
                  <c:v>Liquidity risks</c:v>
                </c:pt>
                <c:pt idx="7">
                  <c:v>Reserve and funding risks</c:v>
                </c:pt>
                <c:pt idx="8">
                  <c:v>Interlinkages</c:v>
                </c:pt>
              </c:strCache>
            </c:strRef>
          </c:cat>
          <c:val>
            <c:numRef>
              <c:f>'A.1.4'!$C$6:$C$14</c:f>
              <c:numCache>
                <c:formatCode>_-* #,##0_-;\-* #,##0_-;_-* "-"??_-;_-@_-</c:formatCode>
                <c:ptCount val="9"/>
                <c:pt idx="0">
                  <c:v>23.684210526315788</c:v>
                </c:pt>
                <c:pt idx="1">
                  <c:v>23.684210526315788</c:v>
                </c:pt>
                <c:pt idx="2">
                  <c:v>15.789473684210526</c:v>
                </c:pt>
                <c:pt idx="3">
                  <c:v>13.157894736842104</c:v>
                </c:pt>
                <c:pt idx="4">
                  <c:v>13.157894736842104</c:v>
                </c:pt>
                <c:pt idx="5">
                  <c:v>7.8947368421052628</c:v>
                </c:pt>
                <c:pt idx="6">
                  <c:v>5.2631578947368416</c:v>
                </c:pt>
                <c:pt idx="7">
                  <c:v>2.6315789473684208</c:v>
                </c:pt>
                <c:pt idx="8">
                  <c:v>2.6315789473684208</c:v>
                </c:pt>
              </c:numCache>
            </c:numRef>
          </c:val>
          <c:extLst>
            <c:ext xmlns:c16="http://schemas.microsoft.com/office/drawing/2014/chart" uri="{C3380CC4-5D6E-409C-BE32-E72D297353CC}">
              <c16:uniqueId val="{00000000-4AC5-41A5-82BA-68BAB002D89C}"/>
            </c:ext>
          </c:extLst>
        </c:ser>
        <c:ser>
          <c:idx val="1"/>
          <c:order val="1"/>
          <c:tx>
            <c:strRef>
              <c:f>'A.1.4'!$D$5</c:f>
              <c:strCache>
                <c:ptCount val="1"/>
                <c:pt idx="0">
                  <c:v>IORPs Spring 20223</c:v>
                </c:pt>
              </c:strCache>
            </c:strRef>
          </c:tx>
          <c:spPr>
            <a:solidFill>
              <a:schemeClr val="accent1">
                <a:lumMod val="20000"/>
                <a:lumOff val="80000"/>
              </a:schemeClr>
            </a:solidFill>
          </c:spPr>
          <c:invertIfNegative val="0"/>
          <c:cat>
            <c:strRef>
              <c:f>'A.1.4'!$B$6:$B$14</c:f>
              <c:strCache>
                <c:ptCount val="9"/>
                <c:pt idx="0">
                  <c:v>Risk related to digitalization</c:v>
                </c:pt>
                <c:pt idx="1">
                  <c:v>Credit risks</c:v>
                </c:pt>
                <c:pt idx="2">
                  <c:v>Market risks</c:v>
                </c:pt>
                <c:pt idx="3">
                  <c:v>Profitability/Portfolio performance</c:v>
                </c:pt>
                <c:pt idx="4">
                  <c:v>ESG risks</c:v>
                </c:pt>
                <c:pt idx="5">
                  <c:v>Macro risks</c:v>
                </c:pt>
                <c:pt idx="6">
                  <c:v>Liquidity risks</c:v>
                </c:pt>
                <c:pt idx="7">
                  <c:v>Reserve and funding risks</c:v>
                </c:pt>
                <c:pt idx="8">
                  <c:v>Interlinkages</c:v>
                </c:pt>
              </c:strCache>
            </c:strRef>
          </c:cat>
          <c:val>
            <c:numRef>
              <c:f>'A.1.4'!$D$6:$D$14</c:f>
              <c:numCache>
                <c:formatCode>_-* #,##0_-;\-* #,##0_-;_-* "-"??_-;_-@_-</c:formatCode>
                <c:ptCount val="9"/>
                <c:pt idx="0">
                  <c:v>21.428571428571427</c:v>
                </c:pt>
                <c:pt idx="1">
                  <c:v>16.666666666666664</c:v>
                </c:pt>
                <c:pt idx="2">
                  <c:v>11.904761904761903</c:v>
                </c:pt>
                <c:pt idx="3">
                  <c:v>14.285714285714285</c:v>
                </c:pt>
                <c:pt idx="4">
                  <c:v>11.904761904761903</c:v>
                </c:pt>
                <c:pt idx="5">
                  <c:v>9.5238095238095237</c:v>
                </c:pt>
                <c:pt idx="6">
                  <c:v>4.7619047619047619</c:v>
                </c:pt>
                <c:pt idx="7">
                  <c:v>4.7619047619047619</c:v>
                </c:pt>
                <c:pt idx="8">
                  <c:v>2.3809523809523809</c:v>
                </c:pt>
              </c:numCache>
            </c:numRef>
          </c:val>
          <c:extLst>
            <c:ext xmlns:c16="http://schemas.microsoft.com/office/drawing/2014/chart" uri="{C3380CC4-5D6E-409C-BE32-E72D297353CC}">
              <c16:uniqueId val="{00000001-4AC5-41A5-82BA-68BAB002D89C}"/>
            </c:ext>
          </c:extLst>
        </c:ser>
        <c:dLbls>
          <c:showLegendKey val="0"/>
          <c:showVal val="0"/>
          <c:showCatName val="0"/>
          <c:showSerName val="0"/>
          <c:showPercent val="0"/>
          <c:showBubbleSize val="0"/>
        </c:dLbls>
        <c:gapWidth val="160"/>
        <c:overlap val="12"/>
        <c:axId val="91021696"/>
        <c:axId val="91023232"/>
      </c:barChart>
      <c:catAx>
        <c:axId val="91021696"/>
        <c:scaling>
          <c:orientation val="maxMin"/>
        </c:scaling>
        <c:delete val="0"/>
        <c:axPos val="l"/>
        <c:numFmt formatCode="General" sourceLinked="0"/>
        <c:majorTickMark val="none"/>
        <c:minorTickMark val="none"/>
        <c:tickLblPos val="low"/>
        <c:crossAx val="91023232"/>
        <c:crosses val="autoZero"/>
        <c:auto val="1"/>
        <c:lblAlgn val="ctr"/>
        <c:lblOffset val="100"/>
        <c:noMultiLvlLbl val="0"/>
      </c:catAx>
      <c:valAx>
        <c:axId val="91023232"/>
        <c:scaling>
          <c:orientation val="minMax"/>
          <c:min val="0"/>
        </c:scaling>
        <c:delete val="0"/>
        <c:axPos val="b"/>
        <c:majorGridlines>
          <c:spPr>
            <a:ln>
              <a:solidFill>
                <a:schemeClr val="bg1">
                  <a:lumMod val="85000"/>
                </a:schemeClr>
              </a:solidFill>
              <a:prstDash val="dash"/>
            </a:ln>
          </c:spPr>
        </c:majorGridlines>
        <c:numFmt formatCode="0" sourceLinked="0"/>
        <c:majorTickMark val="none"/>
        <c:minorTickMark val="none"/>
        <c:tickLblPos val="nextTo"/>
        <c:spPr>
          <a:ln>
            <a:solidFill>
              <a:schemeClr val="bg1">
                <a:lumMod val="65000"/>
              </a:schemeClr>
            </a:solidFill>
          </a:ln>
        </c:spPr>
        <c:crossAx val="91021696"/>
        <c:crosses val="max"/>
        <c:crossBetween val="between"/>
      </c:valAx>
    </c:plotArea>
    <c:legend>
      <c:legendPos val="b"/>
      <c:overlay val="0"/>
    </c:legend>
    <c:plotVisOnly val="1"/>
    <c:dispBlanksAs val="gap"/>
    <c:showDLblsOverMax val="0"/>
  </c:chart>
  <c:spPr>
    <a:ln>
      <a:noFill/>
    </a:ln>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73558044049281E-2"/>
          <c:y val="3.5750026263888721E-2"/>
          <c:w val="0.91544745972513897"/>
          <c:h val="0.76872324672823678"/>
        </c:manualLayout>
      </c:layout>
      <c:barChart>
        <c:barDir val="col"/>
        <c:grouping val="clustered"/>
        <c:varyColors val="0"/>
        <c:ser>
          <c:idx val="0"/>
          <c:order val="0"/>
          <c:tx>
            <c:strRef>
              <c:f>'A.2.1'!$C$5</c:f>
              <c:strCache>
                <c:ptCount val="1"/>
                <c:pt idx="0">
                  <c:v>GWP non-life % change</c:v>
                </c:pt>
              </c:strCache>
            </c:strRef>
          </c:tx>
          <c:spPr>
            <a:solidFill>
              <a:schemeClr val="accent1"/>
            </a:solidFill>
            <a:ln>
              <a:noFill/>
            </a:ln>
            <a:effectLst/>
          </c:spPr>
          <c:invertIfNegative val="0"/>
          <c:dPt>
            <c:idx val="19"/>
            <c:invertIfNegative val="0"/>
            <c:bubble3D val="0"/>
            <c:spPr>
              <a:solidFill>
                <a:schemeClr val="accent1"/>
              </a:solidFill>
              <a:ln>
                <a:noFill/>
              </a:ln>
              <a:effectLst/>
            </c:spPr>
            <c:extLst>
              <c:ext xmlns:c16="http://schemas.microsoft.com/office/drawing/2014/chart" uri="{C3380CC4-5D6E-409C-BE32-E72D297353CC}">
                <c16:uniqueId val="{00000001-5A20-468B-B367-8E2D6EE317D9}"/>
              </c:ext>
            </c:extLst>
          </c:dPt>
          <c:cat>
            <c:strRef>
              <c:f>'A.2.1'!$B$6:$B$36</c:f>
              <c:strCache>
                <c:ptCount val="31"/>
                <c:pt idx="0">
                  <c:v>EEA</c:v>
                </c:pt>
                <c:pt idx="1">
                  <c:v>AT</c:v>
                </c:pt>
                <c:pt idx="2">
                  <c:v>BE</c:v>
                </c:pt>
                <c:pt idx="3">
                  <c:v>BG</c:v>
                </c:pt>
                <c:pt idx="4">
                  <c:v>CY</c:v>
                </c:pt>
                <c:pt idx="5">
                  <c:v>CZ</c:v>
                </c:pt>
                <c:pt idx="6">
                  <c:v>DE</c:v>
                </c:pt>
                <c:pt idx="7">
                  <c:v>DK</c:v>
                </c:pt>
                <c:pt idx="8">
                  <c:v>EE</c:v>
                </c:pt>
                <c:pt idx="9">
                  <c:v>ES</c:v>
                </c:pt>
                <c:pt idx="10">
                  <c:v>FI</c:v>
                </c:pt>
                <c:pt idx="11">
                  <c:v>FR</c:v>
                </c:pt>
                <c:pt idx="12">
                  <c:v>GR</c:v>
                </c:pt>
                <c:pt idx="13">
                  <c:v>HR</c:v>
                </c:pt>
                <c:pt idx="14">
                  <c:v>HU</c:v>
                </c:pt>
                <c:pt idx="15">
                  <c:v>IE</c:v>
                </c:pt>
                <c:pt idx="16">
                  <c:v>IS</c:v>
                </c:pt>
                <c:pt idx="17">
                  <c:v>IT</c:v>
                </c:pt>
                <c:pt idx="18">
                  <c:v>LI</c:v>
                </c:pt>
                <c:pt idx="19">
                  <c:v>LT</c:v>
                </c:pt>
                <c:pt idx="20">
                  <c:v>LU</c:v>
                </c:pt>
                <c:pt idx="21">
                  <c:v>LV</c:v>
                </c:pt>
                <c:pt idx="22">
                  <c:v>MT</c:v>
                </c:pt>
                <c:pt idx="23">
                  <c:v>NL</c:v>
                </c:pt>
                <c:pt idx="24">
                  <c:v>NO</c:v>
                </c:pt>
                <c:pt idx="25">
                  <c:v>PL</c:v>
                </c:pt>
                <c:pt idx="26">
                  <c:v>PT</c:v>
                </c:pt>
                <c:pt idx="27">
                  <c:v>RO</c:v>
                </c:pt>
                <c:pt idx="28">
                  <c:v>SE</c:v>
                </c:pt>
                <c:pt idx="29">
                  <c:v>SI</c:v>
                </c:pt>
                <c:pt idx="30">
                  <c:v>SK</c:v>
                </c:pt>
              </c:strCache>
            </c:strRef>
          </c:cat>
          <c:val>
            <c:numRef>
              <c:f>'A.2.1'!$C$6:$C$36</c:f>
              <c:numCache>
                <c:formatCode>0.0%</c:formatCode>
                <c:ptCount val="31"/>
                <c:pt idx="0">
                  <c:v>7.5469977758624907E-2</c:v>
                </c:pt>
                <c:pt idx="1">
                  <c:v>8.7912645338291476E-2</c:v>
                </c:pt>
                <c:pt idx="2">
                  <c:v>0.10055100769801892</c:v>
                </c:pt>
                <c:pt idx="3">
                  <c:v>0.18927037496795182</c:v>
                </c:pt>
                <c:pt idx="4">
                  <c:v>0.2433933669569156</c:v>
                </c:pt>
                <c:pt idx="5">
                  <c:v>9.3243065659434257E-2</c:v>
                </c:pt>
                <c:pt idx="6">
                  <c:v>7.8968508122114214E-2</c:v>
                </c:pt>
                <c:pt idx="7">
                  <c:v>6.8205893036174511E-2</c:v>
                </c:pt>
                <c:pt idx="8">
                  <c:v>0.23087401846440769</c:v>
                </c:pt>
                <c:pt idx="9">
                  <c:v>3.7343650669767691E-3</c:v>
                </c:pt>
                <c:pt idx="10">
                  <c:v>3.9053254521022901E-2</c:v>
                </c:pt>
                <c:pt idx="11">
                  <c:v>6.3637616480962542E-2</c:v>
                </c:pt>
                <c:pt idx="12">
                  <c:v>9.1067969215811534E-2</c:v>
                </c:pt>
                <c:pt idx="13">
                  <c:v>0.10100000000000001</c:v>
                </c:pt>
                <c:pt idx="14">
                  <c:v>0.12577925211935323</c:v>
                </c:pt>
                <c:pt idx="15">
                  <c:v>1.8715960861210489E-2</c:v>
                </c:pt>
                <c:pt idx="16">
                  <c:v>0.11922637910282731</c:v>
                </c:pt>
                <c:pt idx="17">
                  <c:v>0.10243134199186926</c:v>
                </c:pt>
                <c:pt idx="18">
                  <c:v>0.43014854297743582</c:v>
                </c:pt>
                <c:pt idx="19">
                  <c:v>0.23814445679010587</c:v>
                </c:pt>
                <c:pt idx="20">
                  <c:v>0.12707783774249629</c:v>
                </c:pt>
                <c:pt idx="21">
                  <c:v>0.22885151387940469</c:v>
                </c:pt>
                <c:pt idx="22">
                  <c:v>0.22491519898264947</c:v>
                </c:pt>
                <c:pt idx="23">
                  <c:v>7.9405556605683311E-2</c:v>
                </c:pt>
                <c:pt idx="24">
                  <c:v>0.18974692256929093</c:v>
                </c:pt>
                <c:pt idx="25">
                  <c:v>0.10935510694537494</c:v>
                </c:pt>
                <c:pt idx="26">
                  <c:v>0.11085362940311189</c:v>
                </c:pt>
                <c:pt idx="27">
                  <c:v>-5.0226118402850801E-2</c:v>
                </c:pt>
                <c:pt idx="28">
                  <c:v>5.9027719948272488E-2</c:v>
                </c:pt>
                <c:pt idx="29">
                  <c:v>0.12064679786086935</c:v>
                </c:pt>
                <c:pt idx="30">
                  <c:v>5.9064460840116371E-2</c:v>
                </c:pt>
              </c:numCache>
            </c:numRef>
          </c:val>
          <c:extLst>
            <c:ext xmlns:c16="http://schemas.microsoft.com/office/drawing/2014/chart" uri="{C3380CC4-5D6E-409C-BE32-E72D297353CC}">
              <c16:uniqueId val="{00000002-5A20-468B-B367-8E2D6EE317D9}"/>
            </c:ext>
          </c:extLst>
        </c:ser>
        <c:ser>
          <c:idx val="1"/>
          <c:order val="1"/>
          <c:tx>
            <c:strRef>
              <c:f>'A.2.1'!$D$5</c:f>
              <c:strCache>
                <c:ptCount val="1"/>
                <c:pt idx="0">
                  <c:v>GWP life % change</c:v>
                </c:pt>
              </c:strCache>
            </c:strRef>
          </c:tx>
          <c:spPr>
            <a:solidFill>
              <a:schemeClr val="accent2"/>
            </a:solidFill>
            <a:ln>
              <a:noFill/>
            </a:ln>
            <a:effectLst/>
          </c:spPr>
          <c:invertIfNegative val="0"/>
          <c:cat>
            <c:strRef>
              <c:f>'A.2.1'!$B$6:$B$36</c:f>
              <c:strCache>
                <c:ptCount val="31"/>
                <c:pt idx="0">
                  <c:v>EEA</c:v>
                </c:pt>
                <c:pt idx="1">
                  <c:v>AT</c:v>
                </c:pt>
                <c:pt idx="2">
                  <c:v>BE</c:v>
                </c:pt>
                <c:pt idx="3">
                  <c:v>BG</c:v>
                </c:pt>
                <c:pt idx="4">
                  <c:v>CY</c:v>
                </c:pt>
                <c:pt idx="5">
                  <c:v>CZ</c:v>
                </c:pt>
                <c:pt idx="6">
                  <c:v>DE</c:v>
                </c:pt>
                <c:pt idx="7">
                  <c:v>DK</c:v>
                </c:pt>
                <c:pt idx="8">
                  <c:v>EE</c:v>
                </c:pt>
                <c:pt idx="9">
                  <c:v>ES</c:v>
                </c:pt>
                <c:pt idx="10">
                  <c:v>FI</c:v>
                </c:pt>
                <c:pt idx="11">
                  <c:v>FR</c:v>
                </c:pt>
                <c:pt idx="12">
                  <c:v>GR</c:v>
                </c:pt>
                <c:pt idx="13">
                  <c:v>HR</c:v>
                </c:pt>
                <c:pt idx="14">
                  <c:v>HU</c:v>
                </c:pt>
                <c:pt idx="15">
                  <c:v>IE</c:v>
                </c:pt>
                <c:pt idx="16">
                  <c:v>IS</c:v>
                </c:pt>
                <c:pt idx="17">
                  <c:v>IT</c:v>
                </c:pt>
                <c:pt idx="18">
                  <c:v>LI</c:v>
                </c:pt>
                <c:pt idx="19">
                  <c:v>LT</c:v>
                </c:pt>
                <c:pt idx="20">
                  <c:v>LU</c:v>
                </c:pt>
                <c:pt idx="21">
                  <c:v>LV</c:v>
                </c:pt>
                <c:pt idx="22">
                  <c:v>MT</c:v>
                </c:pt>
                <c:pt idx="23">
                  <c:v>NL</c:v>
                </c:pt>
                <c:pt idx="24">
                  <c:v>NO</c:v>
                </c:pt>
                <c:pt idx="25">
                  <c:v>PL</c:v>
                </c:pt>
                <c:pt idx="26">
                  <c:v>PT</c:v>
                </c:pt>
                <c:pt idx="27">
                  <c:v>RO</c:v>
                </c:pt>
                <c:pt idx="28">
                  <c:v>SE</c:v>
                </c:pt>
                <c:pt idx="29">
                  <c:v>SI</c:v>
                </c:pt>
                <c:pt idx="30">
                  <c:v>SK</c:v>
                </c:pt>
              </c:strCache>
            </c:strRef>
          </c:cat>
          <c:val>
            <c:numRef>
              <c:f>'A.2.1'!$D$6:$D$36</c:f>
              <c:numCache>
                <c:formatCode>0.0%</c:formatCode>
                <c:ptCount val="31"/>
                <c:pt idx="0">
                  <c:v>1.1816810625221472E-2</c:v>
                </c:pt>
                <c:pt idx="1">
                  <c:v>-3.0108780175443522E-2</c:v>
                </c:pt>
                <c:pt idx="2">
                  <c:v>1.2578894171892858E-2</c:v>
                </c:pt>
                <c:pt idx="3">
                  <c:v>0.37632028247143157</c:v>
                </c:pt>
                <c:pt idx="4">
                  <c:v>9.5679885796583264E-2</c:v>
                </c:pt>
                <c:pt idx="5">
                  <c:v>-8.8012968280005641E-3</c:v>
                </c:pt>
                <c:pt idx="6">
                  <c:v>-4.8607289292342731E-2</c:v>
                </c:pt>
                <c:pt idx="7">
                  <c:v>5.9736281962237028E-2</c:v>
                </c:pt>
                <c:pt idx="8">
                  <c:v>-7.05960189418241E-3</c:v>
                </c:pt>
                <c:pt idx="9">
                  <c:v>0.46192422500284264</c:v>
                </c:pt>
                <c:pt idx="10">
                  <c:v>-4.0894005698422865E-2</c:v>
                </c:pt>
                <c:pt idx="11">
                  <c:v>1.2164842671432325E-2</c:v>
                </c:pt>
                <c:pt idx="12">
                  <c:v>0.11828054292740939</c:v>
                </c:pt>
                <c:pt idx="13">
                  <c:v>-0.33100000000000002</c:v>
                </c:pt>
                <c:pt idx="14">
                  <c:v>-0.17733770434827076</c:v>
                </c:pt>
                <c:pt idx="15">
                  <c:v>-6.8947069790669478E-3</c:v>
                </c:pt>
                <c:pt idx="16">
                  <c:v>0.14298020038553783</c:v>
                </c:pt>
                <c:pt idx="17">
                  <c:v>-5.9179425318627792E-2</c:v>
                </c:pt>
                <c:pt idx="18">
                  <c:v>0.20365205581554072</c:v>
                </c:pt>
                <c:pt idx="19">
                  <c:v>0.11781950533207446</c:v>
                </c:pt>
                <c:pt idx="20">
                  <c:v>-0.15996565740109003</c:v>
                </c:pt>
                <c:pt idx="21">
                  <c:v>-5.5312476736421382E-2</c:v>
                </c:pt>
                <c:pt idx="22">
                  <c:v>-0.12070501421140385</c:v>
                </c:pt>
                <c:pt idx="23">
                  <c:v>7.4833918102184052E-2</c:v>
                </c:pt>
                <c:pt idx="24">
                  <c:v>0.17008616045345476</c:v>
                </c:pt>
                <c:pt idx="25">
                  <c:v>7.5890943446051143E-2</c:v>
                </c:pt>
                <c:pt idx="26">
                  <c:v>-0.16743267177578738</c:v>
                </c:pt>
                <c:pt idx="27">
                  <c:v>-8.0224795813176372E-3</c:v>
                </c:pt>
                <c:pt idx="28">
                  <c:v>-5.7631345710425441E-2</c:v>
                </c:pt>
                <c:pt idx="29">
                  <c:v>3.1629976922707755E-2</c:v>
                </c:pt>
                <c:pt idx="30">
                  <c:v>-6.6405719486220371E-2</c:v>
                </c:pt>
              </c:numCache>
            </c:numRef>
          </c:val>
          <c:extLst>
            <c:ext xmlns:c16="http://schemas.microsoft.com/office/drawing/2014/chart" uri="{C3380CC4-5D6E-409C-BE32-E72D297353CC}">
              <c16:uniqueId val="{00000003-5A20-468B-B367-8E2D6EE317D9}"/>
            </c:ext>
          </c:extLst>
        </c:ser>
        <c:dLbls>
          <c:showLegendKey val="0"/>
          <c:showVal val="0"/>
          <c:showCatName val="0"/>
          <c:showSerName val="0"/>
          <c:showPercent val="0"/>
          <c:showBubbleSize val="0"/>
        </c:dLbls>
        <c:gapWidth val="150"/>
        <c:axId val="113762688"/>
        <c:axId val="113764224"/>
      </c:barChart>
      <c:catAx>
        <c:axId val="113762688"/>
        <c:scaling>
          <c:orientation val="minMax"/>
        </c:scaling>
        <c:delete val="0"/>
        <c:axPos val="b"/>
        <c:numFmt formatCode="General"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3764224"/>
        <c:crosses val="autoZero"/>
        <c:auto val="1"/>
        <c:lblAlgn val="ctr"/>
        <c:lblOffset val="100"/>
        <c:noMultiLvlLbl val="0"/>
      </c:catAx>
      <c:valAx>
        <c:axId val="113764224"/>
        <c:scaling>
          <c:orientation val="minMax"/>
          <c:max val="0.5"/>
          <c:min val="-0.4"/>
        </c:scaling>
        <c:delete val="0"/>
        <c:axPos val="l"/>
        <c:majorGridlines>
          <c:spPr>
            <a:ln w="9525" cap="flat" cmpd="sng" algn="ctr">
              <a:solidFill>
                <a:schemeClr val="tx1">
                  <a:tint val="75000"/>
                  <a:shade val="95000"/>
                  <a:satMod val="105000"/>
                </a:schemeClr>
              </a:solidFill>
              <a:prstDash val="dash"/>
              <a:round/>
            </a:ln>
            <a:effectLst/>
          </c:spPr>
        </c:majorGridlines>
        <c:numFmt formatCode="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3762688"/>
        <c:crosses val="autoZero"/>
        <c:crossBetween val="between"/>
        <c:majorUnit val="0.1"/>
        <c:minorUnit val="0.1"/>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72421493366682E-2"/>
          <c:y val="5.0891573514434588E-2"/>
          <c:w val="0.79613597595037555"/>
          <c:h val="0.77657273765224322"/>
        </c:manualLayout>
      </c:layout>
      <c:barChart>
        <c:barDir val="col"/>
        <c:grouping val="stacked"/>
        <c:varyColors val="0"/>
        <c:ser>
          <c:idx val="1"/>
          <c:order val="0"/>
          <c:tx>
            <c:strRef>
              <c:f>'A.2.2'!$C$5</c:f>
              <c:strCache>
                <c:ptCount val="1"/>
                <c:pt idx="0">
                  <c:v>GWP/GDP Life</c:v>
                </c:pt>
              </c:strCache>
            </c:strRef>
          </c:tx>
          <c:spPr>
            <a:solidFill>
              <a:schemeClr val="tx2">
                <a:lumMod val="40000"/>
                <a:lumOff val="60000"/>
              </a:schemeClr>
            </a:solidFill>
            <a:ln>
              <a:noFill/>
            </a:ln>
            <a:effectLst/>
          </c:spPr>
          <c:invertIfNegative val="0"/>
          <c:cat>
            <c:strLit>
              <c:ptCount val="32"/>
              <c:pt idx="0">
                <c:v>EEA</c:v>
              </c:pt>
              <c:pt idx="1">
                <c:v>AT</c:v>
              </c:pt>
              <c:pt idx="2">
                <c:v>BE</c:v>
              </c:pt>
              <c:pt idx="3">
                <c:v>BG</c:v>
              </c:pt>
              <c:pt idx="4">
                <c:v>CY</c:v>
              </c:pt>
              <c:pt idx="5">
                <c:v>CZ</c:v>
              </c:pt>
              <c:pt idx="6">
                <c:v>DE</c:v>
              </c:pt>
              <c:pt idx="7">
                <c:v>DK</c:v>
              </c:pt>
              <c:pt idx="8">
                <c:v>EE</c:v>
              </c:pt>
              <c:pt idx="9">
                <c:v>ES</c:v>
              </c:pt>
              <c:pt idx="10">
                <c:v>FI</c:v>
              </c:pt>
              <c:pt idx="11">
                <c:v>FR</c:v>
              </c:pt>
              <c:pt idx="12">
                <c:v>GR</c:v>
              </c:pt>
              <c:pt idx="13">
                <c:v>HR</c:v>
              </c:pt>
              <c:pt idx="14">
                <c:v>HU</c:v>
              </c:pt>
              <c:pt idx="15">
                <c:v>IE</c:v>
              </c:pt>
              <c:pt idx="16">
                <c:v>IS</c:v>
              </c:pt>
              <c:pt idx="17">
                <c:v>IT</c:v>
              </c:pt>
              <c:pt idx="18">
                <c:v>LI</c:v>
              </c:pt>
              <c:pt idx="19">
                <c:v>LT</c:v>
              </c:pt>
              <c:pt idx="20">
                <c:v>LU</c:v>
              </c:pt>
              <c:pt idx="21">
                <c:v>LV</c:v>
              </c:pt>
              <c:pt idx="22">
                <c:v>MT</c:v>
              </c:pt>
              <c:pt idx="23">
                <c:v>NL</c:v>
              </c:pt>
              <c:pt idx="24">
                <c:v>NO</c:v>
              </c:pt>
              <c:pt idx="25">
                <c:v>PL</c:v>
              </c:pt>
              <c:pt idx="26">
                <c:v>PT</c:v>
              </c:pt>
              <c:pt idx="27">
                <c:v>RO</c:v>
              </c:pt>
              <c:pt idx="28">
                <c:v>SE</c:v>
              </c:pt>
              <c:pt idx="29">
                <c:v>SI</c:v>
              </c:pt>
              <c:pt idx="30">
                <c:v>SK</c:v>
              </c:pt>
              <c:pt idx="31">
                <c:v>UK</c:v>
              </c:pt>
            </c:strLit>
          </c:cat>
          <c:val>
            <c:numRef>
              <c:f>'A.2.2'!$C$6:$C$37</c:f>
              <c:numCache>
                <c:formatCode>0%</c:formatCode>
                <c:ptCount val="32"/>
                <c:pt idx="0">
                  <c:v>4.1406723277547047E-2</c:v>
                </c:pt>
                <c:pt idx="1">
                  <c:v>1.7794260760570595E-2</c:v>
                </c:pt>
                <c:pt idx="2">
                  <c:v>3.0466719810508806E-2</c:v>
                </c:pt>
                <c:pt idx="3">
                  <c:v>2.665581262558829E-3</c:v>
                </c:pt>
                <c:pt idx="4">
                  <c:v>1.8618574566550784E-2</c:v>
                </c:pt>
                <c:pt idx="5">
                  <c:v>7.1213668405455651E-3</c:v>
                </c:pt>
                <c:pt idx="6">
                  <c:v>3.8889696155520452E-2</c:v>
                </c:pt>
                <c:pt idx="7">
                  <c:v>8.0964276525667692E-2</c:v>
                </c:pt>
                <c:pt idx="8">
                  <c:v>7.8025498269829246E-3</c:v>
                </c:pt>
                <c:pt idx="9">
                  <c:v>1.9957788789567787E-2</c:v>
                </c:pt>
                <c:pt idx="10">
                  <c:v>1.6478354330867091E-2</c:v>
                </c:pt>
                <c:pt idx="11">
                  <c:v>6.3466455730451107E-2</c:v>
                </c:pt>
                <c:pt idx="12">
                  <c:v>1.1516543589779897E-2</c:v>
                </c:pt>
                <c:pt idx="13">
                  <c:v>6.2487159975715178E-3</c:v>
                </c:pt>
                <c:pt idx="14">
                  <c:v>8.7387624829526143E-3</c:v>
                </c:pt>
                <c:pt idx="15">
                  <c:v>9.7152402893274939E-2</c:v>
                </c:pt>
                <c:pt idx="16">
                  <c:v>1.9580601695235404E-3</c:v>
                </c:pt>
                <c:pt idx="17">
                  <c:v>5.02478564314102E-2</c:v>
                </c:pt>
                <c:pt idx="18">
                  <c:v>0.37261472574543419</c:v>
                </c:pt>
                <c:pt idx="19">
                  <c:v>2.3604336170125616E-3</c:v>
                </c:pt>
                <c:pt idx="20">
                  <c:v>0.36250736445494119</c:v>
                </c:pt>
                <c:pt idx="21">
                  <c:v>2.6852162205385265E-3</c:v>
                </c:pt>
                <c:pt idx="22">
                  <c:v>0.15925651315270031</c:v>
                </c:pt>
                <c:pt idx="23">
                  <c:v>1.5525318491501442E-2</c:v>
                </c:pt>
                <c:pt idx="24">
                  <c:v>2.7329238125515042E-2</c:v>
                </c:pt>
                <c:pt idx="25">
                  <c:v>6.7120188768091419E-3</c:v>
                </c:pt>
                <c:pt idx="26">
                  <c:v>2.4193413031800476E-2</c:v>
                </c:pt>
                <c:pt idx="27">
                  <c:v>1.6434566097869531E-3</c:v>
                </c:pt>
                <c:pt idx="28">
                  <c:v>4.7024850719031987E-2</c:v>
                </c:pt>
                <c:pt idx="29">
                  <c:v>9.2197502013061875E-3</c:v>
                </c:pt>
                <c:pt idx="30">
                  <c:v>7.3859790352000052E-3</c:v>
                </c:pt>
              </c:numCache>
            </c:numRef>
          </c:val>
          <c:extLst>
            <c:ext xmlns:c16="http://schemas.microsoft.com/office/drawing/2014/chart" uri="{C3380CC4-5D6E-409C-BE32-E72D297353CC}">
              <c16:uniqueId val="{00000000-9DB4-4287-9B50-4CB7C0EE274C}"/>
            </c:ext>
          </c:extLst>
        </c:ser>
        <c:ser>
          <c:idx val="2"/>
          <c:order val="1"/>
          <c:tx>
            <c:strRef>
              <c:f>'A.2.2'!$D$5</c:f>
              <c:strCache>
                <c:ptCount val="1"/>
                <c:pt idx="0">
                  <c:v>GWP/GDP Non-Life</c:v>
                </c:pt>
              </c:strCache>
            </c:strRef>
          </c:tx>
          <c:spPr>
            <a:solidFill>
              <a:schemeClr val="tx2"/>
            </a:solidFill>
            <a:ln>
              <a:noFill/>
            </a:ln>
            <a:effectLst/>
          </c:spPr>
          <c:invertIfNegative val="0"/>
          <c:cat>
            <c:strLit>
              <c:ptCount val="32"/>
              <c:pt idx="0">
                <c:v>EEA</c:v>
              </c:pt>
              <c:pt idx="1">
                <c:v>AT</c:v>
              </c:pt>
              <c:pt idx="2">
                <c:v>BE</c:v>
              </c:pt>
              <c:pt idx="3">
                <c:v>BG</c:v>
              </c:pt>
              <c:pt idx="4">
                <c:v>CY</c:v>
              </c:pt>
              <c:pt idx="5">
                <c:v>CZ</c:v>
              </c:pt>
              <c:pt idx="6">
                <c:v>DE</c:v>
              </c:pt>
              <c:pt idx="7">
                <c:v>DK</c:v>
              </c:pt>
              <c:pt idx="8">
                <c:v>EE</c:v>
              </c:pt>
              <c:pt idx="9">
                <c:v>ES</c:v>
              </c:pt>
              <c:pt idx="10">
                <c:v>FI</c:v>
              </c:pt>
              <c:pt idx="11">
                <c:v>FR</c:v>
              </c:pt>
              <c:pt idx="12">
                <c:v>GR</c:v>
              </c:pt>
              <c:pt idx="13">
                <c:v>HR</c:v>
              </c:pt>
              <c:pt idx="14">
                <c:v>HU</c:v>
              </c:pt>
              <c:pt idx="15">
                <c:v>IE</c:v>
              </c:pt>
              <c:pt idx="16">
                <c:v>IS</c:v>
              </c:pt>
              <c:pt idx="17">
                <c:v>IT</c:v>
              </c:pt>
              <c:pt idx="18">
                <c:v>LI</c:v>
              </c:pt>
              <c:pt idx="19">
                <c:v>LT</c:v>
              </c:pt>
              <c:pt idx="20">
                <c:v>LU</c:v>
              </c:pt>
              <c:pt idx="21">
                <c:v>LV</c:v>
              </c:pt>
              <c:pt idx="22">
                <c:v>MT</c:v>
              </c:pt>
              <c:pt idx="23">
                <c:v>NL</c:v>
              </c:pt>
              <c:pt idx="24">
                <c:v>NO</c:v>
              </c:pt>
              <c:pt idx="25">
                <c:v>PL</c:v>
              </c:pt>
              <c:pt idx="26">
                <c:v>PT</c:v>
              </c:pt>
              <c:pt idx="27">
                <c:v>RO</c:v>
              </c:pt>
              <c:pt idx="28">
                <c:v>SE</c:v>
              </c:pt>
              <c:pt idx="29">
                <c:v>SI</c:v>
              </c:pt>
              <c:pt idx="30">
                <c:v>SK</c:v>
              </c:pt>
              <c:pt idx="31">
                <c:v>UK</c:v>
              </c:pt>
            </c:strLit>
          </c:cat>
          <c:val>
            <c:numRef>
              <c:f>'A.2.2'!$D$6:$D$37</c:f>
              <c:numCache>
                <c:formatCode>0%</c:formatCode>
                <c:ptCount val="32"/>
                <c:pt idx="0">
                  <c:v>4.1893209928436127E-2</c:v>
                </c:pt>
                <c:pt idx="1">
                  <c:v>2.8705058293874472E-2</c:v>
                </c:pt>
                <c:pt idx="2">
                  <c:v>4.8463528269397836E-2</c:v>
                </c:pt>
                <c:pt idx="3">
                  <c:v>3.1058115459055138E-2</c:v>
                </c:pt>
                <c:pt idx="4">
                  <c:v>2.793513988679025E-2</c:v>
                </c:pt>
                <c:pt idx="5">
                  <c:v>2.3251482378724486E-2</c:v>
                </c:pt>
                <c:pt idx="6">
                  <c:v>4.4599706261580906E-2</c:v>
                </c:pt>
                <c:pt idx="7">
                  <c:v>2.7428739355354757E-2</c:v>
                </c:pt>
                <c:pt idx="8">
                  <c:v>1.8643016425565897E-2</c:v>
                </c:pt>
                <c:pt idx="9">
                  <c:v>3.3236697476067077E-2</c:v>
                </c:pt>
                <c:pt idx="10">
                  <c:v>1.5284737810662394E-2</c:v>
                </c:pt>
                <c:pt idx="11">
                  <c:v>5.2690891206143911E-2</c:v>
                </c:pt>
                <c:pt idx="12">
                  <c:v>1.0822376189072164E-2</c:v>
                </c:pt>
                <c:pt idx="13">
                  <c:v>1.8787645748593779E-2</c:v>
                </c:pt>
                <c:pt idx="14">
                  <c:v>1.2258229023422426E-2</c:v>
                </c:pt>
                <c:pt idx="15">
                  <c:v>0.10680523934171464</c:v>
                </c:pt>
                <c:pt idx="16">
                  <c:v>1.9677445505193736E-2</c:v>
                </c:pt>
                <c:pt idx="17">
                  <c:v>2.0521796019956243E-2</c:v>
                </c:pt>
                <c:pt idx="18">
                  <c:v>0.57615012579777802</c:v>
                </c:pt>
                <c:pt idx="19">
                  <c:v>1.0695357571781666E-2</c:v>
                </c:pt>
                <c:pt idx="20">
                  <c:v>0.32341954524896865</c:v>
                </c:pt>
                <c:pt idx="21">
                  <c:v>1.3230111467041276E-2</c:v>
                </c:pt>
                <c:pt idx="22">
                  <c:v>0.30738913121540445</c:v>
                </c:pt>
                <c:pt idx="23">
                  <c:v>7.057467592766567E-2</c:v>
                </c:pt>
                <c:pt idx="24">
                  <c:v>1.4031250675079359E-2</c:v>
                </c:pt>
                <c:pt idx="25">
                  <c:v>1.689573281091749E-2</c:v>
                </c:pt>
                <c:pt idx="26">
                  <c:v>2.5850169536217531E-2</c:v>
                </c:pt>
                <c:pt idx="27">
                  <c:v>9.9998465223700757E-3</c:v>
                </c:pt>
                <c:pt idx="28">
                  <c:v>2.2827610524623995E-2</c:v>
                </c:pt>
                <c:pt idx="29">
                  <c:v>4.3196396488803926E-2</c:v>
                </c:pt>
                <c:pt idx="30">
                  <c:v>1.0487210725228881E-2</c:v>
                </c:pt>
              </c:numCache>
            </c:numRef>
          </c:val>
          <c:extLst>
            <c:ext xmlns:c16="http://schemas.microsoft.com/office/drawing/2014/chart" uri="{C3380CC4-5D6E-409C-BE32-E72D297353CC}">
              <c16:uniqueId val="{00000001-9DB4-4287-9B50-4CB7C0EE274C}"/>
            </c:ext>
          </c:extLst>
        </c:ser>
        <c:dLbls>
          <c:showLegendKey val="0"/>
          <c:showVal val="0"/>
          <c:showCatName val="0"/>
          <c:showSerName val="0"/>
          <c:showPercent val="0"/>
          <c:showBubbleSize val="0"/>
        </c:dLbls>
        <c:gapWidth val="60"/>
        <c:overlap val="100"/>
        <c:axId val="1288216280"/>
        <c:axId val="1288220544"/>
      </c:barChart>
      <c:scatterChart>
        <c:scatterStyle val="lineMarker"/>
        <c:varyColors val="0"/>
        <c:ser>
          <c:idx val="3"/>
          <c:order val="2"/>
          <c:tx>
            <c:strRef>
              <c:f>'A.2.2'!$E$5</c:f>
              <c:strCache>
                <c:ptCount val="1"/>
                <c:pt idx="0">
                  <c:v>GWP-Total (RHS axis)</c:v>
                </c:pt>
              </c:strCache>
            </c:strRef>
          </c:tx>
          <c:spPr>
            <a:ln w="25400" cap="rnd">
              <a:noFill/>
              <a:round/>
            </a:ln>
            <a:effectLst/>
          </c:spPr>
          <c:marker>
            <c:symbol val="circle"/>
            <c:size val="5"/>
            <c:spPr>
              <a:solidFill>
                <a:schemeClr val="accent4"/>
              </a:solidFill>
              <a:ln w="9525">
                <a:solidFill>
                  <a:srgbClr val="FF0000"/>
                </a:solidFill>
              </a:ln>
              <a:effectLst/>
            </c:spPr>
          </c:marker>
          <c:xVal>
            <c:strRef>
              <c:f>'A.2.2'!$B$6:$B$37</c:f>
              <c:strCache>
                <c:ptCount val="31"/>
                <c:pt idx="0">
                  <c:v>EEA</c:v>
                </c:pt>
                <c:pt idx="1">
                  <c:v>AT</c:v>
                </c:pt>
                <c:pt idx="2">
                  <c:v>BE</c:v>
                </c:pt>
                <c:pt idx="3">
                  <c:v>BG</c:v>
                </c:pt>
                <c:pt idx="4">
                  <c:v>CY</c:v>
                </c:pt>
                <c:pt idx="5">
                  <c:v>CZ</c:v>
                </c:pt>
                <c:pt idx="6">
                  <c:v>DE</c:v>
                </c:pt>
                <c:pt idx="7">
                  <c:v>DK</c:v>
                </c:pt>
                <c:pt idx="8">
                  <c:v>EE</c:v>
                </c:pt>
                <c:pt idx="9">
                  <c:v>ES</c:v>
                </c:pt>
                <c:pt idx="10">
                  <c:v>FI</c:v>
                </c:pt>
                <c:pt idx="11">
                  <c:v>FR</c:v>
                </c:pt>
                <c:pt idx="12">
                  <c:v>GR</c:v>
                </c:pt>
                <c:pt idx="13">
                  <c:v>HR</c:v>
                </c:pt>
                <c:pt idx="14">
                  <c:v>HU</c:v>
                </c:pt>
                <c:pt idx="15">
                  <c:v>IE</c:v>
                </c:pt>
                <c:pt idx="16">
                  <c:v>IS</c:v>
                </c:pt>
                <c:pt idx="17">
                  <c:v>IT</c:v>
                </c:pt>
                <c:pt idx="18">
                  <c:v>LI</c:v>
                </c:pt>
                <c:pt idx="19">
                  <c:v>LT</c:v>
                </c:pt>
                <c:pt idx="20">
                  <c:v>LU</c:v>
                </c:pt>
                <c:pt idx="21">
                  <c:v>LV</c:v>
                </c:pt>
                <c:pt idx="22">
                  <c:v>MT</c:v>
                </c:pt>
                <c:pt idx="23">
                  <c:v>NL</c:v>
                </c:pt>
                <c:pt idx="24">
                  <c:v>NO</c:v>
                </c:pt>
                <c:pt idx="25">
                  <c:v>PL</c:v>
                </c:pt>
                <c:pt idx="26">
                  <c:v>PT</c:v>
                </c:pt>
                <c:pt idx="27">
                  <c:v>RO</c:v>
                </c:pt>
                <c:pt idx="28">
                  <c:v>SE</c:v>
                </c:pt>
                <c:pt idx="29">
                  <c:v>SI</c:v>
                </c:pt>
                <c:pt idx="30">
                  <c:v>SK</c:v>
                </c:pt>
              </c:strCache>
            </c:strRef>
          </c:xVal>
          <c:yVal>
            <c:numRef>
              <c:f>'A.2.2'!$E$6:$E$37</c:f>
              <c:numCache>
                <c:formatCode>_-* #,##0_-;\-* #,##0_-;_-* "-"??_-;_-@_-</c:formatCode>
                <c:ptCount val="32"/>
                <c:pt idx="1">
                  <c:v>20815.54572288378</c:v>
                </c:pt>
                <c:pt idx="2">
                  <c:v>43604.731402851336</c:v>
                </c:pt>
                <c:pt idx="3">
                  <c:v>2851.6960289977101</c:v>
                </c:pt>
                <c:pt idx="4">
                  <c:v>1257.494968699312</c:v>
                </c:pt>
                <c:pt idx="5">
                  <c:v>8386.1076828262449</c:v>
                </c:pt>
                <c:pt idx="6">
                  <c:v>322857.69361705176</c:v>
                </c:pt>
                <c:pt idx="7">
                  <c:v>40673.514511512338</c:v>
                </c:pt>
                <c:pt idx="8">
                  <c:v>956.83761080996987</c:v>
                </c:pt>
                <c:pt idx="9">
                  <c:v>70691.323077100009</c:v>
                </c:pt>
                <c:pt idx="10">
                  <c:v>8461.5924572270305</c:v>
                </c:pt>
                <c:pt idx="11">
                  <c:v>306970.53079484985</c:v>
                </c:pt>
                <c:pt idx="12">
                  <c:v>4647.16994937855</c:v>
                </c:pt>
                <c:pt idx="13">
                  <c:v>1687.1027762632693</c:v>
                </c:pt>
                <c:pt idx="14">
                  <c:v>3562.3810744588491</c:v>
                </c:pt>
                <c:pt idx="15">
                  <c:v>102505.74568620889</c:v>
                </c:pt>
                <c:pt idx="16">
                  <c:v>0</c:v>
                </c:pt>
                <c:pt idx="17">
                  <c:v>135110.13674827508</c:v>
                </c:pt>
                <c:pt idx="18">
                  <c:v>5330.0660594846122</c:v>
                </c:pt>
                <c:pt idx="19">
                  <c:v>873.67004592996989</c:v>
                </c:pt>
                <c:pt idx="20">
                  <c:v>49589.085937044161</c:v>
                </c:pt>
                <c:pt idx="21">
                  <c:v>621.98214675999998</c:v>
                </c:pt>
                <c:pt idx="22">
                  <c:v>7872.4520141832381</c:v>
                </c:pt>
                <c:pt idx="23">
                  <c:v>81182.04883793871</c:v>
                </c:pt>
                <c:pt idx="24">
                  <c:v>22800.440960899989</c:v>
                </c:pt>
                <c:pt idx="25">
                  <c:v>15454.661191984269</c:v>
                </c:pt>
                <c:pt idx="26">
                  <c:v>11984.377101089871</c:v>
                </c:pt>
                <c:pt idx="27">
                  <c:v>3334.9563862343412</c:v>
                </c:pt>
                <c:pt idx="28">
                  <c:v>38944.940510621258</c:v>
                </c:pt>
                <c:pt idx="29">
                  <c:v>3091.9498690295604</c:v>
                </c:pt>
                <c:pt idx="30">
                  <c:v>1925.4805202099801</c:v>
                </c:pt>
              </c:numCache>
            </c:numRef>
          </c:yVal>
          <c:smooth val="0"/>
          <c:extLst>
            <c:ext xmlns:c16="http://schemas.microsoft.com/office/drawing/2014/chart" uri="{C3380CC4-5D6E-409C-BE32-E72D297353CC}">
              <c16:uniqueId val="{00000002-9DB4-4287-9B50-4CB7C0EE274C}"/>
            </c:ext>
          </c:extLst>
        </c:ser>
        <c:dLbls>
          <c:showLegendKey val="0"/>
          <c:showVal val="0"/>
          <c:showCatName val="0"/>
          <c:showSerName val="0"/>
          <c:showPercent val="0"/>
          <c:showBubbleSize val="0"/>
        </c:dLbls>
        <c:axId val="1293191152"/>
        <c:axId val="1293193120"/>
      </c:scatterChart>
      <c:catAx>
        <c:axId val="128821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ysClr val="windowText" lastClr="000000"/>
                </a:solidFill>
                <a:latin typeface="+mn-lt"/>
                <a:ea typeface="+mn-ea"/>
                <a:cs typeface="+mn-cs"/>
              </a:defRPr>
            </a:pPr>
            <a:endParaRPr lang="en-US"/>
          </a:p>
        </c:txPr>
        <c:crossAx val="1288220544"/>
        <c:crosses val="autoZero"/>
        <c:auto val="1"/>
        <c:lblAlgn val="ctr"/>
        <c:lblOffset val="100"/>
        <c:noMultiLvlLbl val="0"/>
      </c:catAx>
      <c:valAx>
        <c:axId val="1288220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1288216280"/>
        <c:crosses val="autoZero"/>
        <c:crossBetween val="between"/>
      </c:valAx>
      <c:valAx>
        <c:axId val="1293193120"/>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93191152"/>
        <c:crosses val="max"/>
        <c:crossBetween val="midCat"/>
      </c:valAx>
      <c:valAx>
        <c:axId val="1293191152"/>
        <c:scaling>
          <c:orientation val="minMax"/>
        </c:scaling>
        <c:delete val="1"/>
        <c:axPos val="b"/>
        <c:numFmt formatCode="General" sourceLinked="1"/>
        <c:majorTickMark val="out"/>
        <c:minorTickMark val="none"/>
        <c:tickLblPos val="nextTo"/>
        <c:crossAx val="1293193120"/>
        <c:crosses val="autoZero"/>
        <c:crossBetween val="midCat"/>
      </c:valAx>
      <c:spPr>
        <a:noFill/>
        <a:ln>
          <a:noFill/>
        </a:ln>
        <a:effectLst/>
      </c:spPr>
    </c:plotArea>
    <c:legend>
      <c:legendPos val="b"/>
      <c:layout>
        <c:manualLayout>
          <c:xMode val="edge"/>
          <c:yMode val="edge"/>
          <c:x val="3.0317611887614133E-2"/>
          <c:y val="0.92578642325855187"/>
          <c:w val="0.93157717572315502"/>
          <c:h val="5.57240587452265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16702865641838E-2"/>
          <c:y val="5.2527643721954113E-2"/>
          <c:w val="0.91588329725082096"/>
          <c:h val="0.80480520833333336"/>
        </c:manualLayout>
      </c:layout>
      <c:barChart>
        <c:barDir val="col"/>
        <c:grouping val="stacked"/>
        <c:varyColors val="0"/>
        <c:ser>
          <c:idx val="0"/>
          <c:order val="0"/>
          <c:tx>
            <c:strRef>
              <c:f>'A.2.3'!$D$5</c:f>
              <c:strCache>
                <c:ptCount val="1"/>
                <c:pt idx="0">
                  <c:v>Lapse_rate_cov_25pct</c:v>
                </c:pt>
              </c:strCache>
            </c:strRef>
          </c:tx>
          <c:spPr>
            <a:noFill/>
            <a:ln>
              <a:noFill/>
            </a:ln>
          </c:spPr>
          <c:invertIfNegative val="0"/>
          <c:errBars>
            <c:errBarType val="minus"/>
            <c:errValType val="cust"/>
            <c:noEndCap val="0"/>
            <c:plus>
              <c:numRef>
                <c:f>'A.2.3'!$L$6:$L$10</c:f>
                <c:numCache>
                  <c:formatCode>General</c:formatCode>
                  <c:ptCount val="5"/>
                  <c:pt idx="0">
                    <c:v>2.4999999999999996E-3</c:v>
                  </c:pt>
                  <c:pt idx="1">
                    <c:v>2.850000000000001E-3</c:v>
                  </c:pt>
                  <c:pt idx="2">
                    <c:v>3.2300000000000002E-3</c:v>
                  </c:pt>
                  <c:pt idx="3">
                    <c:v>3.3700000000000006E-3</c:v>
                  </c:pt>
                </c:numCache>
              </c:numRef>
            </c:plus>
            <c:minus>
              <c:numRef>
                <c:f>'A.2.3'!$L$6:$L$10</c:f>
                <c:numCache>
                  <c:formatCode>General</c:formatCode>
                  <c:ptCount val="5"/>
                  <c:pt idx="0">
                    <c:v>2.4999999999999996E-3</c:v>
                  </c:pt>
                  <c:pt idx="1">
                    <c:v>2.850000000000001E-3</c:v>
                  </c:pt>
                  <c:pt idx="2">
                    <c:v>3.2300000000000002E-3</c:v>
                  </c:pt>
                  <c:pt idx="3">
                    <c:v>3.3700000000000006E-3</c:v>
                  </c:pt>
                </c:numCache>
              </c:numRef>
            </c:minus>
          </c:errBars>
          <c:cat>
            <c:strRef>
              <c:f>'A.2.3'!$I$6:$I$9</c:f>
              <c:strCache>
                <c:ptCount val="4"/>
                <c:pt idx="0">
                  <c:v>2020-Q2</c:v>
                </c:pt>
                <c:pt idx="1">
                  <c:v>2021-Q2</c:v>
                </c:pt>
                <c:pt idx="2">
                  <c:v>2022-Q2</c:v>
                </c:pt>
                <c:pt idx="3">
                  <c:v>2023-Q2</c:v>
                </c:pt>
              </c:strCache>
            </c:strRef>
          </c:cat>
          <c:val>
            <c:numRef>
              <c:f>'A.2.3'!$D$6:$D$9</c:f>
              <c:numCache>
                <c:formatCode>0%</c:formatCode>
                <c:ptCount val="4"/>
                <c:pt idx="0">
                  <c:v>6.1999999999999998E-3</c:v>
                </c:pt>
                <c:pt idx="1">
                  <c:v>7.0500000000000007E-3</c:v>
                </c:pt>
                <c:pt idx="2">
                  <c:v>6.9800000000000001E-3</c:v>
                </c:pt>
                <c:pt idx="3">
                  <c:v>7.7600000000000004E-3</c:v>
                </c:pt>
              </c:numCache>
            </c:numRef>
          </c:val>
          <c:extLst>
            <c:ext xmlns:c16="http://schemas.microsoft.com/office/drawing/2014/chart" uri="{C3380CC4-5D6E-409C-BE32-E72D297353CC}">
              <c16:uniqueId val="{00000000-C9F3-4480-8C45-6FC115CE9E0F}"/>
            </c:ext>
          </c:extLst>
        </c:ser>
        <c:ser>
          <c:idx val="1"/>
          <c:order val="1"/>
          <c:tx>
            <c:strRef>
              <c:f>'A.2.3'!$J$5</c:f>
              <c:strCache>
                <c:ptCount val="1"/>
                <c:pt idx="0">
                  <c:v>Diff 1</c:v>
                </c:pt>
              </c:strCache>
            </c:strRef>
          </c:tx>
          <c:spPr>
            <a:solidFill>
              <a:schemeClr val="tx2">
                <a:lumMod val="60000"/>
                <a:lumOff val="40000"/>
              </a:schemeClr>
            </a:solidFill>
            <a:ln>
              <a:solidFill>
                <a:schemeClr val="tx1"/>
              </a:solidFill>
            </a:ln>
          </c:spPr>
          <c:invertIfNegative val="0"/>
          <c:cat>
            <c:strRef>
              <c:f>'A.2.3'!$I$6:$I$9</c:f>
              <c:strCache>
                <c:ptCount val="4"/>
                <c:pt idx="0">
                  <c:v>2020-Q2</c:v>
                </c:pt>
                <c:pt idx="1">
                  <c:v>2021-Q2</c:v>
                </c:pt>
                <c:pt idx="2">
                  <c:v>2022-Q2</c:v>
                </c:pt>
                <c:pt idx="3">
                  <c:v>2023-Q2</c:v>
                </c:pt>
              </c:strCache>
            </c:strRef>
          </c:cat>
          <c:val>
            <c:numRef>
              <c:f>'A.2.3'!$J$6:$J$9</c:f>
              <c:numCache>
                <c:formatCode>0.00%</c:formatCode>
                <c:ptCount val="4"/>
                <c:pt idx="0">
                  <c:v>7.6999999999999994E-3</c:v>
                </c:pt>
                <c:pt idx="1">
                  <c:v>1.0249999999999999E-2</c:v>
                </c:pt>
                <c:pt idx="2">
                  <c:v>7.8700000000000003E-3</c:v>
                </c:pt>
                <c:pt idx="3">
                  <c:v>1.0340000000000002E-2</c:v>
                </c:pt>
              </c:numCache>
            </c:numRef>
          </c:val>
          <c:extLst>
            <c:ext xmlns:c16="http://schemas.microsoft.com/office/drawing/2014/chart" uri="{C3380CC4-5D6E-409C-BE32-E72D297353CC}">
              <c16:uniqueId val="{00000001-C9F3-4480-8C45-6FC115CE9E0F}"/>
            </c:ext>
          </c:extLst>
        </c:ser>
        <c:ser>
          <c:idx val="2"/>
          <c:order val="2"/>
          <c:tx>
            <c:strRef>
              <c:f>'A.2.3'!$K$5</c:f>
              <c:strCache>
                <c:ptCount val="1"/>
                <c:pt idx="0">
                  <c:v>Diff 2</c:v>
                </c:pt>
              </c:strCache>
            </c:strRef>
          </c:tx>
          <c:spPr>
            <a:solidFill>
              <a:schemeClr val="tx2">
                <a:lumMod val="60000"/>
                <a:lumOff val="40000"/>
              </a:schemeClr>
            </a:solidFill>
            <a:ln>
              <a:solidFill>
                <a:schemeClr val="tx1"/>
              </a:solidFill>
            </a:ln>
          </c:spPr>
          <c:invertIfNegative val="0"/>
          <c:errBars>
            <c:errBarType val="plus"/>
            <c:errValType val="cust"/>
            <c:noEndCap val="0"/>
            <c:plus>
              <c:numRef>
                <c:f>'A.2.3'!$M$6:$M$10</c:f>
                <c:numCache>
                  <c:formatCode>General</c:formatCode>
                  <c:ptCount val="5"/>
                  <c:pt idx="0">
                    <c:v>2.07E-2</c:v>
                  </c:pt>
                  <c:pt idx="1">
                    <c:v>2.0730000000000005E-2</c:v>
                  </c:pt>
                  <c:pt idx="2">
                    <c:v>9.4700000000000027E-3</c:v>
                  </c:pt>
                  <c:pt idx="3">
                    <c:v>2.7299999999999998E-2</c:v>
                  </c:pt>
                </c:numCache>
              </c:numRef>
            </c:plus>
            <c:minus>
              <c:numRef>
                <c:f>'A.2.3'!$M$6:$M$10</c:f>
                <c:numCache>
                  <c:formatCode>General</c:formatCode>
                  <c:ptCount val="5"/>
                  <c:pt idx="0">
                    <c:v>2.07E-2</c:v>
                  </c:pt>
                  <c:pt idx="1">
                    <c:v>2.0730000000000005E-2</c:v>
                  </c:pt>
                  <c:pt idx="2">
                    <c:v>9.4700000000000027E-3</c:v>
                  </c:pt>
                  <c:pt idx="3">
                    <c:v>2.7299999999999998E-2</c:v>
                  </c:pt>
                </c:numCache>
              </c:numRef>
            </c:minus>
          </c:errBars>
          <c:cat>
            <c:strRef>
              <c:f>'A.2.3'!$I$6:$I$9</c:f>
              <c:strCache>
                <c:ptCount val="4"/>
                <c:pt idx="0">
                  <c:v>2020-Q2</c:v>
                </c:pt>
                <c:pt idx="1">
                  <c:v>2021-Q2</c:v>
                </c:pt>
                <c:pt idx="2">
                  <c:v>2022-Q2</c:v>
                </c:pt>
                <c:pt idx="3">
                  <c:v>2023-Q2</c:v>
                </c:pt>
              </c:strCache>
            </c:strRef>
          </c:cat>
          <c:val>
            <c:numRef>
              <c:f>'A.2.3'!$K$6:$K$9</c:f>
              <c:numCache>
                <c:formatCode>0.0%</c:formatCode>
                <c:ptCount val="4"/>
                <c:pt idx="0">
                  <c:v>7.4999999999999997E-3</c:v>
                </c:pt>
                <c:pt idx="1">
                  <c:v>9.2299999999999986E-3</c:v>
                </c:pt>
                <c:pt idx="2">
                  <c:v>6.9799999999999984E-3</c:v>
                </c:pt>
                <c:pt idx="3">
                  <c:v>1.4599999999999998E-2</c:v>
                </c:pt>
              </c:numCache>
            </c:numRef>
          </c:val>
          <c:extLst>
            <c:ext xmlns:c16="http://schemas.microsoft.com/office/drawing/2014/chart" uri="{C3380CC4-5D6E-409C-BE32-E72D297353CC}">
              <c16:uniqueId val="{00000002-C9F3-4480-8C45-6FC115CE9E0F}"/>
            </c:ext>
          </c:extLst>
        </c:ser>
        <c:dLbls>
          <c:showLegendKey val="0"/>
          <c:showVal val="0"/>
          <c:showCatName val="0"/>
          <c:showSerName val="0"/>
          <c:showPercent val="0"/>
          <c:showBubbleSize val="0"/>
        </c:dLbls>
        <c:gapWidth val="150"/>
        <c:overlap val="100"/>
        <c:axId val="196122880"/>
        <c:axId val="196124672"/>
      </c:barChart>
      <c:catAx>
        <c:axId val="196122880"/>
        <c:scaling>
          <c:orientation val="minMax"/>
        </c:scaling>
        <c:delete val="0"/>
        <c:axPos val="b"/>
        <c:numFmt formatCode="General" sourceLinked="0"/>
        <c:majorTickMark val="none"/>
        <c:minorTickMark val="out"/>
        <c:tickLblPos val="nextTo"/>
        <c:spPr>
          <a:ln/>
        </c:spPr>
        <c:txPr>
          <a:bodyPr rot="0" vert="horz"/>
          <a:lstStyle/>
          <a:p>
            <a:pPr>
              <a:defRPr/>
            </a:pPr>
            <a:endParaRPr lang="en-US"/>
          </a:p>
        </c:txPr>
        <c:crossAx val="196124672"/>
        <c:crossesAt val="-0.2"/>
        <c:auto val="1"/>
        <c:lblAlgn val="ctr"/>
        <c:lblOffset val="100"/>
        <c:noMultiLvlLbl val="0"/>
      </c:catAx>
      <c:valAx>
        <c:axId val="196124672"/>
        <c:scaling>
          <c:orientation val="minMax"/>
          <c:max val="6.0000000000000012E-2"/>
        </c:scaling>
        <c:delete val="0"/>
        <c:axPos val="l"/>
        <c:majorGridlines>
          <c:spPr>
            <a:ln>
              <a:solidFill>
                <a:schemeClr val="bg1">
                  <a:lumMod val="65000"/>
                </a:schemeClr>
              </a:solidFill>
              <a:prstDash val="dash"/>
            </a:ln>
          </c:spPr>
        </c:majorGridlines>
        <c:numFmt formatCode="0%" sourceLinked="0"/>
        <c:majorTickMark val="out"/>
        <c:minorTickMark val="none"/>
        <c:tickLblPos val="nextTo"/>
        <c:crossAx val="196122880"/>
        <c:crosses val="autoZero"/>
        <c:crossBetween val="between"/>
      </c:valAx>
    </c:plotArea>
    <c:plotVisOnly val="1"/>
    <c:dispBlanksAs val="gap"/>
    <c:showDLblsOverMax val="0"/>
  </c:chart>
  <c:spPr>
    <a:solidFill>
      <a:schemeClr val="bg1"/>
    </a:solidFill>
    <a:ln>
      <a:noFill/>
    </a:ln>
  </c:spPr>
  <c:txPr>
    <a:bodyPr/>
    <a:lstStyle/>
    <a:p>
      <a:pPr>
        <a:defRPr sz="900">
          <a:solidFill>
            <a:sysClr val="windowText" lastClr="000000"/>
          </a:solidFill>
          <a:latin typeface="+mn-lt"/>
          <a:ea typeface="Verdana" panose="020B0604030504040204" pitchFamily="34" charset="0"/>
          <a:cs typeface="Verdana" panose="020B060403050404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2381793426524E-2"/>
          <c:y val="4.0237762837992165E-2"/>
          <c:w val="0.39285012077294684"/>
          <c:h val="0.76123424224976621"/>
        </c:manualLayout>
      </c:layout>
      <c:barChart>
        <c:barDir val="col"/>
        <c:grouping val="stacked"/>
        <c:varyColors val="0"/>
        <c:ser>
          <c:idx val="0"/>
          <c:order val="0"/>
          <c:tx>
            <c:strRef>
              <c:f>'T1.4'!$C$8</c:f>
              <c:strCache>
                <c:ptCount val="1"/>
                <c:pt idx="0">
                  <c:v>Cash &amp; Bank Deposits &amp; Bank Commercial Paper/Certificates of Deposits)</c:v>
                </c:pt>
              </c:strCache>
            </c:strRef>
          </c:tx>
          <c:spPr>
            <a:solidFill>
              <a:schemeClr val="accent1"/>
            </a:solidFill>
            <a:ln>
              <a:noFill/>
            </a:ln>
            <a:effectLst/>
          </c:spPr>
          <c:invertIfNegative val="0"/>
          <c:dLbls>
            <c:dLbl>
              <c:idx val="0"/>
              <c:layout>
                <c:manualLayout>
                  <c:x val="-1.5338164251207729E-3"/>
                  <c:y val="-1.32291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249-438D-8F65-7678FF59EDDD}"/>
                </c:ext>
              </c:extLst>
            </c:dLbl>
            <c:dLbl>
              <c:idx val="1"/>
              <c:layout>
                <c:manualLayout>
                  <c:x val="-5.6239285906731795E-17"/>
                  <c:y val="-4.409722222222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249-438D-8F65-7678FF59EDDD}"/>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'T1.4'!$D$8:$E$8</c:f>
              <c:numCache>
                <c:formatCode>_-* #,##0.0_-;\-* #,##0.0_-;_-* "-"??_-;_-@_-</c:formatCode>
                <c:ptCount val="2"/>
                <c:pt idx="0">
                  <c:v>44002.874715616403</c:v>
                </c:pt>
                <c:pt idx="1">
                  <c:v>49323.588695331171</c:v>
                </c:pt>
              </c:numCache>
            </c:numRef>
          </c:val>
          <c:extLst>
            <c:ext xmlns:c16="http://schemas.microsoft.com/office/drawing/2014/chart" uri="{C3380CC4-5D6E-409C-BE32-E72D297353CC}">
              <c16:uniqueId val="{0000000C-5249-438D-8F65-7678FF59EDDD}"/>
            </c:ext>
          </c:extLst>
        </c:ser>
        <c:ser>
          <c:idx val="1"/>
          <c:order val="1"/>
          <c:tx>
            <c:strRef>
              <c:f>'T1.4'!$C$9</c:f>
              <c:strCache>
                <c:ptCount val="1"/>
                <c:pt idx="0">
                  <c:v>Government-Related Securities (Central governments &amp; affiliates)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'T1.4'!$D$9:$E$9</c:f>
              <c:numCache>
                <c:formatCode>_-* #,##0.0_-;\-* #,##0.0_-;_-* "-"??_-;_-@_-</c:formatCode>
                <c:ptCount val="2"/>
                <c:pt idx="0">
                  <c:v>462473.93841620872</c:v>
                </c:pt>
                <c:pt idx="1">
                  <c:v>327585.05648267991</c:v>
                </c:pt>
              </c:numCache>
            </c:numRef>
          </c:val>
          <c:extLst>
            <c:ext xmlns:c16="http://schemas.microsoft.com/office/drawing/2014/chart" uri="{C3380CC4-5D6E-409C-BE32-E72D297353CC}">
              <c16:uniqueId val="{0000000E-5249-438D-8F65-7678FF59EDDD}"/>
            </c:ext>
          </c:extLst>
        </c:ser>
        <c:ser>
          <c:idx val="2"/>
          <c:order val="2"/>
          <c:tx>
            <c:strRef>
              <c:f>'T1.4'!$C$10</c:f>
              <c:strCache>
                <c:ptCount val="1"/>
                <c:pt idx="0">
                  <c:v>Exposures to ECB, Central banks, multilateral development banks &amp; international organisations</c:v>
                </c:pt>
              </c:strCache>
            </c:strRef>
          </c:tx>
          <c:spPr>
            <a:solidFill>
              <a:schemeClr val="accent3"/>
            </a:solidFill>
            <a:ln>
              <a:noFill/>
            </a:ln>
            <a:effectLst/>
          </c:spPr>
          <c:invertIfNegative val="0"/>
          <c:dLbls>
            <c:dLbl>
              <c:idx val="0"/>
              <c:layout>
                <c:manualLayout>
                  <c:x val="0"/>
                  <c:y val="4.664930555555555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49-438D-8F65-7678FF59EDDD}"/>
                </c:ext>
              </c:extLst>
            </c:dLbl>
            <c:dLbl>
              <c:idx val="1"/>
              <c:layout>
                <c:manualLayout>
                  <c:x val="-5.6239285906731795E-17"/>
                  <c:y val="1.47652777777777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249-438D-8F65-7678FF59EDDD}"/>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'T1.4'!$D$10:$E$10</c:f>
              <c:numCache>
                <c:formatCode>_-* #,##0.0_-;\-* #,##0.0_-;_-* "-"??_-;_-@_-</c:formatCode>
                <c:ptCount val="2"/>
                <c:pt idx="0">
                  <c:v>32530.739483690973</c:v>
                </c:pt>
                <c:pt idx="1">
                  <c:v>26430.193950398887</c:v>
                </c:pt>
              </c:numCache>
            </c:numRef>
          </c:val>
          <c:extLst>
            <c:ext xmlns:c16="http://schemas.microsoft.com/office/drawing/2014/chart" uri="{C3380CC4-5D6E-409C-BE32-E72D297353CC}">
              <c16:uniqueId val="{00000012-5249-438D-8F65-7678FF59EDDD}"/>
            </c:ext>
          </c:extLst>
        </c:ser>
        <c:ser>
          <c:idx val="3"/>
          <c:order val="3"/>
          <c:tx>
            <c:strRef>
              <c:f>'T1.4'!$C$11</c:f>
              <c:strCache>
                <c:ptCount val="1"/>
                <c:pt idx="0">
                  <c:v>High Quality Covered bonds</c:v>
                </c:pt>
              </c:strCache>
            </c:strRef>
          </c:tx>
          <c:spPr>
            <a:solidFill>
              <a:schemeClr val="accent4"/>
            </a:solidFill>
            <a:ln>
              <a:noFill/>
            </a:ln>
            <a:effectLst/>
          </c:spPr>
          <c:invertIfNegative val="0"/>
          <c:dLbls>
            <c:dLbl>
              <c:idx val="1"/>
              <c:layout>
                <c:manualLayout>
                  <c:x val="-5.6239285906731795E-17"/>
                  <c:y val="-8.819444444444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249-438D-8F65-7678FF59EDDD}"/>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'T1.4'!$D$11:$E$11</c:f>
              <c:numCache>
                <c:formatCode>_-* #,##0.0_-;\-* #,##0.0_-;_-* "-"??_-;_-@_-</c:formatCode>
                <c:ptCount val="2"/>
                <c:pt idx="0">
                  <c:v>70296.734383625691</c:v>
                </c:pt>
                <c:pt idx="1">
                  <c:v>40952.993976054044</c:v>
                </c:pt>
              </c:numCache>
            </c:numRef>
          </c:val>
          <c:extLst>
            <c:ext xmlns:c16="http://schemas.microsoft.com/office/drawing/2014/chart" uri="{C3380CC4-5D6E-409C-BE32-E72D297353CC}">
              <c16:uniqueId val="{00000015-5249-438D-8F65-7678FF59EDDD}"/>
            </c:ext>
          </c:extLst>
        </c:ser>
        <c:ser>
          <c:idx val="4"/>
          <c:order val="4"/>
          <c:tx>
            <c:strRef>
              <c:f>'T1.4'!$C$12</c:f>
              <c:strCache>
                <c:ptCount val="1"/>
                <c:pt idx="0">
                  <c:v>Corporate bonds (not issued by a financial institution or its affiliate)</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'T1.4'!$D$12:$E$12</c:f>
              <c:numCache>
                <c:formatCode>_-* #,##0.0_-;\-* #,##0.0_-;_-* "-"??_-;_-@_-</c:formatCode>
                <c:ptCount val="2"/>
                <c:pt idx="0">
                  <c:v>126025.76688264773</c:v>
                </c:pt>
                <c:pt idx="1">
                  <c:v>99895.199180143565</c:v>
                </c:pt>
              </c:numCache>
            </c:numRef>
          </c:val>
          <c:extLst>
            <c:ext xmlns:c16="http://schemas.microsoft.com/office/drawing/2014/chart" uri="{C3380CC4-5D6E-409C-BE32-E72D297353CC}">
              <c16:uniqueId val="{00000017-5249-438D-8F65-7678FF59EDDD}"/>
            </c:ext>
          </c:extLst>
        </c:ser>
        <c:ser>
          <c:idx val="5"/>
          <c:order val="5"/>
          <c:tx>
            <c:strRef>
              <c:f>'T1.4'!$C$13</c:f>
              <c:strCache>
                <c:ptCount val="1"/>
                <c:pt idx="0">
                  <c:v>Listed Equity (not issued by a financial institution or its affiliate)</c:v>
                </c:pt>
              </c:strCache>
            </c:strRef>
          </c:tx>
          <c:spPr>
            <a:solidFill>
              <a:schemeClr val="accent6"/>
            </a:solidFill>
            <a:ln>
              <a:noFill/>
            </a:ln>
            <a:effectLst/>
          </c:spPr>
          <c:invertIfNegative val="0"/>
          <c:dLbls>
            <c:dLbl>
              <c:idx val="0"/>
              <c:layout>
                <c:manualLayout>
                  <c:x val="0"/>
                  <c:y val="-1.7638888888888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249-438D-8F65-7678FF59EDDD}"/>
                </c:ext>
              </c:extLst>
            </c:dLbl>
            <c:dLbl>
              <c:idx val="1"/>
              <c:layout>
                <c:manualLayout>
                  <c:x val="-5.6239285906731795E-17"/>
                  <c:y val="-8.81944444444452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249-438D-8F65-7678FF59EDDD}"/>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'T1.4'!$D$13:$E$13</c:f>
              <c:numCache>
                <c:formatCode>_-* #,##0.0_-;\-* #,##0.0_-;_-* "-"??_-;_-@_-</c:formatCode>
                <c:ptCount val="2"/>
                <c:pt idx="0">
                  <c:v>27282.737238338559</c:v>
                </c:pt>
                <c:pt idx="1">
                  <c:v>19075.993840449071</c:v>
                </c:pt>
              </c:numCache>
            </c:numRef>
          </c:val>
          <c:extLst>
            <c:ext xmlns:c16="http://schemas.microsoft.com/office/drawing/2014/chart" uri="{C3380CC4-5D6E-409C-BE32-E72D297353CC}">
              <c16:uniqueId val="{0000001B-5249-438D-8F65-7678FF59EDDD}"/>
            </c:ext>
          </c:extLst>
        </c:ser>
        <c:ser>
          <c:idx val="6"/>
          <c:order val="6"/>
          <c:tx>
            <c:strRef>
              <c:f>'T1.4'!$C$14</c:f>
              <c:strCache>
                <c:ptCount val="1"/>
                <c:pt idx="0">
                  <c:v>Collateralised securities (CQS0/1)</c:v>
                </c:pt>
              </c:strCache>
            </c:strRef>
          </c:tx>
          <c:spPr>
            <a:solidFill>
              <a:schemeClr val="accent1">
                <a:lumMod val="60000"/>
              </a:schemeClr>
            </a:solidFill>
            <a:ln>
              <a:noFill/>
            </a:ln>
            <a:effectLst/>
          </c:spPr>
          <c:invertIfNegative val="0"/>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'T1.4'!$D$14:$E$14</c:f>
              <c:numCache>
                <c:formatCode>_-* #,##0.0_-;\-* #,##0.0_-;_-* "-"??_-;_-@_-</c:formatCode>
                <c:ptCount val="2"/>
                <c:pt idx="0">
                  <c:v>1015.0840762867469</c:v>
                </c:pt>
                <c:pt idx="1">
                  <c:v>1123.1133440464926</c:v>
                </c:pt>
              </c:numCache>
            </c:numRef>
          </c:val>
          <c:extLst>
            <c:ext xmlns:c16="http://schemas.microsoft.com/office/drawing/2014/chart" uri="{C3380CC4-5D6E-409C-BE32-E72D297353CC}">
              <c16:uniqueId val="{0000001D-5249-438D-8F65-7678FF59EDDD}"/>
            </c:ext>
          </c:extLst>
        </c:ser>
        <c:ser>
          <c:idx val="7"/>
          <c:order val="7"/>
          <c:tx>
            <c:strRef>
              <c:f>'T1.4'!$C$15</c:f>
              <c:strCache>
                <c:ptCount val="1"/>
                <c:pt idx="0">
                  <c:v>Collective Inverstment Undertakings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'T1.4'!$D$15:$E$15</c:f>
              <c:numCache>
                <c:formatCode>_-* #,##0.0_-;\-* #,##0.0_-;_-* "-"??_-;_-@_-</c:formatCode>
                <c:ptCount val="2"/>
                <c:pt idx="0">
                  <c:v>387250.15649416647</c:v>
                </c:pt>
                <c:pt idx="1">
                  <c:v>316665.74240189983</c:v>
                </c:pt>
              </c:numCache>
            </c:numRef>
          </c:val>
          <c:extLst>
            <c:ext xmlns:c16="http://schemas.microsoft.com/office/drawing/2014/chart" uri="{C3380CC4-5D6E-409C-BE32-E72D297353CC}">
              <c16:uniqueId val="{0000001F-5249-438D-8F65-7678FF59EDDD}"/>
            </c:ext>
          </c:extLst>
        </c:ser>
        <c:ser>
          <c:idx val="8"/>
          <c:order val="8"/>
          <c:tx>
            <c:strRef>
              <c:f>'T1.4'!$C$16</c:f>
              <c:strCache>
                <c:ptCount val="1"/>
                <c:pt idx="0">
                  <c:v>Off-balance sheet or contingent financial liabilities to third parties</c:v>
                </c:pt>
              </c:strCache>
            </c:strRef>
          </c:tx>
          <c:spPr>
            <a:solidFill>
              <a:srgbClr val="FF0000"/>
            </a:solidFill>
            <a:ln>
              <a:noFill/>
            </a:ln>
            <a:effectLst/>
          </c:spPr>
          <c:invertIfNegative val="0"/>
          <c:dLbls>
            <c:dLbl>
              <c:idx val="0"/>
              <c:layout>
                <c:manualLayout>
                  <c:x val="0"/>
                  <c:y val="-4.8506944444444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249-438D-8F65-7678FF59EDDD}"/>
                </c:ext>
              </c:extLst>
            </c:dLbl>
            <c:dLbl>
              <c:idx val="1"/>
              <c:layout>
                <c:manualLayout>
                  <c:x val="-5.6239285906731795E-17"/>
                  <c:y val="-3.96875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249-438D-8F65-7678FF59EDD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'T1.4'!$D$6:$E$7</c:f>
              <c:multiLvlStrCache>
                <c:ptCount val="2"/>
                <c:lvl>
                  <c:pt idx="0">
                    <c:v>Liquid assets after haircuts</c:v>
                  </c:pt>
                  <c:pt idx="1">
                    <c:v>Liquid assets after haircuts</c:v>
                  </c:pt>
                </c:lvl>
                <c:lvl>
                  <c:pt idx="0">
                    <c:v>2021</c:v>
                  </c:pt>
                  <c:pt idx="1">
                    <c:v>2022</c:v>
                  </c:pt>
                </c:lvl>
              </c:multiLvlStrCache>
            </c:multiLvlStrRef>
          </c:cat>
          <c:val>
            <c:numRef>
              <c:f>'T1.4'!$D$16:$E$16</c:f>
              <c:numCache>
                <c:formatCode>_-* #,##0.0_-;\-* #,##0.0_-;_-* "-"??_-;_-@_-</c:formatCode>
                <c:ptCount val="2"/>
                <c:pt idx="0">
                  <c:v>7663.7973404604891</c:v>
                </c:pt>
                <c:pt idx="1">
                  <c:v>7291.8578850730801</c:v>
                </c:pt>
              </c:numCache>
            </c:numRef>
          </c:val>
          <c:extLst>
            <c:ext xmlns:c16="http://schemas.microsoft.com/office/drawing/2014/chart" uri="{C3380CC4-5D6E-409C-BE32-E72D297353CC}">
              <c16:uniqueId val="{00000023-5249-438D-8F65-7678FF59EDDD}"/>
            </c:ext>
          </c:extLst>
        </c:ser>
        <c:dLbls>
          <c:showLegendKey val="0"/>
          <c:showVal val="0"/>
          <c:showCatName val="0"/>
          <c:showSerName val="0"/>
          <c:showPercent val="0"/>
          <c:showBubbleSize val="0"/>
        </c:dLbls>
        <c:gapWidth val="150"/>
        <c:overlap val="100"/>
        <c:axId val="547543024"/>
        <c:axId val="547533040"/>
      </c:barChart>
      <c:catAx>
        <c:axId val="54754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7533040"/>
        <c:crosses val="autoZero"/>
        <c:auto val="1"/>
        <c:lblAlgn val="ctr"/>
        <c:lblOffset val="100"/>
        <c:noMultiLvlLbl val="0"/>
      </c:catAx>
      <c:valAx>
        <c:axId val="547533040"/>
        <c:scaling>
          <c:orientation val="minMax"/>
          <c:max val="1250000"/>
          <c:min val="0"/>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547543024"/>
        <c:crosses val="autoZero"/>
        <c:crossBetween val="between"/>
        <c:majorUnit val="200000"/>
        <c:minorUnit val="2000"/>
        <c:dispUnits>
          <c:builtInUnit val="thousands"/>
          <c:dispUnitsLbl>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GB"/>
                    <a:t>billions</a:t>
                  </a:r>
                </a:p>
              </c:rich>
            </c:tx>
            <c:spPr>
              <a:noFill/>
              <a:ln>
                <a:noFill/>
              </a:ln>
              <a:effectLst/>
            </c:spPr>
          </c:dispUnitsLbl>
        </c:dispUnits>
      </c:valAx>
    </c:plotArea>
    <c:legend>
      <c:legendPos val="b"/>
      <c:layout>
        <c:manualLayout>
          <c:xMode val="edge"/>
          <c:yMode val="edge"/>
          <c:x val="0.5095935990338164"/>
          <c:y val="2.1944126251525479E-2"/>
          <c:w val="0.48076413043478261"/>
          <c:h val="0.9561080031095696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008296376746E-2"/>
          <c:y val="1.814763219156023E-2"/>
          <c:w val="0.93634123731459795"/>
          <c:h val="0.64679409722222214"/>
        </c:manualLayout>
      </c:layout>
      <c:barChart>
        <c:barDir val="col"/>
        <c:grouping val="stacked"/>
        <c:varyColors val="0"/>
        <c:ser>
          <c:idx val="0"/>
          <c:order val="1"/>
          <c:tx>
            <c:strRef>
              <c:f>'A.2.4'!$E$6</c:f>
              <c:strCache>
                <c:ptCount val="1"/>
                <c:pt idx="0">
                  <c:v>First Quartile</c:v>
                </c:pt>
              </c:strCache>
            </c:strRef>
          </c:tx>
          <c:spPr>
            <a:noFill/>
            <a:ln>
              <a:noFill/>
            </a:ln>
          </c:spPr>
          <c:invertIfNegative val="0"/>
          <c:errBars>
            <c:errBarType val="minus"/>
            <c:errValType val="cust"/>
            <c:noEndCap val="0"/>
            <c:plus>
              <c:numLit>
                <c:formatCode>General</c:formatCode>
                <c:ptCount val="1"/>
                <c:pt idx="0">
                  <c:v>1</c:v>
                </c:pt>
              </c:numLit>
            </c:plus>
            <c:minus>
              <c:numRef>
                <c:f>'A.2.4'!$L$8:$L$32</c:f>
                <c:numCache>
                  <c:formatCode>General</c:formatCode>
                  <c:ptCount val="25"/>
                  <c:pt idx="0">
                    <c:v>0.14222171285093277</c:v>
                  </c:pt>
                  <c:pt idx="1">
                    <c:v>0.15550756825629641</c:v>
                  </c:pt>
                  <c:pt idx="2">
                    <c:v>0.28883042878261783</c:v>
                  </c:pt>
                  <c:pt idx="3">
                    <c:v>0.27190208541071709</c:v>
                  </c:pt>
                  <c:pt idx="4">
                    <c:v>0.1784822665174477</c:v>
                  </c:pt>
                  <c:pt idx="5">
                    <c:v>0.17872245955413113</c:v>
                  </c:pt>
                  <c:pt idx="6">
                    <c:v>0.38815789391139671</c:v>
                  </c:pt>
                  <c:pt idx="7">
                    <c:v>0.37318083823861831</c:v>
                  </c:pt>
                  <c:pt idx="8">
                    <c:v>0.28136242125827304</c:v>
                  </c:pt>
                  <c:pt idx="9">
                    <c:v>0.28606261636630498</c:v>
                  </c:pt>
                  <c:pt idx="10">
                    <c:v>0.22220843940694707</c:v>
                  </c:pt>
                  <c:pt idx="11">
                    <c:v>0.24503740322975104</c:v>
                  </c:pt>
                  <c:pt idx="12">
                    <c:v>0.28890352206853576</c:v>
                  </c:pt>
                  <c:pt idx="13">
                    <c:v>0.29389184868067653</c:v>
                  </c:pt>
                  <c:pt idx="14">
                    <c:v>0.23858355687654809</c:v>
                  </c:pt>
                  <c:pt idx="15">
                    <c:v>0.23897863756682985</c:v>
                  </c:pt>
                  <c:pt idx="16">
                    <c:v>0.2627653841728701</c:v>
                  </c:pt>
                  <c:pt idx="17">
                    <c:v>0.26671754285148885</c:v>
                  </c:pt>
                  <c:pt idx="18">
                    <c:v>0.28611330535112844</c:v>
                  </c:pt>
                  <c:pt idx="19">
                    <c:v>0.24138163377220428</c:v>
                  </c:pt>
                  <c:pt idx="20">
                    <c:v>0.29986261568183387</c:v>
                  </c:pt>
                  <c:pt idx="21">
                    <c:v>0.261034735445483</c:v>
                  </c:pt>
                  <c:pt idx="22">
                    <c:v>0.31544539416362677</c:v>
                  </c:pt>
                  <c:pt idx="23">
                    <c:v>0.22769079460276576</c:v>
                  </c:pt>
                </c:numCache>
              </c:numRef>
            </c:minus>
          </c:errBars>
          <c:cat>
            <c:multiLvlStrRef>
              <c:f>'A.2.4'!$B$8:$C$31</c:f>
              <c:multiLvlStrCache>
                <c:ptCount val="24"/>
                <c:lvl>
                  <c:pt idx="0">
                    <c:v>Q2-2022</c:v>
                  </c:pt>
                  <c:pt idx="1">
                    <c:v>Q2-2023</c:v>
                  </c:pt>
                  <c:pt idx="2">
                    <c:v>Q2-2022</c:v>
                  </c:pt>
                  <c:pt idx="3">
                    <c:v>Q2-2023</c:v>
                  </c:pt>
                  <c:pt idx="4">
                    <c:v>Q2-2022</c:v>
                  </c:pt>
                  <c:pt idx="5">
                    <c:v>Q2-2023</c:v>
                  </c:pt>
                  <c:pt idx="6">
                    <c:v>Q2-2022</c:v>
                  </c:pt>
                  <c:pt idx="7">
                    <c:v>Q2-2023</c:v>
                  </c:pt>
                  <c:pt idx="8">
                    <c:v>Q2-2022</c:v>
                  </c:pt>
                  <c:pt idx="9">
                    <c:v>Q2-2023</c:v>
                  </c:pt>
                  <c:pt idx="10">
                    <c:v>Q2-2022</c:v>
                  </c:pt>
                  <c:pt idx="11">
                    <c:v>Q2-2023</c:v>
                  </c:pt>
                  <c:pt idx="12">
                    <c:v>Q2-2022</c:v>
                  </c:pt>
                  <c:pt idx="13">
                    <c:v>Q2-2023</c:v>
                  </c:pt>
                  <c:pt idx="14">
                    <c:v>Q2-2022</c:v>
                  </c:pt>
                  <c:pt idx="15">
                    <c:v>Q2-2023</c:v>
                  </c:pt>
                  <c:pt idx="16">
                    <c:v>Q2-2022</c:v>
                  </c:pt>
                  <c:pt idx="17">
                    <c:v>Q2-2023</c:v>
                  </c:pt>
                  <c:pt idx="18">
                    <c:v>Q2-2022</c:v>
                  </c:pt>
                  <c:pt idx="19">
                    <c:v>Q2-2023</c:v>
                  </c:pt>
                  <c:pt idx="20">
                    <c:v>Q2-2022</c:v>
                  </c:pt>
                  <c:pt idx="21">
                    <c:v>Q2-2023</c:v>
                  </c:pt>
                  <c:pt idx="22">
                    <c:v>Q2-2022</c:v>
                  </c:pt>
                  <c:pt idx="23">
                    <c:v>Q2-2023</c:v>
                  </c:pt>
                </c:lvl>
                <c:lvl>
                  <c:pt idx="0">
                    <c:v>Motor vehicle liability</c:v>
                  </c:pt>
                  <c:pt idx="2">
                    <c:v>Medical expenses</c:v>
                  </c:pt>
                  <c:pt idx="4">
                    <c:v>Other motor</c:v>
                  </c:pt>
                  <c:pt idx="6">
                    <c:v>Workers' compensation</c:v>
                  </c:pt>
                  <c:pt idx="8">
                    <c:v>Fire and other</c:v>
                  </c:pt>
                  <c:pt idx="10">
                    <c:v>Income protection</c:v>
                  </c:pt>
                  <c:pt idx="12">
                    <c:v>General liability</c:v>
                  </c:pt>
                  <c:pt idx="14">
                    <c:v>Assistance</c:v>
                  </c:pt>
                  <c:pt idx="16">
                    <c:v>Misc. financial loss</c:v>
                  </c:pt>
                  <c:pt idx="18">
                    <c:v>Legal expenses</c:v>
                  </c:pt>
                  <c:pt idx="20">
                    <c:v>Marine, aviation</c:v>
                  </c:pt>
                  <c:pt idx="22">
                    <c:v>Credit and suretyship</c:v>
                  </c:pt>
                </c:lvl>
              </c:multiLvlStrCache>
            </c:multiLvlStrRef>
          </c:cat>
          <c:val>
            <c:numRef>
              <c:f>'A.2.4'!$E$8:$E$31</c:f>
              <c:numCache>
                <c:formatCode>0%</c:formatCode>
                <c:ptCount val="24"/>
                <c:pt idx="0">
                  <c:v>0.74480732473674738</c:v>
                </c:pt>
                <c:pt idx="1">
                  <c:v>0.78334640834819869</c:v>
                </c:pt>
                <c:pt idx="2">
                  <c:v>0.70126121236480388</c:v>
                </c:pt>
                <c:pt idx="3">
                  <c:v>0.69685130977192578</c:v>
                </c:pt>
                <c:pt idx="4">
                  <c:v>0.79087500794306409</c:v>
                </c:pt>
                <c:pt idx="5">
                  <c:v>0.816049556806273</c:v>
                </c:pt>
                <c:pt idx="6">
                  <c:v>0.38055259859777968</c:v>
                </c:pt>
                <c:pt idx="7">
                  <c:v>0.4924381698370569</c:v>
                </c:pt>
                <c:pt idx="8">
                  <c:v>0.58960098488223989</c:v>
                </c:pt>
                <c:pt idx="9">
                  <c:v>0.57638581894255159</c:v>
                </c:pt>
                <c:pt idx="10">
                  <c:v>0.47700436941098356</c:v>
                </c:pt>
                <c:pt idx="11">
                  <c:v>0.46770894173698357</c:v>
                </c:pt>
                <c:pt idx="12">
                  <c:v>0.43468540193025434</c:v>
                </c:pt>
                <c:pt idx="13">
                  <c:v>0.43644132071548192</c:v>
                </c:pt>
                <c:pt idx="14">
                  <c:v>0.42489243537096766</c:v>
                </c:pt>
                <c:pt idx="15">
                  <c:v>0.44169053277907766</c:v>
                </c:pt>
                <c:pt idx="16">
                  <c:v>0.27307918342079612</c:v>
                </c:pt>
                <c:pt idx="17">
                  <c:v>0.29621542940320233</c:v>
                </c:pt>
                <c:pt idx="18">
                  <c:v>0.31783975972015654</c:v>
                </c:pt>
                <c:pt idx="19">
                  <c:v>0.29518201182921699</c:v>
                </c:pt>
                <c:pt idx="20">
                  <c:v>0.37479022732075185</c:v>
                </c:pt>
                <c:pt idx="21">
                  <c:v>0.34603034589197457</c:v>
                </c:pt>
                <c:pt idx="22">
                  <c:v>6.4579380941910916E-2</c:v>
                </c:pt>
                <c:pt idx="23">
                  <c:v>0.12769118187626993</c:v>
                </c:pt>
              </c:numCache>
            </c:numRef>
          </c:val>
          <c:extLst>
            <c:ext xmlns:c16="http://schemas.microsoft.com/office/drawing/2014/chart" uri="{C3380CC4-5D6E-409C-BE32-E72D297353CC}">
              <c16:uniqueId val="{00000000-1545-448F-82B9-6E4C4F2F1EB6}"/>
            </c:ext>
          </c:extLst>
        </c:ser>
        <c:ser>
          <c:idx val="1"/>
          <c:order val="2"/>
          <c:tx>
            <c:strRef>
              <c:f>'A.2.4'!$J$6</c:f>
              <c:strCache>
                <c:ptCount val="1"/>
                <c:pt idx="0">
                  <c:v>Diff 1</c:v>
                </c:pt>
              </c:strCache>
            </c:strRef>
          </c:tx>
          <c:spPr>
            <a:solidFill>
              <a:schemeClr val="accent2"/>
            </a:solidFill>
            <a:ln>
              <a:solidFill>
                <a:schemeClr val="tx1"/>
              </a:solidFill>
            </a:ln>
          </c:spPr>
          <c:invertIfNegative val="0"/>
          <c:dPt>
            <c:idx val="1"/>
            <c:invertIfNegative val="0"/>
            <c:bubble3D val="0"/>
            <c:extLst>
              <c:ext xmlns:c16="http://schemas.microsoft.com/office/drawing/2014/chart" uri="{C3380CC4-5D6E-409C-BE32-E72D297353CC}">
                <c16:uniqueId val="{00000001-1545-448F-82B9-6E4C4F2F1EB6}"/>
              </c:ext>
            </c:extLst>
          </c:dPt>
          <c:dPt>
            <c:idx val="3"/>
            <c:invertIfNegative val="0"/>
            <c:bubble3D val="0"/>
            <c:extLst>
              <c:ext xmlns:c16="http://schemas.microsoft.com/office/drawing/2014/chart" uri="{C3380CC4-5D6E-409C-BE32-E72D297353CC}">
                <c16:uniqueId val="{00000002-1545-448F-82B9-6E4C4F2F1EB6}"/>
              </c:ext>
            </c:extLst>
          </c:dPt>
          <c:dPt>
            <c:idx val="4"/>
            <c:invertIfNegative val="0"/>
            <c:bubble3D val="0"/>
            <c:extLst>
              <c:ext xmlns:c16="http://schemas.microsoft.com/office/drawing/2014/chart" uri="{C3380CC4-5D6E-409C-BE32-E72D297353CC}">
                <c16:uniqueId val="{00000003-1545-448F-82B9-6E4C4F2F1EB6}"/>
              </c:ext>
            </c:extLst>
          </c:dPt>
          <c:dPt>
            <c:idx val="5"/>
            <c:invertIfNegative val="0"/>
            <c:bubble3D val="0"/>
            <c:extLst>
              <c:ext xmlns:c16="http://schemas.microsoft.com/office/drawing/2014/chart" uri="{C3380CC4-5D6E-409C-BE32-E72D297353CC}">
                <c16:uniqueId val="{00000004-1545-448F-82B9-6E4C4F2F1EB6}"/>
              </c:ext>
            </c:extLst>
          </c:dPt>
          <c:dPt>
            <c:idx val="7"/>
            <c:invertIfNegative val="0"/>
            <c:bubble3D val="0"/>
            <c:extLst>
              <c:ext xmlns:c16="http://schemas.microsoft.com/office/drawing/2014/chart" uri="{C3380CC4-5D6E-409C-BE32-E72D297353CC}">
                <c16:uniqueId val="{00000005-1545-448F-82B9-6E4C4F2F1EB6}"/>
              </c:ext>
            </c:extLst>
          </c:dPt>
          <c:dPt>
            <c:idx val="9"/>
            <c:invertIfNegative val="0"/>
            <c:bubble3D val="0"/>
            <c:extLst>
              <c:ext xmlns:c16="http://schemas.microsoft.com/office/drawing/2014/chart" uri="{C3380CC4-5D6E-409C-BE32-E72D297353CC}">
                <c16:uniqueId val="{00000006-1545-448F-82B9-6E4C4F2F1EB6}"/>
              </c:ext>
            </c:extLst>
          </c:dPt>
          <c:dPt>
            <c:idx val="10"/>
            <c:invertIfNegative val="0"/>
            <c:bubble3D val="0"/>
            <c:extLst>
              <c:ext xmlns:c16="http://schemas.microsoft.com/office/drawing/2014/chart" uri="{C3380CC4-5D6E-409C-BE32-E72D297353CC}">
                <c16:uniqueId val="{00000007-1545-448F-82B9-6E4C4F2F1EB6}"/>
              </c:ext>
            </c:extLst>
          </c:dPt>
          <c:dPt>
            <c:idx val="11"/>
            <c:invertIfNegative val="0"/>
            <c:bubble3D val="0"/>
            <c:extLst>
              <c:ext xmlns:c16="http://schemas.microsoft.com/office/drawing/2014/chart" uri="{C3380CC4-5D6E-409C-BE32-E72D297353CC}">
                <c16:uniqueId val="{00000008-1545-448F-82B9-6E4C4F2F1EB6}"/>
              </c:ext>
            </c:extLst>
          </c:dPt>
          <c:dPt>
            <c:idx val="13"/>
            <c:invertIfNegative val="0"/>
            <c:bubble3D val="0"/>
            <c:extLst>
              <c:ext xmlns:c16="http://schemas.microsoft.com/office/drawing/2014/chart" uri="{C3380CC4-5D6E-409C-BE32-E72D297353CC}">
                <c16:uniqueId val="{00000009-1545-448F-82B9-6E4C4F2F1EB6}"/>
              </c:ext>
            </c:extLst>
          </c:dPt>
          <c:dPt>
            <c:idx val="15"/>
            <c:invertIfNegative val="0"/>
            <c:bubble3D val="0"/>
            <c:extLst>
              <c:ext xmlns:c16="http://schemas.microsoft.com/office/drawing/2014/chart" uri="{C3380CC4-5D6E-409C-BE32-E72D297353CC}">
                <c16:uniqueId val="{0000000A-1545-448F-82B9-6E4C4F2F1EB6}"/>
              </c:ext>
            </c:extLst>
          </c:dPt>
          <c:dPt>
            <c:idx val="16"/>
            <c:invertIfNegative val="0"/>
            <c:bubble3D val="0"/>
            <c:extLst>
              <c:ext xmlns:c16="http://schemas.microsoft.com/office/drawing/2014/chart" uri="{C3380CC4-5D6E-409C-BE32-E72D297353CC}">
                <c16:uniqueId val="{0000000B-1545-448F-82B9-6E4C4F2F1EB6}"/>
              </c:ext>
            </c:extLst>
          </c:dPt>
          <c:dPt>
            <c:idx val="17"/>
            <c:invertIfNegative val="0"/>
            <c:bubble3D val="0"/>
            <c:extLst>
              <c:ext xmlns:c16="http://schemas.microsoft.com/office/drawing/2014/chart" uri="{C3380CC4-5D6E-409C-BE32-E72D297353CC}">
                <c16:uniqueId val="{0000000C-1545-448F-82B9-6E4C4F2F1EB6}"/>
              </c:ext>
            </c:extLst>
          </c:dPt>
          <c:dPt>
            <c:idx val="19"/>
            <c:invertIfNegative val="0"/>
            <c:bubble3D val="0"/>
            <c:extLst>
              <c:ext xmlns:c16="http://schemas.microsoft.com/office/drawing/2014/chart" uri="{C3380CC4-5D6E-409C-BE32-E72D297353CC}">
                <c16:uniqueId val="{0000000D-1545-448F-82B9-6E4C4F2F1EB6}"/>
              </c:ext>
            </c:extLst>
          </c:dPt>
          <c:dPt>
            <c:idx val="21"/>
            <c:invertIfNegative val="0"/>
            <c:bubble3D val="0"/>
            <c:extLst>
              <c:ext xmlns:c16="http://schemas.microsoft.com/office/drawing/2014/chart" uri="{C3380CC4-5D6E-409C-BE32-E72D297353CC}">
                <c16:uniqueId val="{0000000E-1545-448F-82B9-6E4C4F2F1EB6}"/>
              </c:ext>
            </c:extLst>
          </c:dPt>
          <c:dPt>
            <c:idx val="22"/>
            <c:invertIfNegative val="0"/>
            <c:bubble3D val="0"/>
            <c:extLst>
              <c:ext xmlns:c16="http://schemas.microsoft.com/office/drawing/2014/chart" uri="{C3380CC4-5D6E-409C-BE32-E72D297353CC}">
                <c16:uniqueId val="{0000000F-1545-448F-82B9-6E4C4F2F1EB6}"/>
              </c:ext>
            </c:extLst>
          </c:dPt>
          <c:dPt>
            <c:idx val="23"/>
            <c:invertIfNegative val="0"/>
            <c:bubble3D val="0"/>
            <c:extLst>
              <c:ext xmlns:c16="http://schemas.microsoft.com/office/drawing/2014/chart" uri="{C3380CC4-5D6E-409C-BE32-E72D297353CC}">
                <c16:uniqueId val="{00000010-1545-448F-82B9-6E4C4F2F1EB6}"/>
              </c:ext>
            </c:extLst>
          </c:dPt>
          <c:dPt>
            <c:idx val="27"/>
            <c:invertIfNegative val="0"/>
            <c:bubble3D val="0"/>
            <c:extLst>
              <c:ext xmlns:c16="http://schemas.microsoft.com/office/drawing/2014/chart" uri="{C3380CC4-5D6E-409C-BE32-E72D297353CC}">
                <c16:uniqueId val="{00000011-1545-448F-82B9-6E4C4F2F1EB6}"/>
              </c:ext>
            </c:extLst>
          </c:dPt>
          <c:dPt>
            <c:idx val="28"/>
            <c:invertIfNegative val="0"/>
            <c:bubble3D val="0"/>
            <c:extLst>
              <c:ext xmlns:c16="http://schemas.microsoft.com/office/drawing/2014/chart" uri="{C3380CC4-5D6E-409C-BE32-E72D297353CC}">
                <c16:uniqueId val="{00000012-1545-448F-82B9-6E4C4F2F1EB6}"/>
              </c:ext>
            </c:extLst>
          </c:dPt>
          <c:dPt>
            <c:idx val="29"/>
            <c:invertIfNegative val="0"/>
            <c:bubble3D val="0"/>
            <c:extLst>
              <c:ext xmlns:c16="http://schemas.microsoft.com/office/drawing/2014/chart" uri="{C3380CC4-5D6E-409C-BE32-E72D297353CC}">
                <c16:uniqueId val="{00000013-1545-448F-82B9-6E4C4F2F1EB6}"/>
              </c:ext>
            </c:extLst>
          </c:dPt>
          <c:dPt>
            <c:idx val="33"/>
            <c:invertIfNegative val="0"/>
            <c:bubble3D val="0"/>
            <c:extLst>
              <c:ext xmlns:c16="http://schemas.microsoft.com/office/drawing/2014/chart" uri="{C3380CC4-5D6E-409C-BE32-E72D297353CC}">
                <c16:uniqueId val="{00000014-1545-448F-82B9-6E4C4F2F1EB6}"/>
              </c:ext>
            </c:extLst>
          </c:dPt>
          <c:dPt>
            <c:idx val="34"/>
            <c:invertIfNegative val="0"/>
            <c:bubble3D val="0"/>
            <c:extLst>
              <c:ext xmlns:c16="http://schemas.microsoft.com/office/drawing/2014/chart" uri="{C3380CC4-5D6E-409C-BE32-E72D297353CC}">
                <c16:uniqueId val="{00000015-1545-448F-82B9-6E4C4F2F1EB6}"/>
              </c:ext>
            </c:extLst>
          </c:dPt>
          <c:dPt>
            <c:idx val="35"/>
            <c:invertIfNegative val="0"/>
            <c:bubble3D val="0"/>
            <c:extLst>
              <c:ext xmlns:c16="http://schemas.microsoft.com/office/drawing/2014/chart" uri="{C3380CC4-5D6E-409C-BE32-E72D297353CC}">
                <c16:uniqueId val="{00000016-1545-448F-82B9-6E4C4F2F1EB6}"/>
              </c:ext>
            </c:extLst>
          </c:dPt>
          <c:cat>
            <c:multiLvlStrRef>
              <c:f>'A.2.4'!$B$8:$C$31</c:f>
              <c:multiLvlStrCache>
                <c:ptCount val="24"/>
                <c:lvl>
                  <c:pt idx="0">
                    <c:v>Q2-2022</c:v>
                  </c:pt>
                  <c:pt idx="1">
                    <c:v>Q2-2023</c:v>
                  </c:pt>
                  <c:pt idx="2">
                    <c:v>Q2-2022</c:v>
                  </c:pt>
                  <c:pt idx="3">
                    <c:v>Q2-2023</c:v>
                  </c:pt>
                  <c:pt idx="4">
                    <c:v>Q2-2022</c:v>
                  </c:pt>
                  <c:pt idx="5">
                    <c:v>Q2-2023</c:v>
                  </c:pt>
                  <c:pt idx="6">
                    <c:v>Q2-2022</c:v>
                  </c:pt>
                  <c:pt idx="7">
                    <c:v>Q2-2023</c:v>
                  </c:pt>
                  <c:pt idx="8">
                    <c:v>Q2-2022</c:v>
                  </c:pt>
                  <c:pt idx="9">
                    <c:v>Q2-2023</c:v>
                  </c:pt>
                  <c:pt idx="10">
                    <c:v>Q2-2022</c:v>
                  </c:pt>
                  <c:pt idx="11">
                    <c:v>Q2-2023</c:v>
                  </c:pt>
                  <c:pt idx="12">
                    <c:v>Q2-2022</c:v>
                  </c:pt>
                  <c:pt idx="13">
                    <c:v>Q2-2023</c:v>
                  </c:pt>
                  <c:pt idx="14">
                    <c:v>Q2-2022</c:v>
                  </c:pt>
                  <c:pt idx="15">
                    <c:v>Q2-2023</c:v>
                  </c:pt>
                  <c:pt idx="16">
                    <c:v>Q2-2022</c:v>
                  </c:pt>
                  <c:pt idx="17">
                    <c:v>Q2-2023</c:v>
                  </c:pt>
                  <c:pt idx="18">
                    <c:v>Q2-2022</c:v>
                  </c:pt>
                  <c:pt idx="19">
                    <c:v>Q2-2023</c:v>
                  </c:pt>
                  <c:pt idx="20">
                    <c:v>Q2-2022</c:v>
                  </c:pt>
                  <c:pt idx="21">
                    <c:v>Q2-2023</c:v>
                  </c:pt>
                  <c:pt idx="22">
                    <c:v>Q2-2022</c:v>
                  </c:pt>
                  <c:pt idx="23">
                    <c:v>Q2-2023</c:v>
                  </c:pt>
                </c:lvl>
                <c:lvl>
                  <c:pt idx="0">
                    <c:v>Motor vehicle liability</c:v>
                  </c:pt>
                  <c:pt idx="2">
                    <c:v>Medical expenses</c:v>
                  </c:pt>
                  <c:pt idx="4">
                    <c:v>Other motor</c:v>
                  </c:pt>
                  <c:pt idx="6">
                    <c:v>Workers' compensation</c:v>
                  </c:pt>
                  <c:pt idx="8">
                    <c:v>Fire and other</c:v>
                  </c:pt>
                  <c:pt idx="10">
                    <c:v>Income protection</c:v>
                  </c:pt>
                  <c:pt idx="12">
                    <c:v>General liability</c:v>
                  </c:pt>
                  <c:pt idx="14">
                    <c:v>Assistance</c:v>
                  </c:pt>
                  <c:pt idx="16">
                    <c:v>Misc. financial loss</c:v>
                  </c:pt>
                  <c:pt idx="18">
                    <c:v>Legal expenses</c:v>
                  </c:pt>
                  <c:pt idx="20">
                    <c:v>Marine, aviation</c:v>
                  </c:pt>
                  <c:pt idx="22">
                    <c:v>Credit and suretyship</c:v>
                  </c:pt>
                </c:lvl>
              </c:multiLvlStrCache>
            </c:multiLvlStrRef>
          </c:cat>
          <c:val>
            <c:numRef>
              <c:f>'A.2.4'!$J$8:$J$31</c:f>
              <c:numCache>
                <c:formatCode>0%</c:formatCode>
                <c:ptCount val="24"/>
                <c:pt idx="0">
                  <c:v>0.13969330501628863</c:v>
                </c:pt>
                <c:pt idx="1">
                  <c:v>0.16644652198961352</c:v>
                </c:pt>
                <c:pt idx="2">
                  <c:v>0.22738312473015332</c:v>
                </c:pt>
                <c:pt idx="3">
                  <c:v>0.2527836044749785</c:v>
                </c:pt>
                <c:pt idx="4">
                  <c:v>0.15027949987238665</c:v>
                </c:pt>
                <c:pt idx="5">
                  <c:v>0.13517888086329177</c:v>
                </c:pt>
                <c:pt idx="6">
                  <c:v>0.28782987985734032</c:v>
                </c:pt>
                <c:pt idx="7">
                  <c:v>0.23704372723678047</c:v>
                </c:pt>
                <c:pt idx="8">
                  <c:v>0.24233467990882673</c:v>
                </c:pt>
                <c:pt idx="9">
                  <c:v>0.21610515242355488</c:v>
                </c:pt>
                <c:pt idx="10">
                  <c:v>0.19576732655913165</c:v>
                </c:pt>
                <c:pt idx="11">
                  <c:v>0.21588767203116438</c:v>
                </c:pt>
                <c:pt idx="12">
                  <c:v>0.23379285896524898</c:v>
                </c:pt>
                <c:pt idx="13">
                  <c:v>0.23148386092508944</c:v>
                </c:pt>
                <c:pt idx="14">
                  <c:v>0.26032313117031491</c:v>
                </c:pt>
                <c:pt idx="15">
                  <c:v>0.27337296034659753</c:v>
                </c:pt>
                <c:pt idx="16">
                  <c:v>0.33793445253128801</c:v>
                </c:pt>
                <c:pt idx="17">
                  <c:v>0.29138043582777395</c:v>
                </c:pt>
                <c:pt idx="18">
                  <c:v>0.32234164443693603</c:v>
                </c:pt>
                <c:pt idx="19">
                  <c:v>0.31283865908086705</c:v>
                </c:pt>
                <c:pt idx="20">
                  <c:v>0.23043342819918633</c:v>
                </c:pt>
                <c:pt idx="21">
                  <c:v>0.26041322548683554</c:v>
                </c:pt>
                <c:pt idx="22">
                  <c:v>0.37812294575909794</c:v>
                </c:pt>
                <c:pt idx="23">
                  <c:v>0.25126468773136179</c:v>
                </c:pt>
              </c:numCache>
            </c:numRef>
          </c:val>
          <c:extLst>
            <c:ext xmlns:c16="http://schemas.microsoft.com/office/drawing/2014/chart" uri="{C3380CC4-5D6E-409C-BE32-E72D297353CC}">
              <c16:uniqueId val="{00000017-1545-448F-82B9-6E4C4F2F1EB6}"/>
            </c:ext>
          </c:extLst>
        </c:ser>
        <c:ser>
          <c:idx val="2"/>
          <c:order val="3"/>
          <c:tx>
            <c:strRef>
              <c:f>'A.2.4'!$K$6</c:f>
              <c:strCache>
                <c:ptCount val="1"/>
                <c:pt idx="0">
                  <c:v>Diff 2</c:v>
                </c:pt>
              </c:strCache>
            </c:strRef>
          </c:tx>
          <c:spPr>
            <a:solidFill>
              <a:schemeClr val="accent2"/>
            </a:solidFill>
            <a:ln>
              <a:solidFill>
                <a:schemeClr val="tx1"/>
              </a:solidFill>
            </a:ln>
          </c:spPr>
          <c:invertIfNegative val="0"/>
          <c:dPt>
            <c:idx val="1"/>
            <c:invertIfNegative val="0"/>
            <c:bubble3D val="0"/>
            <c:extLst>
              <c:ext xmlns:c16="http://schemas.microsoft.com/office/drawing/2014/chart" uri="{C3380CC4-5D6E-409C-BE32-E72D297353CC}">
                <c16:uniqueId val="{00000018-1545-448F-82B9-6E4C4F2F1EB6}"/>
              </c:ext>
            </c:extLst>
          </c:dPt>
          <c:dPt>
            <c:idx val="3"/>
            <c:invertIfNegative val="0"/>
            <c:bubble3D val="0"/>
            <c:extLst>
              <c:ext xmlns:c16="http://schemas.microsoft.com/office/drawing/2014/chart" uri="{C3380CC4-5D6E-409C-BE32-E72D297353CC}">
                <c16:uniqueId val="{00000019-1545-448F-82B9-6E4C4F2F1EB6}"/>
              </c:ext>
            </c:extLst>
          </c:dPt>
          <c:dPt>
            <c:idx val="4"/>
            <c:invertIfNegative val="0"/>
            <c:bubble3D val="0"/>
            <c:extLst>
              <c:ext xmlns:c16="http://schemas.microsoft.com/office/drawing/2014/chart" uri="{C3380CC4-5D6E-409C-BE32-E72D297353CC}">
                <c16:uniqueId val="{0000001A-1545-448F-82B9-6E4C4F2F1EB6}"/>
              </c:ext>
            </c:extLst>
          </c:dPt>
          <c:dPt>
            <c:idx val="5"/>
            <c:invertIfNegative val="0"/>
            <c:bubble3D val="0"/>
            <c:extLst>
              <c:ext xmlns:c16="http://schemas.microsoft.com/office/drawing/2014/chart" uri="{C3380CC4-5D6E-409C-BE32-E72D297353CC}">
                <c16:uniqueId val="{0000001B-1545-448F-82B9-6E4C4F2F1EB6}"/>
              </c:ext>
            </c:extLst>
          </c:dPt>
          <c:dPt>
            <c:idx val="7"/>
            <c:invertIfNegative val="0"/>
            <c:bubble3D val="0"/>
            <c:extLst>
              <c:ext xmlns:c16="http://schemas.microsoft.com/office/drawing/2014/chart" uri="{C3380CC4-5D6E-409C-BE32-E72D297353CC}">
                <c16:uniqueId val="{0000001C-1545-448F-82B9-6E4C4F2F1EB6}"/>
              </c:ext>
            </c:extLst>
          </c:dPt>
          <c:dPt>
            <c:idx val="9"/>
            <c:invertIfNegative val="0"/>
            <c:bubble3D val="0"/>
            <c:extLst>
              <c:ext xmlns:c16="http://schemas.microsoft.com/office/drawing/2014/chart" uri="{C3380CC4-5D6E-409C-BE32-E72D297353CC}">
                <c16:uniqueId val="{0000001D-1545-448F-82B9-6E4C4F2F1EB6}"/>
              </c:ext>
            </c:extLst>
          </c:dPt>
          <c:dPt>
            <c:idx val="10"/>
            <c:invertIfNegative val="0"/>
            <c:bubble3D val="0"/>
            <c:extLst>
              <c:ext xmlns:c16="http://schemas.microsoft.com/office/drawing/2014/chart" uri="{C3380CC4-5D6E-409C-BE32-E72D297353CC}">
                <c16:uniqueId val="{0000001E-1545-448F-82B9-6E4C4F2F1EB6}"/>
              </c:ext>
            </c:extLst>
          </c:dPt>
          <c:dPt>
            <c:idx val="11"/>
            <c:invertIfNegative val="0"/>
            <c:bubble3D val="0"/>
            <c:extLst>
              <c:ext xmlns:c16="http://schemas.microsoft.com/office/drawing/2014/chart" uri="{C3380CC4-5D6E-409C-BE32-E72D297353CC}">
                <c16:uniqueId val="{0000001F-1545-448F-82B9-6E4C4F2F1EB6}"/>
              </c:ext>
            </c:extLst>
          </c:dPt>
          <c:dPt>
            <c:idx val="13"/>
            <c:invertIfNegative val="0"/>
            <c:bubble3D val="0"/>
            <c:extLst>
              <c:ext xmlns:c16="http://schemas.microsoft.com/office/drawing/2014/chart" uri="{C3380CC4-5D6E-409C-BE32-E72D297353CC}">
                <c16:uniqueId val="{00000020-1545-448F-82B9-6E4C4F2F1EB6}"/>
              </c:ext>
            </c:extLst>
          </c:dPt>
          <c:dPt>
            <c:idx val="15"/>
            <c:invertIfNegative val="0"/>
            <c:bubble3D val="0"/>
            <c:extLst>
              <c:ext xmlns:c16="http://schemas.microsoft.com/office/drawing/2014/chart" uri="{C3380CC4-5D6E-409C-BE32-E72D297353CC}">
                <c16:uniqueId val="{00000021-1545-448F-82B9-6E4C4F2F1EB6}"/>
              </c:ext>
            </c:extLst>
          </c:dPt>
          <c:dPt>
            <c:idx val="16"/>
            <c:invertIfNegative val="0"/>
            <c:bubble3D val="0"/>
            <c:extLst>
              <c:ext xmlns:c16="http://schemas.microsoft.com/office/drawing/2014/chart" uri="{C3380CC4-5D6E-409C-BE32-E72D297353CC}">
                <c16:uniqueId val="{00000022-1545-448F-82B9-6E4C4F2F1EB6}"/>
              </c:ext>
            </c:extLst>
          </c:dPt>
          <c:dPt>
            <c:idx val="17"/>
            <c:invertIfNegative val="0"/>
            <c:bubble3D val="0"/>
            <c:extLst>
              <c:ext xmlns:c16="http://schemas.microsoft.com/office/drawing/2014/chart" uri="{C3380CC4-5D6E-409C-BE32-E72D297353CC}">
                <c16:uniqueId val="{00000023-1545-448F-82B9-6E4C4F2F1EB6}"/>
              </c:ext>
            </c:extLst>
          </c:dPt>
          <c:dPt>
            <c:idx val="19"/>
            <c:invertIfNegative val="0"/>
            <c:bubble3D val="0"/>
            <c:extLst>
              <c:ext xmlns:c16="http://schemas.microsoft.com/office/drawing/2014/chart" uri="{C3380CC4-5D6E-409C-BE32-E72D297353CC}">
                <c16:uniqueId val="{00000024-1545-448F-82B9-6E4C4F2F1EB6}"/>
              </c:ext>
            </c:extLst>
          </c:dPt>
          <c:dPt>
            <c:idx val="21"/>
            <c:invertIfNegative val="0"/>
            <c:bubble3D val="0"/>
            <c:extLst>
              <c:ext xmlns:c16="http://schemas.microsoft.com/office/drawing/2014/chart" uri="{C3380CC4-5D6E-409C-BE32-E72D297353CC}">
                <c16:uniqueId val="{00000025-1545-448F-82B9-6E4C4F2F1EB6}"/>
              </c:ext>
            </c:extLst>
          </c:dPt>
          <c:dPt>
            <c:idx val="22"/>
            <c:invertIfNegative val="0"/>
            <c:bubble3D val="0"/>
            <c:extLst>
              <c:ext xmlns:c16="http://schemas.microsoft.com/office/drawing/2014/chart" uri="{C3380CC4-5D6E-409C-BE32-E72D297353CC}">
                <c16:uniqueId val="{00000026-1545-448F-82B9-6E4C4F2F1EB6}"/>
              </c:ext>
            </c:extLst>
          </c:dPt>
          <c:dPt>
            <c:idx val="23"/>
            <c:invertIfNegative val="0"/>
            <c:bubble3D val="0"/>
            <c:extLst>
              <c:ext xmlns:c16="http://schemas.microsoft.com/office/drawing/2014/chart" uri="{C3380CC4-5D6E-409C-BE32-E72D297353CC}">
                <c16:uniqueId val="{00000027-1545-448F-82B9-6E4C4F2F1EB6}"/>
              </c:ext>
            </c:extLst>
          </c:dPt>
          <c:dPt>
            <c:idx val="27"/>
            <c:invertIfNegative val="0"/>
            <c:bubble3D val="0"/>
            <c:extLst>
              <c:ext xmlns:c16="http://schemas.microsoft.com/office/drawing/2014/chart" uri="{C3380CC4-5D6E-409C-BE32-E72D297353CC}">
                <c16:uniqueId val="{00000028-1545-448F-82B9-6E4C4F2F1EB6}"/>
              </c:ext>
            </c:extLst>
          </c:dPt>
          <c:dPt>
            <c:idx val="28"/>
            <c:invertIfNegative val="0"/>
            <c:bubble3D val="0"/>
            <c:extLst>
              <c:ext xmlns:c16="http://schemas.microsoft.com/office/drawing/2014/chart" uri="{C3380CC4-5D6E-409C-BE32-E72D297353CC}">
                <c16:uniqueId val="{00000029-1545-448F-82B9-6E4C4F2F1EB6}"/>
              </c:ext>
            </c:extLst>
          </c:dPt>
          <c:dPt>
            <c:idx val="29"/>
            <c:invertIfNegative val="0"/>
            <c:bubble3D val="0"/>
            <c:extLst>
              <c:ext xmlns:c16="http://schemas.microsoft.com/office/drawing/2014/chart" uri="{C3380CC4-5D6E-409C-BE32-E72D297353CC}">
                <c16:uniqueId val="{0000002A-1545-448F-82B9-6E4C4F2F1EB6}"/>
              </c:ext>
            </c:extLst>
          </c:dPt>
          <c:dPt>
            <c:idx val="33"/>
            <c:invertIfNegative val="0"/>
            <c:bubble3D val="0"/>
            <c:extLst>
              <c:ext xmlns:c16="http://schemas.microsoft.com/office/drawing/2014/chart" uri="{C3380CC4-5D6E-409C-BE32-E72D297353CC}">
                <c16:uniqueId val="{0000002B-1545-448F-82B9-6E4C4F2F1EB6}"/>
              </c:ext>
            </c:extLst>
          </c:dPt>
          <c:dPt>
            <c:idx val="34"/>
            <c:invertIfNegative val="0"/>
            <c:bubble3D val="0"/>
            <c:extLst>
              <c:ext xmlns:c16="http://schemas.microsoft.com/office/drawing/2014/chart" uri="{C3380CC4-5D6E-409C-BE32-E72D297353CC}">
                <c16:uniqueId val="{0000002C-1545-448F-82B9-6E4C4F2F1EB6}"/>
              </c:ext>
            </c:extLst>
          </c:dPt>
          <c:dPt>
            <c:idx val="35"/>
            <c:invertIfNegative val="0"/>
            <c:bubble3D val="0"/>
            <c:extLst>
              <c:ext xmlns:c16="http://schemas.microsoft.com/office/drawing/2014/chart" uri="{C3380CC4-5D6E-409C-BE32-E72D297353CC}">
                <c16:uniqueId val="{0000002D-1545-448F-82B9-6E4C4F2F1EB6}"/>
              </c:ext>
            </c:extLst>
          </c:dPt>
          <c:errBars>
            <c:errBarType val="plus"/>
            <c:errValType val="cust"/>
            <c:noEndCap val="0"/>
            <c:plus>
              <c:numRef>
                <c:f>'A.2.4'!$M$8:$M$31</c:f>
                <c:numCache>
                  <c:formatCode>General</c:formatCode>
                  <c:ptCount val="24"/>
                  <c:pt idx="0">
                    <c:v>0.20082157261674749</c:v>
                  </c:pt>
                  <c:pt idx="1">
                    <c:v>0.25444849760454402</c:v>
                  </c:pt>
                  <c:pt idx="2">
                    <c:v>0.27686444423651468</c:v>
                  </c:pt>
                  <c:pt idx="3">
                    <c:v>0.22296912673305491</c:v>
                  </c:pt>
                  <c:pt idx="4">
                    <c:v>0.18346308876471906</c:v>
                  </c:pt>
                  <c:pt idx="5">
                    <c:v>0.14967359311772399</c:v>
                  </c:pt>
                  <c:pt idx="6">
                    <c:v>0.36092910131466738</c:v>
                  </c:pt>
                  <c:pt idx="7">
                    <c:v>0.63207291431096624</c:v>
                  </c:pt>
                  <c:pt idx="8">
                    <c:v>0.24163144517618984</c:v>
                  </c:pt>
                  <c:pt idx="9">
                    <c:v>0.24135853178474576</c:v>
                  </c:pt>
                  <c:pt idx="10">
                    <c:v>0.29694384109643246</c:v>
                  </c:pt>
                  <c:pt idx="11">
                    <c:v>0.32276168644791781</c:v>
                  </c:pt>
                  <c:pt idx="12">
                    <c:v>0.33253469185174467</c:v>
                  </c:pt>
                  <c:pt idx="13">
                    <c:v>0.28758072214959896</c:v>
                  </c:pt>
                  <c:pt idx="14">
                    <c:v>0.39739592645550803</c:v>
                  </c:pt>
                  <c:pt idx="15">
                    <c:v>0.28821165212208866</c:v>
                  </c:pt>
                  <c:pt idx="16">
                    <c:v>0.4065512643799214</c:v>
                  </c:pt>
                  <c:pt idx="17">
                    <c:v>0.46041843112233349</c:v>
                  </c:pt>
                  <c:pt idx="18">
                    <c:v>0.29104520613437235</c:v>
                  </c:pt>
                  <c:pt idx="19">
                    <c:v>0.39853522385213425</c:v>
                  </c:pt>
                  <c:pt idx="20">
                    <c:v>0.3368351837144602</c:v>
                  </c:pt>
                  <c:pt idx="21">
                    <c:v>0.32935539764686783</c:v>
                  </c:pt>
                  <c:pt idx="22">
                    <c:v>0.78421861027230921</c:v>
                  </c:pt>
                  <c:pt idx="23">
                    <c:v>0.6154034629127918</c:v>
                  </c:pt>
                </c:numCache>
              </c:numRef>
            </c:plus>
            <c:minus>
              <c:numRef>
                <c:f>'A.2.4'!$M$8:$M$31</c:f>
                <c:numCache>
                  <c:formatCode>General</c:formatCode>
                  <c:ptCount val="24"/>
                  <c:pt idx="0">
                    <c:v>0.20082157261674749</c:v>
                  </c:pt>
                  <c:pt idx="1">
                    <c:v>0.25444849760454402</c:v>
                  </c:pt>
                  <c:pt idx="2">
                    <c:v>0.27686444423651468</c:v>
                  </c:pt>
                  <c:pt idx="3">
                    <c:v>0.22296912673305491</c:v>
                  </c:pt>
                  <c:pt idx="4">
                    <c:v>0.18346308876471906</c:v>
                  </c:pt>
                  <c:pt idx="5">
                    <c:v>0.14967359311772399</c:v>
                  </c:pt>
                  <c:pt idx="6">
                    <c:v>0.36092910131466738</c:v>
                  </c:pt>
                  <c:pt idx="7">
                    <c:v>0.63207291431096624</c:v>
                  </c:pt>
                  <c:pt idx="8">
                    <c:v>0.24163144517618984</c:v>
                  </c:pt>
                  <c:pt idx="9">
                    <c:v>0.24135853178474576</c:v>
                  </c:pt>
                  <c:pt idx="10">
                    <c:v>0.29694384109643246</c:v>
                  </c:pt>
                  <c:pt idx="11">
                    <c:v>0.32276168644791781</c:v>
                  </c:pt>
                  <c:pt idx="12">
                    <c:v>0.33253469185174467</c:v>
                  </c:pt>
                  <c:pt idx="13">
                    <c:v>0.28758072214959896</c:v>
                  </c:pt>
                  <c:pt idx="14">
                    <c:v>0.39739592645550803</c:v>
                  </c:pt>
                  <c:pt idx="15">
                    <c:v>0.28821165212208866</c:v>
                  </c:pt>
                  <c:pt idx="16">
                    <c:v>0.4065512643799214</c:v>
                  </c:pt>
                  <c:pt idx="17">
                    <c:v>0.46041843112233349</c:v>
                  </c:pt>
                  <c:pt idx="18">
                    <c:v>0.29104520613437235</c:v>
                  </c:pt>
                  <c:pt idx="19">
                    <c:v>0.39853522385213425</c:v>
                  </c:pt>
                  <c:pt idx="20">
                    <c:v>0.3368351837144602</c:v>
                  </c:pt>
                  <c:pt idx="21">
                    <c:v>0.32935539764686783</c:v>
                  </c:pt>
                  <c:pt idx="22">
                    <c:v>0.78421861027230921</c:v>
                  </c:pt>
                  <c:pt idx="23">
                    <c:v>0.6154034629127918</c:v>
                  </c:pt>
                </c:numCache>
              </c:numRef>
            </c:minus>
          </c:errBars>
          <c:cat>
            <c:multiLvlStrRef>
              <c:f>'A.2.4'!$B$8:$C$31</c:f>
              <c:multiLvlStrCache>
                <c:ptCount val="24"/>
                <c:lvl>
                  <c:pt idx="0">
                    <c:v>Q2-2022</c:v>
                  </c:pt>
                  <c:pt idx="1">
                    <c:v>Q2-2023</c:v>
                  </c:pt>
                  <c:pt idx="2">
                    <c:v>Q2-2022</c:v>
                  </c:pt>
                  <c:pt idx="3">
                    <c:v>Q2-2023</c:v>
                  </c:pt>
                  <c:pt idx="4">
                    <c:v>Q2-2022</c:v>
                  </c:pt>
                  <c:pt idx="5">
                    <c:v>Q2-2023</c:v>
                  </c:pt>
                  <c:pt idx="6">
                    <c:v>Q2-2022</c:v>
                  </c:pt>
                  <c:pt idx="7">
                    <c:v>Q2-2023</c:v>
                  </c:pt>
                  <c:pt idx="8">
                    <c:v>Q2-2022</c:v>
                  </c:pt>
                  <c:pt idx="9">
                    <c:v>Q2-2023</c:v>
                  </c:pt>
                  <c:pt idx="10">
                    <c:v>Q2-2022</c:v>
                  </c:pt>
                  <c:pt idx="11">
                    <c:v>Q2-2023</c:v>
                  </c:pt>
                  <c:pt idx="12">
                    <c:v>Q2-2022</c:v>
                  </c:pt>
                  <c:pt idx="13">
                    <c:v>Q2-2023</c:v>
                  </c:pt>
                  <c:pt idx="14">
                    <c:v>Q2-2022</c:v>
                  </c:pt>
                  <c:pt idx="15">
                    <c:v>Q2-2023</c:v>
                  </c:pt>
                  <c:pt idx="16">
                    <c:v>Q2-2022</c:v>
                  </c:pt>
                  <c:pt idx="17">
                    <c:v>Q2-2023</c:v>
                  </c:pt>
                  <c:pt idx="18">
                    <c:v>Q2-2022</c:v>
                  </c:pt>
                  <c:pt idx="19">
                    <c:v>Q2-2023</c:v>
                  </c:pt>
                  <c:pt idx="20">
                    <c:v>Q2-2022</c:v>
                  </c:pt>
                  <c:pt idx="21">
                    <c:v>Q2-2023</c:v>
                  </c:pt>
                  <c:pt idx="22">
                    <c:v>Q2-2022</c:v>
                  </c:pt>
                  <c:pt idx="23">
                    <c:v>Q2-2023</c:v>
                  </c:pt>
                </c:lvl>
                <c:lvl>
                  <c:pt idx="0">
                    <c:v>Motor vehicle liability</c:v>
                  </c:pt>
                  <c:pt idx="2">
                    <c:v>Medical expenses</c:v>
                  </c:pt>
                  <c:pt idx="4">
                    <c:v>Other motor</c:v>
                  </c:pt>
                  <c:pt idx="6">
                    <c:v>Workers' compensation</c:v>
                  </c:pt>
                  <c:pt idx="8">
                    <c:v>Fire and other</c:v>
                  </c:pt>
                  <c:pt idx="10">
                    <c:v>Income protection</c:v>
                  </c:pt>
                  <c:pt idx="12">
                    <c:v>General liability</c:v>
                  </c:pt>
                  <c:pt idx="14">
                    <c:v>Assistance</c:v>
                  </c:pt>
                  <c:pt idx="16">
                    <c:v>Misc. financial loss</c:v>
                  </c:pt>
                  <c:pt idx="18">
                    <c:v>Legal expenses</c:v>
                  </c:pt>
                  <c:pt idx="20">
                    <c:v>Marine, aviation</c:v>
                  </c:pt>
                  <c:pt idx="22">
                    <c:v>Credit and suretyship</c:v>
                  </c:pt>
                </c:lvl>
              </c:multiLvlStrCache>
            </c:multiLvlStrRef>
          </c:cat>
          <c:val>
            <c:numRef>
              <c:f>'A.2.4'!$K$8:$K$31</c:f>
              <c:numCache>
                <c:formatCode>0%</c:formatCode>
                <c:ptCount val="24"/>
                <c:pt idx="0">
                  <c:v>0.13642247913117977</c:v>
                </c:pt>
                <c:pt idx="1">
                  <c:v>0.15594866226009685</c:v>
                </c:pt>
                <c:pt idx="2">
                  <c:v>0.11609947915990937</c:v>
                </c:pt>
                <c:pt idx="3">
                  <c:v>0.13284034902678576</c:v>
                </c:pt>
                <c:pt idx="4">
                  <c:v>0.12414786059681238</c:v>
                </c:pt>
                <c:pt idx="5">
                  <c:v>0.13223189848924966</c:v>
                </c:pt>
                <c:pt idx="6">
                  <c:v>0.4008173514284501</c:v>
                </c:pt>
                <c:pt idx="7">
                  <c:v>0.25129380057699569</c:v>
                </c:pt>
                <c:pt idx="8">
                  <c:v>0.18601755348641247</c:v>
                </c:pt>
                <c:pt idx="9">
                  <c:v>0.1863501639005497</c:v>
                </c:pt>
                <c:pt idx="10">
                  <c:v>0.20873147571382689</c:v>
                </c:pt>
                <c:pt idx="11">
                  <c:v>0.22035587455435579</c:v>
                </c:pt>
                <c:pt idx="12">
                  <c:v>0.21511805638127379</c:v>
                </c:pt>
                <c:pt idx="13">
                  <c:v>0.2192809646333338</c:v>
                </c:pt>
                <c:pt idx="14">
                  <c:v>0.25149246030869954</c:v>
                </c:pt>
                <c:pt idx="15">
                  <c:v>0.22963922422471927</c:v>
                </c:pt>
                <c:pt idx="16">
                  <c:v>0.28215564329423959</c:v>
                </c:pt>
                <c:pt idx="17">
                  <c:v>0.2794964452888794</c:v>
                </c:pt>
                <c:pt idx="18">
                  <c:v>0.25911707932824191</c:v>
                </c:pt>
                <c:pt idx="19">
                  <c:v>0.27125693877561419</c:v>
                </c:pt>
                <c:pt idx="20">
                  <c:v>0.25466721788469127</c:v>
                </c:pt>
                <c:pt idx="21">
                  <c:v>0.25185179630963128</c:v>
                </c:pt>
                <c:pt idx="22">
                  <c:v>0.35005281206725969</c:v>
                </c:pt>
                <c:pt idx="23">
                  <c:v>0.34697166104192012</c:v>
                </c:pt>
              </c:numCache>
            </c:numRef>
          </c:val>
          <c:extLst>
            <c:ext xmlns:c16="http://schemas.microsoft.com/office/drawing/2014/chart" uri="{C3380CC4-5D6E-409C-BE32-E72D297353CC}">
              <c16:uniqueId val="{0000002E-1545-448F-82B9-6E4C4F2F1EB6}"/>
            </c:ext>
          </c:extLst>
        </c:ser>
        <c:dLbls>
          <c:showLegendKey val="0"/>
          <c:showVal val="0"/>
          <c:showCatName val="0"/>
          <c:showSerName val="0"/>
          <c:showPercent val="0"/>
          <c:showBubbleSize val="0"/>
        </c:dLbls>
        <c:gapWidth val="150"/>
        <c:overlap val="100"/>
        <c:axId val="199035520"/>
        <c:axId val="199053696"/>
      </c:barChart>
      <c:lineChart>
        <c:grouping val="stacked"/>
        <c:varyColors val="0"/>
        <c:ser>
          <c:idx val="4"/>
          <c:order val="0"/>
          <c:tx>
            <c:strRef>
              <c:f>'A.2.4'!$N$6</c:f>
              <c:strCache>
                <c:ptCount val="1"/>
                <c:pt idx="0">
                  <c:v>Ref line</c:v>
                </c:pt>
              </c:strCache>
            </c:strRef>
          </c:tx>
          <c:spPr>
            <a:ln w="28575">
              <a:solidFill>
                <a:srgbClr val="FF0000"/>
              </a:solidFill>
            </a:ln>
          </c:spPr>
          <c:marker>
            <c:symbol val="none"/>
          </c:marker>
          <c:cat>
            <c:strRef>
              <c:f>'A.2.4'!$B$8:$B$31</c:f>
              <c:strCache>
                <c:ptCount val="23"/>
                <c:pt idx="0">
                  <c:v>Motor vehicle liability</c:v>
                </c:pt>
                <c:pt idx="2">
                  <c:v>Medical expenses</c:v>
                </c:pt>
                <c:pt idx="4">
                  <c:v>Other motor</c:v>
                </c:pt>
                <c:pt idx="6">
                  <c:v>Workers' compensation</c:v>
                </c:pt>
                <c:pt idx="8">
                  <c:v>Fire and other</c:v>
                </c:pt>
                <c:pt idx="10">
                  <c:v>Income protection</c:v>
                </c:pt>
                <c:pt idx="12">
                  <c:v>General liability</c:v>
                </c:pt>
                <c:pt idx="14">
                  <c:v>Assistance</c:v>
                </c:pt>
                <c:pt idx="16">
                  <c:v>Misc. financial loss</c:v>
                </c:pt>
                <c:pt idx="18">
                  <c:v>Legal expenses</c:v>
                </c:pt>
                <c:pt idx="20">
                  <c:v>Marine, aviation</c:v>
                </c:pt>
                <c:pt idx="22">
                  <c:v>Credit and suretyship</c:v>
                </c:pt>
              </c:strCache>
            </c:strRef>
          </c:cat>
          <c:val>
            <c:numRef>
              <c:f>'A.2.4'!$N$8:$N$31</c:f>
              <c:numCache>
                <c:formatCode>0%</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0"/>
          <c:extLst>
            <c:ext xmlns:c16="http://schemas.microsoft.com/office/drawing/2014/chart" uri="{C3380CC4-5D6E-409C-BE32-E72D297353CC}">
              <c16:uniqueId val="{0000002F-1545-448F-82B9-6E4C4F2F1EB6}"/>
            </c:ext>
          </c:extLst>
        </c:ser>
        <c:dLbls>
          <c:showLegendKey val="0"/>
          <c:showVal val="0"/>
          <c:showCatName val="0"/>
          <c:showSerName val="0"/>
          <c:showPercent val="0"/>
          <c:showBubbleSize val="0"/>
        </c:dLbls>
        <c:marker val="1"/>
        <c:smooth val="0"/>
        <c:axId val="199035520"/>
        <c:axId val="199053696"/>
      </c:lineChart>
      <c:catAx>
        <c:axId val="199035520"/>
        <c:scaling>
          <c:orientation val="minMax"/>
        </c:scaling>
        <c:delete val="0"/>
        <c:axPos val="b"/>
        <c:numFmt formatCode="General" sourceLinked="0"/>
        <c:majorTickMark val="in"/>
        <c:minorTickMark val="none"/>
        <c:tickLblPos val="low"/>
        <c:spPr>
          <a:ln/>
        </c:spPr>
        <c:txPr>
          <a:bodyPr rot="-5400000" vert="horz"/>
          <a:lstStyle/>
          <a:p>
            <a:pPr>
              <a:defRPr sz="800"/>
            </a:pPr>
            <a:endParaRPr lang="en-US"/>
          </a:p>
        </c:txPr>
        <c:crossAx val="199053696"/>
        <c:crossesAt val="-2"/>
        <c:auto val="1"/>
        <c:lblAlgn val="ctr"/>
        <c:lblOffset val="100"/>
        <c:noMultiLvlLbl val="0"/>
      </c:catAx>
      <c:valAx>
        <c:axId val="199053696"/>
        <c:scaling>
          <c:orientation val="minMax"/>
          <c:max val="2.25"/>
          <c:min val="-0.25"/>
        </c:scaling>
        <c:delete val="0"/>
        <c:axPos val="l"/>
        <c:majorGridlines>
          <c:spPr>
            <a:ln>
              <a:solidFill>
                <a:schemeClr val="bg1">
                  <a:lumMod val="85000"/>
                </a:schemeClr>
              </a:solidFill>
              <a:prstDash val="dash"/>
            </a:ln>
          </c:spPr>
        </c:majorGridlines>
        <c:numFmt formatCode="0%" sourceLinked="0"/>
        <c:majorTickMark val="out"/>
        <c:minorTickMark val="none"/>
        <c:tickLblPos val="nextTo"/>
        <c:crossAx val="199035520"/>
        <c:crossesAt val="1"/>
        <c:crossBetween val="between"/>
        <c:majorUnit val="0.25"/>
      </c:valAx>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40433219276692134"/>
          <c:y val="0.94083285309064235"/>
          <c:w val="0.14951430862793411"/>
          <c:h val="5.8972142260562375E-2"/>
        </c:manualLayout>
      </c:layout>
      <c:overlay val="0"/>
    </c:legend>
    <c:plotVisOnly val="1"/>
    <c:dispBlanksAs val="gap"/>
    <c:showDLblsOverMax val="0"/>
  </c:chart>
  <c:spPr>
    <a:ln>
      <a:noFill/>
    </a:ln>
  </c:spPr>
  <c:txPr>
    <a:bodyPr/>
    <a:lstStyle/>
    <a:p>
      <a:pPr>
        <a:defRPr sz="900">
          <a:latin typeface="+mn-lt"/>
          <a:ea typeface="Verdana" panose="020B0604030504040204" pitchFamily="34" charset="0"/>
          <a:cs typeface="Verdana" panose="020B060403050404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68153972068298"/>
          <c:y val="4.4131306997623743E-2"/>
          <c:w val="0.80120906220114463"/>
          <c:h val="0.86498183146587704"/>
        </c:manualLayout>
      </c:layout>
      <c:barChart>
        <c:barDir val="bar"/>
        <c:grouping val="clustered"/>
        <c:varyColors val="0"/>
        <c:ser>
          <c:idx val="0"/>
          <c:order val="0"/>
          <c:tx>
            <c:strRef>
              <c:f>'A.2.5'!$B$6</c:f>
              <c:strCache>
                <c:ptCount val="1"/>
                <c:pt idx="0">
                  <c:v> Q2 2020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'A.2.5'!$C$5:$M$5</c:f>
              <c:strCache>
                <c:ptCount val="11"/>
                <c:pt idx="0">
                  <c:v>Government bonds</c:v>
                </c:pt>
                <c:pt idx="1">
                  <c:v>Corporate bonds</c:v>
                </c:pt>
                <c:pt idx="2">
                  <c:v>Listed equity</c:v>
                </c:pt>
                <c:pt idx="3">
                  <c:v>Unlisted equity</c:v>
                </c:pt>
                <c:pt idx="4">
                  <c:v>Collective Investments</c:v>
                </c:pt>
                <c:pt idx="5">
                  <c:v>Structured notes</c:v>
                </c:pt>
                <c:pt idx="6">
                  <c:v>Collateralised securities</c:v>
                </c:pt>
                <c:pt idx="7">
                  <c:v>Cash and deposits</c:v>
                </c:pt>
                <c:pt idx="8">
                  <c:v>Mortgages and loans</c:v>
                </c:pt>
                <c:pt idx="9">
                  <c:v>Property</c:v>
                </c:pt>
                <c:pt idx="10">
                  <c:v>Other investments</c:v>
                </c:pt>
              </c:strCache>
            </c:strRef>
          </c:cat>
          <c:val>
            <c:numRef>
              <c:f>'A.2.5'!$C$6:$M$6</c:f>
              <c:numCache>
                <c:formatCode>0.0%</c:formatCode>
                <c:ptCount val="11"/>
                <c:pt idx="0">
                  <c:v>0.31446280450163738</c:v>
                </c:pt>
                <c:pt idx="1">
                  <c:v>0.31756490643576141</c:v>
                </c:pt>
                <c:pt idx="2">
                  <c:v>4.9460185830630624E-2</c:v>
                </c:pt>
                <c:pt idx="3">
                  <c:v>9.7070474485880964E-2</c:v>
                </c:pt>
                <c:pt idx="4">
                  <c:v>5.6431923994165745E-2</c:v>
                </c:pt>
                <c:pt idx="5">
                  <c:v>1.1580552058384092E-2</c:v>
                </c:pt>
                <c:pt idx="6">
                  <c:v>8.1826896175451955E-3</c:v>
                </c:pt>
                <c:pt idx="7">
                  <c:v>5.3544485013187731E-2</c:v>
                </c:pt>
                <c:pt idx="8">
                  <c:v>6.1337425780323127E-2</c:v>
                </c:pt>
                <c:pt idx="9">
                  <c:v>2.6170752954132587E-2</c:v>
                </c:pt>
                <c:pt idx="10">
                  <c:v>4.1937993283511507E-3</c:v>
                </c:pt>
              </c:numCache>
            </c:numRef>
          </c:val>
          <c:extLst>
            <c:ext xmlns:c16="http://schemas.microsoft.com/office/drawing/2014/chart" uri="{C3380CC4-5D6E-409C-BE32-E72D297353CC}">
              <c16:uniqueId val="{00000000-41CE-4EE8-B59A-167C8CE55C7D}"/>
            </c:ext>
          </c:extLst>
        </c:ser>
        <c:ser>
          <c:idx val="1"/>
          <c:order val="1"/>
          <c:tx>
            <c:strRef>
              <c:f>'A.2.5'!$B$7</c:f>
              <c:strCache>
                <c:ptCount val="1"/>
                <c:pt idx="0">
                  <c:v> Q2 2021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'A.2.5'!$C$5:$M$5</c:f>
              <c:strCache>
                <c:ptCount val="11"/>
                <c:pt idx="0">
                  <c:v>Government bonds</c:v>
                </c:pt>
                <c:pt idx="1">
                  <c:v>Corporate bonds</c:v>
                </c:pt>
                <c:pt idx="2">
                  <c:v>Listed equity</c:v>
                </c:pt>
                <c:pt idx="3">
                  <c:v>Unlisted equity</c:v>
                </c:pt>
                <c:pt idx="4">
                  <c:v>Collective Investments</c:v>
                </c:pt>
                <c:pt idx="5">
                  <c:v>Structured notes</c:v>
                </c:pt>
                <c:pt idx="6">
                  <c:v>Collateralised securities</c:v>
                </c:pt>
                <c:pt idx="7">
                  <c:v>Cash and deposits</c:v>
                </c:pt>
                <c:pt idx="8">
                  <c:v>Mortgages and loans</c:v>
                </c:pt>
                <c:pt idx="9">
                  <c:v>Property</c:v>
                </c:pt>
                <c:pt idx="10">
                  <c:v>Other investments</c:v>
                </c:pt>
              </c:strCache>
            </c:strRef>
          </c:cat>
          <c:val>
            <c:numRef>
              <c:f>'A.2.5'!$C$7:$M$7</c:f>
              <c:numCache>
                <c:formatCode>0.0%</c:formatCode>
                <c:ptCount val="11"/>
                <c:pt idx="0">
                  <c:v>0.33355934855667363</c:v>
                </c:pt>
                <c:pt idx="1">
                  <c:v>0.30151703353205972</c:v>
                </c:pt>
                <c:pt idx="2">
                  <c:v>5.6304432957651661E-2</c:v>
                </c:pt>
                <c:pt idx="3">
                  <c:v>0.1026521806330299</c:v>
                </c:pt>
                <c:pt idx="4">
                  <c:v>5.4053129311835937E-2</c:v>
                </c:pt>
                <c:pt idx="5">
                  <c:v>1.4300377035060511E-2</c:v>
                </c:pt>
                <c:pt idx="6">
                  <c:v>5.5747433632344443E-3</c:v>
                </c:pt>
                <c:pt idx="7">
                  <c:v>4.1601483891734216E-2</c:v>
                </c:pt>
                <c:pt idx="8">
                  <c:v>5.8509195502038161E-2</c:v>
                </c:pt>
                <c:pt idx="9">
                  <c:v>2.9434104833998997E-2</c:v>
                </c:pt>
                <c:pt idx="10">
                  <c:v>2.4939703826828167E-3</c:v>
                </c:pt>
              </c:numCache>
            </c:numRef>
          </c:val>
          <c:extLst>
            <c:ext xmlns:c16="http://schemas.microsoft.com/office/drawing/2014/chart" uri="{C3380CC4-5D6E-409C-BE32-E72D297353CC}">
              <c16:uniqueId val="{00000001-41CE-4EE8-B59A-167C8CE55C7D}"/>
            </c:ext>
          </c:extLst>
        </c:ser>
        <c:ser>
          <c:idx val="2"/>
          <c:order val="2"/>
          <c:tx>
            <c:strRef>
              <c:f>'A.2.5'!$B$8</c:f>
              <c:strCache>
                <c:ptCount val="1"/>
                <c:pt idx="0">
                  <c:v> Q2 2022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'A.2.5'!$C$5:$M$5</c:f>
              <c:strCache>
                <c:ptCount val="11"/>
                <c:pt idx="0">
                  <c:v>Government bonds</c:v>
                </c:pt>
                <c:pt idx="1">
                  <c:v>Corporate bonds</c:v>
                </c:pt>
                <c:pt idx="2">
                  <c:v>Listed equity</c:v>
                </c:pt>
                <c:pt idx="3">
                  <c:v>Unlisted equity</c:v>
                </c:pt>
                <c:pt idx="4">
                  <c:v>Collective Investments</c:v>
                </c:pt>
                <c:pt idx="5">
                  <c:v>Structured notes</c:v>
                </c:pt>
                <c:pt idx="6">
                  <c:v>Collateralised securities</c:v>
                </c:pt>
                <c:pt idx="7">
                  <c:v>Cash and deposits</c:v>
                </c:pt>
                <c:pt idx="8">
                  <c:v>Mortgages and loans</c:v>
                </c:pt>
                <c:pt idx="9">
                  <c:v>Property</c:v>
                </c:pt>
                <c:pt idx="10">
                  <c:v>Other investments</c:v>
                </c:pt>
              </c:strCache>
            </c:strRef>
          </c:cat>
          <c:val>
            <c:numRef>
              <c:f>'A.2.5'!$C$8:$M$8</c:f>
              <c:numCache>
                <c:formatCode>0.0%</c:formatCode>
                <c:ptCount val="11"/>
                <c:pt idx="0">
                  <c:v>0.29415741645831195</c:v>
                </c:pt>
                <c:pt idx="1">
                  <c:v>0.28534355676015843</c:v>
                </c:pt>
                <c:pt idx="2">
                  <c:v>5.4509950173124128E-2</c:v>
                </c:pt>
                <c:pt idx="3">
                  <c:v>0.14744588538608769</c:v>
                </c:pt>
                <c:pt idx="4">
                  <c:v>4.7370097362506532E-2</c:v>
                </c:pt>
                <c:pt idx="5">
                  <c:v>1.4173626660897599E-2</c:v>
                </c:pt>
                <c:pt idx="6">
                  <c:v>6.3911753205753326E-3</c:v>
                </c:pt>
                <c:pt idx="7">
                  <c:v>5.0158219972711103E-2</c:v>
                </c:pt>
                <c:pt idx="8">
                  <c:v>6.167173505490945E-2</c:v>
                </c:pt>
                <c:pt idx="9">
                  <c:v>3.5673372082604786E-2</c:v>
                </c:pt>
                <c:pt idx="10">
                  <c:v>3.1049647681129821E-3</c:v>
                </c:pt>
              </c:numCache>
            </c:numRef>
          </c:val>
          <c:extLst>
            <c:ext xmlns:c16="http://schemas.microsoft.com/office/drawing/2014/chart" uri="{C3380CC4-5D6E-409C-BE32-E72D297353CC}">
              <c16:uniqueId val="{00000002-41CE-4EE8-B59A-167C8CE55C7D}"/>
            </c:ext>
          </c:extLst>
        </c:ser>
        <c:ser>
          <c:idx val="3"/>
          <c:order val="3"/>
          <c:tx>
            <c:strRef>
              <c:f>'A.2.5'!$B$9</c:f>
              <c:strCache>
                <c:ptCount val="1"/>
                <c:pt idx="0">
                  <c:v> Q2 2023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'A.2.5'!$C$9:$M$9</c:f>
              <c:numCache>
                <c:formatCode>0.0%</c:formatCode>
                <c:ptCount val="11"/>
                <c:pt idx="0">
                  <c:v>0.26380590058895181</c:v>
                </c:pt>
                <c:pt idx="1">
                  <c:v>0.2528703205205956</c:v>
                </c:pt>
                <c:pt idx="2">
                  <c:v>6.0173321020053516E-2</c:v>
                </c:pt>
                <c:pt idx="3">
                  <c:v>0.22129610914831621</c:v>
                </c:pt>
                <c:pt idx="4">
                  <c:v>4.4462272246259114E-2</c:v>
                </c:pt>
                <c:pt idx="5">
                  <c:v>1.5889957864666591E-2</c:v>
                </c:pt>
                <c:pt idx="6">
                  <c:v>5.2344477692917593E-3</c:v>
                </c:pt>
                <c:pt idx="7">
                  <c:v>4.0027601431378755E-2</c:v>
                </c:pt>
                <c:pt idx="8">
                  <c:v>5.8507455470011453E-2</c:v>
                </c:pt>
                <c:pt idx="9">
                  <c:v>3.4682755976292785E-2</c:v>
                </c:pt>
                <c:pt idx="10">
                  <c:v>3.0498579641824505E-3</c:v>
                </c:pt>
              </c:numCache>
            </c:numRef>
          </c:val>
          <c:extLst>
            <c:ext xmlns:c16="http://schemas.microsoft.com/office/drawing/2014/chart" uri="{C3380CC4-5D6E-409C-BE32-E72D297353CC}">
              <c16:uniqueId val="{00000003-41CE-4EE8-B59A-167C8CE55C7D}"/>
            </c:ext>
          </c:extLst>
        </c:ser>
        <c:dLbls>
          <c:showLegendKey val="0"/>
          <c:showVal val="0"/>
          <c:showCatName val="0"/>
          <c:showSerName val="0"/>
          <c:showPercent val="0"/>
          <c:showBubbleSize val="0"/>
        </c:dLbls>
        <c:gapWidth val="75"/>
        <c:overlap val="-25"/>
        <c:axId val="237649920"/>
        <c:axId val="237651456"/>
      </c:barChart>
      <c:catAx>
        <c:axId val="237649920"/>
        <c:scaling>
          <c:orientation val="maxMin"/>
        </c:scaling>
        <c:delete val="0"/>
        <c:axPos val="l"/>
        <c:numFmt formatCode="General" sourceLinked="0"/>
        <c:majorTickMark val="none"/>
        <c:minorTickMark val="none"/>
        <c:tickLblPos val="nextTo"/>
        <c:crossAx val="237651456"/>
        <c:crosses val="autoZero"/>
        <c:auto val="1"/>
        <c:lblAlgn val="ctr"/>
        <c:lblOffset val="100"/>
        <c:noMultiLvlLbl val="0"/>
      </c:catAx>
      <c:valAx>
        <c:axId val="237651456"/>
        <c:scaling>
          <c:orientation val="minMax"/>
        </c:scaling>
        <c:delete val="0"/>
        <c:axPos val="t"/>
        <c:majorGridlines/>
        <c:numFmt formatCode="0%" sourceLinked="0"/>
        <c:majorTickMark val="none"/>
        <c:minorTickMark val="none"/>
        <c:tickLblPos val="nextTo"/>
        <c:spPr>
          <a:ln w="9525">
            <a:noFill/>
          </a:ln>
        </c:spPr>
        <c:crossAx val="237649920"/>
        <c:crosses val="autoZero"/>
        <c:crossBetween val="between"/>
      </c:valAx>
    </c:plotArea>
    <c:legend>
      <c:legendPos val="b"/>
      <c:layout>
        <c:manualLayout>
          <c:xMode val="edge"/>
          <c:yMode val="edge"/>
          <c:x val="5.3517059248062666E-2"/>
          <c:y val="0.94771472653354649"/>
          <c:w val="0.89999988922386365"/>
          <c:h val="4.9709094641507467E-2"/>
        </c:manualLayout>
      </c:layout>
      <c:overlay val="0"/>
    </c:legend>
    <c:plotVisOnly val="1"/>
    <c:dispBlanksAs val="gap"/>
    <c:showDLblsOverMax val="0"/>
  </c:chart>
  <c:spPr>
    <a:ln>
      <a:noFill/>
    </a:ln>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57222222222222"/>
          <c:y val="1.9946886086901112E-2"/>
          <c:w val="0.83022615740740746"/>
          <c:h val="0.83180711805555552"/>
        </c:manualLayout>
      </c:layout>
      <c:barChart>
        <c:barDir val="bar"/>
        <c:grouping val="percentStacked"/>
        <c:varyColors val="0"/>
        <c:ser>
          <c:idx val="0"/>
          <c:order val="0"/>
          <c:tx>
            <c:strRef>
              <c:f>'A.2.6'!$C$5</c:f>
              <c:strCache>
                <c:ptCount val="1"/>
                <c:pt idx="0">
                  <c:v>Credit quality step 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'A.2.6'!$C$6:$C$18</c:f>
              <c:numCache>
                <c:formatCode>0.0%</c:formatCode>
                <c:ptCount val="13"/>
                <c:pt idx="0">
                  <c:v>0.15432689224013202</c:v>
                </c:pt>
                <c:pt idx="1">
                  <c:v>0.15144821946290407</c:v>
                </c:pt>
                <c:pt idx="2">
                  <c:v>0.15151525085372269</c:v>
                </c:pt>
                <c:pt idx="3">
                  <c:v>0.16148933864967516</c:v>
                </c:pt>
                <c:pt idx="4">
                  <c:v>0.16470366610039083</c:v>
                </c:pt>
                <c:pt idx="5">
                  <c:v>0.16478946822567725</c:v>
                </c:pt>
                <c:pt idx="6">
                  <c:v>0.16302459889391854</c:v>
                </c:pt>
                <c:pt idx="7">
                  <c:v>0.15880052017450871</c:v>
                </c:pt>
                <c:pt idx="8">
                  <c:v>0.15842803916820561</c:v>
                </c:pt>
                <c:pt idx="9">
                  <c:v>0.16090178215993486</c:v>
                </c:pt>
                <c:pt idx="10">
                  <c:v>0.17111167995664725</c:v>
                </c:pt>
                <c:pt idx="11">
                  <c:v>0.15872268484775073</c:v>
                </c:pt>
                <c:pt idx="12">
                  <c:v>0.16479464508752284</c:v>
                </c:pt>
              </c:numCache>
            </c:numRef>
          </c:val>
          <c:extLst>
            <c:ext xmlns:c16="http://schemas.microsoft.com/office/drawing/2014/chart" uri="{C3380CC4-5D6E-409C-BE32-E72D297353CC}">
              <c16:uniqueId val="{00000000-2095-4F2D-B6F1-4DA67F83ABE0}"/>
            </c:ext>
          </c:extLst>
        </c:ser>
        <c:ser>
          <c:idx val="1"/>
          <c:order val="1"/>
          <c:tx>
            <c:strRef>
              <c:f>'A.2.6'!$D$5</c:f>
              <c:strCache>
                <c:ptCount val="1"/>
                <c:pt idx="0">
                  <c:v>Credit quality step 1</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'A.2.6'!$D$6:$D$18</c:f>
              <c:numCache>
                <c:formatCode>0.0%</c:formatCode>
                <c:ptCount val="13"/>
                <c:pt idx="0">
                  <c:v>0.28080926614076479</c:v>
                </c:pt>
                <c:pt idx="1">
                  <c:v>0.27826423219840341</c:v>
                </c:pt>
                <c:pt idx="2">
                  <c:v>0.27286283582645487</c:v>
                </c:pt>
                <c:pt idx="3">
                  <c:v>0.26076763868064978</c:v>
                </c:pt>
                <c:pt idx="4">
                  <c:v>0.26428486672801538</c:v>
                </c:pt>
                <c:pt idx="5">
                  <c:v>0.26640954323935839</c:v>
                </c:pt>
                <c:pt idx="6">
                  <c:v>0.26193315502452785</c:v>
                </c:pt>
                <c:pt idx="7">
                  <c:v>0.26514789239944098</c:v>
                </c:pt>
                <c:pt idx="8">
                  <c:v>0.2603319879446141</c:v>
                </c:pt>
                <c:pt idx="9">
                  <c:v>0.25607782767363207</c:v>
                </c:pt>
                <c:pt idx="10">
                  <c:v>0.23104881331298457</c:v>
                </c:pt>
                <c:pt idx="11">
                  <c:v>0.24328716875750461</c:v>
                </c:pt>
                <c:pt idx="12">
                  <c:v>0.24028411999968571</c:v>
                </c:pt>
              </c:numCache>
            </c:numRef>
          </c:val>
          <c:extLst>
            <c:ext xmlns:c16="http://schemas.microsoft.com/office/drawing/2014/chart" uri="{C3380CC4-5D6E-409C-BE32-E72D297353CC}">
              <c16:uniqueId val="{00000001-2095-4F2D-B6F1-4DA67F83ABE0}"/>
            </c:ext>
          </c:extLst>
        </c:ser>
        <c:ser>
          <c:idx val="2"/>
          <c:order val="2"/>
          <c:tx>
            <c:strRef>
              <c:f>'A.2.6'!$E$5</c:f>
              <c:strCache>
                <c:ptCount val="1"/>
                <c:pt idx="0">
                  <c:v>Credit quality step 2</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'A.2.6'!$E$6:$E$18</c:f>
              <c:numCache>
                <c:formatCode>0.0%</c:formatCode>
                <c:ptCount val="13"/>
                <c:pt idx="0">
                  <c:v>0.18063856098478634</c:v>
                </c:pt>
                <c:pt idx="1">
                  <c:v>0.18254402162014433</c:v>
                </c:pt>
                <c:pt idx="2">
                  <c:v>0.18100787200778254</c:v>
                </c:pt>
                <c:pt idx="3">
                  <c:v>0.18506327506581952</c:v>
                </c:pt>
                <c:pt idx="4">
                  <c:v>0.18981963984721129</c:v>
                </c:pt>
                <c:pt idx="5">
                  <c:v>0.19433950050601898</c:v>
                </c:pt>
                <c:pt idx="6">
                  <c:v>0.19502216411627399</c:v>
                </c:pt>
                <c:pt idx="7">
                  <c:v>0.18989291477102008</c:v>
                </c:pt>
                <c:pt idx="8">
                  <c:v>0.1958635815973607</c:v>
                </c:pt>
                <c:pt idx="9">
                  <c:v>0.19704352580047926</c:v>
                </c:pt>
                <c:pt idx="10">
                  <c:v>0.19576154965781506</c:v>
                </c:pt>
                <c:pt idx="11">
                  <c:v>0.20237910111528937</c:v>
                </c:pt>
                <c:pt idx="12">
                  <c:v>0.203092672041253</c:v>
                </c:pt>
              </c:numCache>
            </c:numRef>
          </c:val>
          <c:extLst>
            <c:ext xmlns:c16="http://schemas.microsoft.com/office/drawing/2014/chart" uri="{C3380CC4-5D6E-409C-BE32-E72D297353CC}">
              <c16:uniqueId val="{00000002-2095-4F2D-B6F1-4DA67F83ABE0}"/>
            </c:ext>
          </c:extLst>
        </c:ser>
        <c:ser>
          <c:idx val="3"/>
          <c:order val="3"/>
          <c:tx>
            <c:strRef>
              <c:f>'A.2.6'!$F$5</c:f>
              <c:strCache>
                <c:ptCount val="1"/>
                <c:pt idx="0">
                  <c:v>Credit quality step 3</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'A.2.6'!$F$6:$F$18</c:f>
              <c:numCache>
                <c:formatCode>0.0%</c:formatCode>
                <c:ptCount val="13"/>
                <c:pt idx="0">
                  <c:v>0.21166850877845544</c:v>
                </c:pt>
                <c:pt idx="1">
                  <c:v>0.21403110213643914</c:v>
                </c:pt>
                <c:pt idx="2">
                  <c:v>0.22226039284527815</c:v>
                </c:pt>
                <c:pt idx="3">
                  <c:v>0.24051801526997499</c:v>
                </c:pt>
                <c:pt idx="4">
                  <c:v>0.24608933448968442</c:v>
                </c:pt>
                <c:pt idx="5">
                  <c:v>0.24603089503207934</c:v>
                </c:pt>
                <c:pt idx="6">
                  <c:v>0.24417443722839313</c:v>
                </c:pt>
                <c:pt idx="7">
                  <c:v>0.25138196810392111</c:v>
                </c:pt>
                <c:pt idx="8">
                  <c:v>0.24828805043590838</c:v>
                </c:pt>
                <c:pt idx="9">
                  <c:v>0.24774504336235922</c:v>
                </c:pt>
                <c:pt idx="10">
                  <c:v>0.24398964984746802</c:v>
                </c:pt>
                <c:pt idx="11">
                  <c:v>0.24668586422389799</c:v>
                </c:pt>
                <c:pt idx="12">
                  <c:v>0.24167986676303585</c:v>
                </c:pt>
              </c:numCache>
            </c:numRef>
          </c:val>
          <c:extLst>
            <c:ext xmlns:c16="http://schemas.microsoft.com/office/drawing/2014/chart" uri="{C3380CC4-5D6E-409C-BE32-E72D297353CC}">
              <c16:uniqueId val="{00000003-2095-4F2D-B6F1-4DA67F83ABE0}"/>
            </c:ext>
          </c:extLst>
        </c:ser>
        <c:ser>
          <c:idx val="5"/>
          <c:order val="4"/>
          <c:tx>
            <c:strRef>
              <c:f>'A.2.6'!$H$5</c:f>
              <c:strCache>
                <c:ptCount val="1"/>
                <c:pt idx="0">
                  <c:v>Non-investment grade</c:v>
                </c:pt>
              </c:strCache>
            </c:strRef>
          </c:tx>
          <c:spPr>
            <a:solidFill>
              <a:schemeClr val="accent6"/>
            </a:solidFill>
            <a:ln>
              <a:noFill/>
            </a:ln>
            <a:effectLst/>
          </c:spPr>
          <c:invertIfNegative val="0"/>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'A.2.6'!$H$6:$H$18</c:f>
              <c:numCache>
                <c:formatCode>0.0%</c:formatCode>
                <c:ptCount val="13"/>
                <c:pt idx="0">
                  <c:v>1.3396381225912973E-2</c:v>
                </c:pt>
                <c:pt idx="1">
                  <c:v>1.3973944708589342E-2</c:v>
                </c:pt>
                <c:pt idx="2">
                  <c:v>1.424890362006603E-2</c:v>
                </c:pt>
                <c:pt idx="3">
                  <c:v>1.5654766745708766E-2</c:v>
                </c:pt>
                <c:pt idx="4">
                  <c:v>1.5578203584430158E-2</c:v>
                </c:pt>
                <c:pt idx="5">
                  <c:v>1.6180271745846082E-2</c:v>
                </c:pt>
                <c:pt idx="6">
                  <c:v>1.6404792872299859E-2</c:v>
                </c:pt>
                <c:pt idx="7">
                  <c:v>1.7416522067393216E-2</c:v>
                </c:pt>
                <c:pt idx="8">
                  <c:v>1.9841173833240484E-2</c:v>
                </c:pt>
                <c:pt idx="9">
                  <c:v>1.9306717347029084E-2</c:v>
                </c:pt>
                <c:pt idx="10">
                  <c:v>1.8457761738342484E-2</c:v>
                </c:pt>
                <c:pt idx="11">
                  <c:v>1.8426404416675233E-2</c:v>
                </c:pt>
                <c:pt idx="12">
                  <c:v>1.8622987468395302E-2</c:v>
                </c:pt>
              </c:numCache>
            </c:numRef>
          </c:val>
          <c:extLst>
            <c:ext xmlns:c16="http://schemas.microsoft.com/office/drawing/2014/chart" uri="{C3380CC4-5D6E-409C-BE32-E72D297353CC}">
              <c16:uniqueId val="{00000004-2095-4F2D-B6F1-4DA67F83ABE0}"/>
            </c:ext>
          </c:extLst>
        </c:ser>
        <c:ser>
          <c:idx val="4"/>
          <c:order val="5"/>
          <c:tx>
            <c:strRef>
              <c:f>'A.2.6'!$G$5</c:f>
              <c:strCache>
                <c:ptCount val="1"/>
                <c:pt idx="0">
                  <c:v>Not rated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'A.2.6'!$G$6:$G$18</c:f>
              <c:numCache>
                <c:formatCode>0.0%</c:formatCode>
                <c:ptCount val="13"/>
                <c:pt idx="0">
                  <c:v>4.4138282985510473E-2</c:v>
                </c:pt>
                <c:pt idx="1">
                  <c:v>3.4695182769677493E-2</c:v>
                </c:pt>
                <c:pt idx="2">
                  <c:v>3.2596346644576835E-2</c:v>
                </c:pt>
                <c:pt idx="3">
                  <c:v>3.5810061111047523E-2</c:v>
                </c:pt>
                <c:pt idx="4">
                  <c:v>3.4327368374060641E-2</c:v>
                </c:pt>
                <c:pt idx="5">
                  <c:v>3.8913293895958059E-2</c:v>
                </c:pt>
                <c:pt idx="6">
                  <c:v>5.3262171415574197E-2</c:v>
                </c:pt>
                <c:pt idx="7">
                  <c:v>4.6470088981835862E-2</c:v>
                </c:pt>
                <c:pt idx="8">
                  <c:v>4.6470923740160507E-2</c:v>
                </c:pt>
                <c:pt idx="9">
                  <c:v>4.9664788087395308E-2</c:v>
                </c:pt>
                <c:pt idx="10">
                  <c:v>6.7008104534382523E-2</c:v>
                </c:pt>
                <c:pt idx="11">
                  <c:v>6.442786912387112E-2</c:v>
                </c:pt>
                <c:pt idx="12">
                  <c:v>6.4288739645544643E-2</c:v>
                </c:pt>
              </c:numCache>
            </c:numRef>
          </c:val>
          <c:extLst>
            <c:ext xmlns:c16="http://schemas.microsoft.com/office/drawing/2014/chart" uri="{C3380CC4-5D6E-409C-BE32-E72D297353CC}">
              <c16:uniqueId val="{00000005-2095-4F2D-B6F1-4DA67F83ABE0}"/>
            </c:ext>
          </c:extLst>
        </c:ser>
        <c:ser>
          <c:idx val="6"/>
          <c:order val="6"/>
          <c:tx>
            <c:strRef>
              <c:f>'A.2.6'!$I$5</c:f>
              <c:strCache>
                <c:ptCount val="1"/>
                <c:pt idx="0">
                  <c:v>Not reported</c:v>
                </c:pt>
              </c:strCache>
            </c:strRef>
          </c:tx>
          <c:spPr>
            <a:solidFill>
              <a:srgbClr val="C00000"/>
            </a:solidFill>
            <a:ln>
              <a:noFill/>
            </a:ln>
            <a:effectLst/>
          </c:spPr>
          <c:invertIfNegative val="0"/>
          <c:cat>
            <c:strRef>
              <c:f>'A.2.6'!$B$6:$B$18</c:f>
              <c:strCache>
                <c:ptCount val="13"/>
                <c:pt idx="0">
                  <c:v>2020Q2</c:v>
                </c:pt>
                <c:pt idx="1">
                  <c:v>2020Q3</c:v>
                </c:pt>
                <c:pt idx="2">
                  <c:v>2020Q4</c:v>
                </c:pt>
                <c:pt idx="3">
                  <c:v>2021Q1</c:v>
                </c:pt>
                <c:pt idx="4">
                  <c:v>2021Q2</c:v>
                </c:pt>
                <c:pt idx="5">
                  <c:v>2021Q3</c:v>
                </c:pt>
                <c:pt idx="6">
                  <c:v>2021Q4</c:v>
                </c:pt>
                <c:pt idx="7">
                  <c:v>2022Q1</c:v>
                </c:pt>
                <c:pt idx="8">
                  <c:v>2022Q2</c:v>
                </c:pt>
                <c:pt idx="9">
                  <c:v>2022Q3</c:v>
                </c:pt>
                <c:pt idx="10">
                  <c:v>2022Q4</c:v>
                </c:pt>
                <c:pt idx="11">
                  <c:v>2023Q1</c:v>
                </c:pt>
                <c:pt idx="12">
                  <c:v>2023Q2</c:v>
                </c:pt>
              </c:strCache>
            </c:strRef>
          </c:cat>
          <c:val>
            <c:numRef>
              <c:f>'A.2.6'!$I$6:$I$18</c:f>
              <c:numCache>
                <c:formatCode>0.0%</c:formatCode>
                <c:ptCount val="13"/>
                <c:pt idx="0">
                  <c:v>0.11502210764443778</c:v>
                </c:pt>
                <c:pt idx="1">
                  <c:v>0.12504329710384229</c:v>
                </c:pt>
                <c:pt idx="2">
                  <c:v>0.12550839820211876</c:v>
                </c:pt>
                <c:pt idx="3">
                  <c:v>0.10069690447712407</c:v>
                </c:pt>
                <c:pt idx="4">
                  <c:v>8.5196920876207366E-2</c:v>
                </c:pt>
                <c:pt idx="5">
                  <c:v>7.3337027355061826E-2</c:v>
                </c:pt>
                <c:pt idx="6">
                  <c:v>6.6178680449012511E-2</c:v>
                </c:pt>
                <c:pt idx="7">
                  <c:v>7.089009350188008E-2</c:v>
                </c:pt>
                <c:pt idx="8">
                  <c:v>7.077624328051027E-2</c:v>
                </c:pt>
                <c:pt idx="9">
                  <c:v>6.9260315569170144E-2</c:v>
                </c:pt>
                <c:pt idx="10">
                  <c:v>7.2622440952360076E-2</c:v>
                </c:pt>
                <c:pt idx="11">
                  <c:v>6.6070907515010699E-2</c:v>
                </c:pt>
                <c:pt idx="12">
                  <c:v>6.7236968994562649E-2</c:v>
                </c:pt>
              </c:numCache>
            </c:numRef>
          </c:val>
          <c:extLst>
            <c:ext xmlns:c16="http://schemas.microsoft.com/office/drawing/2014/chart" uri="{C3380CC4-5D6E-409C-BE32-E72D297353CC}">
              <c16:uniqueId val="{00000006-2095-4F2D-B6F1-4DA67F83ABE0}"/>
            </c:ext>
          </c:extLst>
        </c:ser>
        <c:dLbls>
          <c:showLegendKey val="0"/>
          <c:showVal val="0"/>
          <c:showCatName val="0"/>
          <c:showSerName val="0"/>
          <c:showPercent val="0"/>
          <c:showBubbleSize val="0"/>
        </c:dLbls>
        <c:gapWidth val="150"/>
        <c:overlap val="100"/>
        <c:axId val="614710312"/>
        <c:axId val="614710640"/>
      </c:barChart>
      <c:catAx>
        <c:axId val="614710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4710640"/>
        <c:crosses val="autoZero"/>
        <c:auto val="1"/>
        <c:lblAlgn val="ctr"/>
        <c:lblOffset val="100"/>
        <c:noMultiLvlLbl val="0"/>
      </c:catAx>
      <c:valAx>
        <c:axId val="6147106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4710312"/>
        <c:crosses val="autoZero"/>
        <c:crossBetween val="between"/>
      </c:valAx>
    </c:plotArea>
    <c:legend>
      <c:legendPos val="b"/>
      <c:layout>
        <c:manualLayout>
          <c:xMode val="edge"/>
          <c:yMode val="edge"/>
          <c:x val="0"/>
          <c:y val="0.91148541666666671"/>
          <c:w val="1"/>
          <c:h val="8.752743055555554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16504629629631"/>
          <c:y val="1.782857142857143E-2"/>
          <c:w val="0.5775393518518519"/>
          <c:h val="0.92075736714975842"/>
        </c:manualLayout>
      </c:layout>
      <c:barChart>
        <c:barDir val="bar"/>
        <c:grouping val="percentStacked"/>
        <c:varyColors val="0"/>
        <c:ser>
          <c:idx val="0"/>
          <c:order val="0"/>
          <c:tx>
            <c:strRef>
              <c:f>'A.2.7'!$C$5</c:f>
              <c:strCache>
                <c:ptCount val="1"/>
                <c:pt idx="0">
                  <c:v>Home</c:v>
                </c:pt>
              </c:strCache>
            </c:strRef>
          </c:tx>
          <c:spPr>
            <a:solidFill>
              <a:schemeClr val="accent1"/>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'A.2.7'!$C$6:$C$35</c:f>
              <c:numCache>
                <c:formatCode>0%</c:formatCode>
                <c:ptCount val="30"/>
                <c:pt idx="0">
                  <c:v>1</c:v>
                </c:pt>
                <c:pt idx="1">
                  <c:v>0.98692568936940528</c:v>
                </c:pt>
                <c:pt idx="2">
                  <c:v>0.96805675521740242</c:v>
                </c:pt>
                <c:pt idx="3">
                  <c:v>0.94693056474713533</c:v>
                </c:pt>
                <c:pt idx="4">
                  <c:v>0.89145210658037766</c:v>
                </c:pt>
                <c:pt idx="5">
                  <c:v>0.82117005050861747</c:v>
                </c:pt>
                <c:pt idx="6">
                  <c:v>0.76632731949080302</c:v>
                </c:pt>
                <c:pt idx="7">
                  <c:v>0.74047968249883089</c:v>
                </c:pt>
                <c:pt idx="8">
                  <c:v>0.70075622084772327</c:v>
                </c:pt>
                <c:pt idx="9">
                  <c:v>0.62381005521934696</c:v>
                </c:pt>
                <c:pt idx="10">
                  <c:v>0.54598737013665999</c:v>
                </c:pt>
                <c:pt idx="11">
                  <c:v>0.51164709464591074</c:v>
                </c:pt>
                <c:pt idx="12">
                  <c:v>0.43963998939112953</c:v>
                </c:pt>
                <c:pt idx="13">
                  <c:v>0.40089198581282798</c:v>
                </c:pt>
                <c:pt idx="14">
                  <c:v>0.37627820881932272</c:v>
                </c:pt>
                <c:pt idx="15">
                  <c:v>0.37523327502086162</c:v>
                </c:pt>
                <c:pt idx="16">
                  <c:v>0.34798896071630686</c:v>
                </c:pt>
                <c:pt idx="17">
                  <c:v>0.31829417601200938</c:v>
                </c:pt>
                <c:pt idx="18">
                  <c:v>0.27553182072775056</c:v>
                </c:pt>
                <c:pt idx="19">
                  <c:v>0.27421750595144539</c:v>
                </c:pt>
                <c:pt idx="20">
                  <c:v>0.21663431713308517</c:v>
                </c:pt>
                <c:pt idx="21">
                  <c:v>0.20104263157141661</c:v>
                </c:pt>
                <c:pt idx="22">
                  <c:v>0.19904229915739402</c:v>
                </c:pt>
                <c:pt idx="23">
                  <c:v>0.17739525394218389</c:v>
                </c:pt>
                <c:pt idx="24">
                  <c:v>0.16346177261241543</c:v>
                </c:pt>
                <c:pt idx="25">
                  <c:v>6.8868373501734192E-2</c:v>
                </c:pt>
                <c:pt idx="26">
                  <c:v>6.1643245553170203E-2</c:v>
                </c:pt>
                <c:pt idx="27">
                  <c:v>5.0794140889110502E-2</c:v>
                </c:pt>
                <c:pt idx="28">
                  <c:v>4.6296804120119793E-2</c:v>
                </c:pt>
                <c:pt idx="29">
                  <c:v>0</c:v>
                </c:pt>
              </c:numCache>
            </c:numRef>
          </c:val>
          <c:extLst>
            <c:ext xmlns:c16="http://schemas.microsoft.com/office/drawing/2014/chart" uri="{C3380CC4-5D6E-409C-BE32-E72D297353CC}">
              <c16:uniqueId val="{00000000-C15F-455C-8728-DDD891597D4E}"/>
            </c:ext>
          </c:extLst>
        </c:ser>
        <c:ser>
          <c:idx val="1"/>
          <c:order val="1"/>
          <c:tx>
            <c:strRef>
              <c:f>'A.2.7'!$D$5</c:f>
              <c:strCache>
                <c:ptCount val="1"/>
                <c:pt idx="0">
                  <c:v>Other EU/EEA countries</c:v>
                </c:pt>
              </c:strCache>
            </c:strRef>
          </c:tx>
          <c:spPr>
            <a:solidFill>
              <a:schemeClr val="accent2"/>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'A.2.7'!$D$6:$D$35</c:f>
              <c:numCache>
                <c:formatCode>0%</c:formatCode>
                <c:ptCount val="30"/>
                <c:pt idx="0">
                  <c:v>0</c:v>
                </c:pt>
                <c:pt idx="1">
                  <c:v>9.2556754517125802E-3</c:v>
                </c:pt>
                <c:pt idx="2">
                  <c:v>2.3679702442107122E-2</c:v>
                </c:pt>
                <c:pt idx="3">
                  <c:v>1.8766153237237373E-2</c:v>
                </c:pt>
                <c:pt idx="4">
                  <c:v>7.149708881303192E-2</c:v>
                </c:pt>
                <c:pt idx="5">
                  <c:v>0.16282815847983925</c:v>
                </c:pt>
                <c:pt idx="6">
                  <c:v>0.19902117754081017</c:v>
                </c:pt>
                <c:pt idx="7">
                  <c:v>0.10857798471732527</c:v>
                </c:pt>
                <c:pt idx="8">
                  <c:v>0.25400160994357207</c:v>
                </c:pt>
                <c:pt idx="9">
                  <c:v>0.2827299708720622</c:v>
                </c:pt>
                <c:pt idx="10">
                  <c:v>0.34091749110720204</c:v>
                </c:pt>
                <c:pt idx="11">
                  <c:v>0.24502246830539301</c:v>
                </c:pt>
                <c:pt idx="12">
                  <c:v>0.48003460399411141</c:v>
                </c:pt>
                <c:pt idx="13">
                  <c:v>0.3400148207348202</c:v>
                </c:pt>
                <c:pt idx="14">
                  <c:v>0.55033476779353729</c:v>
                </c:pt>
                <c:pt idx="15">
                  <c:v>0.56779651097381867</c:v>
                </c:pt>
                <c:pt idx="16">
                  <c:v>0.577230446703481</c:v>
                </c:pt>
                <c:pt idx="17">
                  <c:v>0.62600974491583194</c:v>
                </c:pt>
                <c:pt idx="18">
                  <c:v>0.35207012279464184</c:v>
                </c:pt>
                <c:pt idx="19">
                  <c:v>0.52250921458194621</c:v>
                </c:pt>
                <c:pt idx="20">
                  <c:v>0.60902511341590826</c:v>
                </c:pt>
                <c:pt idx="21">
                  <c:v>0.76840541830775466</c:v>
                </c:pt>
                <c:pt idx="22">
                  <c:v>0.63717128732480444</c:v>
                </c:pt>
                <c:pt idx="23">
                  <c:v>0.65903285672534662</c:v>
                </c:pt>
                <c:pt idx="24">
                  <c:v>0.38127529296096035</c:v>
                </c:pt>
                <c:pt idx="25">
                  <c:v>0.85301230715155352</c:v>
                </c:pt>
                <c:pt idx="26">
                  <c:v>0.81664818061244981</c:v>
                </c:pt>
                <c:pt idx="27">
                  <c:v>0.55011040812346013</c:v>
                </c:pt>
                <c:pt idx="28">
                  <c:v>0.66149699707216181</c:v>
                </c:pt>
                <c:pt idx="29">
                  <c:v>0.49506512606832254</c:v>
                </c:pt>
              </c:numCache>
            </c:numRef>
          </c:val>
          <c:extLst>
            <c:ext xmlns:c16="http://schemas.microsoft.com/office/drawing/2014/chart" uri="{C3380CC4-5D6E-409C-BE32-E72D297353CC}">
              <c16:uniqueId val="{00000001-C15F-455C-8728-DDD891597D4E}"/>
            </c:ext>
          </c:extLst>
        </c:ser>
        <c:ser>
          <c:idx val="10"/>
          <c:order val="2"/>
          <c:tx>
            <c:strRef>
              <c:f>'A.2.7'!$E$5</c:f>
              <c:strCache>
                <c:ptCount val="1"/>
                <c:pt idx="0">
                  <c:v>EU institutions</c:v>
                </c:pt>
              </c:strCache>
            </c:strRef>
          </c:tx>
          <c:spPr>
            <a:solidFill>
              <a:srgbClr val="C00000"/>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'A.2.7'!$E$6:$E$35</c:f>
              <c:numCache>
                <c:formatCode>0%</c:formatCode>
                <c:ptCount val="30"/>
                <c:pt idx="0">
                  <c:v>0</c:v>
                </c:pt>
                <c:pt idx="1">
                  <c:v>1.2265306602409958E-3</c:v>
                </c:pt>
                <c:pt idx="2">
                  <c:v>1.3146239169474299E-3</c:v>
                </c:pt>
                <c:pt idx="3">
                  <c:v>1.477735162358455E-2</c:v>
                </c:pt>
                <c:pt idx="4">
                  <c:v>1.8871861345034373E-2</c:v>
                </c:pt>
                <c:pt idx="5">
                  <c:v>0</c:v>
                </c:pt>
                <c:pt idx="6">
                  <c:v>8.797261624848016E-3</c:v>
                </c:pt>
                <c:pt idx="7">
                  <c:v>9.8837650197113238E-3</c:v>
                </c:pt>
                <c:pt idx="8">
                  <c:v>1.6732981950230895E-2</c:v>
                </c:pt>
                <c:pt idx="9">
                  <c:v>3.2853261334833253E-2</c:v>
                </c:pt>
                <c:pt idx="10">
                  <c:v>2.3304744946226287E-2</c:v>
                </c:pt>
                <c:pt idx="11">
                  <c:v>1.0312664594193642E-3</c:v>
                </c:pt>
                <c:pt idx="12">
                  <c:v>3.6817174456227883E-2</c:v>
                </c:pt>
                <c:pt idx="13">
                  <c:v>1.7621194548163355E-2</c:v>
                </c:pt>
                <c:pt idx="14">
                  <c:v>2.8453925615522336E-2</c:v>
                </c:pt>
                <c:pt idx="15">
                  <c:v>5.8525086968756945E-3</c:v>
                </c:pt>
                <c:pt idx="16">
                  <c:v>8.0828748396956137E-3</c:v>
                </c:pt>
                <c:pt idx="17">
                  <c:v>1.4183360232402343E-2</c:v>
                </c:pt>
                <c:pt idx="18">
                  <c:v>3.8667713211950764E-3</c:v>
                </c:pt>
                <c:pt idx="19">
                  <c:v>4.4869452096226245E-4</c:v>
                </c:pt>
                <c:pt idx="20">
                  <c:v>5.0349483554582367E-2</c:v>
                </c:pt>
                <c:pt idx="21">
                  <c:v>0</c:v>
                </c:pt>
                <c:pt idx="22">
                  <c:v>2.6846473659736105E-2</c:v>
                </c:pt>
                <c:pt idx="23">
                  <c:v>2.9760155039769417E-2</c:v>
                </c:pt>
                <c:pt idx="24">
                  <c:v>3.4363317121562792E-2</c:v>
                </c:pt>
                <c:pt idx="25">
                  <c:v>1.6858017941747402E-2</c:v>
                </c:pt>
                <c:pt idx="26">
                  <c:v>8.8503917594018461E-3</c:v>
                </c:pt>
                <c:pt idx="27">
                  <c:v>1.9074777685633908E-2</c:v>
                </c:pt>
                <c:pt idx="28">
                  <c:v>2.4657679334654199E-2</c:v>
                </c:pt>
                <c:pt idx="29">
                  <c:v>1.6132673379099356E-2</c:v>
                </c:pt>
              </c:numCache>
            </c:numRef>
          </c:val>
          <c:extLst>
            <c:ext xmlns:c16="http://schemas.microsoft.com/office/drawing/2014/chart" uri="{C3380CC4-5D6E-409C-BE32-E72D297353CC}">
              <c16:uniqueId val="{00000002-C15F-455C-8728-DDD891597D4E}"/>
            </c:ext>
          </c:extLst>
        </c:ser>
        <c:ser>
          <c:idx val="2"/>
          <c:order val="3"/>
          <c:tx>
            <c:strRef>
              <c:f>'A.2.7'!$F$5</c:f>
              <c:strCache>
                <c:ptCount val="1"/>
                <c:pt idx="0">
                  <c:v>USA</c:v>
                </c:pt>
              </c:strCache>
            </c:strRef>
          </c:tx>
          <c:spPr>
            <a:solidFill>
              <a:schemeClr val="accent3"/>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'A.2.7'!$F$6:$F$35</c:f>
              <c:numCache>
                <c:formatCode>0%</c:formatCode>
                <c:ptCount val="30"/>
                <c:pt idx="0">
                  <c:v>0</c:v>
                </c:pt>
                <c:pt idx="1">
                  <c:v>4.807581384917302E-4</c:v>
                </c:pt>
                <c:pt idx="2">
                  <c:v>5.7342493287319515E-5</c:v>
                </c:pt>
                <c:pt idx="3">
                  <c:v>5.6928130859845336E-4</c:v>
                </c:pt>
                <c:pt idx="4">
                  <c:v>3.2068042109556586E-4</c:v>
                </c:pt>
                <c:pt idx="5">
                  <c:v>0</c:v>
                </c:pt>
                <c:pt idx="6">
                  <c:v>5.9540885197616735E-3</c:v>
                </c:pt>
                <c:pt idx="7">
                  <c:v>9.0004987373629206E-2</c:v>
                </c:pt>
                <c:pt idx="8">
                  <c:v>4.297245227981329E-3</c:v>
                </c:pt>
                <c:pt idx="9">
                  <c:v>1.1394749367699585E-2</c:v>
                </c:pt>
                <c:pt idx="10">
                  <c:v>0</c:v>
                </c:pt>
                <c:pt idx="11">
                  <c:v>0.12192609502914224</c:v>
                </c:pt>
                <c:pt idx="12">
                  <c:v>6.2579120232262638E-3</c:v>
                </c:pt>
                <c:pt idx="13">
                  <c:v>6.2108376495797632E-2</c:v>
                </c:pt>
                <c:pt idx="14">
                  <c:v>1.1293283243025464E-3</c:v>
                </c:pt>
                <c:pt idx="15">
                  <c:v>2.0296229282767541E-2</c:v>
                </c:pt>
                <c:pt idx="16">
                  <c:v>0</c:v>
                </c:pt>
                <c:pt idx="17">
                  <c:v>1.7531247615164253E-2</c:v>
                </c:pt>
                <c:pt idx="18">
                  <c:v>0.29410779923789004</c:v>
                </c:pt>
                <c:pt idx="19">
                  <c:v>9.374248684849254E-2</c:v>
                </c:pt>
                <c:pt idx="20">
                  <c:v>1.5630048040765357E-2</c:v>
                </c:pt>
                <c:pt idx="21">
                  <c:v>1.9531836008490153E-3</c:v>
                </c:pt>
                <c:pt idx="22">
                  <c:v>3.7562758147309458E-2</c:v>
                </c:pt>
                <c:pt idx="23">
                  <c:v>3.9845240480646041E-3</c:v>
                </c:pt>
                <c:pt idx="24">
                  <c:v>2.3977768993812799E-2</c:v>
                </c:pt>
                <c:pt idx="25">
                  <c:v>8.4844328435248646E-3</c:v>
                </c:pt>
                <c:pt idx="26">
                  <c:v>1.2850340998103069E-2</c:v>
                </c:pt>
                <c:pt idx="27">
                  <c:v>0.22643995684619161</c:v>
                </c:pt>
                <c:pt idx="28">
                  <c:v>0.13132331518911261</c:v>
                </c:pt>
                <c:pt idx="29">
                  <c:v>0.24273849594519178</c:v>
                </c:pt>
              </c:numCache>
            </c:numRef>
          </c:val>
          <c:extLst>
            <c:ext xmlns:c16="http://schemas.microsoft.com/office/drawing/2014/chart" uri="{C3380CC4-5D6E-409C-BE32-E72D297353CC}">
              <c16:uniqueId val="{00000003-C15F-455C-8728-DDD891597D4E}"/>
            </c:ext>
          </c:extLst>
        </c:ser>
        <c:ser>
          <c:idx val="3"/>
          <c:order val="4"/>
          <c:tx>
            <c:strRef>
              <c:f>'A.2.7'!$G$5</c:f>
              <c:strCache>
                <c:ptCount val="1"/>
                <c:pt idx="0">
                  <c:v>Switzerland</c:v>
                </c:pt>
              </c:strCache>
            </c:strRef>
          </c:tx>
          <c:spPr>
            <a:solidFill>
              <a:schemeClr val="accent4"/>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'A.2.7'!$G$6:$G$35</c:f>
              <c:numCache>
                <c:formatCode>0%</c:formatCode>
                <c:ptCount val="30"/>
                <c:pt idx="0">
                  <c:v>0</c:v>
                </c:pt>
                <c:pt idx="1">
                  <c:v>0</c:v>
                </c:pt>
                <c:pt idx="2">
                  <c:v>3.7982804704601657E-4</c:v>
                </c:pt>
                <c:pt idx="3">
                  <c:v>0</c:v>
                </c:pt>
                <c:pt idx="4">
                  <c:v>0</c:v>
                </c:pt>
                <c:pt idx="5">
                  <c:v>0</c:v>
                </c:pt>
                <c:pt idx="6">
                  <c:v>8.7489598544931272E-5</c:v>
                </c:pt>
                <c:pt idx="7">
                  <c:v>8.237138024975478E-3</c:v>
                </c:pt>
                <c:pt idx="8">
                  <c:v>8.4445725588868105E-5</c:v>
                </c:pt>
                <c:pt idx="9">
                  <c:v>5.4864014291690539E-4</c:v>
                </c:pt>
                <c:pt idx="10">
                  <c:v>0</c:v>
                </c:pt>
                <c:pt idx="11">
                  <c:v>0</c:v>
                </c:pt>
                <c:pt idx="12">
                  <c:v>9.464642342844079E-5</c:v>
                </c:pt>
                <c:pt idx="13">
                  <c:v>4.632552590166968E-4</c:v>
                </c:pt>
                <c:pt idx="14">
                  <c:v>3.3035643425360223E-4</c:v>
                </c:pt>
                <c:pt idx="15">
                  <c:v>0</c:v>
                </c:pt>
                <c:pt idx="16">
                  <c:v>0</c:v>
                </c:pt>
                <c:pt idx="17">
                  <c:v>1.9176189130758759E-4</c:v>
                </c:pt>
                <c:pt idx="18">
                  <c:v>0</c:v>
                </c:pt>
                <c:pt idx="19">
                  <c:v>1.3703794173609499E-5</c:v>
                </c:pt>
                <c:pt idx="20">
                  <c:v>0</c:v>
                </c:pt>
                <c:pt idx="21">
                  <c:v>0</c:v>
                </c:pt>
                <c:pt idx="22">
                  <c:v>1.0527473725334886E-3</c:v>
                </c:pt>
                <c:pt idx="23">
                  <c:v>0</c:v>
                </c:pt>
                <c:pt idx="24">
                  <c:v>0</c:v>
                </c:pt>
                <c:pt idx="25">
                  <c:v>0</c:v>
                </c:pt>
                <c:pt idx="26">
                  <c:v>0</c:v>
                </c:pt>
                <c:pt idx="27">
                  <c:v>1.0791157640167789E-2</c:v>
                </c:pt>
                <c:pt idx="28">
                  <c:v>2.7776410251272319E-3</c:v>
                </c:pt>
                <c:pt idx="29">
                  <c:v>0.11365982815895358</c:v>
                </c:pt>
              </c:numCache>
            </c:numRef>
          </c:val>
          <c:extLst>
            <c:ext xmlns:c16="http://schemas.microsoft.com/office/drawing/2014/chart" uri="{C3380CC4-5D6E-409C-BE32-E72D297353CC}">
              <c16:uniqueId val="{00000004-C15F-455C-8728-DDD891597D4E}"/>
            </c:ext>
          </c:extLst>
        </c:ser>
        <c:ser>
          <c:idx val="4"/>
          <c:order val="5"/>
          <c:tx>
            <c:strRef>
              <c:f>'A.2.7'!$H$5</c:f>
              <c:strCache>
                <c:ptCount val="1"/>
                <c:pt idx="0">
                  <c:v>Canada</c:v>
                </c:pt>
              </c:strCache>
            </c:strRef>
          </c:tx>
          <c:spPr>
            <a:solidFill>
              <a:schemeClr val="accent5"/>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'A.2.7'!$H$6:$H$35</c:f>
              <c:numCache>
                <c:formatCode>0%</c:formatCode>
                <c:ptCount val="30"/>
                <c:pt idx="0">
                  <c:v>0</c:v>
                </c:pt>
                <c:pt idx="1">
                  <c:v>0</c:v>
                </c:pt>
                <c:pt idx="2">
                  <c:v>0</c:v>
                </c:pt>
                <c:pt idx="3">
                  <c:v>0</c:v>
                </c:pt>
                <c:pt idx="4">
                  <c:v>0</c:v>
                </c:pt>
                <c:pt idx="5">
                  <c:v>0</c:v>
                </c:pt>
                <c:pt idx="6">
                  <c:v>4.4862931739143956E-3</c:v>
                </c:pt>
                <c:pt idx="7">
                  <c:v>0</c:v>
                </c:pt>
                <c:pt idx="8">
                  <c:v>3.594334409272926E-4</c:v>
                </c:pt>
                <c:pt idx="9">
                  <c:v>9.0212226452000225E-3</c:v>
                </c:pt>
                <c:pt idx="10">
                  <c:v>0</c:v>
                </c:pt>
                <c:pt idx="11">
                  <c:v>2.2865342127725108E-3</c:v>
                </c:pt>
                <c:pt idx="12">
                  <c:v>3.3566312841198445E-3</c:v>
                </c:pt>
                <c:pt idx="13">
                  <c:v>3.1103240523043762E-2</c:v>
                </c:pt>
                <c:pt idx="14">
                  <c:v>1.5188619617586957E-3</c:v>
                </c:pt>
                <c:pt idx="15">
                  <c:v>9.8592047705159023E-4</c:v>
                </c:pt>
                <c:pt idx="16">
                  <c:v>3.0195868128310732E-3</c:v>
                </c:pt>
                <c:pt idx="17">
                  <c:v>3.4545008387155127E-4</c:v>
                </c:pt>
                <c:pt idx="18">
                  <c:v>8.1385906624344469E-3</c:v>
                </c:pt>
                <c:pt idx="19">
                  <c:v>1.5022837912412872E-3</c:v>
                </c:pt>
                <c:pt idx="20">
                  <c:v>2.0669350963357781E-3</c:v>
                </c:pt>
                <c:pt idx="21">
                  <c:v>0</c:v>
                </c:pt>
                <c:pt idx="22">
                  <c:v>2.6914226555937925E-3</c:v>
                </c:pt>
                <c:pt idx="23">
                  <c:v>1.0175553931186429E-2</c:v>
                </c:pt>
                <c:pt idx="24">
                  <c:v>0.35686643463837453</c:v>
                </c:pt>
                <c:pt idx="25">
                  <c:v>1.7129166483672586E-3</c:v>
                </c:pt>
                <c:pt idx="26">
                  <c:v>8.1242592027558139E-3</c:v>
                </c:pt>
                <c:pt idx="27">
                  <c:v>2.5864181350269168E-2</c:v>
                </c:pt>
                <c:pt idx="28">
                  <c:v>7.9937006805733297E-3</c:v>
                </c:pt>
                <c:pt idx="29">
                  <c:v>2.7336110686384193E-2</c:v>
                </c:pt>
              </c:numCache>
            </c:numRef>
          </c:val>
          <c:extLst>
            <c:ext xmlns:c16="http://schemas.microsoft.com/office/drawing/2014/chart" uri="{C3380CC4-5D6E-409C-BE32-E72D297353CC}">
              <c16:uniqueId val="{00000005-C15F-455C-8728-DDD891597D4E}"/>
            </c:ext>
          </c:extLst>
        </c:ser>
        <c:ser>
          <c:idx val="5"/>
          <c:order val="6"/>
          <c:tx>
            <c:strRef>
              <c:f>'A.2.7'!$I$5</c:f>
              <c:strCache>
                <c:ptCount val="1"/>
                <c:pt idx="0">
                  <c:v>Japan</c:v>
                </c:pt>
              </c:strCache>
            </c:strRef>
          </c:tx>
          <c:spPr>
            <a:solidFill>
              <a:schemeClr val="accent6"/>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'A.2.7'!$I$6:$I$35</c:f>
              <c:numCache>
                <c:formatCode>0%</c:formatCode>
                <c:ptCount val="30"/>
                <c:pt idx="0">
                  <c:v>0</c:v>
                </c:pt>
                <c:pt idx="1">
                  <c:v>0</c:v>
                </c:pt>
                <c:pt idx="2">
                  <c:v>0</c:v>
                </c:pt>
                <c:pt idx="3">
                  <c:v>0</c:v>
                </c:pt>
                <c:pt idx="4">
                  <c:v>0</c:v>
                </c:pt>
                <c:pt idx="5">
                  <c:v>0</c:v>
                </c:pt>
                <c:pt idx="6">
                  <c:v>6.7044352983121184E-4</c:v>
                </c:pt>
                <c:pt idx="7">
                  <c:v>0</c:v>
                </c:pt>
                <c:pt idx="8">
                  <c:v>3.8880629858962129E-4</c:v>
                </c:pt>
                <c:pt idx="9">
                  <c:v>3.2012856071418462E-3</c:v>
                </c:pt>
                <c:pt idx="10">
                  <c:v>0</c:v>
                </c:pt>
                <c:pt idx="11">
                  <c:v>8.2791888899185016E-3</c:v>
                </c:pt>
                <c:pt idx="12">
                  <c:v>1.5167001966661568E-3</c:v>
                </c:pt>
                <c:pt idx="13">
                  <c:v>4.9445779825337951E-3</c:v>
                </c:pt>
                <c:pt idx="14">
                  <c:v>0</c:v>
                </c:pt>
                <c:pt idx="15">
                  <c:v>0</c:v>
                </c:pt>
                <c:pt idx="16">
                  <c:v>0</c:v>
                </c:pt>
                <c:pt idx="17">
                  <c:v>0</c:v>
                </c:pt>
                <c:pt idx="18">
                  <c:v>0</c:v>
                </c:pt>
                <c:pt idx="19">
                  <c:v>4.6243253482619535E-4</c:v>
                </c:pt>
                <c:pt idx="20">
                  <c:v>3.3435819641501195E-3</c:v>
                </c:pt>
                <c:pt idx="21">
                  <c:v>0</c:v>
                </c:pt>
                <c:pt idx="22">
                  <c:v>2.6854395227365754E-2</c:v>
                </c:pt>
                <c:pt idx="23">
                  <c:v>0</c:v>
                </c:pt>
                <c:pt idx="24">
                  <c:v>0</c:v>
                </c:pt>
                <c:pt idx="25">
                  <c:v>0</c:v>
                </c:pt>
                <c:pt idx="26">
                  <c:v>0</c:v>
                </c:pt>
                <c:pt idx="27">
                  <c:v>3.3771403811603323E-3</c:v>
                </c:pt>
                <c:pt idx="28">
                  <c:v>3.0429778568221129E-3</c:v>
                </c:pt>
                <c:pt idx="29">
                  <c:v>1.5747773883931127E-3</c:v>
                </c:pt>
              </c:numCache>
            </c:numRef>
          </c:val>
          <c:extLst>
            <c:ext xmlns:c16="http://schemas.microsoft.com/office/drawing/2014/chart" uri="{C3380CC4-5D6E-409C-BE32-E72D297353CC}">
              <c16:uniqueId val="{00000006-C15F-455C-8728-DDD891597D4E}"/>
            </c:ext>
          </c:extLst>
        </c:ser>
        <c:ser>
          <c:idx val="6"/>
          <c:order val="7"/>
          <c:tx>
            <c:strRef>
              <c:f>'A.2.7'!$J$5</c:f>
              <c:strCache>
                <c:ptCount val="1"/>
                <c:pt idx="0">
                  <c:v>Supranational issuers</c:v>
                </c:pt>
              </c:strCache>
            </c:strRef>
          </c:tx>
          <c:spPr>
            <a:solidFill>
              <a:schemeClr val="accent1">
                <a:lumMod val="60000"/>
              </a:schemeClr>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'A.2.7'!$J$6:$J$35</c:f>
              <c:numCache>
                <c:formatCode>0%</c:formatCode>
                <c:ptCount val="30"/>
                <c:pt idx="0">
                  <c:v>0</c:v>
                </c:pt>
                <c:pt idx="1">
                  <c:v>1.7446430433715413E-3</c:v>
                </c:pt>
                <c:pt idx="2">
                  <c:v>4.980329325724698E-4</c:v>
                </c:pt>
                <c:pt idx="3">
                  <c:v>4.3103632503575596E-3</c:v>
                </c:pt>
                <c:pt idx="4">
                  <c:v>6.4272073457660077E-3</c:v>
                </c:pt>
                <c:pt idx="5">
                  <c:v>0</c:v>
                </c:pt>
                <c:pt idx="6">
                  <c:v>7.441066967036971E-3</c:v>
                </c:pt>
                <c:pt idx="7">
                  <c:v>9.4268279620155805E-3</c:v>
                </c:pt>
                <c:pt idx="8">
                  <c:v>5.1643046580559966E-3</c:v>
                </c:pt>
                <c:pt idx="9">
                  <c:v>1.899816411295039E-2</c:v>
                </c:pt>
                <c:pt idx="10">
                  <c:v>5.35716563730953E-2</c:v>
                </c:pt>
                <c:pt idx="11">
                  <c:v>3.6710383331125578E-2</c:v>
                </c:pt>
                <c:pt idx="12">
                  <c:v>1.790015313447324E-2</c:v>
                </c:pt>
                <c:pt idx="13">
                  <c:v>8.2688983983171108E-2</c:v>
                </c:pt>
                <c:pt idx="14">
                  <c:v>9.0690016302312371E-3</c:v>
                </c:pt>
                <c:pt idx="15">
                  <c:v>2.4626075343328053E-3</c:v>
                </c:pt>
                <c:pt idx="16">
                  <c:v>1.1649058623445244E-2</c:v>
                </c:pt>
                <c:pt idx="17">
                  <c:v>1.4038396567170264E-2</c:v>
                </c:pt>
                <c:pt idx="18">
                  <c:v>0</c:v>
                </c:pt>
                <c:pt idx="19">
                  <c:v>1.093054364343443E-2</c:v>
                </c:pt>
                <c:pt idx="20">
                  <c:v>5.163721807335328E-2</c:v>
                </c:pt>
                <c:pt idx="21">
                  <c:v>0</c:v>
                </c:pt>
                <c:pt idx="22">
                  <c:v>2.4631137196517324E-2</c:v>
                </c:pt>
                <c:pt idx="23">
                  <c:v>6.4905348780955455E-2</c:v>
                </c:pt>
                <c:pt idx="24">
                  <c:v>7.4134572960107689E-3</c:v>
                </c:pt>
                <c:pt idx="25">
                  <c:v>3.5351460949729518E-2</c:v>
                </c:pt>
                <c:pt idx="26">
                  <c:v>3.1968856144318221E-2</c:v>
                </c:pt>
                <c:pt idx="27">
                  <c:v>2.2894231492512986E-2</c:v>
                </c:pt>
                <c:pt idx="28">
                  <c:v>1.7094431202677621E-2</c:v>
                </c:pt>
                <c:pt idx="29">
                  <c:v>4.3150027145401108E-2</c:v>
                </c:pt>
              </c:numCache>
            </c:numRef>
          </c:val>
          <c:extLst>
            <c:ext xmlns:c16="http://schemas.microsoft.com/office/drawing/2014/chart" uri="{C3380CC4-5D6E-409C-BE32-E72D297353CC}">
              <c16:uniqueId val="{00000007-C15F-455C-8728-DDD891597D4E}"/>
            </c:ext>
          </c:extLst>
        </c:ser>
        <c:ser>
          <c:idx val="7"/>
          <c:order val="8"/>
          <c:tx>
            <c:strRef>
              <c:f>'A.2.7'!$K$5</c:f>
              <c:strCache>
                <c:ptCount val="1"/>
                <c:pt idx="0">
                  <c:v>Emerging markets and other advanced economies</c:v>
                </c:pt>
              </c:strCache>
            </c:strRef>
          </c:tx>
          <c:spPr>
            <a:solidFill>
              <a:schemeClr val="accent2">
                <a:lumMod val="60000"/>
              </a:schemeClr>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'A.2.7'!$K$6:$K$35</c:f>
              <c:numCache>
                <c:formatCode>0%</c:formatCode>
                <c:ptCount val="30"/>
                <c:pt idx="0">
                  <c:v>0</c:v>
                </c:pt>
                <c:pt idx="1">
                  <c:v>3.6670333677776991E-4</c:v>
                </c:pt>
                <c:pt idx="2">
                  <c:v>9.9170040019461929E-4</c:v>
                </c:pt>
                <c:pt idx="3">
                  <c:v>1.3700121609591498E-2</c:v>
                </c:pt>
                <c:pt idx="4">
                  <c:v>1.1431055494694236E-2</c:v>
                </c:pt>
                <c:pt idx="5">
                  <c:v>1.6001791011543264E-2</c:v>
                </c:pt>
                <c:pt idx="6">
                  <c:v>6.2960200176135125E-3</c:v>
                </c:pt>
                <c:pt idx="7">
                  <c:v>2.2936419295681996E-2</c:v>
                </c:pt>
                <c:pt idx="8">
                  <c:v>1.7805341829344696E-2</c:v>
                </c:pt>
                <c:pt idx="9">
                  <c:v>1.5366966224839972E-2</c:v>
                </c:pt>
                <c:pt idx="10">
                  <c:v>3.6218737436816341E-2</c:v>
                </c:pt>
                <c:pt idx="11">
                  <c:v>5.8317948945399184E-2</c:v>
                </c:pt>
                <c:pt idx="12">
                  <c:v>1.2198326114334903E-2</c:v>
                </c:pt>
                <c:pt idx="13">
                  <c:v>4.7696484242992526E-2</c:v>
                </c:pt>
                <c:pt idx="14">
                  <c:v>3.2885549421071615E-2</c:v>
                </c:pt>
                <c:pt idx="15">
                  <c:v>2.6941169779471901E-2</c:v>
                </c:pt>
                <c:pt idx="16">
                  <c:v>4.9811739702007717E-2</c:v>
                </c:pt>
                <c:pt idx="17">
                  <c:v>9.3725539193391227E-3</c:v>
                </c:pt>
                <c:pt idx="18">
                  <c:v>3.8266907857830025E-2</c:v>
                </c:pt>
                <c:pt idx="19">
                  <c:v>8.9079352318803276E-2</c:v>
                </c:pt>
                <c:pt idx="20">
                  <c:v>4.413851177409818E-2</c:v>
                </c:pt>
                <c:pt idx="21">
                  <c:v>2.8598766519979626E-2</c:v>
                </c:pt>
                <c:pt idx="22">
                  <c:v>4.0493010297076339E-2</c:v>
                </c:pt>
                <c:pt idx="23">
                  <c:v>5.3718308313527807E-2</c:v>
                </c:pt>
                <c:pt idx="24">
                  <c:v>1.1282455154588767E-2</c:v>
                </c:pt>
                <c:pt idx="25">
                  <c:v>1.4881999388079312E-2</c:v>
                </c:pt>
                <c:pt idx="26">
                  <c:v>5.6737848442573194E-2</c:v>
                </c:pt>
                <c:pt idx="27">
                  <c:v>4.6285278969316439E-2</c:v>
                </c:pt>
                <c:pt idx="28">
                  <c:v>3.9972774993414305E-2</c:v>
                </c:pt>
                <c:pt idx="29">
                  <c:v>3.9569263338757071E-2</c:v>
                </c:pt>
              </c:numCache>
            </c:numRef>
          </c:val>
          <c:extLst>
            <c:ext xmlns:c16="http://schemas.microsoft.com/office/drawing/2014/chart" uri="{C3380CC4-5D6E-409C-BE32-E72D297353CC}">
              <c16:uniqueId val="{00000008-C15F-455C-8728-DDD891597D4E}"/>
            </c:ext>
          </c:extLst>
        </c:ser>
        <c:ser>
          <c:idx val="8"/>
          <c:order val="9"/>
          <c:tx>
            <c:strRef>
              <c:f>'A.2.7'!$L$5</c:f>
              <c:strCache>
                <c:ptCount val="1"/>
                <c:pt idx="0">
                  <c:v>United Kingdom</c:v>
                </c:pt>
              </c:strCache>
            </c:strRef>
          </c:tx>
          <c:spPr>
            <a:solidFill>
              <a:schemeClr val="accent3">
                <a:lumMod val="60000"/>
              </a:schemeClr>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'A.2.7'!$L$6:$L$35</c:f>
              <c:numCache>
                <c:formatCode>0%</c:formatCode>
                <c:ptCount val="30"/>
                <c:pt idx="0">
                  <c:v>0</c:v>
                </c:pt>
                <c:pt idx="1">
                  <c:v>0</c:v>
                </c:pt>
                <c:pt idx="2">
                  <c:v>4.8659255285355288E-3</c:v>
                </c:pt>
                <c:pt idx="3">
                  <c:v>9.4616422349509742E-4</c:v>
                </c:pt>
                <c:pt idx="4">
                  <c:v>0</c:v>
                </c:pt>
                <c:pt idx="5">
                  <c:v>0</c:v>
                </c:pt>
                <c:pt idx="6">
                  <c:v>8.6460139245718264E-4</c:v>
                </c:pt>
                <c:pt idx="7">
                  <c:v>1.0453195107830358E-2</c:v>
                </c:pt>
                <c:pt idx="8">
                  <c:v>4.0429023780529864E-4</c:v>
                </c:pt>
                <c:pt idx="9">
                  <c:v>2.0756844730088764E-3</c:v>
                </c:pt>
                <c:pt idx="10">
                  <c:v>0</c:v>
                </c:pt>
                <c:pt idx="11">
                  <c:v>1.4779020180918812E-2</c:v>
                </c:pt>
                <c:pt idx="12">
                  <c:v>2.1813879043496211E-3</c:v>
                </c:pt>
                <c:pt idx="13">
                  <c:v>1.2460642787854272E-2</c:v>
                </c:pt>
                <c:pt idx="14">
                  <c:v>0</c:v>
                </c:pt>
                <c:pt idx="15">
                  <c:v>4.3177823482008602E-4</c:v>
                </c:pt>
                <c:pt idx="16">
                  <c:v>0</c:v>
                </c:pt>
                <c:pt idx="17">
                  <c:v>3.3308762903330245E-5</c:v>
                </c:pt>
                <c:pt idx="18">
                  <c:v>2.383872884127457E-3</c:v>
                </c:pt>
                <c:pt idx="19">
                  <c:v>6.6052417920388394E-3</c:v>
                </c:pt>
                <c:pt idx="20">
                  <c:v>1.9902061433404593E-3</c:v>
                </c:pt>
                <c:pt idx="21">
                  <c:v>0</c:v>
                </c:pt>
                <c:pt idx="22">
                  <c:v>3.6310575394410678E-3</c:v>
                </c:pt>
                <c:pt idx="23">
                  <c:v>1.9387001108716966E-4</c:v>
                </c:pt>
                <c:pt idx="24">
                  <c:v>2.1359501222274379E-2</c:v>
                </c:pt>
                <c:pt idx="25">
                  <c:v>8.3049157526414626E-4</c:v>
                </c:pt>
                <c:pt idx="26">
                  <c:v>0</c:v>
                </c:pt>
                <c:pt idx="27">
                  <c:v>4.4368726622177272E-2</c:v>
                </c:pt>
                <c:pt idx="28">
                  <c:v>6.5327911359816151E-2</c:v>
                </c:pt>
                <c:pt idx="29">
                  <c:v>4.1887011111774852E-3</c:v>
                </c:pt>
              </c:numCache>
            </c:numRef>
          </c:val>
          <c:extLst>
            <c:ext xmlns:c16="http://schemas.microsoft.com/office/drawing/2014/chart" uri="{C3380CC4-5D6E-409C-BE32-E72D297353CC}">
              <c16:uniqueId val="{00000009-C15F-455C-8728-DDD891597D4E}"/>
            </c:ext>
          </c:extLst>
        </c:ser>
        <c:ser>
          <c:idx val="9"/>
          <c:order val="10"/>
          <c:tx>
            <c:strRef>
              <c:f>'A.2.7'!$M$5</c:f>
              <c:strCache>
                <c:ptCount val="1"/>
                <c:pt idx="0">
                  <c:v>Not reported</c:v>
                </c:pt>
              </c:strCache>
            </c:strRef>
          </c:tx>
          <c:spPr>
            <a:solidFill>
              <a:schemeClr val="accent4">
                <a:lumMod val="60000"/>
              </a:schemeClr>
            </a:solidFill>
            <a:ln>
              <a:noFill/>
            </a:ln>
            <a:effectLst/>
          </c:spPr>
          <c:invertIfNegative val="0"/>
          <c:cat>
            <c:strRef>
              <c:f>'A.2.7'!$B$6:$B$35</c:f>
              <c:strCache>
                <c:ptCount val="30"/>
                <c:pt idx="0">
                  <c:v>ICELAND</c:v>
                </c:pt>
                <c:pt idx="1">
                  <c:v>ROMANIA</c:v>
                </c:pt>
                <c:pt idx="2">
                  <c:v>HUNGARY</c:v>
                </c:pt>
                <c:pt idx="3">
                  <c:v>POLAND</c:v>
                </c:pt>
                <c:pt idx="4">
                  <c:v>CZECHIA</c:v>
                </c:pt>
                <c:pt idx="5">
                  <c:v>CROATIA</c:v>
                </c:pt>
                <c:pt idx="6">
                  <c:v>SPAIN</c:v>
                </c:pt>
                <c:pt idx="7">
                  <c:v>SWEDEN</c:v>
                </c:pt>
                <c:pt idx="8">
                  <c:v>ITALY</c:v>
                </c:pt>
                <c:pt idx="9">
                  <c:v>FRANCE</c:v>
                </c:pt>
                <c:pt idx="10">
                  <c:v>SLOVAKIA</c:v>
                </c:pt>
                <c:pt idx="11">
                  <c:v>NORWAY</c:v>
                </c:pt>
                <c:pt idx="12">
                  <c:v>BELGIUM</c:v>
                </c:pt>
                <c:pt idx="13">
                  <c:v>GERMANY</c:v>
                </c:pt>
                <c:pt idx="14">
                  <c:v>GREECE</c:v>
                </c:pt>
                <c:pt idx="15">
                  <c:v>BULGARIA</c:v>
                </c:pt>
                <c:pt idx="16">
                  <c:v>LITHUANIA</c:v>
                </c:pt>
                <c:pt idx="17">
                  <c:v>PORTUGAL</c:v>
                </c:pt>
                <c:pt idx="18">
                  <c:v>CYPRUS</c:v>
                </c:pt>
                <c:pt idx="19">
                  <c:v>DENMARK</c:v>
                </c:pt>
                <c:pt idx="20">
                  <c:v>SLOVENIA</c:v>
                </c:pt>
                <c:pt idx="21">
                  <c:v>LATVIA</c:v>
                </c:pt>
                <c:pt idx="22">
                  <c:v>NETHERLANDS</c:v>
                </c:pt>
                <c:pt idx="23">
                  <c:v>AUSTRIA</c:v>
                </c:pt>
                <c:pt idx="24">
                  <c:v>MALTA</c:v>
                </c:pt>
                <c:pt idx="25">
                  <c:v>FINLAND</c:v>
                </c:pt>
                <c:pt idx="26">
                  <c:v>ESTONIA</c:v>
                </c:pt>
                <c:pt idx="27">
                  <c:v>LUXEMBOURG</c:v>
                </c:pt>
                <c:pt idx="28">
                  <c:v>IRELAND</c:v>
                </c:pt>
                <c:pt idx="29">
                  <c:v>LIECHTENSTEIN</c:v>
                </c:pt>
              </c:strCache>
            </c:strRef>
          </c:cat>
          <c:val>
            <c:numRef>
              <c:f>'A.2.7'!$M$6:$M$35</c:f>
              <c:numCache>
                <c:formatCode>0%</c:formatCode>
                <c:ptCount val="30"/>
                <c:pt idx="0">
                  <c:v>0</c:v>
                </c:pt>
                <c:pt idx="1">
                  <c:v>0</c:v>
                </c:pt>
                <c:pt idx="2">
                  <c:v>1.5608902190699446E-4</c:v>
                </c:pt>
                <c:pt idx="3">
                  <c:v>0</c:v>
                </c:pt>
                <c:pt idx="4">
                  <c:v>0</c:v>
                </c:pt>
                <c:pt idx="5">
                  <c:v>0</c:v>
                </c:pt>
                <c:pt idx="6">
                  <c:v>5.4238144378965975E-5</c:v>
                </c:pt>
                <c:pt idx="7">
                  <c:v>0</c:v>
                </c:pt>
                <c:pt idx="8">
                  <c:v>5.3198401804763475E-6</c:v>
                </c:pt>
                <c:pt idx="9">
                  <c:v>0</c:v>
                </c:pt>
                <c:pt idx="10">
                  <c:v>0</c:v>
                </c:pt>
                <c:pt idx="11">
                  <c:v>0</c:v>
                </c:pt>
                <c:pt idx="12">
                  <c:v>2.4750779324963433E-6</c:v>
                </c:pt>
                <c:pt idx="13">
                  <c:v>6.4376297788399765E-6</c:v>
                </c:pt>
                <c:pt idx="14">
                  <c:v>0</c:v>
                </c:pt>
                <c:pt idx="15">
                  <c:v>0</c:v>
                </c:pt>
                <c:pt idx="16">
                  <c:v>2.217332602232397E-3</c:v>
                </c:pt>
                <c:pt idx="17">
                  <c:v>0</c:v>
                </c:pt>
                <c:pt idx="18">
                  <c:v>2.5634114514130703E-2</c:v>
                </c:pt>
                <c:pt idx="19">
                  <c:v>4.8854022263587489E-4</c:v>
                </c:pt>
                <c:pt idx="20">
                  <c:v>5.1845848043810469E-3</c:v>
                </c:pt>
                <c:pt idx="21">
                  <c:v>0</c:v>
                </c:pt>
                <c:pt idx="22">
                  <c:v>2.3411422228276983E-5</c:v>
                </c:pt>
                <c:pt idx="23">
                  <c:v>8.341292078787746E-4</c:v>
                </c:pt>
                <c:pt idx="24">
                  <c:v>0</c:v>
                </c:pt>
                <c:pt idx="25">
                  <c:v>0</c:v>
                </c:pt>
                <c:pt idx="26">
                  <c:v>3.1768772872279552E-3</c:v>
                </c:pt>
                <c:pt idx="27">
                  <c:v>0</c:v>
                </c:pt>
                <c:pt idx="28">
                  <c:v>1.5767165520806147E-5</c:v>
                </c:pt>
                <c:pt idx="29">
                  <c:v>1.6584996778319615E-2</c:v>
                </c:pt>
              </c:numCache>
            </c:numRef>
          </c:val>
          <c:extLst>
            <c:ext xmlns:c16="http://schemas.microsoft.com/office/drawing/2014/chart" uri="{C3380CC4-5D6E-409C-BE32-E72D297353CC}">
              <c16:uniqueId val="{0000000A-C15F-455C-8728-DDD891597D4E}"/>
            </c:ext>
          </c:extLst>
        </c:ser>
        <c:dLbls>
          <c:showLegendKey val="0"/>
          <c:showVal val="0"/>
          <c:showCatName val="0"/>
          <c:showSerName val="0"/>
          <c:showPercent val="0"/>
          <c:showBubbleSize val="0"/>
        </c:dLbls>
        <c:gapWidth val="55"/>
        <c:overlap val="100"/>
        <c:axId val="760996336"/>
        <c:axId val="760995680"/>
      </c:barChart>
      <c:catAx>
        <c:axId val="760996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760995680"/>
        <c:crosses val="autoZero"/>
        <c:auto val="0"/>
        <c:lblAlgn val="ctr"/>
        <c:lblOffset val="40"/>
        <c:noMultiLvlLbl val="0"/>
      </c:catAx>
      <c:valAx>
        <c:axId val="7609956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vert="horz"/>
          <a:lstStyle/>
          <a:p>
            <a:pPr>
              <a:defRPr/>
            </a:pPr>
            <a:endParaRPr lang="en-US"/>
          </a:p>
        </c:txPr>
        <c:crossAx val="760996336"/>
        <c:crosses val="max"/>
        <c:crossBetween val="between"/>
      </c:valAx>
    </c:plotArea>
    <c:legend>
      <c:legendPos val="r"/>
      <c:layout>
        <c:manualLayout>
          <c:xMode val="edge"/>
          <c:yMode val="edge"/>
          <c:x val="0.79103726851851841"/>
          <c:y val="1.3078502415458937E-2"/>
          <c:w val="0.20444004629629628"/>
          <c:h val="0.97986871980676338"/>
        </c:manualLayout>
      </c:layout>
      <c:overlay val="0"/>
      <c:spPr>
        <a:noFill/>
        <a:ln>
          <a:noFill/>
        </a:ln>
        <a:effectLst/>
      </c:spPr>
      <c:txPr>
        <a:bodyPr rot="0" vert="horz"/>
        <a:lstStyle/>
        <a:p>
          <a:pPr>
            <a:defRPr sz="900"/>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30683760683758"/>
          <c:y val="1.782857142857143E-2"/>
          <c:w val="0.52462264957264959"/>
          <c:h val="0.91615595238095238"/>
        </c:manualLayout>
      </c:layout>
      <c:barChart>
        <c:barDir val="bar"/>
        <c:grouping val="percentStacked"/>
        <c:varyColors val="0"/>
        <c:ser>
          <c:idx val="0"/>
          <c:order val="0"/>
          <c:tx>
            <c:strRef>
              <c:f>'A.2.8'!$C$5</c:f>
              <c:strCache>
                <c:ptCount val="1"/>
                <c:pt idx="0">
                  <c:v>Home</c:v>
                </c:pt>
              </c:strCache>
            </c:strRef>
          </c:tx>
          <c:spPr>
            <a:solidFill>
              <a:schemeClr val="accent1"/>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'A.2.8'!$C$6:$C$35</c:f>
              <c:numCache>
                <c:formatCode>0%</c:formatCode>
                <c:ptCount val="30"/>
                <c:pt idx="0">
                  <c:v>0.9764687604209239</c:v>
                </c:pt>
                <c:pt idx="1">
                  <c:v>0.82529006596263033</c:v>
                </c:pt>
                <c:pt idx="2">
                  <c:v>0.82035851907647739</c:v>
                </c:pt>
                <c:pt idx="3">
                  <c:v>0.7990398443063732</c:v>
                </c:pt>
                <c:pt idx="4">
                  <c:v>0.44595447727771875</c:v>
                </c:pt>
                <c:pt idx="5">
                  <c:v>0.44565873866367944</c:v>
                </c:pt>
                <c:pt idx="6">
                  <c:v>0.43596886929773754</c:v>
                </c:pt>
                <c:pt idx="7">
                  <c:v>0.38219032664560287</c:v>
                </c:pt>
                <c:pt idx="8">
                  <c:v>0.34025981998797122</c:v>
                </c:pt>
                <c:pt idx="9">
                  <c:v>0.33927026663650689</c:v>
                </c:pt>
                <c:pt idx="10">
                  <c:v>0.33865390970666981</c:v>
                </c:pt>
                <c:pt idx="11">
                  <c:v>0.30430099093796159</c:v>
                </c:pt>
                <c:pt idx="12">
                  <c:v>0.25907009835114464</c:v>
                </c:pt>
                <c:pt idx="13">
                  <c:v>0.24538819840497389</c:v>
                </c:pt>
                <c:pt idx="14">
                  <c:v>0.24203088348452848</c:v>
                </c:pt>
                <c:pt idx="15">
                  <c:v>0.18268750577560997</c:v>
                </c:pt>
                <c:pt idx="16">
                  <c:v>0.16840669550164494</c:v>
                </c:pt>
                <c:pt idx="17">
                  <c:v>0.16334173644341118</c:v>
                </c:pt>
                <c:pt idx="18">
                  <c:v>0.15661510011591245</c:v>
                </c:pt>
                <c:pt idx="19">
                  <c:v>0.14386045714154561</c:v>
                </c:pt>
                <c:pt idx="20">
                  <c:v>0.12366328214933638</c:v>
                </c:pt>
                <c:pt idx="21">
                  <c:v>0.10004940977324663</c:v>
                </c:pt>
                <c:pt idx="22">
                  <c:v>7.5756477055535773E-2</c:v>
                </c:pt>
                <c:pt idx="23">
                  <c:v>6.996395087459803E-2</c:v>
                </c:pt>
                <c:pt idx="24">
                  <c:v>5.8656412440998951E-2</c:v>
                </c:pt>
                <c:pt idx="25">
                  <c:v>5.8337672018148885E-2</c:v>
                </c:pt>
                <c:pt idx="26">
                  <c:v>3.5300712448812895E-2</c:v>
                </c:pt>
                <c:pt idx="27">
                  <c:v>2.3627404179128137E-2</c:v>
                </c:pt>
                <c:pt idx="28">
                  <c:v>1.6756381637141434E-2</c:v>
                </c:pt>
                <c:pt idx="29">
                  <c:v>3.2329010974971417E-3</c:v>
                </c:pt>
              </c:numCache>
            </c:numRef>
          </c:val>
          <c:extLst>
            <c:ext xmlns:c16="http://schemas.microsoft.com/office/drawing/2014/chart" uri="{C3380CC4-5D6E-409C-BE32-E72D297353CC}">
              <c16:uniqueId val="{00000000-F6BE-4644-A3FA-8360E73807F2}"/>
            </c:ext>
          </c:extLst>
        </c:ser>
        <c:ser>
          <c:idx val="1"/>
          <c:order val="1"/>
          <c:tx>
            <c:strRef>
              <c:f>'A.2.8'!$D$5</c:f>
              <c:strCache>
                <c:ptCount val="1"/>
                <c:pt idx="0">
                  <c:v>Other EU/EEA countries</c:v>
                </c:pt>
              </c:strCache>
            </c:strRef>
          </c:tx>
          <c:spPr>
            <a:solidFill>
              <a:schemeClr val="accent2"/>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'A.2.8'!$D$6:$D$35</c:f>
              <c:numCache>
                <c:formatCode>0%</c:formatCode>
                <c:ptCount val="30"/>
                <c:pt idx="0">
                  <c:v>2.3531239579076015E-2</c:v>
                </c:pt>
                <c:pt idx="1">
                  <c:v>0.14295305235292755</c:v>
                </c:pt>
                <c:pt idx="2">
                  <c:v>9.4610109739469414E-2</c:v>
                </c:pt>
                <c:pt idx="3">
                  <c:v>0.1630112302255797</c:v>
                </c:pt>
                <c:pt idx="4">
                  <c:v>0.36279001306479186</c:v>
                </c:pt>
                <c:pt idx="5">
                  <c:v>0.31668294347011861</c:v>
                </c:pt>
                <c:pt idx="6">
                  <c:v>0.27983352553127294</c:v>
                </c:pt>
                <c:pt idx="7">
                  <c:v>0.33935514428819491</c:v>
                </c:pt>
                <c:pt idx="8">
                  <c:v>0.51879722764682668</c:v>
                </c:pt>
                <c:pt idx="9">
                  <c:v>0.45679471575648795</c:v>
                </c:pt>
                <c:pt idx="10">
                  <c:v>0.47296566305988835</c:v>
                </c:pt>
                <c:pt idx="11">
                  <c:v>0.52129042777913781</c:v>
                </c:pt>
                <c:pt idx="12">
                  <c:v>0.47082037868363991</c:v>
                </c:pt>
                <c:pt idx="13">
                  <c:v>0.52405006312358482</c:v>
                </c:pt>
                <c:pt idx="14">
                  <c:v>0.59088950592838918</c:v>
                </c:pt>
                <c:pt idx="15">
                  <c:v>0.51552471150681656</c:v>
                </c:pt>
                <c:pt idx="16">
                  <c:v>0.5654116446831593</c:v>
                </c:pt>
                <c:pt idx="17">
                  <c:v>0.55045903406976204</c:v>
                </c:pt>
                <c:pt idx="18">
                  <c:v>0.45344580760105557</c:v>
                </c:pt>
                <c:pt idx="19">
                  <c:v>0.59366351920171856</c:v>
                </c:pt>
                <c:pt idx="20">
                  <c:v>0.58643910929394072</c:v>
                </c:pt>
                <c:pt idx="21">
                  <c:v>0.68491431787977075</c:v>
                </c:pt>
                <c:pt idx="22">
                  <c:v>0.47943451657157993</c:v>
                </c:pt>
                <c:pt idx="23">
                  <c:v>0.60931984382777771</c:v>
                </c:pt>
                <c:pt idx="24">
                  <c:v>0.52195595955558671</c:v>
                </c:pt>
                <c:pt idx="25">
                  <c:v>0.51871113629254761</c:v>
                </c:pt>
                <c:pt idx="26">
                  <c:v>0.7307575047755952</c:v>
                </c:pt>
                <c:pt idx="27">
                  <c:v>0.42965280661658334</c:v>
                </c:pt>
                <c:pt idx="28">
                  <c:v>0.4855731017223589</c:v>
                </c:pt>
                <c:pt idx="29">
                  <c:v>0.41869474345914365</c:v>
                </c:pt>
              </c:numCache>
            </c:numRef>
          </c:val>
          <c:extLst>
            <c:ext xmlns:c16="http://schemas.microsoft.com/office/drawing/2014/chart" uri="{C3380CC4-5D6E-409C-BE32-E72D297353CC}">
              <c16:uniqueId val="{00000001-F6BE-4644-A3FA-8360E73807F2}"/>
            </c:ext>
          </c:extLst>
        </c:ser>
        <c:ser>
          <c:idx val="10"/>
          <c:order val="2"/>
          <c:tx>
            <c:strRef>
              <c:f>'A.2.8'!$E$5</c:f>
              <c:strCache>
                <c:ptCount val="1"/>
                <c:pt idx="0">
                  <c:v>USA</c:v>
                </c:pt>
              </c:strCache>
            </c:strRef>
          </c:tx>
          <c:spPr>
            <a:solidFill>
              <a:srgbClr val="C00000"/>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'A.2.8'!$E$6:$E$35</c:f>
              <c:numCache>
                <c:formatCode>0%</c:formatCode>
                <c:ptCount val="30"/>
                <c:pt idx="0">
                  <c:v>0</c:v>
                </c:pt>
                <c:pt idx="1">
                  <c:v>2.6626050571026318E-2</c:v>
                </c:pt>
                <c:pt idx="2">
                  <c:v>5.4704492424233621E-2</c:v>
                </c:pt>
                <c:pt idx="3">
                  <c:v>1.4575372489377032E-2</c:v>
                </c:pt>
                <c:pt idx="4">
                  <c:v>0.19125550965748939</c:v>
                </c:pt>
                <c:pt idx="5">
                  <c:v>0.10589399727101052</c:v>
                </c:pt>
                <c:pt idx="6">
                  <c:v>0.11942548717646097</c:v>
                </c:pt>
                <c:pt idx="7">
                  <c:v>0.14588734363857694</c:v>
                </c:pt>
                <c:pt idx="8">
                  <c:v>9.7434434033503589E-2</c:v>
                </c:pt>
                <c:pt idx="9">
                  <c:v>6.1532267733725658E-2</c:v>
                </c:pt>
                <c:pt idx="10">
                  <c:v>0.10114511732222446</c:v>
                </c:pt>
                <c:pt idx="11">
                  <c:v>0.1278728759928224</c:v>
                </c:pt>
                <c:pt idx="12">
                  <c:v>0.14404173637445872</c:v>
                </c:pt>
                <c:pt idx="13">
                  <c:v>0.11373263336622735</c:v>
                </c:pt>
                <c:pt idx="14">
                  <c:v>7.6762567713840088E-2</c:v>
                </c:pt>
                <c:pt idx="15">
                  <c:v>0.15382171667306543</c:v>
                </c:pt>
                <c:pt idx="16">
                  <c:v>0.11781322665098454</c:v>
                </c:pt>
                <c:pt idx="17">
                  <c:v>0.14823568471988466</c:v>
                </c:pt>
                <c:pt idx="18">
                  <c:v>0.21938418061586679</c:v>
                </c:pt>
                <c:pt idx="19">
                  <c:v>0.12185415158388978</c:v>
                </c:pt>
                <c:pt idx="20">
                  <c:v>0.13471658075378118</c:v>
                </c:pt>
                <c:pt idx="21">
                  <c:v>9.6889053122767174E-2</c:v>
                </c:pt>
                <c:pt idx="22">
                  <c:v>0.14162774146777074</c:v>
                </c:pt>
                <c:pt idx="23">
                  <c:v>0.18850826743006069</c:v>
                </c:pt>
                <c:pt idx="24">
                  <c:v>0.1563161067955039</c:v>
                </c:pt>
                <c:pt idx="25">
                  <c:v>0.2411970682434661</c:v>
                </c:pt>
                <c:pt idx="26">
                  <c:v>0.10522731733251527</c:v>
                </c:pt>
                <c:pt idx="27">
                  <c:v>0.19352557531138187</c:v>
                </c:pt>
                <c:pt idx="28">
                  <c:v>0.28395715528611715</c:v>
                </c:pt>
                <c:pt idx="29">
                  <c:v>0.2005977580655996</c:v>
                </c:pt>
              </c:numCache>
            </c:numRef>
          </c:val>
          <c:extLst>
            <c:ext xmlns:c16="http://schemas.microsoft.com/office/drawing/2014/chart" uri="{C3380CC4-5D6E-409C-BE32-E72D297353CC}">
              <c16:uniqueId val="{00000002-F6BE-4644-A3FA-8360E73807F2}"/>
            </c:ext>
          </c:extLst>
        </c:ser>
        <c:ser>
          <c:idx val="2"/>
          <c:order val="3"/>
          <c:tx>
            <c:strRef>
              <c:f>'A.2.8'!$F$5</c:f>
              <c:strCache>
                <c:ptCount val="1"/>
                <c:pt idx="0">
                  <c:v>Switzerland</c:v>
                </c:pt>
              </c:strCache>
            </c:strRef>
          </c:tx>
          <c:spPr>
            <a:solidFill>
              <a:schemeClr val="accent3"/>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'A.2.8'!$F$6:$F$35</c:f>
              <c:numCache>
                <c:formatCode>0%</c:formatCode>
                <c:ptCount val="30"/>
                <c:pt idx="0">
                  <c:v>0</c:v>
                </c:pt>
                <c:pt idx="1">
                  <c:v>0</c:v>
                </c:pt>
                <c:pt idx="2">
                  <c:v>8.2550790701400802E-4</c:v>
                </c:pt>
                <c:pt idx="3">
                  <c:v>1.6012064099322492E-3</c:v>
                </c:pt>
                <c:pt idx="4">
                  <c:v>0</c:v>
                </c:pt>
                <c:pt idx="5">
                  <c:v>3.2517877607788044E-3</c:v>
                </c:pt>
                <c:pt idx="6">
                  <c:v>8.2469938023901511E-4</c:v>
                </c:pt>
                <c:pt idx="7">
                  <c:v>8.5611463093811114E-3</c:v>
                </c:pt>
                <c:pt idx="8">
                  <c:v>7.9962968769010023E-4</c:v>
                </c:pt>
                <c:pt idx="9">
                  <c:v>5.522261737246458E-3</c:v>
                </c:pt>
                <c:pt idx="10">
                  <c:v>3.1666362685331081E-3</c:v>
                </c:pt>
                <c:pt idx="11">
                  <c:v>4.4167521092156065E-3</c:v>
                </c:pt>
                <c:pt idx="12">
                  <c:v>1.01919844827659E-2</c:v>
                </c:pt>
                <c:pt idx="13">
                  <c:v>7.5023245971372193E-3</c:v>
                </c:pt>
                <c:pt idx="14">
                  <c:v>6.9919608229032301E-4</c:v>
                </c:pt>
                <c:pt idx="15">
                  <c:v>1.2883097507896037E-2</c:v>
                </c:pt>
                <c:pt idx="16">
                  <c:v>3.4004758396378766E-3</c:v>
                </c:pt>
                <c:pt idx="17">
                  <c:v>8.9245818993290149E-3</c:v>
                </c:pt>
                <c:pt idx="18">
                  <c:v>1.2903947462211605E-2</c:v>
                </c:pt>
                <c:pt idx="19">
                  <c:v>0</c:v>
                </c:pt>
                <c:pt idx="20">
                  <c:v>6.224508451142521E-3</c:v>
                </c:pt>
                <c:pt idx="21">
                  <c:v>1.2463878953179866E-2</c:v>
                </c:pt>
                <c:pt idx="22">
                  <c:v>2.1943264004927618E-2</c:v>
                </c:pt>
                <c:pt idx="23">
                  <c:v>5.3832017957130985E-3</c:v>
                </c:pt>
                <c:pt idx="24">
                  <c:v>1.005852173224848E-2</c:v>
                </c:pt>
                <c:pt idx="25">
                  <c:v>1.5681609595456909E-2</c:v>
                </c:pt>
                <c:pt idx="26">
                  <c:v>1.071597258070719E-2</c:v>
                </c:pt>
                <c:pt idx="27">
                  <c:v>1.0882517720599621E-2</c:v>
                </c:pt>
                <c:pt idx="28">
                  <c:v>1.142219278282248E-2</c:v>
                </c:pt>
                <c:pt idx="29">
                  <c:v>5.1195076614771511E-2</c:v>
                </c:pt>
              </c:numCache>
            </c:numRef>
          </c:val>
          <c:extLst>
            <c:ext xmlns:c16="http://schemas.microsoft.com/office/drawing/2014/chart" uri="{C3380CC4-5D6E-409C-BE32-E72D297353CC}">
              <c16:uniqueId val="{00000003-F6BE-4644-A3FA-8360E73807F2}"/>
            </c:ext>
          </c:extLst>
        </c:ser>
        <c:ser>
          <c:idx val="3"/>
          <c:order val="4"/>
          <c:tx>
            <c:strRef>
              <c:f>'A.2.8'!$G$5</c:f>
              <c:strCache>
                <c:ptCount val="1"/>
                <c:pt idx="0">
                  <c:v>Canada</c:v>
                </c:pt>
              </c:strCache>
            </c:strRef>
          </c:tx>
          <c:spPr>
            <a:solidFill>
              <a:schemeClr val="accent4"/>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'A.2.8'!$G$6:$G$35</c:f>
              <c:numCache>
                <c:formatCode>0%</c:formatCode>
                <c:ptCount val="30"/>
                <c:pt idx="0">
                  <c:v>0</c:v>
                </c:pt>
                <c:pt idx="1">
                  <c:v>0</c:v>
                </c:pt>
                <c:pt idx="2">
                  <c:v>3.2503389177558771E-3</c:v>
                </c:pt>
                <c:pt idx="3">
                  <c:v>3.3036621707426992E-3</c:v>
                </c:pt>
                <c:pt idx="4">
                  <c:v>0</c:v>
                </c:pt>
                <c:pt idx="5">
                  <c:v>1.7429234429318947E-2</c:v>
                </c:pt>
                <c:pt idx="6">
                  <c:v>1.3167110141921786E-3</c:v>
                </c:pt>
                <c:pt idx="7">
                  <c:v>1.5746732504894494E-2</c:v>
                </c:pt>
                <c:pt idx="8">
                  <c:v>3.7229084364141674E-3</c:v>
                </c:pt>
                <c:pt idx="9">
                  <c:v>2.0709254926210285E-2</c:v>
                </c:pt>
                <c:pt idx="10">
                  <c:v>5.6836338835379967E-3</c:v>
                </c:pt>
                <c:pt idx="11">
                  <c:v>2.7069624969330093E-3</c:v>
                </c:pt>
                <c:pt idx="12">
                  <c:v>5.7457805348007348E-3</c:v>
                </c:pt>
                <c:pt idx="13">
                  <c:v>1.075354340998688E-2</c:v>
                </c:pt>
                <c:pt idx="14">
                  <c:v>1.9803328631146614E-3</c:v>
                </c:pt>
                <c:pt idx="15">
                  <c:v>2.4613998081506064E-2</c:v>
                </c:pt>
                <c:pt idx="16">
                  <c:v>1.2058533187472532E-2</c:v>
                </c:pt>
                <c:pt idx="17">
                  <c:v>5.6940144739836595E-3</c:v>
                </c:pt>
                <c:pt idx="18">
                  <c:v>1.812139827499332E-2</c:v>
                </c:pt>
                <c:pt idx="19">
                  <c:v>0</c:v>
                </c:pt>
                <c:pt idx="20">
                  <c:v>1.9377858048676474E-2</c:v>
                </c:pt>
                <c:pt idx="21">
                  <c:v>1.0021409721565592E-2</c:v>
                </c:pt>
                <c:pt idx="22">
                  <c:v>2.5747023757810763E-2</c:v>
                </c:pt>
                <c:pt idx="23">
                  <c:v>7.9474512937563468E-3</c:v>
                </c:pt>
                <c:pt idx="24">
                  <c:v>1.2459434446174913E-2</c:v>
                </c:pt>
                <c:pt idx="25">
                  <c:v>2.23178700500179E-2</c:v>
                </c:pt>
                <c:pt idx="26">
                  <c:v>2.1346447189903726E-2</c:v>
                </c:pt>
                <c:pt idx="27">
                  <c:v>0.15087167313098518</c:v>
                </c:pt>
                <c:pt idx="28">
                  <c:v>2.8571843864746579E-2</c:v>
                </c:pt>
                <c:pt idx="29">
                  <c:v>3.1313467218071447E-2</c:v>
                </c:pt>
              </c:numCache>
            </c:numRef>
          </c:val>
          <c:extLst>
            <c:ext xmlns:c16="http://schemas.microsoft.com/office/drawing/2014/chart" uri="{C3380CC4-5D6E-409C-BE32-E72D297353CC}">
              <c16:uniqueId val="{00000004-F6BE-4644-A3FA-8360E73807F2}"/>
            </c:ext>
          </c:extLst>
        </c:ser>
        <c:ser>
          <c:idx val="4"/>
          <c:order val="5"/>
          <c:tx>
            <c:strRef>
              <c:f>'A.2.8'!$H$5</c:f>
              <c:strCache>
                <c:ptCount val="1"/>
                <c:pt idx="0">
                  <c:v>Japan</c:v>
                </c:pt>
              </c:strCache>
            </c:strRef>
          </c:tx>
          <c:spPr>
            <a:solidFill>
              <a:schemeClr val="accent5"/>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'A.2.8'!$H$6:$H$35</c:f>
              <c:numCache>
                <c:formatCode>0%</c:formatCode>
                <c:ptCount val="30"/>
                <c:pt idx="0">
                  <c:v>0</c:v>
                </c:pt>
                <c:pt idx="1">
                  <c:v>0</c:v>
                </c:pt>
                <c:pt idx="2">
                  <c:v>9.0900094016097704E-4</c:v>
                </c:pt>
                <c:pt idx="3">
                  <c:v>1.1255849300196276E-4</c:v>
                </c:pt>
                <c:pt idx="4">
                  <c:v>0</c:v>
                </c:pt>
                <c:pt idx="5">
                  <c:v>9.5740387857428267E-4</c:v>
                </c:pt>
                <c:pt idx="6">
                  <c:v>6.9242751026328824E-4</c:v>
                </c:pt>
                <c:pt idx="7">
                  <c:v>1.1204912987794871E-2</c:v>
                </c:pt>
                <c:pt idx="8">
                  <c:v>0</c:v>
                </c:pt>
                <c:pt idx="9">
                  <c:v>5.0883913621989482E-3</c:v>
                </c:pt>
                <c:pt idx="10">
                  <c:v>0</c:v>
                </c:pt>
                <c:pt idx="11">
                  <c:v>8.8347045600413584E-4</c:v>
                </c:pt>
                <c:pt idx="12">
                  <c:v>9.0209147105415523E-3</c:v>
                </c:pt>
                <c:pt idx="13">
                  <c:v>6.0559718958064545E-3</c:v>
                </c:pt>
                <c:pt idx="14">
                  <c:v>5.317556051900308E-3</c:v>
                </c:pt>
                <c:pt idx="15">
                  <c:v>1.0496376002492003E-2</c:v>
                </c:pt>
                <c:pt idx="16">
                  <c:v>1.1263901646694736E-2</c:v>
                </c:pt>
                <c:pt idx="17">
                  <c:v>1.1700487475120298E-2</c:v>
                </c:pt>
                <c:pt idx="18">
                  <c:v>1.5781107458919141E-2</c:v>
                </c:pt>
                <c:pt idx="19">
                  <c:v>5.6272593074719575E-3</c:v>
                </c:pt>
                <c:pt idx="20">
                  <c:v>9.932820803733991E-3</c:v>
                </c:pt>
                <c:pt idx="21">
                  <c:v>8.0699344579834712E-4</c:v>
                </c:pt>
                <c:pt idx="22">
                  <c:v>2.531170530965007E-2</c:v>
                </c:pt>
                <c:pt idx="23">
                  <c:v>9.8389535910145855E-3</c:v>
                </c:pt>
                <c:pt idx="24">
                  <c:v>1.103848048737179E-2</c:v>
                </c:pt>
                <c:pt idx="25">
                  <c:v>1.4691060618332082E-2</c:v>
                </c:pt>
                <c:pt idx="26">
                  <c:v>7.0284011583979693E-3</c:v>
                </c:pt>
                <c:pt idx="27">
                  <c:v>7.9222293747880004E-3</c:v>
                </c:pt>
                <c:pt idx="28">
                  <c:v>1.5754513677696869E-2</c:v>
                </c:pt>
                <c:pt idx="29">
                  <c:v>1.4780650918292356E-2</c:v>
                </c:pt>
              </c:numCache>
            </c:numRef>
          </c:val>
          <c:extLst>
            <c:ext xmlns:c16="http://schemas.microsoft.com/office/drawing/2014/chart" uri="{C3380CC4-5D6E-409C-BE32-E72D297353CC}">
              <c16:uniqueId val="{00000005-F6BE-4644-A3FA-8360E73807F2}"/>
            </c:ext>
          </c:extLst>
        </c:ser>
        <c:ser>
          <c:idx val="5"/>
          <c:order val="6"/>
          <c:tx>
            <c:strRef>
              <c:f>'A.2.8'!$I$5</c:f>
              <c:strCache>
                <c:ptCount val="1"/>
                <c:pt idx="0">
                  <c:v>Supranational issuers</c:v>
                </c:pt>
              </c:strCache>
            </c:strRef>
          </c:tx>
          <c:spPr>
            <a:solidFill>
              <a:schemeClr val="accent6"/>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'A.2.8'!$I$6:$I$35</c:f>
              <c:numCache>
                <c:formatCode>0%</c:formatCode>
                <c:ptCount val="30"/>
                <c:pt idx="0">
                  <c:v>0</c:v>
                </c:pt>
                <c:pt idx="1">
                  <c:v>0</c:v>
                </c:pt>
                <c:pt idx="2">
                  <c:v>1.7065696971275957E-4</c:v>
                </c:pt>
                <c:pt idx="3">
                  <c:v>0</c:v>
                </c:pt>
                <c:pt idx="4">
                  <c:v>0</c:v>
                </c:pt>
                <c:pt idx="5">
                  <c:v>1.3350442024022942E-3</c:v>
                </c:pt>
                <c:pt idx="6">
                  <c:v>0</c:v>
                </c:pt>
                <c:pt idx="7">
                  <c:v>1.5156200149982579E-6</c:v>
                </c:pt>
                <c:pt idx="8">
                  <c:v>0</c:v>
                </c:pt>
                <c:pt idx="9">
                  <c:v>3.5687645286422965E-3</c:v>
                </c:pt>
                <c:pt idx="10">
                  <c:v>5.4181595129571946E-4</c:v>
                </c:pt>
                <c:pt idx="11">
                  <c:v>0</c:v>
                </c:pt>
                <c:pt idx="12">
                  <c:v>5.2377042395786858E-6</c:v>
                </c:pt>
                <c:pt idx="13">
                  <c:v>8.6718431496668176E-4</c:v>
                </c:pt>
                <c:pt idx="14">
                  <c:v>2.0481469040305959E-3</c:v>
                </c:pt>
                <c:pt idx="15">
                  <c:v>2.5687566903902454E-4</c:v>
                </c:pt>
                <c:pt idx="16">
                  <c:v>4.4784343033762964E-4</c:v>
                </c:pt>
                <c:pt idx="17">
                  <c:v>2.4651847464239295E-6</c:v>
                </c:pt>
                <c:pt idx="18">
                  <c:v>0</c:v>
                </c:pt>
                <c:pt idx="19">
                  <c:v>0</c:v>
                </c:pt>
                <c:pt idx="20">
                  <c:v>1.0773433882206274E-3</c:v>
                </c:pt>
                <c:pt idx="21">
                  <c:v>0</c:v>
                </c:pt>
                <c:pt idx="22">
                  <c:v>0</c:v>
                </c:pt>
                <c:pt idx="23">
                  <c:v>0</c:v>
                </c:pt>
                <c:pt idx="24">
                  <c:v>0</c:v>
                </c:pt>
                <c:pt idx="25">
                  <c:v>8.2379309843347125E-5</c:v>
                </c:pt>
                <c:pt idx="26">
                  <c:v>3.1396113562744761E-3</c:v>
                </c:pt>
                <c:pt idx="27">
                  <c:v>0</c:v>
                </c:pt>
                <c:pt idx="28">
                  <c:v>7.9203938435641852E-6</c:v>
                </c:pt>
                <c:pt idx="29">
                  <c:v>7.2071106967618601E-4</c:v>
                </c:pt>
              </c:numCache>
            </c:numRef>
          </c:val>
          <c:extLst>
            <c:ext xmlns:c16="http://schemas.microsoft.com/office/drawing/2014/chart" uri="{C3380CC4-5D6E-409C-BE32-E72D297353CC}">
              <c16:uniqueId val="{00000006-F6BE-4644-A3FA-8360E73807F2}"/>
            </c:ext>
          </c:extLst>
        </c:ser>
        <c:ser>
          <c:idx val="6"/>
          <c:order val="7"/>
          <c:tx>
            <c:strRef>
              <c:f>'A.2.8'!$J$5</c:f>
              <c:strCache>
                <c:ptCount val="1"/>
                <c:pt idx="0">
                  <c:v>Emerging markets and other advanced economies</c:v>
                </c:pt>
              </c:strCache>
            </c:strRef>
          </c:tx>
          <c:spPr>
            <a:solidFill>
              <a:schemeClr val="accent1">
                <a:lumMod val="60000"/>
              </a:schemeClr>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'A.2.8'!$J$6:$J$35</c:f>
              <c:numCache>
                <c:formatCode>0%</c:formatCode>
                <c:ptCount val="30"/>
                <c:pt idx="0">
                  <c:v>0</c:v>
                </c:pt>
                <c:pt idx="1">
                  <c:v>1.4773851913875702E-3</c:v>
                </c:pt>
                <c:pt idx="2">
                  <c:v>1.6215739430685539E-2</c:v>
                </c:pt>
                <c:pt idx="3">
                  <c:v>6.2346765850171994E-3</c:v>
                </c:pt>
                <c:pt idx="4">
                  <c:v>0</c:v>
                </c:pt>
                <c:pt idx="5">
                  <c:v>4.5542957699986258E-2</c:v>
                </c:pt>
                <c:pt idx="6">
                  <c:v>8.3283515446995235E-2</c:v>
                </c:pt>
                <c:pt idx="7">
                  <c:v>2.7497689591412459E-2</c:v>
                </c:pt>
                <c:pt idx="8">
                  <c:v>1.5502927916256655E-2</c:v>
                </c:pt>
                <c:pt idx="9">
                  <c:v>5.3911810217776177E-2</c:v>
                </c:pt>
                <c:pt idx="10">
                  <c:v>1.5467349340553292E-2</c:v>
                </c:pt>
                <c:pt idx="11">
                  <c:v>2.1736442411718824E-2</c:v>
                </c:pt>
                <c:pt idx="12">
                  <c:v>2.4853790309804915E-2</c:v>
                </c:pt>
                <c:pt idx="13">
                  <c:v>3.6005522123697224E-2</c:v>
                </c:pt>
                <c:pt idx="14">
                  <c:v>2.9828288927373599E-2</c:v>
                </c:pt>
                <c:pt idx="15">
                  <c:v>2.2808146456849837E-2</c:v>
                </c:pt>
                <c:pt idx="16">
                  <c:v>2.5847868682006388E-2</c:v>
                </c:pt>
                <c:pt idx="17">
                  <c:v>3.3553600131099419E-2</c:v>
                </c:pt>
                <c:pt idx="18">
                  <c:v>5.7319608928755324E-2</c:v>
                </c:pt>
                <c:pt idx="19">
                  <c:v>7.9234334253837191E-2</c:v>
                </c:pt>
                <c:pt idx="20">
                  <c:v>5.0967414111143285E-2</c:v>
                </c:pt>
                <c:pt idx="21">
                  <c:v>8.3839794196642947E-2</c:v>
                </c:pt>
                <c:pt idx="22">
                  <c:v>0.14945748791245342</c:v>
                </c:pt>
                <c:pt idx="23">
                  <c:v>4.8942374415795631E-2</c:v>
                </c:pt>
                <c:pt idx="24">
                  <c:v>9.8640216417082358E-2</c:v>
                </c:pt>
                <c:pt idx="25">
                  <c:v>4.702617701423141E-2</c:v>
                </c:pt>
                <c:pt idx="26">
                  <c:v>5.041751192931989E-2</c:v>
                </c:pt>
                <c:pt idx="27">
                  <c:v>3.7244467204302481E-2</c:v>
                </c:pt>
                <c:pt idx="28">
                  <c:v>5.191798152193379E-2</c:v>
                </c:pt>
                <c:pt idx="29">
                  <c:v>9.3930981572294917E-2</c:v>
                </c:pt>
              </c:numCache>
            </c:numRef>
          </c:val>
          <c:extLst>
            <c:ext xmlns:c16="http://schemas.microsoft.com/office/drawing/2014/chart" uri="{C3380CC4-5D6E-409C-BE32-E72D297353CC}">
              <c16:uniqueId val="{00000007-F6BE-4644-A3FA-8360E73807F2}"/>
            </c:ext>
          </c:extLst>
        </c:ser>
        <c:ser>
          <c:idx val="7"/>
          <c:order val="8"/>
          <c:tx>
            <c:strRef>
              <c:f>'A.2.8'!$K$5</c:f>
              <c:strCache>
                <c:ptCount val="1"/>
                <c:pt idx="0">
                  <c:v>United Kingdom</c:v>
                </c:pt>
              </c:strCache>
            </c:strRef>
          </c:tx>
          <c:spPr>
            <a:solidFill>
              <a:schemeClr val="accent2">
                <a:lumMod val="60000"/>
              </a:schemeClr>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'A.2.8'!$K$6:$K$35</c:f>
              <c:numCache>
                <c:formatCode>0%</c:formatCode>
                <c:ptCount val="30"/>
                <c:pt idx="0">
                  <c:v>0</c:v>
                </c:pt>
                <c:pt idx="1">
                  <c:v>3.6534459220283282E-3</c:v>
                </c:pt>
                <c:pt idx="2">
                  <c:v>8.9556345944903533E-3</c:v>
                </c:pt>
                <c:pt idx="3">
                  <c:v>1.2121449319975754E-2</c:v>
                </c:pt>
                <c:pt idx="4">
                  <c:v>0</c:v>
                </c:pt>
                <c:pt idx="5">
                  <c:v>6.3178752117942064E-2</c:v>
                </c:pt>
                <c:pt idx="6">
                  <c:v>7.8654764642838659E-2</c:v>
                </c:pt>
                <c:pt idx="7">
                  <c:v>6.954795246310605E-2</c:v>
                </c:pt>
                <c:pt idx="8">
                  <c:v>2.3483052291337521E-2</c:v>
                </c:pt>
                <c:pt idx="9">
                  <c:v>5.3583534954270512E-2</c:v>
                </c:pt>
                <c:pt idx="10">
                  <c:v>6.2375874467297254E-2</c:v>
                </c:pt>
                <c:pt idx="11">
                  <c:v>1.6792077816206702E-2</c:v>
                </c:pt>
                <c:pt idx="12">
                  <c:v>7.6237758311176171E-2</c:v>
                </c:pt>
                <c:pt idx="13">
                  <c:v>5.564455876361947E-2</c:v>
                </c:pt>
                <c:pt idx="14">
                  <c:v>5.0443522044532778E-2</c:v>
                </c:pt>
                <c:pt idx="15">
                  <c:v>7.6907572326725029E-2</c:v>
                </c:pt>
                <c:pt idx="16">
                  <c:v>9.5349810378062255E-2</c:v>
                </c:pt>
                <c:pt idx="17">
                  <c:v>7.8000349384210299E-2</c:v>
                </c:pt>
                <c:pt idx="18">
                  <c:v>6.6410708398022794E-2</c:v>
                </c:pt>
                <c:pt idx="19">
                  <c:v>5.5760278511536802E-2</c:v>
                </c:pt>
                <c:pt idx="20">
                  <c:v>6.7552771988694776E-2</c:v>
                </c:pt>
                <c:pt idx="21">
                  <c:v>1.1015142907028709E-2</c:v>
                </c:pt>
                <c:pt idx="22">
                  <c:v>7.6889298780626961E-2</c:v>
                </c:pt>
                <c:pt idx="23">
                  <c:v>6.0095956771284147E-2</c:v>
                </c:pt>
                <c:pt idx="24">
                  <c:v>0.13087486812503277</c:v>
                </c:pt>
                <c:pt idx="25">
                  <c:v>8.0280337548991068E-2</c:v>
                </c:pt>
                <c:pt idx="26">
                  <c:v>3.6066521228473571E-2</c:v>
                </c:pt>
                <c:pt idx="27">
                  <c:v>0.14627332646223137</c:v>
                </c:pt>
                <c:pt idx="28">
                  <c:v>0.10581594585804349</c:v>
                </c:pt>
                <c:pt idx="29">
                  <c:v>4.6764249999495626E-2</c:v>
                </c:pt>
              </c:numCache>
            </c:numRef>
          </c:val>
          <c:extLst>
            <c:ext xmlns:c16="http://schemas.microsoft.com/office/drawing/2014/chart" uri="{C3380CC4-5D6E-409C-BE32-E72D297353CC}">
              <c16:uniqueId val="{00000008-F6BE-4644-A3FA-8360E73807F2}"/>
            </c:ext>
          </c:extLst>
        </c:ser>
        <c:ser>
          <c:idx val="8"/>
          <c:order val="9"/>
          <c:tx>
            <c:strRef>
              <c:f>'A.2.8'!$L$5</c:f>
              <c:strCache>
                <c:ptCount val="1"/>
                <c:pt idx="0">
                  <c:v>Not reported</c:v>
                </c:pt>
              </c:strCache>
            </c:strRef>
          </c:tx>
          <c:spPr>
            <a:solidFill>
              <a:schemeClr val="accent3">
                <a:lumMod val="60000"/>
              </a:schemeClr>
            </a:solidFill>
            <a:ln>
              <a:noFill/>
            </a:ln>
            <a:effectLst/>
          </c:spPr>
          <c:invertIfNegative val="0"/>
          <c:cat>
            <c:strRef>
              <c:f>'A.2.8'!$B$6:$B$35</c:f>
              <c:strCache>
                <c:ptCount val="30"/>
                <c:pt idx="0">
                  <c:v>ICELAND</c:v>
                </c:pt>
                <c:pt idx="1">
                  <c:v>HUNGARY</c:v>
                </c:pt>
                <c:pt idx="2">
                  <c:v>DENMARK</c:v>
                </c:pt>
                <c:pt idx="3">
                  <c:v>SWEDEN</c:v>
                </c:pt>
                <c:pt idx="4">
                  <c:v>ROMANIA</c:v>
                </c:pt>
                <c:pt idx="5">
                  <c:v>NORWAY</c:v>
                </c:pt>
                <c:pt idx="6">
                  <c:v>POLAND</c:v>
                </c:pt>
                <c:pt idx="7">
                  <c:v>FRANCE</c:v>
                </c:pt>
                <c:pt idx="8">
                  <c:v>CROATIA</c:v>
                </c:pt>
                <c:pt idx="9">
                  <c:v>GERMANY</c:v>
                </c:pt>
                <c:pt idx="10">
                  <c:v>CZECHIA</c:v>
                </c:pt>
                <c:pt idx="11">
                  <c:v>SLOVAKIA</c:v>
                </c:pt>
                <c:pt idx="12">
                  <c:v>SPAIN</c:v>
                </c:pt>
                <c:pt idx="13">
                  <c:v>AUSTRIA</c:v>
                </c:pt>
                <c:pt idx="14">
                  <c:v>BULGARIA</c:v>
                </c:pt>
                <c:pt idx="15">
                  <c:v>FINLAND</c:v>
                </c:pt>
                <c:pt idx="16">
                  <c:v>GREECE</c:v>
                </c:pt>
                <c:pt idx="17">
                  <c:v>ITALY</c:v>
                </c:pt>
                <c:pt idx="18">
                  <c:v>NETHERLANDS</c:v>
                </c:pt>
                <c:pt idx="19">
                  <c:v>LATVIA</c:v>
                </c:pt>
                <c:pt idx="20">
                  <c:v>BELGIUM</c:v>
                </c:pt>
                <c:pt idx="21">
                  <c:v>LITHUANIA</c:v>
                </c:pt>
                <c:pt idx="22">
                  <c:v>CYPRUS</c:v>
                </c:pt>
                <c:pt idx="23">
                  <c:v>SLOVENIA</c:v>
                </c:pt>
                <c:pt idx="24">
                  <c:v>PORTUGAL</c:v>
                </c:pt>
                <c:pt idx="25">
                  <c:v>LUXEMBOURG</c:v>
                </c:pt>
                <c:pt idx="26">
                  <c:v>ESTONIA</c:v>
                </c:pt>
                <c:pt idx="27">
                  <c:v>MALTA</c:v>
                </c:pt>
                <c:pt idx="28">
                  <c:v>IRELAND</c:v>
                </c:pt>
                <c:pt idx="29">
                  <c:v>LIECHTENSTEIN</c:v>
                </c:pt>
              </c:strCache>
            </c:strRef>
          </c:cat>
          <c:val>
            <c:numRef>
              <c:f>'A.2.8'!$L$6:$L$35</c:f>
              <c:numCache>
                <c:formatCode>0%</c:formatCode>
                <c:ptCount val="30"/>
                <c:pt idx="0">
                  <c:v>0</c:v>
                </c:pt>
                <c:pt idx="1">
                  <c:v>0</c:v>
                </c:pt>
                <c:pt idx="2">
                  <c:v>0</c:v>
                </c:pt>
                <c:pt idx="3">
                  <c:v>0</c:v>
                </c:pt>
                <c:pt idx="4">
                  <c:v>0</c:v>
                </c:pt>
                <c:pt idx="5">
                  <c:v>5.8015867817371735E-5</c:v>
                </c:pt>
                <c:pt idx="6">
                  <c:v>0</c:v>
                </c:pt>
                <c:pt idx="7">
                  <c:v>0</c:v>
                </c:pt>
                <c:pt idx="8">
                  <c:v>0</c:v>
                </c:pt>
                <c:pt idx="9">
                  <c:v>0</c:v>
                </c:pt>
                <c:pt idx="10">
                  <c:v>0</c:v>
                </c:pt>
                <c:pt idx="11">
                  <c:v>0</c:v>
                </c:pt>
                <c:pt idx="12">
                  <c:v>3.349483819473658E-6</c:v>
                </c:pt>
                <c:pt idx="13">
                  <c:v>0</c:v>
                </c:pt>
                <c:pt idx="14">
                  <c:v>0</c:v>
                </c:pt>
                <c:pt idx="15">
                  <c:v>0</c:v>
                </c:pt>
                <c:pt idx="16">
                  <c:v>0</c:v>
                </c:pt>
                <c:pt idx="17">
                  <c:v>0</c:v>
                </c:pt>
                <c:pt idx="18">
                  <c:v>0</c:v>
                </c:pt>
                <c:pt idx="19">
                  <c:v>0</c:v>
                </c:pt>
                <c:pt idx="20">
                  <c:v>4.8311011329780673E-5</c:v>
                </c:pt>
                <c:pt idx="21">
                  <c:v>0</c:v>
                </c:pt>
                <c:pt idx="22">
                  <c:v>3.8324851396446969E-3</c:v>
                </c:pt>
                <c:pt idx="23">
                  <c:v>0</c:v>
                </c:pt>
                <c:pt idx="24">
                  <c:v>0</c:v>
                </c:pt>
                <c:pt idx="25">
                  <c:v>0</c:v>
                </c:pt>
                <c:pt idx="26">
                  <c:v>0</c:v>
                </c:pt>
                <c:pt idx="27">
                  <c:v>0</c:v>
                </c:pt>
                <c:pt idx="28">
                  <c:v>0</c:v>
                </c:pt>
                <c:pt idx="29">
                  <c:v>0.13876654079819239</c:v>
                </c:pt>
              </c:numCache>
            </c:numRef>
          </c:val>
          <c:extLst>
            <c:ext xmlns:c16="http://schemas.microsoft.com/office/drawing/2014/chart" uri="{C3380CC4-5D6E-409C-BE32-E72D297353CC}">
              <c16:uniqueId val="{00000009-F6BE-4644-A3FA-8360E73807F2}"/>
            </c:ext>
          </c:extLst>
        </c:ser>
        <c:dLbls>
          <c:showLegendKey val="0"/>
          <c:showVal val="0"/>
          <c:showCatName val="0"/>
          <c:showSerName val="0"/>
          <c:showPercent val="0"/>
          <c:showBubbleSize val="0"/>
        </c:dLbls>
        <c:gapWidth val="55"/>
        <c:overlap val="100"/>
        <c:axId val="760996336"/>
        <c:axId val="760995680"/>
      </c:barChart>
      <c:catAx>
        <c:axId val="7609963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760995680"/>
        <c:crosses val="autoZero"/>
        <c:auto val="0"/>
        <c:lblAlgn val="ctr"/>
        <c:lblOffset val="40"/>
        <c:noMultiLvlLbl val="0"/>
      </c:catAx>
      <c:valAx>
        <c:axId val="7609956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vert="horz"/>
          <a:lstStyle/>
          <a:p>
            <a:pPr>
              <a:defRPr/>
            </a:pPr>
            <a:endParaRPr lang="en-US"/>
          </a:p>
        </c:txPr>
        <c:crossAx val="760996336"/>
        <c:crosses val="max"/>
        <c:crossBetween val="between"/>
      </c:valAx>
    </c:plotArea>
    <c:legend>
      <c:legendPos val="r"/>
      <c:layout>
        <c:manualLayout>
          <c:xMode val="edge"/>
          <c:yMode val="edge"/>
          <c:x val="0.73111025641025629"/>
          <c:y val="4.9890079365079366E-2"/>
          <c:w val="0.26617606837606839"/>
          <c:h val="0.9430571428571428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28905630737947"/>
          <c:y val="8.0138888888888885E-2"/>
          <c:w val="0.62142188738524107"/>
          <c:h val="0.77798611111111116"/>
        </c:manualLayout>
      </c:layout>
      <c:pieChart>
        <c:varyColors val="1"/>
        <c:ser>
          <c:idx val="0"/>
          <c:order val="0"/>
          <c:dPt>
            <c:idx val="0"/>
            <c:bubble3D val="0"/>
            <c:explosion val="11"/>
            <c:spPr>
              <a:solidFill>
                <a:schemeClr val="accent1"/>
              </a:solidFill>
              <a:ln w="19050">
                <a:solidFill>
                  <a:schemeClr val="lt1"/>
                </a:solidFill>
              </a:ln>
              <a:effectLst/>
            </c:spPr>
            <c:extLst>
              <c:ext xmlns:c16="http://schemas.microsoft.com/office/drawing/2014/chart" uri="{C3380CC4-5D6E-409C-BE32-E72D297353CC}">
                <c16:uniqueId val="{00000001-D269-4CCE-A4F5-A669548FD766}"/>
              </c:ext>
            </c:extLst>
          </c:dPt>
          <c:dPt>
            <c:idx val="1"/>
            <c:bubble3D val="0"/>
            <c:explosion val="7"/>
            <c:spPr>
              <a:solidFill>
                <a:schemeClr val="accent2"/>
              </a:solidFill>
              <a:ln w="19050">
                <a:solidFill>
                  <a:schemeClr val="lt1"/>
                </a:solidFill>
              </a:ln>
              <a:effectLst/>
            </c:spPr>
            <c:extLst>
              <c:ext xmlns:c16="http://schemas.microsoft.com/office/drawing/2014/chart" uri="{C3380CC4-5D6E-409C-BE32-E72D297353CC}">
                <c16:uniqueId val="{00000003-D269-4CCE-A4F5-A669548FD766}"/>
              </c:ext>
            </c:extLst>
          </c:dPt>
          <c:dPt>
            <c:idx val="2"/>
            <c:bubble3D val="0"/>
            <c:explosion val="13"/>
            <c:spPr>
              <a:solidFill>
                <a:schemeClr val="accent3"/>
              </a:solidFill>
              <a:ln w="19050">
                <a:solidFill>
                  <a:schemeClr val="lt1"/>
                </a:solidFill>
              </a:ln>
              <a:effectLst/>
            </c:spPr>
            <c:extLst>
              <c:ext xmlns:c16="http://schemas.microsoft.com/office/drawing/2014/chart" uri="{C3380CC4-5D6E-409C-BE32-E72D297353CC}">
                <c16:uniqueId val="{00000005-D269-4CCE-A4F5-A669548FD766}"/>
              </c:ext>
            </c:extLst>
          </c:dPt>
          <c:dPt>
            <c:idx val="3"/>
            <c:bubble3D val="0"/>
            <c:explosion val="11"/>
            <c:spPr>
              <a:solidFill>
                <a:schemeClr val="accent4"/>
              </a:solidFill>
              <a:ln w="19050">
                <a:solidFill>
                  <a:schemeClr val="lt1"/>
                </a:solidFill>
              </a:ln>
              <a:effectLst/>
            </c:spPr>
            <c:extLst>
              <c:ext xmlns:c16="http://schemas.microsoft.com/office/drawing/2014/chart" uri="{C3380CC4-5D6E-409C-BE32-E72D297353CC}">
                <c16:uniqueId val="{00000007-D269-4CCE-A4F5-A669548FD766}"/>
              </c:ext>
            </c:extLst>
          </c:dPt>
          <c:dLbls>
            <c:dLbl>
              <c:idx val="0"/>
              <c:layout>
                <c:manualLayout>
                  <c:x val="0.17259253794511983"/>
                  <c:y val="0.17087673611111112"/>
                </c:manualLayout>
              </c:layout>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15:layout>
                    <c:manualLayout>
                      <c:w val="0.3566325401417017"/>
                      <c:h val="0.22820312500000001"/>
                    </c:manualLayout>
                  </c15:layout>
                </c:ext>
                <c:ext xmlns:c16="http://schemas.microsoft.com/office/drawing/2014/chart" uri="{C3380CC4-5D6E-409C-BE32-E72D297353CC}">
                  <c16:uniqueId val="{00000001-D269-4CCE-A4F5-A669548FD766}"/>
                </c:ext>
              </c:extLst>
            </c:dLbl>
            <c:dLbl>
              <c:idx val="1"/>
              <c:layout>
                <c:manualLayout>
                  <c:x val="-0.1553133152244757"/>
                  <c:y val="-3.6776041666666683E-2"/>
                </c:manualLayout>
              </c:layout>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15:layout>
                    <c:manualLayout>
                      <c:w val="0.30467866392352788"/>
                      <c:h val="0.21056423611111111"/>
                    </c:manualLayout>
                  </c15:layout>
                </c:ext>
                <c:ext xmlns:c16="http://schemas.microsoft.com/office/drawing/2014/chart" uri="{C3380CC4-5D6E-409C-BE32-E72D297353CC}">
                  <c16:uniqueId val="{00000003-D269-4CCE-A4F5-A669548FD766}"/>
                </c:ext>
              </c:extLst>
            </c:dLbl>
            <c:dLbl>
              <c:idx val="2"/>
              <c:showLegendKey val="0"/>
              <c:showVal val="1"/>
              <c:showCatName val="1"/>
              <c:showSerName val="0"/>
              <c:showPercent val="1"/>
              <c:showBubbleSize val="0"/>
              <c:extLst>
                <c:ext xmlns:c15="http://schemas.microsoft.com/office/drawing/2012/chart" uri="{CE6537A1-D6FC-4f65-9D91-7224C49458BB}">
                  <c15:layout>
                    <c:manualLayout>
                      <c:w val="0.30291751557714913"/>
                      <c:h val="0.22820312500000001"/>
                    </c:manualLayout>
                  </c15:layout>
                </c:ext>
                <c:ext xmlns:c16="http://schemas.microsoft.com/office/drawing/2014/chart" uri="{C3380CC4-5D6E-409C-BE32-E72D297353CC}">
                  <c16:uniqueId val="{00000005-D269-4CCE-A4F5-A669548FD766}"/>
                </c:ext>
              </c:extLst>
            </c:dLbl>
            <c:dLbl>
              <c:idx val="3"/>
              <c:showLegendKey val="0"/>
              <c:showVal val="1"/>
              <c:showCatName val="1"/>
              <c:showSerName val="0"/>
              <c:showPercent val="1"/>
              <c:showBubbleSize val="0"/>
              <c:extLst>
                <c:ext xmlns:c15="http://schemas.microsoft.com/office/drawing/2012/chart" uri="{CE6537A1-D6FC-4f65-9D91-7224C49458BB}">
                  <c15:layout>
                    <c:manualLayout>
                      <c:w val="0.32317072156050503"/>
                      <c:h val="0.22820312500000001"/>
                    </c:manualLayout>
                  </c15:layout>
                </c:ext>
                <c:ext xmlns:c16="http://schemas.microsoft.com/office/drawing/2014/chart" uri="{C3380CC4-5D6E-409C-BE32-E72D297353CC}">
                  <c16:uniqueId val="{00000007-D269-4CCE-A4F5-A669548FD766}"/>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'A.2.9'!$B$8:$B$11</c:f>
              <c:strCache>
                <c:ptCount val="4"/>
                <c:pt idx="0">
                  <c:v>Non-life direct business</c:v>
                </c:pt>
                <c:pt idx="1">
                  <c:v>Life direct business</c:v>
                </c:pt>
                <c:pt idx="2">
                  <c:v>Life reinsurance obligations</c:v>
                </c:pt>
                <c:pt idx="3">
                  <c:v>Non-life reinsurance accepted</c:v>
                </c:pt>
              </c:strCache>
            </c:strRef>
          </c:cat>
          <c:val>
            <c:numRef>
              <c:f>'A.2.9'!$D$8:$D$11</c:f>
              <c:numCache>
                <c:formatCode>_-[$€-2]\ * #,##0_-;\-[$€-2]\ * #,##0_-;_-[$€-2]\ * "-"??_-;_-@_-</c:formatCode>
                <c:ptCount val="4"/>
                <c:pt idx="0">
                  <c:v>296.86948341497998</c:v>
                </c:pt>
                <c:pt idx="1">
                  <c:v>316.98261580625007</c:v>
                </c:pt>
                <c:pt idx="2">
                  <c:v>28.96008443307711</c:v>
                </c:pt>
                <c:pt idx="3">
                  <c:v>106.82726482592231</c:v>
                </c:pt>
              </c:numCache>
            </c:numRef>
          </c:val>
          <c:extLst>
            <c:ext xmlns:c16="http://schemas.microsoft.com/office/drawing/2014/chart" uri="{C3380CC4-5D6E-409C-BE32-E72D297353CC}">
              <c16:uniqueId val="{00000008-D269-4CCE-A4F5-A669548FD766}"/>
            </c:ext>
          </c:extLst>
        </c:ser>
        <c:dLbls>
          <c:showLegendKey val="0"/>
          <c:showVal val="1"/>
          <c:showCatName val="1"/>
          <c:showSerName val="0"/>
          <c:showPercent val="0"/>
          <c:showBubbleSize val="0"/>
          <c:showLeaderLines val="1"/>
        </c:dLbls>
        <c:firstSliceAng val="241"/>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04465415358051"/>
          <c:y val="4.7008547008547008E-2"/>
          <c:w val="0.81529876109531674"/>
          <c:h val="0.65334375"/>
        </c:manualLayout>
      </c:layout>
      <c:barChart>
        <c:barDir val="col"/>
        <c:grouping val="clustered"/>
        <c:varyColors val="0"/>
        <c:ser>
          <c:idx val="0"/>
          <c:order val="0"/>
          <c:tx>
            <c:strRef>
              <c:f>'A.2.10'!$C$5</c:f>
              <c:strCache>
                <c:ptCount val="1"/>
                <c:pt idx="0">
                  <c:v>Q2 2022</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'A.2.10'!$A$6:$B$9</c:f>
              <c:multiLvlStrCache>
                <c:ptCount val="4"/>
                <c:lvl>
                  <c:pt idx="0">
                    <c:v>Proportional reinsurance</c:v>
                  </c:pt>
                  <c:pt idx="1">
                    <c:v>Non-proportional reinsurance</c:v>
                  </c:pt>
                  <c:pt idx="2">
                    <c:v>Health reinsurance</c:v>
                  </c:pt>
                  <c:pt idx="3">
                    <c:v>Life reinsurance</c:v>
                  </c:pt>
                </c:lvl>
                <c:lvl>
                  <c:pt idx="0">
                    <c:v>Non-Life</c:v>
                  </c:pt>
                  <c:pt idx="2">
                    <c:v>Life</c:v>
                  </c:pt>
                </c:lvl>
              </c:multiLvlStrCache>
            </c:multiLvlStrRef>
          </c:cat>
          <c:val>
            <c:numRef>
              <c:f>'A.2.10'!$C$6:$C$9</c:f>
              <c:numCache>
                <c:formatCode>_-[$€-2]\ * #,##0_-;\-[$€-2]\ * #,##0_-;_-[$€-2]\ * "-"??_-;_-@_-</c:formatCode>
                <c:ptCount val="4"/>
                <c:pt idx="0">
                  <c:v>81.400246924779907</c:v>
                </c:pt>
                <c:pt idx="1">
                  <c:v>19.461969230020198</c:v>
                </c:pt>
                <c:pt idx="2">
                  <c:v>7.4496585592668207</c:v>
                </c:pt>
                <c:pt idx="3">
                  <c:v>21.7733773963438</c:v>
                </c:pt>
              </c:numCache>
            </c:numRef>
          </c:val>
          <c:extLst>
            <c:ext xmlns:c16="http://schemas.microsoft.com/office/drawing/2014/chart" uri="{C3380CC4-5D6E-409C-BE32-E72D297353CC}">
              <c16:uniqueId val="{00000000-0AD2-482A-AEC6-0F71F5E650E5}"/>
            </c:ext>
          </c:extLst>
        </c:ser>
        <c:ser>
          <c:idx val="1"/>
          <c:order val="1"/>
          <c:tx>
            <c:strRef>
              <c:f>'A.2.10'!$D$5</c:f>
              <c:strCache>
                <c:ptCount val="1"/>
                <c:pt idx="0">
                  <c:v>Q2 2023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'A.2.10'!$A$6:$B$9</c:f>
              <c:multiLvlStrCache>
                <c:ptCount val="4"/>
                <c:lvl>
                  <c:pt idx="0">
                    <c:v>Proportional reinsurance</c:v>
                  </c:pt>
                  <c:pt idx="1">
                    <c:v>Non-proportional reinsurance</c:v>
                  </c:pt>
                  <c:pt idx="2">
                    <c:v>Health reinsurance</c:v>
                  </c:pt>
                  <c:pt idx="3">
                    <c:v>Life reinsurance</c:v>
                  </c:pt>
                </c:lvl>
                <c:lvl>
                  <c:pt idx="0">
                    <c:v>Non-Life</c:v>
                  </c:pt>
                  <c:pt idx="2">
                    <c:v>Life</c:v>
                  </c:pt>
                </c:lvl>
              </c:multiLvlStrCache>
            </c:multiLvlStrRef>
          </c:cat>
          <c:val>
            <c:numRef>
              <c:f>'A.2.10'!$D$6:$D$9</c:f>
              <c:numCache>
                <c:formatCode>_-[$€-2]\ * #,##0_-;\-[$€-2]\ * #,##0_-;_-[$€-2]\ * "-"??_-;_-@_-</c:formatCode>
                <c:ptCount val="4"/>
                <c:pt idx="0">
                  <c:v>84.711008849388605</c:v>
                </c:pt>
                <c:pt idx="1">
                  <c:v>22.116255976533701</c:v>
                </c:pt>
                <c:pt idx="2">
                  <c:v>7.1382542260496109</c:v>
                </c:pt>
                <c:pt idx="3">
                  <c:v>21.821830207027503</c:v>
                </c:pt>
              </c:numCache>
            </c:numRef>
          </c:val>
          <c:extLst>
            <c:ext xmlns:c16="http://schemas.microsoft.com/office/drawing/2014/chart" uri="{C3380CC4-5D6E-409C-BE32-E72D297353CC}">
              <c16:uniqueId val="{00000001-0AD2-482A-AEC6-0F71F5E650E5}"/>
            </c:ext>
          </c:extLst>
        </c:ser>
        <c:dLbls>
          <c:showLegendKey val="0"/>
          <c:showVal val="1"/>
          <c:showCatName val="0"/>
          <c:showSerName val="0"/>
          <c:showPercent val="0"/>
          <c:showBubbleSize val="0"/>
        </c:dLbls>
        <c:gapWidth val="75"/>
        <c:axId val="604505688"/>
        <c:axId val="604506016"/>
      </c:barChart>
      <c:catAx>
        <c:axId val="604505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604506016"/>
        <c:crosses val="autoZero"/>
        <c:auto val="1"/>
        <c:lblAlgn val="ctr"/>
        <c:lblOffset val="100"/>
        <c:noMultiLvlLbl val="0"/>
      </c:catAx>
      <c:valAx>
        <c:axId val="6045060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GB"/>
                  <a:t>Billions</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_-[$€-2]\ * #,##0_-;\-[$€-2]\ * #,##0_-;_-[$€-2]\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04505688"/>
        <c:crosses val="autoZero"/>
        <c:crossBetween val="between"/>
      </c:valAx>
      <c:spPr>
        <a:noFill/>
        <a:ln>
          <a:noFill/>
        </a:ln>
        <a:effectLst/>
      </c:spPr>
    </c:plotArea>
    <c:legend>
      <c:legendPos val="b"/>
      <c:layout>
        <c:manualLayout>
          <c:xMode val="edge"/>
          <c:yMode val="edge"/>
          <c:x val="0.35528680370530241"/>
          <c:y val="0.90224308499899053"/>
          <c:w val="0.36504051124044279"/>
          <c:h val="7.211588935998385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'A.2.11'!$A$8</c:f>
              <c:strCache>
                <c:ptCount val="1"/>
                <c:pt idx="0">
                  <c:v>Q2 2022</c:v>
                </c:pt>
              </c:strCache>
            </c:strRef>
          </c:tx>
          <c:spPr>
            <a:solidFill>
              <a:schemeClr val="accent1"/>
            </a:solidFill>
            <a:ln>
              <a:noFill/>
            </a:ln>
            <a:effectLst/>
          </c:spPr>
          <c:invertIfNegative val="0"/>
          <c:cat>
            <c:strRef>
              <c:f>'A.2.11'!$B$6:$M$6</c:f>
              <c:strCache>
                <c:ptCount val="12"/>
                <c:pt idx="0">
                  <c:v>Assistance</c:v>
                </c:pt>
                <c:pt idx="1">
                  <c:v>Credit and suretyship insurance</c:v>
                </c:pt>
                <c:pt idx="2">
                  <c:v>Fire and other damage to property insurance</c:v>
                </c:pt>
                <c:pt idx="3">
                  <c:v>General liability insurance</c:v>
                </c:pt>
                <c:pt idx="4">
                  <c:v>Income protection insurance</c:v>
                </c:pt>
                <c:pt idx="5">
                  <c:v>Legal expenses insurance</c:v>
                </c:pt>
                <c:pt idx="6">
                  <c:v>Marine, aviation and transport insurance</c:v>
                </c:pt>
                <c:pt idx="7">
                  <c:v>Medical expense insurance</c:v>
                </c:pt>
                <c:pt idx="8">
                  <c:v>Miscellaneous financial loss</c:v>
                </c:pt>
                <c:pt idx="9">
                  <c:v>Motor vehicle liability insurance</c:v>
                </c:pt>
                <c:pt idx="10">
                  <c:v>Other motor insurance</c:v>
                </c:pt>
                <c:pt idx="11">
                  <c:v>Workers' compensation insurance</c:v>
                </c:pt>
              </c:strCache>
            </c:strRef>
          </c:cat>
          <c:val>
            <c:numRef>
              <c:f>'A.2.11'!$B$8:$M$8</c:f>
              <c:numCache>
                <c:formatCode>_(* #,##0_);_(* \(#,##0\);_(* "-"??_);_(@_)</c:formatCode>
                <c:ptCount val="12"/>
                <c:pt idx="0">
                  <c:v>957513244.25882101</c:v>
                </c:pt>
                <c:pt idx="1">
                  <c:v>3993776299.0500302</c:v>
                </c:pt>
                <c:pt idx="2">
                  <c:v>28932914400.792301</c:v>
                </c:pt>
                <c:pt idx="3">
                  <c:v>10602986255.9123</c:v>
                </c:pt>
                <c:pt idx="4">
                  <c:v>2577368741.47615</c:v>
                </c:pt>
                <c:pt idx="5">
                  <c:v>1026457774.78</c:v>
                </c:pt>
                <c:pt idx="6">
                  <c:v>4446777589.6257296</c:v>
                </c:pt>
                <c:pt idx="7">
                  <c:v>7788088879.0239697</c:v>
                </c:pt>
                <c:pt idx="8">
                  <c:v>2333548850.6426601</c:v>
                </c:pt>
                <c:pt idx="9">
                  <c:v>11993487750.345699</c:v>
                </c:pt>
                <c:pt idx="10">
                  <c:v>6471673083.7321396</c:v>
                </c:pt>
                <c:pt idx="11">
                  <c:v>275654054.97261798</c:v>
                </c:pt>
              </c:numCache>
            </c:numRef>
          </c:val>
          <c:extLst>
            <c:ext xmlns:c16="http://schemas.microsoft.com/office/drawing/2014/chart" uri="{C3380CC4-5D6E-409C-BE32-E72D297353CC}">
              <c16:uniqueId val="{00000000-CA11-44A9-B1EF-F4F4CF248726}"/>
            </c:ext>
          </c:extLst>
        </c:ser>
        <c:ser>
          <c:idx val="1"/>
          <c:order val="1"/>
          <c:tx>
            <c:strRef>
              <c:f>'A.2.11'!$A$9</c:f>
              <c:strCache>
                <c:ptCount val="1"/>
                <c:pt idx="0">
                  <c:v>Q2 2023</c:v>
                </c:pt>
              </c:strCache>
            </c:strRef>
          </c:tx>
          <c:spPr>
            <a:solidFill>
              <a:schemeClr val="accent2"/>
            </a:solidFill>
            <a:ln>
              <a:noFill/>
            </a:ln>
            <a:effectLst/>
          </c:spPr>
          <c:invertIfNegative val="0"/>
          <c:cat>
            <c:strRef>
              <c:f>'A.2.11'!$B$6:$M$6</c:f>
              <c:strCache>
                <c:ptCount val="12"/>
                <c:pt idx="0">
                  <c:v>Assistance</c:v>
                </c:pt>
                <c:pt idx="1">
                  <c:v>Credit and suretyship insurance</c:v>
                </c:pt>
                <c:pt idx="2">
                  <c:v>Fire and other damage to property insurance</c:v>
                </c:pt>
                <c:pt idx="3">
                  <c:v>General liability insurance</c:v>
                </c:pt>
                <c:pt idx="4">
                  <c:v>Income protection insurance</c:v>
                </c:pt>
                <c:pt idx="5">
                  <c:v>Legal expenses insurance</c:v>
                </c:pt>
                <c:pt idx="6">
                  <c:v>Marine, aviation and transport insurance</c:v>
                </c:pt>
                <c:pt idx="7">
                  <c:v>Medical expense insurance</c:v>
                </c:pt>
                <c:pt idx="8">
                  <c:v>Miscellaneous financial loss</c:v>
                </c:pt>
                <c:pt idx="9">
                  <c:v>Motor vehicle liability insurance</c:v>
                </c:pt>
                <c:pt idx="10">
                  <c:v>Other motor insurance</c:v>
                </c:pt>
                <c:pt idx="11">
                  <c:v>Workers' compensation insurance</c:v>
                </c:pt>
              </c:strCache>
            </c:strRef>
          </c:cat>
          <c:val>
            <c:numRef>
              <c:f>'A.2.11'!$B$9:$M$9</c:f>
              <c:numCache>
                <c:formatCode>_(* #,##0_);_(* \(#,##0\);_(* "-"??_);_(@_)</c:formatCode>
                <c:ptCount val="12"/>
                <c:pt idx="0">
                  <c:v>1193927890.3982601</c:v>
                </c:pt>
                <c:pt idx="1">
                  <c:v>4212238622.29954</c:v>
                </c:pt>
                <c:pt idx="2">
                  <c:v>30197157999.9053</c:v>
                </c:pt>
                <c:pt idx="3">
                  <c:v>10717116466.453899</c:v>
                </c:pt>
                <c:pt idx="4">
                  <c:v>2601004611.2567902</c:v>
                </c:pt>
                <c:pt idx="5">
                  <c:v>1064398243.64428</c:v>
                </c:pt>
                <c:pt idx="6">
                  <c:v>4821248277.6317101</c:v>
                </c:pt>
                <c:pt idx="7">
                  <c:v>8020483080.6004295</c:v>
                </c:pt>
                <c:pt idx="8">
                  <c:v>2860129001.9065599</c:v>
                </c:pt>
                <c:pt idx="9">
                  <c:v>11987553230.175699</c:v>
                </c:pt>
                <c:pt idx="10">
                  <c:v>6684255557.9349203</c:v>
                </c:pt>
                <c:pt idx="11">
                  <c:v>351495862.47465098</c:v>
                </c:pt>
              </c:numCache>
            </c:numRef>
          </c:val>
          <c:extLst>
            <c:ext xmlns:c16="http://schemas.microsoft.com/office/drawing/2014/chart" uri="{C3380CC4-5D6E-409C-BE32-E72D297353CC}">
              <c16:uniqueId val="{00000001-CA11-44A9-B1EF-F4F4CF248726}"/>
            </c:ext>
          </c:extLst>
        </c:ser>
        <c:dLbls>
          <c:showLegendKey val="0"/>
          <c:showVal val="0"/>
          <c:showCatName val="0"/>
          <c:showSerName val="0"/>
          <c:showPercent val="0"/>
          <c:showBubbleSize val="0"/>
        </c:dLbls>
        <c:gapWidth val="219"/>
        <c:overlap val="-27"/>
        <c:axId val="642845704"/>
        <c:axId val="642842424"/>
      </c:barChart>
      <c:catAx>
        <c:axId val="64284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642842424"/>
        <c:crosses val="autoZero"/>
        <c:auto val="1"/>
        <c:lblAlgn val="ctr"/>
        <c:lblOffset val="100"/>
        <c:noMultiLvlLbl val="0"/>
      </c:catAx>
      <c:valAx>
        <c:axId val="642842424"/>
        <c:scaling>
          <c:orientation val="minMax"/>
        </c:scaling>
        <c:delete val="0"/>
        <c:axPos val="l"/>
        <c:majorGridlines>
          <c:spPr>
            <a:ln w="9525" cap="flat" cmpd="sng" algn="ctr">
              <a:solidFill>
                <a:schemeClr val="tx1">
                  <a:lumMod val="15000"/>
                  <a:lumOff val="85000"/>
                </a:schemeClr>
              </a:solidFill>
              <a:round/>
            </a:ln>
            <a:effectLst/>
          </c:spPr>
        </c:majorGridlines>
        <c:numFmt formatCode="[$€-2]\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2845704"/>
        <c:crosses val="autoZero"/>
        <c:crossBetween val="between"/>
        <c:dispUnits>
          <c:builtInUnit val="billions"/>
          <c:dispUnitsLbl>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'A.2.12'!$A$7</c:f>
              <c:strCache>
                <c:ptCount val="1"/>
                <c:pt idx="0">
                  <c:v>Q2 2022</c:v>
                </c:pt>
              </c:strCache>
            </c:strRef>
          </c:tx>
          <c:spPr>
            <a:solidFill>
              <a:schemeClr val="accent1"/>
            </a:solidFill>
            <a:ln>
              <a:noFill/>
            </a:ln>
            <a:effectLst/>
          </c:spPr>
          <c:invertIfNegative val="0"/>
          <c:cat>
            <c:strRef>
              <c:f>'A.2.12'!$B$6:$E$6</c:f>
              <c:strCache>
                <c:ptCount val="4"/>
                <c:pt idx="0">
                  <c:v>Casualty</c:v>
                </c:pt>
                <c:pt idx="1">
                  <c:v>Health</c:v>
                </c:pt>
                <c:pt idx="2">
                  <c:v>Marine, aviation, transport</c:v>
                </c:pt>
                <c:pt idx="3">
                  <c:v>Property</c:v>
                </c:pt>
              </c:strCache>
            </c:strRef>
          </c:cat>
          <c:val>
            <c:numRef>
              <c:f>'A.2.12'!$B$7:$E$7</c:f>
              <c:numCache>
                <c:formatCode>_(* #,##0_);_(* \(#,##0\);_(* "-"??_);_(@_)</c:formatCode>
                <c:ptCount val="4"/>
                <c:pt idx="0">
                  <c:v>5188411097.8940496</c:v>
                </c:pt>
                <c:pt idx="1">
                  <c:v>434869281.48482901</c:v>
                </c:pt>
                <c:pt idx="2">
                  <c:v>1035041467.68336</c:v>
                </c:pt>
                <c:pt idx="3">
                  <c:v>12803647382.958</c:v>
                </c:pt>
              </c:numCache>
            </c:numRef>
          </c:val>
          <c:extLst>
            <c:ext xmlns:c16="http://schemas.microsoft.com/office/drawing/2014/chart" uri="{C3380CC4-5D6E-409C-BE32-E72D297353CC}">
              <c16:uniqueId val="{00000000-7239-4E2A-8583-8D21BF71A31A}"/>
            </c:ext>
          </c:extLst>
        </c:ser>
        <c:ser>
          <c:idx val="1"/>
          <c:order val="1"/>
          <c:tx>
            <c:strRef>
              <c:f>'A.2.12'!$A$8</c:f>
              <c:strCache>
                <c:ptCount val="1"/>
                <c:pt idx="0">
                  <c:v>Q2 2023</c:v>
                </c:pt>
              </c:strCache>
            </c:strRef>
          </c:tx>
          <c:spPr>
            <a:solidFill>
              <a:schemeClr val="accent2"/>
            </a:solidFill>
            <a:ln>
              <a:noFill/>
            </a:ln>
            <a:effectLst/>
          </c:spPr>
          <c:invertIfNegative val="0"/>
          <c:cat>
            <c:strRef>
              <c:f>'A.2.12'!$B$6:$E$6</c:f>
              <c:strCache>
                <c:ptCount val="4"/>
                <c:pt idx="0">
                  <c:v>Casualty</c:v>
                </c:pt>
                <c:pt idx="1">
                  <c:v>Health</c:v>
                </c:pt>
                <c:pt idx="2">
                  <c:v>Marine, aviation, transport</c:v>
                </c:pt>
                <c:pt idx="3">
                  <c:v>Property</c:v>
                </c:pt>
              </c:strCache>
            </c:strRef>
          </c:cat>
          <c:val>
            <c:numRef>
              <c:f>'A.2.12'!$B$8:$E$8</c:f>
              <c:numCache>
                <c:formatCode>_(* #,##0_);_(* \(#,##0\);_(* "-"??_);_(@_)</c:formatCode>
                <c:ptCount val="4"/>
                <c:pt idx="0">
                  <c:v>5365773594.07335</c:v>
                </c:pt>
                <c:pt idx="1">
                  <c:v>423654052.23039401</c:v>
                </c:pt>
                <c:pt idx="2">
                  <c:v>1238900897.00282</c:v>
                </c:pt>
                <c:pt idx="3">
                  <c:v>15087927431.127501</c:v>
                </c:pt>
              </c:numCache>
            </c:numRef>
          </c:val>
          <c:extLst>
            <c:ext xmlns:c16="http://schemas.microsoft.com/office/drawing/2014/chart" uri="{C3380CC4-5D6E-409C-BE32-E72D297353CC}">
              <c16:uniqueId val="{00000001-7239-4E2A-8583-8D21BF71A31A}"/>
            </c:ext>
          </c:extLst>
        </c:ser>
        <c:dLbls>
          <c:showLegendKey val="0"/>
          <c:showVal val="0"/>
          <c:showCatName val="0"/>
          <c:showSerName val="0"/>
          <c:showPercent val="0"/>
          <c:showBubbleSize val="0"/>
        </c:dLbls>
        <c:gapWidth val="219"/>
        <c:overlap val="-27"/>
        <c:axId val="546388040"/>
        <c:axId val="546388368"/>
      </c:barChart>
      <c:catAx>
        <c:axId val="54638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388368"/>
        <c:crosses val="autoZero"/>
        <c:auto val="1"/>
        <c:lblAlgn val="ctr"/>
        <c:lblOffset val="100"/>
        <c:noMultiLvlLbl val="0"/>
      </c:catAx>
      <c:valAx>
        <c:axId val="546388368"/>
        <c:scaling>
          <c:orientation val="minMax"/>
        </c:scaling>
        <c:delete val="0"/>
        <c:axPos val="l"/>
        <c:majorGridlines>
          <c:spPr>
            <a:ln w="9525" cap="flat" cmpd="sng" algn="ctr">
              <a:solidFill>
                <a:schemeClr val="tx1">
                  <a:lumMod val="15000"/>
                  <a:lumOff val="85000"/>
                </a:schemeClr>
              </a:solidFill>
              <a:round/>
            </a:ln>
            <a:effectLst/>
          </c:spPr>
        </c:majorGridlines>
        <c:numFmt formatCode="[$€-2]\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6388040"/>
        <c:crosses val="autoZero"/>
        <c:crossBetween val="between"/>
        <c:dispUnits>
          <c:builtInUnit val="billions"/>
          <c:dispUnitsLbl>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613100837751E-2"/>
          <c:y val="3.347823548909426E-2"/>
          <c:w val="0.87592725521755221"/>
          <c:h val="0.90081807260589086"/>
        </c:manualLayout>
      </c:layout>
      <c:barChart>
        <c:barDir val="col"/>
        <c:grouping val="stacked"/>
        <c:varyColors val="0"/>
        <c:ser>
          <c:idx val="0"/>
          <c:order val="0"/>
          <c:tx>
            <c:strRef>
              <c:f>'A.2.13'!$C$6</c:f>
              <c:strCache>
                <c:ptCount val="1"/>
                <c:pt idx="0">
                  <c:v>0.25</c:v>
                </c:pt>
              </c:strCache>
            </c:strRef>
          </c:tx>
          <c:spPr>
            <a:noFill/>
          </c:spPr>
          <c:invertIfNegative val="0"/>
          <c:errBars>
            <c:errBarType val="minus"/>
            <c:errValType val="cust"/>
            <c:noEndCap val="0"/>
            <c:plus>
              <c:numRef>
                <c:f>'A.2.13'!$L$7:$L$12</c:f>
                <c:numCache>
                  <c:formatCode>General</c:formatCode>
                  <c:ptCount val="6"/>
                  <c:pt idx="0">
                    <c:v>0.25387749999999998</c:v>
                  </c:pt>
                  <c:pt idx="1">
                    <c:v>0.28717499999999996</c:v>
                  </c:pt>
                  <c:pt idx="2">
                    <c:v>0.26053700000000002</c:v>
                  </c:pt>
                  <c:pt idx="3">
                    <c:v>0.23878599999999994</c:v>
                  </c:pt>
                  <c:pt idx="4">
                    <c:v>0.28032799999999991</c:v>
                  </c:pt>
                  <c:pt idx="5">
                    <c:v>0.27011500000000011</c:v>
                  </c:pt>
                </c:numCache>
              </c:numRef>
            </c:plus>
            <c:minus>
              <c:numRef>
                <c:f>'A.2.13'!$L$7:$L$12</c:f>
                <c:numCache>
                  <c:formatCode>General</c:formatCode>
                  <c:ptCount val="6"/>
                  <c:pt idx="0">
                    <c:v>0.25387749999999998</c:v>
                  </c:pt>
                  <c:pt idx="1">
                    <c:v>0.28717499999999996</c:v>
                  </c:pt>
                  <c:pt idx="2">
                    <c:v>0.26053700000000002</c:v>
                  </c:pt>
                  <c:pt idx="3">
                    <c:v>0.23878599999999994</c:v>
                  </c:pt>
                  <c:pt idx="4">
                    <c:v>0.28032799999999991</c:v>
                  </c:pt>
                  <c:pt idx="5">
                    <c:v>0.27011500000000011</c:v>
                  </c:pt>
                </c:numCache>
              </c:numRef>
            </c:minus>
          </c:errBars>
          <c:cat>
            <c:strRef>
              <c:f>'A.2.13'!$A$7:$A$12</c:f>
              <c:strCache>
                <c:ptCount val="6"/>
                <c:pt idx="0">
                  <c:v>2018-Q2</c:v>
                </c:pt>
                <c:pt idx="1">
                  <c:v>2019-Q2</c:v>
                </c:pt>
                <c:pt idx="2">
                  <c:v>2020-Q2</c:v>
                </c:pt>
                <c:pt idx="3">
                  <c:v>2021-Q2</c:v>
                </c:pt>
                <c:pt idx="4">
                  <c:v>2022-Q2</c:v>
                </c:pt>
                <c:pt idx="5">
                  <c:v>2023-Q2</c:v>
                </c:pt>
              </c:strCache>
            </c:strRef>
          </c:cat>
          <c:val>
            <c:numRef>
              <c:f>'A.2.13'!$C$7:$C$12</c:f>
              <c:numCache>
                <c:formatCode>0%</c:formatCode>
                <c:ptCount val="6"/>
                <c:pt idx="0">
                  <c:v>1.6451775</c:v>
                </c:pt>
                <c:pt idx="1">
                  <c:v>1.6713549999999999</c:v>
                </c:pt>
                <c:pt idx="2">
                  <c:v>1.600765</c:v>
                </c:pt>
                <c:pt idx="3">
                  <c:v>1.7218</c:v>
                </c:pt>
                <c:pt idx="4">
                  <c:v>1.6859</c:v>
                </c:pt>
                <c:pt idx="5">
                  <c:v>1.7130000000000001</c:v>
                </c:pt>
              </c:numCache>
            </c:numRef>
          </c:val>
          <c:extLst>
            <c:ext xmlns:c16="http://schemas.microsoft.com/office/drawing/2014/chart" uri="{C3380CC4-5D6E-409C-BE32-E72D297353CC}">
              <c16:uniqueId val="{00000000-E585-47AB-883C-6D0F30766AB6}"/>
            </c:ext>
          </c:extLst>
        </c:ser>
        <c:ser>
          <c:idx val="1"/>
          <c:order val="1"/>
          <c:tx>
            <c:strRef>
              <c:f>'A.2.13'!$I$6</c:f>
              <c:strCache>
                <c:ptCount val="1"/>
                <c:pt idx="0">
                  <c:v>Diff 1</c:v>
                </c:pt>
              </c:strCache>
            </c:strRef>
          </c:tx>
          <c:spPr>
            <a:solidFill>
              <a:schemeClr val="accent1"/>
            </a:solidFill>
            <a:ln>
              <a:solidFill>
                <a:schemeClr val="tx1"/>
              </a:solidFill>
            </a:ln>
          </c:spPr>
          <c:invertIfNegative val="0"/>
          <c:cat>
            <c:strRef>
              <c:f>'A.2.13'!$A$7:$A$12</c:f>
              <c:strCache>
                <c:ptCount val="6"/>
                <c:pt idx="0">
                  <c:v>2018-Q2</c:v>
                </c:pt>
                <c:pt idx="1">
                  <c:v>2019-Q2</c:v>
                </c:pt>
                <c:pt idx="2">
                  <c:v>2020-Q2</c:v>
                </c:pt>
                <c:pt idx="3">
                  <c:v>2021-Q2</c:v>
                </c:pt>
                <c:pt idx="4">
                  <c:v>2022-Q2</c:v>
                </c:pt>
                <c:pt idx="5">
                  <c:v>2023-Q2</c:v>
                </c:pt>
              </c:strCache>
            </c:strRef>
          </c:cat>
          <c:val>
            <c:numRef>
              <c:f>'A.2.13'!$I$7:$I$12</c:f>
              <c:numCache>
                <c:formatCode>0%</c:formatCode>
                <c:ptCount val="6"/>
                <c:pt idx="0">
                  <c:v>0.52637249999999991</c:v>
                </c:pt>
                <c:pt idx="1">
                  <c:v>0.65669500000000025</c:v>
                </c:pt>
                <c:pt idx="2">
                  <c:v>0.79112500000000008</c:v>
                </c:pt>
                <c:pt idx="3">
                  <c:v>0.63945000000000007</c:v>
                </c:pt>
                <c:pt idx="4">
                  <c:v>0.52833000000000019</c:v>
                </c:pt>
                <c:pt idx="5">
                  <c:v>0.45387500000000003</c:v>
                </c:pt>
              </c:numCache>
            </c:numRef>
          </c:val>
          <c:extLst>
            <c:ext xmlns:c16="http://schemas.microsoft.com/office/drawing/2014/chart" uri="{C3380CC4-5D6E-409C-BE32-E72D297353CC}">
              <c16:uniqueId val="{00000001-E585-47AB-883C-6D0F30766AB6}"/>
            </c:ext>
          </c:extLst>
        </c:ser>
        <c:ser>
          <c:idx val="2"/>
          <c:order val="2"/>
          <c:tx>
            <c:strRef>
              <c:f>'A.2.13'!$J$6</c:f>
              <c:strCache>
                <c:ptCount val="1"/>
                <c:pt idx="0">
                  <c:v>Diff 2</c:v>
                </c:pt>
              </c:strCache>
            </c:strRef>
          </c:tx>
          <c:spPr>
            <a:solidFill>
              <a:schemeClr val="accent1"/>
            </a:solidFill>
            <a:ln>
              <a:solidFill>
                <a:schemeClr val="tx1"/>
              </a:solidFill>
            </a:ln>
          </c:spPr>
          <c:invertIfNegative val="0"/>
          <c:errBars>
            <c:errBarType val="plus"/>
            <c:errValType val="cust"/>
            <c:noEndCap val="0"/>
            <c:plus>
              <c:numRef>
                <c:f>'A.2.13'!$K$7:$K$12</c:f>
                <c:numCache>
                  <c:formatCode>General</c:formatCode>
                  <c:ptCount val="6"/>
                  <c:pt idx="0">
                    <c:v>1.2879984999999996</c:v>
                  </c:pt>
                  <c:pt idx="1">
                    <c:v>0.6741109999999999</c:v>
                  </c:pt>
                  <c:pt idx="2">
                    <c:v>0.65065799999999996</c:v>
                  </c:pt>
                  <c:pt idx="3">
                    <c:v>1.1644899999999998</c:v>
                  </c:pt>
                  <c:pt idx="4">
                    <c:v>0.9350350000000005</c:v>
                  </c:pt>
                  <c:pt idx="5">
                    <c:v>1.0436525000000003</c:v>
                  </c:pt>
                </c:numCache>
              </c:numRef>
            </c:plus>
            <c:minus>
              <c:numRef>
                <c:f>'A.2.13'!$K$7:$K$12</c:f>
                <c:numCache>
                  <c:formatCode>General</c:formatCode>
                  <c:ptCount val="6"/>
                  <c:pt idx="0">
                    <c:v>1.2879984999999996</c:v>
                  </c:pt>
                  <c:pt idx="1">
                    <c:v>0.6741109999999999</c:v>
                  </c:pt>
                  <c:pt idx="2">
                    <c:v>0.65065799999999996</c:v>
                  </c:pt>
                  <c:pt idx="3">
                    <c:v>1.1644899999999998</c:v>
                  </c:pt>
                  <c:pt idx="4">
                    <c:v>0.9350350000000005</c:v>
                  </c:pt>
                  <c:pt idx="5">
                    <c:v>1.0436525000000003</c:v>
                  </c:pt>
                </c:numCache>
              </c:numRef>
            </c:minus>
          </c:errBars>
          <c:cat>
            <c:strRef>
              <c:f>'A.2.13'!$A$7:$A$12</c:f>
              <c:strCache>
                <c:ptCount val="6"/>
                <c:pt idx="0">
                  <c:v>2018-Q2</c:v>
                </c:pt>
                <c:pt idx="1">
                  <c:v>2019-Q2</c:v>
                </c:pt>
                <c:pt idx="2">
                  <c:v>2020-Q2</c:v>
                </c:pt>
                <c:pt idx="3">
                  <c:v>2021-Q2</c:v>
                </c:pt>
                <c:pt idx="4">
                  <c:v>2022-Q2</c:v>
                </c:pt>
                <c:pt idx="5">
                  <c:v>2023-Q2</c:v>
                </c:pt>
              </c:strCache>
            </c:strRef>
          </c:cat>
          <c:val>
            <c:numRef>
              <c:f>'A.2.13'!$J$7:$J$12</c:f>
              <c:numCache>
                <c:formatCode>0%</c:formatCode>
                <c:ptCount val="6"/>
                <c:pt idx="0">
                  <c:v>1.2063575000000002</c:v>
                </c:pt>
                <c:pt idx="1">
                  <c:v>1.6749000000000001</c:v>
                </c:pt>
                <c:pt idx="2">
                  <c:v>1.7390999999999996</c:v>
                </c:pt>
                <c:pt idx="3">
                  <c:v>0.80569999999999986</c:v>
                </c:pt>
                <c:pt idx="4">
                  <c:v>1.0495549999999998</c:v>
                </c:pt>
                <c:pt idx="5">
                  <c:v>1.0565875</c:v>
                </c:pt>
              </c:numCache>
            </c:numRef>
          </c:val>
          <c:extLst>
            <c:ext xmlns:c16="http://schemas.microsoft.com/office/drawing/2014/chart" uri="{C3380CC4-5D6E-409C-BE32-E72D297353CC}">
              <c16:uniqueId val="{00000002-E585-47AB-883C-6D0F30766AB6}"/>
            </c:ext>
          </c:extLst>
        </c:ser>
        <c:dLbls>
          <c:showLegendKey val="0"/>
          <c:showVal val="0"/>
          <c:showCatName val="0"/>
          <c:showSerName val="0"/>
          <c:showPercent val="0"/>
          <c:showBubbleSize val="0"/>
        </c:dLbls>
        <c:gapWidth val="150"/>
        <c:overlap val="100"/>
        <c:axId val="199313664"/>
        <c:axId val="199331840"/>
      </c:barChart>
      <c:catAx>
        <c:axId val="199313664"/>
        <c:scaling>
          <c:orientation val="minMax"/>
        </c:scaling>
        <c:delete val="0"/>
        <c:axPos val="b"/>
        <c:numFmt formatCode="General" sourceLinked="0"/>
        <c:majorTickMark val="out"/>
        <c:minorTickMark val="none"/>
        <c:tickLblPos val="nextTo"/>
        <c:crossAx val="199331840"/>
        <c:crosses val="autoZero"/>
        <c:auto val="1"/>
        <c:lblAlgn val="ctr"/>
        <c:lblOffset val="100"/>
        <c:noMultiLvlLbl val="0"/>
      </c:catAx>
      <c:valAx>
        <c:axId val="199331840"/>
        <c:scaling>
          <c:orientation val="minMax"/>
          <c:min val="1"/>
        </c:scaling>
        <c:delete val="0"/>
        <c:axPos val="l"/>
        <c:majorGridlines>
          <c:spPr>
            <a:ln>
              <a:solidFill>
                <a:schemeClr val="bg1">
                  <a:lumMod val="65000"/>
                </a:schemeClr>
              </a:solidFill>
              <a:prstDash val="dash"/>
            </a:ln>
          </c:spPr>
        </c:majorGridlines>
        <c:numFmt formatCode="0%" sourceLinked="0"/>
        <c:majorTickMark val="out"/>
        <c:minorTickMark val="none"/>
        <c:tickLblPos val="nextTo"/>
        <c:crossAx val="199313664"/>
        <c:crosses val="autoZero"/>
        <c:crossBetween val="between"/>
      </c:valAx>
    </c:plotArea>
    <c:plotVisOnly val="1"/>
    <c:dispBlanksAs val="gap"/>
    <c:showDLblsOverMax val="0"/>
  </c:chart>
  <c:spPr>
    <a:ln>
      <a:noFill/>
    </a:ln>
  </c:spPr>
  <c:txPr>
    <a:bodyPr/>
    <a:lstStyle/>
    <a:p>
      <a:pPr>
        <a:defRPr sz="900">
          <a:latin typeface="+mn-lt"/>
          <a:ea typeface="Verdana" panose="020B0604030504040204" pitchFamily="34" charset="0"/>
          <a:cs typeface="Verdana" panose="020B060403050404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2381793426524E-2"/>
          <c:y val="4.0237762837992165E-2"/>
          <c:w val="0.48794669695100701"/>
          <c:h val="0.76123424224976621"/>
        </c:manualLayout>
      </c:layout>
      <c:barChart>
        <c:barDir val="col"/>
        <c:grouping val="stacked"/>
        <c:varyColors val="0"/>
        <c:ser>
          <c:idx val="0"/>
          <c:order val="0"/>
          <c:tx>
            <c:strRef>
              <c:f>'T1.6'!$D$7</c:f>
              <c:strCache>
                <c:ptCount val="1"/>
                <c:pt idx="0">
                  <c:v>Without surrender options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'T1.6'!$E$5:$F$6</c15:sqref>
                  </c15:fullRef>
                  <c15:levelRef>
                    <c15:sqref>'T1.6'!$E$5:$F$5</c15:sqref>
                  </c15:levelRef>
                </c:ext>
              </c:extLst>
              <c:f>'T1.6'!$E$5:$F$5</c:f>
              <c:strCache>
                <c:ptCount val="2"/>
                <c:pt idx="0">
                  <c:v>2021</c:v>
                </c:pt>
                <c:pt idx="1">
                  <c:v>2022</c:v>
                </c:pt>
              </c:strCache>
            </c:strRef>
          </c:cat>
          <c:val>
            <c:numRef>
              <c:f>'T1.6'!$E$7:$F$7</c:f>
              <c:numCache>
                <c:formatCode>_-* #,##0.0_-;\-* #,##0.0_-;_-* "-"??_-;_-@_-</c:formatCode>
                <c:ptCount val="2"/>
                <c:pt idx="0">
                  <c:v>0</c:v>
                </c:pt>
                <c:pt idx="1">
                  <c:v>0</c:v>
                </c:pt>
              </c:numCache>
            </c:numRef>
          </c:val>
          <c:extLst>
            <c:ext xmlns:c16="http://schemas.microsoft.com/office/drawing/2014/chart" uri="{C3380CC4-5D6E-409C-BE32-E72D297353CC}">
              <c16:uniqueId val="{00000006-EE10-4F1A-AF35-20645CE8127A}"/>
            </c:ext>
          </c:extLst>
        </c:ser>
        <c:ser>
          <c:idx val="1"/>
          <c:order val="1"/>
          <c:tx>
            <c:strRef>
              <c:f>'T1.6'!$D$8</c:f>
              <c:strCache>
                <c:ptCount val="1"/>
                <c:pt idx="0">
                  <c:v>Surrender value equal to the 100% of best estimates/statutory reserves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'T1.6'!$E$5:$F$6</c15:sqref>
                  </c15:fullRef>
                  <c15:levelRef>
                    <c15:sqref>'T1.6'!$E$5:$F$5</c15:sqref>
                  </c15:levelRef>
                </c:ext>
              </c:extLst>
              <c:f>'T1.6'!$E$5:$F$5</c:f>
              <c:strCache>
                <c:ptCount val="2"/>
                <c:pt idx="0">
                  <c:v>2021</c:v>
                </c:pt>
                <c:pt idx="1">
                  <c:v>2022</c:v>
                </c:pt>
              </c:strCache>
            </c:strRef>
          </c:cat>
          <c:val>
            <c:numRef>
              <c:f>'T1.6'!$E$8:$F$8</c:f>
              <c:numCache>
                <c:formatCode>_-* #,##0.0_-;\-* #,##0.0_-;_-* "-"??_-;_-@_-</c:formatCode>
                <c:ptCount val="2"/>
                <c:pt idx="0">
                  <c:v>278665.10597359057</c:v>
                </c:pt>
                <c:pt idx="1">
                  <c:v>284051.00213484518</c:v>
                </c:pt>
              </c:numCache>
            </c:numRef>
          </c:val>
          <c:extLst>
            <c:ext xmlns:c16="http://schemas.microsoft.com/office/drawing/2014/chart" uri="{C3380CC4-5D6E-409C-BE32-E72D297353CC}">
              <c16:uniqueId val="{00000008-EE10-4F1A-AF35-20645CE8127A}"/>
            </c:ext>
          </c:extLst>
        </c:ser>
        <c:ser>
          <c:idx val="2"/>
          <c:order val="2"/>
          <c:tx>
            <c:strRef>
              <c:f>'T1.6'!$D$9</c:f>
              <c:strCache>
                <c:ptCount val="1"/>
                <c:pt idx="0">
                  <c:v>Surrender value between 100% (exclusively) and 80% of the best estimates/statutory reserves</c:v>
                </c:pt>
              </c:strCache>
            </c:strRef>
          </c:tx>
          <c:spPr>
            <a:solidFill>
              <a:schemeClr val="accent3"/>
            </a:solidFill>
            <a:ln>
              <a:noFill/>
            </a:ln>
            <a:effectLst/>
          </c:spPr>
          <c:invertIfNegative val="0"/>
          <c:dLbls>
            <c:dLbl>
              <c:idx val="1"/>
              <c:layout>
                <c:manualLayout>
                  <c:x val="0"/>
                  <c:y val="1.3468017038632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10-4F1A-AF35-20645CE812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'T1.6'!$E$5:$F$6</c15:sqref>
                  </c15:fullRef>
                  <c15:levelRef>
                    <c15:sqref>'T1.6'!$E$5:$F$5</c15:sqref>
                  </c15:levelRef>
                </c:ext>
              </c:extLst>
              <c:f>'T1.6'!$E$5:$F$5</c:f>
              <c:strCache>
                <c:ptCount val="2"/>
                <c:pt idx="0">
                  <c:v>2021</c:v>
                </c:pt>
                <c:pt idx="1">
                  <c:v>2022</c:v>
                </c:pt>
              </c:strCache>
            </c:strRef>
          </c:cat>
          <c:val>
            <c:numRef>
              <c:f>'T1.6'!$E$9:$F$9</c:f>
              <c:numCache>
                <c:formatCode>_-* #,##0.0_-;\-* #,##0.0_-;_-* "-"??_-;_-@_-</c:formatCode>
                <c:ptCount val="2"/>
                <c:pt idx="0">
                  <c:v>25483.95866722607</c:v>
                </c:pt>
                <c:pt idx="1">
                  <c:v>76008.490102769836</c:v>
                </c:pt>
              </c:numCache>
            </c:numRef>
          </c:val>
          <c:extLst>
            <c:ext xmlns:c16="http://schemas.microsoft.com/office/drawing/2014/chart" uri="{C3380CC4-5D6E-409C-BE32-E72D297353CC}">
              <c16:uniqueId val="{0000000B-EE10-4F1A-AF35-20645CE8127A}"/>
            </c:ext>
          </c:extLst>
        </c:ser>
        <c:ser>
          <c:idx val="3"/>
          <c:order val="3"/>
          <c:tx>
            <c:strRef>
              <c:f>'T1.6'!$D$10</c:f>
              <c:strCache>
                <c:ptCount val="1"/>
                <c:pt idx="0">
                  <c:v>Surrender value lower than 80% of the best estimates/statutory reserves</c:v>
                </c:pt>
              </c:strCache>
            </c:strRef>
          </c:tx>
          <c:spPr>
            <a:solidFill>
              <a:schemeClr val="accent4"/>
            </a:solidFill>
            <a:ln>
              <a:noFill/>
            </a:ln>
            <a:effectLst/>
          </c:spPr>
          <c:invertIfNegative val="0"/>
          <c:dLbls>
            <c:dLbl>
              <c:idx val="1"/>
              <c:layout>
                <c:manualLayout>
                  <c:x val="0"/>
                  <c:y val="-2.6936034077264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10-4F1A-AF35-20645CE8127A}"/>
                </c:ext>
              </c:extLst>
            </c:dLbl>
            <c:dLbl>
              <c:idx val="2"/>
              <c:layout>
                <c:manualLayout>
                  <c:x val="0"/>
                  <c:y val="-2.0202025557948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10-4F1A-AF35-20645CE8127A}"/>
                </c:ext>
              </c:extLst>
            </c:dLbl>
            <c:dLbl>
              <c:idx val="3"/>
              <c:layout>
                <c:manualLayout>
                  <c:x val="-6.4073819301175329E-17"/>
                  <c:y val="-4.0404051115896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10-4F1A-AF35-20645CE812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'T1.6'!$E$5:$F$6</c15:sqref>
                  </c15:fullRef>
                  <c15:levelRef>
                    <c15:sqref>'T1.6'!$E$5:$F$5</c15:sqref>
                  </c15:levelRef>
                </c:ext>
              </c:extLst>
              <c:f>'T1.6'!$E$5:$F$5</c:f>
              <c:strCache>
                <c:ptCount val="2"/>
                <c:pt idx="0">
                  <c:v>2021</c:v>
                </c:pt>
                <c:pt idx="1">
                  <c:v>2022</c:v>
                </c:pt>
              </c:strCache>
            </c:strRef>
          </c:cat>
          <c:val>
            <c:numRef>
              <c:f>'T1.6'!$E$10:$F$10</c:f>
              <c:numCache>
                <c:formatCode>_-* #,##0.0_-;\-* #,##0.0_-;_-* "-"??_-;_-@_-</c:formatCode>
                <c:ptCount val="2"/>
                <c:pt idx="0">
                  <c:v>9825.4209417731108</c:v>
                </c:pt>
                <c:pt idx="1">
                  <c:v>929.24144922200912</c:v>
                </c:pt>
              </c:numCache>
            </c:numRef>
          </c:val>
          <c:extLst>
            <c:ext xmlns:c16="http://schemas.microsoft.com/office/drawing/2014/chart" uri="{C3380CC4-5D6E-409C-BE32-E72D297353CC}">
              <c16:uniqueId val="{00000010-EE10-4F1A-AF35-20645CE8127A}"/>
            </c:ext>
          </c:extLst>
        </c:ser>
        <c:dLbls>
          <c:showLegendKey val="0"/>
          <c:showVal val="0"/>
          <c:showCatName val="0"/>
          <c:showSerName val="0"/>
          <c:showPercent val="0"/>
          <c:showBubbleSize val="0"/>
        </c:dLbls>
        <c:gapWidth val="150"/>
        <c:overlap val="100"/>
        <c:axId val="547543024"/>
        <c:axId val="547533040"/>
      </c:barChart>
      <c:catAx>
        <c:axId val="54754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533040"/>
        <c:crosses val="autoZero"/>
        <c:auto val="1"/>
        <c:lblAlgn val="ctr"/>
        <c:lblOffset val="100"/>
        <c:noMultiLvlLbl val="0"/>
      </c:catAx>
      <c:valAx>
        <c:axId val="547533040"/>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543024"/>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billions</a:t>
                  </a:r>
                </a:p>
              </c:rich>
            </c:tx>
            <c:spPr>
              <a:noFill/>
              <a:ln>
                <a:noFill/>
              </a:ln>
              <a:effectLst/>
            </c:spPr>
          </c:dispUnitsLbl>
        </c:dispUnits>
      </c:valAx>
    </c:plotArea>
    <c:legend>
      <c:legendPos val="b"/>
      <c:layout>
        <c:manualLayout>
          <c:xMode val="edge"/>
          <c:yMode val="edge"/>
          <c:x val="0.63843420440569132"/>
          <c:y val="2.1944126251525479E-2"/>
          <c:w val="0.33965304957341913"/>
          <c:h val="0.956108003109569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Investment Funds</c:v>
          </c:tx>
          <c:spPr>
            <a:solidFill>
              <a:schemeClr val="accent1"/>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1073.19606</c:v>
              </c:pt>
              <c:pt idx="1">
                <c:v>1019.0826400000001</c:v>
              </c:pt>
              <c:pt idx="2">
                <c:v>960.30858000000023</c:v>
              </c:pt>
              <c:pt idx="3">
                <c:v>986.44625000000019</c:v>
              </c:pt>
              <c:pt idx="4">
                <c:v>990.85019000000011</c:v>
              </c:pt>
            </c:numLit>
          </c:val>
          <c:extLst>
            <c:ext xmlns:c16="http://schemas.microsoft.com/office/drawing/2014/chart" uri="{C3380CC4-5D6E-409C-BE32-E72D297353CC}">
              <c16:uniqueId val="{00000000-225E-4BCC-B48F-5897D0DB2B7A}"/>
            </c:ext>
          </c:extLst>
        </c:ser>
        <c:ser>
          <c:idx val="1"/>
          <c:order val="1"/>
          <c:tx>
            <c:v>Government Bonds</c:v>
          </c:tx>
          <c:spPr>
            <a:solidFill>
              <a:schemeClr val="accent3"/>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482.09125999999998</c:v>
              </c:pt>
              <c:pt idx="1">
                <c:v>469.80883</c:v>
              </c:pt>
              <c:pt idx="2">
                <c:v>516.62838999999997</c:v>
              </c:pt>
              <c:pt idx="3">
                <c:v>532.44601</c:v>
              </c:pt>
              <c:pt idx="4">
                <c:v>537.71731999999997</c:v>
              </c:pt>
            </c:numLit>
          </c:val>
          <c:extLst>
            <c:ext xmlns:c16="http://schemas.microsoft.com/office/drawing/2014/chart" uri="{C3380CC4-5D6E-409C-BE32-E72D297353CC}">
              <c16:uniqueId val="{00000001-225E-4BCC-B48F-5897D0DB2B7A}"/>
            </c:ext>
          </c:extLst>
        </c:ser>
        <c:ser>
          <c:idx val="2"/>
          <c:order val="2"/>
          <c:tx>
            <c:v>Corporate Bonds</c:v>
          </c:tx>
          <c:spPr>
            <a:solidFill>
              <a:schemeClr val="accent5"/>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279.43867</c:v>
              </c:pt>
              <c:pt idx="1">
                <c:v>265.78965999999997</c:v>
              </c:pt>
              <c:pt idx="2">
                <c:v>291.57860999999997</c:v>
              </c:pt>
              <c:pt idx="3">
                <c:v>300.36639999999989</c:v>
              </c:pt>
              <c:pt idx="4">
                <c:v>299.79386000000005</c:v>
              </c:pt>
            </c:numLit>
          </c:val>
          <c:extLst>
            <c:ext xmlns:c16="http://schemas.microsoft.com/office/drawing/2014/chart" uri="{C3380CC4-5D6E-409C-BE32-E72D297353CC}">
              <c16:uniqueId val="{00000002-225E-4BCC-B48F-5897D0DB2B7A}"/>
            </c:ext>
          </c:extLst>
        </c:ser>
        <c:ser>
          <c:idx val="3"/>
          <c:order val="3"/>
          <c:tx>
            <c:v>Equities</c:v>
          </c:tx>
          <c:spPr>
            <a:solidFill>
              <a:schemeClr val="accent1">
                <a:lumMod val="60000"/>
              </a:schemeClr>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352.00132999999994</c:v>
              </c:pt>
              <c:pt idx="1">
                <c:v>333.20096000000007</c:v>
              </c:pt>
              <c:pt idx="2">
                <c:v>430.77818000000008</c:v>
              </c:pt>
              <c:pt idx="3">
                <c:v>438.82080999999994</c:v>
              </c:pt>
              <c:pt idx="4">
                <c:v>451.16847000000001</c:v>
              </c:pt>
            </c:numLit>
          </c:val>
          <c:extLst>
            <c:ext xmlns:c16="http://schemas.microsoft.com/office/drawing/2014/chart" uri="{C3380CC4-5D6E-409C-BE32-E72D297353CC}">
              <c16:uniqueId val="{00000003-225E-4BCC-B48F-5897D0DB2B7A}"/>
            </c:ext>
          </c:extLst>
        </c:ser>
        <c:ser>
          <c:idx val="4"/>
          <c:order val="4"/>
          <c:tx>
            <c:v>Other assets</c:v>
          </c:tx>
          <c:spPr>
            <a:solidFill>
              <a:schemeClr val="accent3">
                <a:lumMod val="60000"/>
              </a:schemeClr>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207.52334999999948</c:v>
              </c:pt>
              <c:pt idx="1">
                <c:v>210.71090000000004</c:v>
              </c:pt>
              <c:pt idx="2">
                <c:v>252.33266999999989</c:v>
              </c:pt>
              <c:pt idx="3">
                <c:v>261.29925000000026</c:v>
              </c:pt>
              <c:pt idx="4">
                <c:v>254.33492999999999</c:v>
              </c:pt>
            </c:numLit>
          </c:val>
          <c:extLst>
            <c:ext xmlns:c16="http://schemas.microsoft.com/office/drawing/2014/chart" uri="{C3380CC4-5D6E-409C-BE32-E72D297353CC}">
              <c16:uniqueId val="{00000004-225E-4BCC-B48F-5897D0DB2B7A}"/>
            </c:ext>
          </c:extLst>
        </c:ser>
        <c:dLbls>
          <c:showLegendKey val="0"/>
          <c:showVal val="0"/>
          <c:showCatName val="0"/>
          <c:showSerName val="0"/>
          <c:showPercent val="0"/>
          <c:showBubbleSize val="0"/>
        </c:dLbls>
        <c:gapWidth val="150"/>
        <c:overlap val="100"/>
        <c:axId val="542572904"/>
        <c:axId val="542571920"/>
      </c:barChart>
      <c:catAx>
        <c:axId val="54257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2571920"/>
        <c:crosses val="autoZero"/>
        <c:auto val="1"/>
        <c:lblAlgn val="ctr"/>
        <c:lblOffset val="100"/>
        <c:noMultiLvlLbl val="0"/>
      </c:catAx>
      <c:valAx>
        <c:axId val="5425719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2572904"/>
        <c:crosses val="autoZero"/>
        <c:crossBetween val="between"/>
      </c:valAx>
      <c:spPr>
        <a:noFill/>
        <a:ln>
          <a:noFill/>
        </a:ln>
        <a:effectLst/>
      </c:spPr>
    </c:plotArea>
    <c:legend>
      <c:legendPos val="b"/>
      <c:layout>
        <c:manualLayout>
          <c:xMode val="edge"/>
          <c:yMode val="edge"/>
          <c:x val="0.10475444444444444"/>
          <c:y val="0.82999895013123359"/>
          <c:w val="0.87362916666666668"/>
          <c:h val="0.1433343832020997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2022 Q2</c:v>
          </c:tx>
          <c:spPr>
            <a:solidFill>
              <a:schemeClr val="accent1"/>
            </a:solidFill>
            <a:ln>
              <a:noFill/>
            </a:ln>
            <a:effectLst/>
          </c:spPr>
          <c:invertIfNegative val="0"/>
          <c:cat>
            <c:strLit>
              <c:ptCount val="5"/>
              <c:pt idx="0">
                <c:v>Investment Funds</c:v>
              </c:pt>
              <c:pt idx="1">
                <c:v>Government Bonds</c:v>
              </c:pt>
              <c:pt idx="2">
                <c:v>Corporate Bonds</c:v>
              </c:pt>
              <c:pt idx="3">
                <c:v>Equities</c:v>
              </c:pt>
              <c:pt idx="4">
                <c:v>Other assets</c:v>
              </c:pt>
            </c:strLit>
          </c:cat>
          <c:val>
            <c:numLit>
              <c:formatCode>General</c:formatCode>
              <c:ptCount val="5"/>
              <c:pt idx="0">
                <c:v>1073.19606</c:v>
              </c:pt>
              <c:pt idx="1">
                <c:v>482.09125999999998</c:v>
              </c:pt>
              <c:pt idx="2">
                <c:v>279.43867</c:v>
              </c:pt>
              <c:pt idx="3">
                <c:v>352.00132999999994</c:v>
              </c:pt>
              <c:pt idx="4">
                <c:v>207.52334999999948</c:v>
              </c:pt>
            </c:numLit>
          </c:val>
          <c:extLst>
            <c:ext xmlns:c16="http://schemas.microsoft.com/office/drawing/2014/chart" uri="{C3380CC4-5D6E-409C-BE32-E72D297353CC}">
              <c16:uniqueId val="{00000000-DC06-4D57-950C-4A1C601D09BE}"/>
            </c:ext>
          </c:extLst>
        </c:ser>
        <c:ser>
          <c:idx val="1"/>
          <c:order val="1"/>
          <c:tx>
            <c:v>2022 Q3</c:v>
          </c:tx>
          <c:spPr>
            <a:solidFill>
              <a:schemeClr val="accent2"/>
            </a:solidFill>
            <a:ln>
              <a:noFill/>
            </a:ln>
            <a:effectLst/>
          </c:spPr>
          <c:invertIfNegative val="0"/>
          <c:cat>
            <c:strLit>
              <c:ptCount val="5"/>
              <c:pt idx="0">
                <c:v>Investment Funds</c:v>
              </c:pt>
              <c:pt idx="1">
                <c:v>Government Bonds</c:v>
              </c:pt>
              <c:pt idx="2">
                <c:v>Corporate Bonds</c:v>
              </c:pt>
              <c:pt idx="3">
                <c:v>Equities</c:v>
              </c:pt>
              <c:pt idx="4">
                <c:v>Other assets</c:v>
              </c:pt>
            </c:strLit>
          </c:cat>
          <c:val>
            <c:numLit>
              <c:formatCode>General</c:formatCode>
              <c:ptCount val="5"/>
              <c:pt idx="0">
                <c:v>1019.0826400000001</c:v>
              </c:pt>
              <c:pt idx="1">
                <c:v>469.80883</c:v>
              </c:pt>
              <c:pt idx="2">
                <c:v>265.78965999999997</c:v>
              </c:pt>
              <c:pt idx="3">
                <c:v>333.20096000000007</c:v>
              </c:pt>
              <c:pt idx="4">
                <c:v>210.71090000000004</c:v>
              </c:pt>
            </c:numLit>
          </c:val>
          <c:extLst>
            <c:ext xmlns:c16="http://schemas.microsoft.com/office/drawing/2014/chart" uri="{C3380CC4-5D6E-409C-BE32-E72D297353CC}">
              <c16:uniqueId val="{00000001-DC06-4D57-950C-4A1C601D09BE}"/>
            </c:ext>
          </c:extLst>
        </c:ser>
        <c:ser>
          <c:idx val="2"/>
          <c:order val="2"/>
          <c:tx>
            <c:v>2022 Q4</c:v>
          </c:tx>
          <c:spPr>
            <a:solidFill>
              <a:schemeClr val="accent3"/>
            </a:solidFill>
            <a:ln>
              <a:noFill/>
            </a:ln>
            <a:effectLst/>
          </c:spPr>
          <c:invertIfNegative val="0"/>
          <c:cat>
            <c:strLit>
              <c:ptCount val="5"/>
              <c:pt idx="0">
                <c:v>Investment Funds</c:v>
              </c:pt>
              <c:pt idx="1">
                <c:v>Government Bonds</c:v>
              </c:pt>
              <c:pt idx="2">
                <c:v>Corporate Bonds</c:v>
              </c:pt>
              <c:pt idx="3">
                <c:v>Equities</c:v>
              </c:pt>
              <c:pt idx="4">
                <c:v>Other assets</c:v>
              </c:pt>
            </c:strLit>
          </c:cat>
          <c:val>
            <c:numLit>
              <c:formatCode>General</c:formatCode>
              <c:ptCount val="5"/>
              <c:pt idx="0">
                <c:v>960.30858000000023</c:v>
              </c:pt>
              <c:pt idx="1">
                <c:v>516.62838999999997</c:v>
              </c:pt>
              <c:pt idx="2">
                <c:v>291.57860999999997</c:v>
              </c:pt>
              <c:pt idx="3">
                <c:v>430.77818000000008</c:v>
              </c:pt>
              <c:pt idx="4">
                <c:v>252.33266999999989</c:v>
              </c:pt>
            </c:numLit>
          </c:val>
          <c:extLst>
            <c:ext xmlns:c16="http://schemas.microsoft.com/office/drawing/2014/chart" uri="{C3380CC4-5D6E-409C-BE32-E72D297353CC}">
              <c16:uniqueId val="{00000002-DC06-4D57-950C-4A1C601D09BE}"/>
            </c:ext>
          </c:extLst>
        </c:ser>
        <c:ser>
          <c:idx val="3"/>
          <c:order val="3"/>
          <c:tx>
            <c:v>2023 Q1</c:v>
          </c:tx>
          <c:spPr>
            <a:solidFill>
              <a:schemeClr val="accent4"/>
            </a:solidFill>
            <a:ln>
              <a:noFill/>
            </a:ln>
            <a:effectLst/>
          </c:spPr>
          <c:invertIfNegative val="0"/>
          <c:cat>
            <c:strLit>
              <c:ptCount val="5"/>
              <c:pt idx="0">
                <c:v>Investment Funds</c:v>
              </c:pt>
              <c:pt idx="1">
                <c:v>Government Bonds</c:v>
              </c:pt>
              <c:pt idx="2">
                <c:v>Corporate Bonds</c:v>
              </c:pt>
              <c:pt idx="3">
                <c:v>Equities</c:v>
              </c:pt>
              <c:pt idx="4">
                <c:v>Other assets</c:v>
              </c:pt>
            </c:strLit>
          </c:cat>
          <c:val>
            <c:numLit>
              <c:formatCode>General</c:formatCode>
              <c:ptCount val="5"/>
              <c:pt idx="0">
                <c:v>986.44625000000019</c:v>
              </c:pt>
              <c:pt idx="1">
                <c:v>532.44601</c:v>
              </c:pt>
              <c:pt idx="2">
                <c:v>300.36639999999989</c:v>
              </c:pt>
              <c:pt idx="3">
                <c:v>438.82080999999994</c:v>
              </c:pt>
              <c:pt idx="4">
                <c:v>261.29925000000026</c:v>
              </c:pt>
            </c:numLit>
          </c:val>
          <c:extLst>
            <c:ext xmlns:c16="http://schemas.microsoft.com/office/drawing/2014/chart" uri="{C3380CC4-5D6E-409C-BE32-E72D297353CC}">
              <c16:uniqueId val="{00000003-DC06-4D57-950C-4A1C601D09BE}"/>
            </c:ext>
          </c:extLst>
        </c:ser>
        <c:ser>
          <c:idx val="4"/>
          <c:order val="4"/>
          <c:tx>
            <c:v>2023 Q2</c:v>
          </c:tx>
          <c:spPr>
            <a:solidFill>
              <a:schemeClr val="accent5"/>
            </a:solidFill>
            <a:ln>
              <a:noFill/>
            </a:ln>
            <a:effectLst/>
          </c:spPr>
          <c:invertIfNegative val="0"/>
          <c:cat>
            <c:strLit>
              <c:ptCount val="5"/>
              <c:pt idx="0">
                <c:v>Investment Funds</c:v>
              </c:pt>
              <c:pt idx="1">
                <c:v>Government Bonds</c:v>
              </c:pt>
              <c:pt idx="2">
                <c:v>Corporate Bonds</c:v>
              </c:pt>
              <c:pt idx="3">
                <c:v>Equities</c:v>
              </c:pt>
              <c:pt idx="4">
                <c:v>Other assets</c:v>
              </c:pt>
            </c:strLit>
          </c:cat>
          <c:val>
            <c:numLit>
              <c:formatCode>General</c:formatCode>
              <c:ptCount val="5"/>
              <c:pt idx="0">
                <c:v>990.85019000000011</c:v>
              </c:pt>
              <c:pt idx="1">
                <c:v>537.71731999999997</c:v>
              </c:pt>
              <c:pt idx="2">
                <c:v>299.79386000000005</c:v>
              </c:pt>
              <c:pt idx="3">
                <c:v>451.16847000000001</c:v>
              </c:pt>
              <c:pt idx="4">
                <c:v>254.33492999999999</c:v>
              </c:pt>
            </c:numLit>
          </c:val>
          <c:extLst>
            <c:ext xmlns:c16="http://schemas.microsoft.com/office/drawing/2014/chart" uri="{C3380CC4-5D6E-409C-BE32-E72D297353CC}">
              <c16:uniqueId val="{00000004-DC06-4D57-950C-4A1C601D09BE}"/>
            </c:ext>
          </c:extLst>
        </c:ser>
        <c:dLbls>
          <c:showLegendKey val="0"/>
          <c:showVal val="0"/>
          <c:showCatName val="0"/>
          <c:showSerName val="0"/>
          <c:showPercent val="0"/>
          <c:showBubbleSize val="0"/>
        </c:dLbls>
        <c:gapWidth val="219"/>
        <c:overlap val="-27"/>
        <c:axId val="551587072"/>
        <c:axId val="551588056"/>
      </c:barChart>
      <c:catAx>
        <c:axId val="55158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1588056"/>
        <c:crosses val="autoZero"/>
        <c:auto val="1"/>
        <c:lblAlgn val="ctr"/>
        <c:lblOffset val="100"/>
        <c:noMultiLvlLbl val="0"/>
      </c:catAx>
      <c:valAx>
        <c:axId val="55158805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1587072"/>
        <c:crosses val="autoZero"/>
        <c:crossBetween val="between"/>
      </c:valAx>
      <c:spPr>
        <a:noFill/>
        <a:ln>
          <a:noFill/>
        </a:ln>
        <a:effectLst/>
      </c:spPr>
    </c:plotArea>
    <c:legend>
      <c:legendPos val="b"/>
      <c:layout>
        <c:manualLayout>
          <c:xMode val="edge"/>
          <c:yMode val="edge"/>
          <c:x val="0.11796719160104989"/>
          <c:y val="0.89409667541557303"/>
          <c:w val="0.7779542869641293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Regulatory own funds</c:v>
          </c:tx>
          <c:spPr>
            <a:solidFill>
              <a:schemeClr val="accent1"/>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135.31144</c:v>
              </c:pt>
              <c:pt idx="1">
                <c:v>129.39599999999999</c:v>
              </c:pt>
              <c:pt idx="2">
                <c:v>143.56772999999998</c:v>
              </c:pt>
              <c:pt idx="3">
                <c:v>143.93242999999998</c:v>
              </c:pt>
              <c:pt idx="4">
                <c:v>141.89698000000001</c:v>
              </c:pt>
            </c:numLit>
          </c:val>
          <c:extLst>
            <c:ext xmlns:c16="http://schemas.microsoft.com/office/drawing/2014/chart" uri="{C3380CC4-5D6E-409C-BE32-E72D297353CC}">
              <c16:uniqueId val="{00000000-62A0-4BFF-9FD3-0BB21C945609}"/>
            </c:ext>
          </c:extLst>
        </c:ser>
        <c:ser>
          <c:idx val="1"/>
          <c:order val="1"/>
          <c:tx>
            <c:v>Reserves</c:v>
          </c:tx>
          <c:spPr>
            <a:solidFill>
              <a:schemeClr val="accent3"/>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341.06978999999995</c:v>
              </c:pt>
              <c:pt idx="1">
                <c:v>342.58476999999993</c:v>
              </c:pt>
              <c:pt idx="2">
                <c:v>265.59436999999997</c:v>
              </c:pt>
              <c:pt idx="3">
                <c:v>278.79136</c:v>
              </c:pt>
              <c:pt idx="4">
                <c:v>294.63227999999998</c:v>
              </c:pt>
            </c:numLit>
          </c:val>
          <c:extLst>
            <c:ext xmlns:c16="http://schemas.microsoft.com/office/drawing/2014/chart" uri="{C3380CC4-5D6E-409C-BE32-E72D297353CC}">
              <c16:uniqueId val="{00000001-62A0-4BFF-9FD3-0BB21C945609}"/>
            </c:ext>
          </c:extLst>
        </c:ser>
        <c:ser>
          <c:idx val="2"/>
          <c:order val="2"/>
          <c:tx>
            <c:v>Profit reserves</c:v>
          </c:tx>
          <c:spPr>
            <a:solidFill>
              <a:schemeClr val="accent5"/>
            </a:solidFill>
            <a:ln>
              <a:noFill/>
            </a:ln>
            <a:effectLst/>
          </c:spPr>
          <c:invertIfNegative val="0"/>
          <c:cat>
            <c:strLit>
              <c:ptCount val="5"/>
              <c:pt idx="0">
                <c:v>2022 Q2</c:v>
              </c:pt>
              <c:pt idx="1">
                <c:v>2022 Q3</c:v>
              </c:pt>
              <c:pt idx="2">
                <c:v>2022 Q4</c:v>
              </c:pt>
              <c:pt idx="3">
                <c:v>2023 Q1</c:v>
              </c:pt>
              <c:pt idx="4">
                <c:v>2023 Q2</c:v>
              </c:pt>
            </c:strLit>
          </c:cat>
          <c:val>
            <c:numLit>
              <c:formatCode>General</c:formatCode>
              <c:ptCount val="5"/>
              <c:pt idx="0">
                <c:v>10.052009999999999</c:v>
              </c:pt>
              <c:pt idx="1">
                <c:v>8.397730000000001</c:v>
              </c:pt>
              <c:pt idx="2">
                <c:v>8.1922999999999995</c:v>
              </c:pt>
              <c:pt idx="3">
                <c:v>8.2341899999999999</c:v>
              </c:pt>
              <c:pt idx="4">
                <c:v>8.0452200000000005</c:v>
              </c:pt>
            </c:numLit>
          </c:val>
          <c:extLst>
            <c:ext xmlns:c16="http://schemas.microsoft.com/office/drawing/2014/chart" uri="{C3380CC4-5D6E-409C-BE32-E72D297353CC}">
              <c16:uniqueId val="{00000002-62A0-4BFF-9FD3-0BB21C945609}"/>
            </c:ext>
          </c:extLst>
        </c:ser>
        <c:dLbls>
          <c:showLegendKey val="0"/>
          <c:showVal val="0"/>
          <c:showCatName val="0"/>
          <c:showSerName val="0"/>
          <c:showPercent val="0"/>
          <c:showBubbleSize val="0"/>
        </c:dLbls>
        <c:gapWidth val="150"/>
        <c:overlap val="100"/>
        <c:axId val="579655352"/>
        <c:axId val="579657648"/>
      </c:barChart>
      <c:catAx>
        <c:axId val="579655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9657648"/>
        <c:crosses val="autoZero"/>
        <c:auto val="1"/>
        <c:lblAlgn val="ctr"/>
        <c:lblOffset val="100"/>
        <c:noMultiLvlLbl val="0"/>
      </c:catAx>
      <c:valAx>
        <c:axId val="57965764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9655352"/>
        <c:crosses val="autoZero"/>
        <c:crossBetween val="between"/>
      </c:valAx>
      <c:spPr>
        <a:noFill/>
        <a:ln>
          <a:noFill/>
        </a:ln>
        <a:effectLst/>
      </c:spPr>
    </c:plotArea>
    <c:legend>
      <c:legendPos val="b"/>
      <c:layout>
        <c:manualLayout>
          <c:xMode val="edge"/>
          <c:yMode val="edge"/>
          <c:x val="0.10739107611548558"/>
          <c:y val="0.90798556430446198"/>
          <c:w val="0.7879956255468068"/>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Assets over liabilities</c:v>
          </c:tx>
          <c:spPr>
            <a:solidFill>
              <a:schemeClr val="accent1"/>
            </a:solidFill>
            <a:ln>
              <a:noFill/>
            </a:ln>
            <a:effectLst/>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5D36-49D7-9C7E-0915145B86FF}"/>
            </c:ext>
          </c:extLst>
        </c:ser>
        <c:ser>
          <c:idx val="1"/>
          <c:order val="1"/>
          <c:tx>
            <c:v>Assets over technical provisions</c:v>
          </c:tx>
          <c:spPr>
            <a:solidFill>
              <a:schemeClr val="accent3"/>
            </a:solidFill>
            <a:ln>
              <a:noFill/>
            </a:ln>
            <a:effectLst/>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5D36-49D7-9C7E-0915145B86FF}"/>
            </c:ext>
          </c:extLst>
        </c:ser>
        <c:dLbls>
          <c:showLegendKey val="0"/>
          <c:showVal val="0"/>
          <c:showCatName val="0"/>
          <c:showSerName val="0"/>
          <c:showPercent val="0"/>
          <c:showBubbleSize val="0"/>
        </c:dLbls>
        <c:gapWidth val="219"/>
        <c:overlap val="-27"/>
        <c:axId val="575593176"/>
        <c:axId val="575593504"/>
        <c:extLst>
          <c:ext xmlns:c15="http://schemas.microsoft.com/office/drawing/2012/chart" uri="{02D57815-91ED-43cb-92C2-25804820EDAC}">
            <c15:filteredBarSeries>
              <c15:ser>
                <c:idx val="2"/>
                <c:order val="2"/>
                <c:tx>
                  <c:v>Assets over liabilities (excluding reinsurance)</c:v>
                </c:tx>
                <c:spPr>
                  <a:solidFill>
                    <a:schemeClr val="accent5"/>
                  </a:solidFill>
                  <a:ln>
                    <a:noFill/>
                  </a:ln>
                  <a:effectLst/>
                </c:spPr>
                <c:invertIfNegative val="0"/>
                <c:val>
                  <c:numRef>
                    <c:extLst>
                      <c:ext uri="{02D57815-91ED-43cb-92C2-25804820EDAC}">
                        <c15:formulaRef>
                          <c15:sqref>{}</c15:sqref>
                        </c15:formulaRef>
                      </c:ext>
                    </c:extLst>
                  </c:numRef>
                </c:val>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5D36-49D7-9C7E-0915145B86FF}"/>
                  </c:ext>
                </c:extLst>
              </c15:ser>
            </c15:filteredBarSeries>
          </c:ext>
        </c:extLst>
      </c:barChart>
      <c:catAx>
        <c:axId val="575593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5593504"/>
        <c:crosses val="autoZero"/>
        <c:auto val="1"/>
        <c:lblAlgn val="ctr"/>
        <c:lblOffset val="100"/>
        <c:noMultiLvlLbl val="0"/>
      </c:catAx>
      <c:valAx>
        <c:axId val="5755935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5593176"/>
        <c:crosses val="autoZero"/>
        <c:crossBetween val="between"/>
        <c:majorUnit val="0.5"/>
      </c:valAx>
      <c:spPr>
        <a:noFill/>
        <a:ln>
          <a:noFill/>
        </a:ln>
        <a:effectLst/>
      </c:spPr>
    </c:plotArea>
    <c:legend>
      <c:legendPos val="b"/>
      <c:layout>
        <c:manualLayout>
          <c:xMode val="edge"/>
          <c:yMode val="edge"/>
          <c:x val="0.18468443918753211"/>
          <c:y val="0.85091423611111117"/>
          <c:w val="0.63412308887398039"/>
          <c:h val="0.1064138888888889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v>Bonds</c:v>
          </c:tx>
          <c:spPr>
            <a:solidFill>
              <a:schemeClr val="accent1"/>
            </a:solidFill>
            <a:ln>
              <a:noFill/>
            </a:ln>
            <a:effectLst/>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8AEA-43F7-8566-F4B99334951D}"/>
            </c:ext>
          </c:extLst>
        </c:ser>
        <c:ser>
          <c:idx val="1"/>
          <c:order val="1"/>
          <c:tx>
            <c:v>Equity</c:v>
          </c:tx>
          <c:spPr>
            <a:solidFill>
              <a:schemeClr val="accent2"/>
            </a:solidFill>
            <a:ln>
              <a:noFill/>
            </a:ln>
            <a:effectLst/>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8AEA-43F7-8566-F4B99334951D}"/>
            </c:ext>
          </c:extLst>
        </c:ser>
        <c:ser>
          <c:idx val="2"/>
          <c:order val="2"/>
          <c:tx>
            <c:v>Property</c:v>
          </c:tx>
          <c:spPr>
            <a:solidFill>
              <a:schemeClr val="accent3"/>
            </a:solidFill>
            <a:ln>
              <a:noFill/>
            </a:ln>
            <a:effectLst/>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8AEA-43F7-8566-F4B99334951D}"/>
            </c:ext>
          </c:extLst>
        </c:ser>
        <c:ser>
          <c:idx val="3"/>
          <c:order val="3"/>
          <c:tx>
            <c:v>Other investments</c:v>
          </c:tx>
          <c:spPr>
            <a:solidFill>
              <a:schemeClr val="accent4"/>
            </a:solidFill>
            <a:ln>
              <a:noFill/>
            </a:ln>
            <a:effectLst/>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8AEA-43F7-8566-F4B99334951D}"/>
            </c:ext>
          </c:extLst>
        </c:ser>
        <c:dLbls>
          <c:showLegendKey val="0"/>
          <c:showVal val="0"/>
          <c:showCatName val="0"/>
          <c:showSerName val="0"/>
          <c:showPercent val="0"/>
          <c:showBubbleSize val="0"/>
        </c:dLbls>
        <c:gapWidth val="150"/>
        <c:overlap val="100"/>
        <c:axId val="609438216"/>
        <c:axId val="609440184"/>
      </c:barChart>
      <c:catAx>
        <c:axId val="6094382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609440184"/>
        <c:crosses val="autoZero"/>
        <c:auto val="1"/>
        <c:lblAlgn val="ctr"/>
        <c:lblOffset val="100"/>
        <c:noMultiLvlLbl val="0"/>
      </c:catAx>
      <c:valAx>
        <c:axId val="609440184"/>
        <c:scaling>
          <c:orientation val="minMax"/>
        </c:scaling>
        <c:delete val="0"/>
        <c:axPos val="t"/>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09438216"/>
        <c:crosses val="autoZero"/>
        <c:crossBetween val="between"/>
      </c:valAx>
      <c:spPr>
        <a:noFill/>
        <a:ln>
          <a:noFill/>
        </a:ln>
        <a:effectLst/>
      </c:spPr>
    </c:plotArea>
    <c:legend>
      <c:legendPos val="b"/>
      <c:layout>
        <c:manualLayout>
          <c:xMode val="edge"/>
          <c:yMode val="edge"/>
          <c:x val="7.8084627590108771E-2"/>
          <c:y val="0.92141115812480734"/>
          <c:w val="0.843830532123517"/>
          <c:h val="6.672644567115942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BB8-4D7E-87A1-FE4514DE3C5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BB8-4D7E-87A1-FE4514DE3C5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BB8-4D7E-87A1-FE4514DE3C5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BB8-4D7E-87A1-FE4514DE3C5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BB8-4D7E-87A1-FE4514DE3C5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BB8-4D7E-87A1-FE4514DE3C5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B8-4D7E-87A1-FE4514DE3C5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B8-4D7E-87A1-FE4514DE3C5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B8-4D7E-87A1-FE4514DE3C5C}"/>
              </c:ext>
            </c:extLst>
          </c:dPt>
          <c:dLbls>
            <c:dLbl>
              <c:idx val="0"/>
              <c:layout>
                <c:manualLayout>
                  <c:x val="0.11490125673249552"/>
                  <c:y val="0.1131105398457583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B8-4D7E-87A1-FE4514DE3C5C}"/>
                </c:ext>
              </c:extLst>
            </c:dLbl>
            <c:dLbl>
              <c:idx val="1"/>
              <c:layout>
                <c:manualLayout>
                  <c:x val="0.11250748055056853"/>
                  <c:y val="3.084832904884318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B8-4D7E-87A1-FE4514DE3C5C}"/>
                </c:ext>
              </c:extLst>
            </c:dLbl>
            <c:dLbl>
              <c:idx val="2"/>
              <c:layout>
                <c:manualLayout>
                  <c:x val="-0.11011370436864153"/>
                  <c:y val="-6.51242502142245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B8-4D7E-87A1-FE4514DE3C5C}"/>
                </c:ext>
              </c:extLst>
            </c:dLbl>
            <c:dLbl>
              <c:idx val="3"/>
              <c:layout>
                <c:manualLayout>
                  <c:x val="-4.0694195092758824E-2"/>
                  <c:y val="-5.141388174807198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B8-4D7E-87A1-FE4514DE3C5C}"/>
                </c:ext>
              </c:extLst>
            </c:dLbl>
            <c:dLbl>
              <c:idx val="4"/>
              <c:layout>
                <c:manualLayout>
                  <c:x val="-2.1543985637342909E-2"/>
                  <c:y val="-3.770351328191948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B8-4D7E-87A1-FE4514DE3C5C}"/>
                </c:ext>
              </c:extLst>
            </c:dLbl>
            <c:dLbl>
              <c:idx val="5"/>
              <c:layout>
                <c:manualLayout>
                  <c:x val="-5.5056852184320791E-2"/>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B8-4D7E-87A1-FE4514DE3C5C}"/>
                </c:ext>
              </c:extLst>
            </c:dLbl>
            <c:dLbl>
              <c:idx val="6"/>
              <c:layout>
                <c:manualLayout>
                  <c:x val="1.4362657091561939E-2"/>
                  <c:y val="-2.399314481576692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B8-4D7E-87A1-FE4514DE3C5C}"/>
                </c:ext>
              </c:extLst>
            </c:dLbl>
            <c:dLbl>
              <c:idx val="7"/>
              <c:layout>
                <c:manualLayout>
                  <c:x val="0.16517055655296231"/>
                  <c:y val="-1.7137960582690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B8-4D7E-87A1-FE4514DE3C5C}"/>
                </c:ext>
              </c:extLst>
            </c:dLbl>
            <c:dLbl>
              <c:idx val="8"/>
              <c:layout>
                <c:manualLayout>
                  <c:x val="0.28725314183123868"/>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BB8-4D7E-87A1-FE4514DE3C5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9"/>
              <c:pt idx="0">
                <c:v>NL</c:v>
              </c:pt>
              <c:pt idx="1">
                <c:v>IT</c:v>
              </c:pt>
              <c:pt idx="2">
                <c:v>DE</c:v>
              </c:pt>
              <c:pt idx="3">
                <c:v>SE</c:v>
              </c:pt>
              <c:pt idx="4">
                <c:v>ES</c:v>
              </c:pt>
              <c:pt idx="5">
                <c:v>BE</c:v>
              </c:pt>
              <c:pt idx="6">
                <c:v>AT</c:v>
              </c:pt>
              <c:pt idx="7">
                <c:v>SK</c:v>
              </c:pt>
              <c:pt idx="8">
                <c:v>Other</c:v>
              </c:pt>
            </c:strLit>
          </c:cat>
          <c:val>
            <c:numLit>
              <c:formatCode>General</c:formatCode>
              <c:ptCount val="9"/>
              <c:pt idx="0">
                <c:v>6571193</c:v>
              </c:pt>
              <c:pt idx="1">
                <c:v>5843850</c:v>
              </c:pt>
              <c:pt idx="2">
                <c:v>5792427</c:v>
              </c:pt>
              <c:pt idx="3">
                <c:v>4075634</c:v>
              </c:pt>
              <c:pt idx="4">
                <c:v>2166321</c:v>
              </c:pt>
              <c:pt idx="5">
                <c:v>1289347</c:v>
              </c:pt>
              <c:pt idx="6">
                <c:v>785956</c:v>
              </c:pt>
              <c:pt idx="7">
                <c:v>768220</c:v>
              </c:pt>
              <c:pt idx="8">
                <c:v>1422898</c:v>
              </c:pt>
            </c:numLit>
          </c:val>
          <c:extLst>
            <c:ext xmlns:c16="http://schemas.microsoft.com/office/drawing/2014/chart" uri="{C3380CC4-5D6E-409C-BE32-E72D297353CC}">
              <c16:uniqueId val="{00000012-CBB8-4D7E-87A1-FE4514DE3C5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72855750487326E-2"/>
          <c:y val="1.8551511430428241E-2"/>
          <c:w val="0.8451369395711501"/>
          <c:h val="0.65308563515743834"/>
        </c:manualLayout>
      </c:layout>
      <c:barChart>
        <c:barDir val="col"/>
        <c:grouping val="stacked"/>
        <c:varyColors val="0"/>
        <c:ser>
          <c:idx val="0"/>
          <c:order val="0"/>
          <c:tx>
            <c:strRef>
              <c:f>'T1.8'!$D$6</c:f>
              <c:strCache>
                <c:ptCount val="1"/>
                <c:pt idx="0">
                  <c:v>Traditional life business</c:v>
                </c:pt>
              </c:strCache>
            </c:strRef>
          </c:tx>
          <c:spPr>
            <a:solidFill>
              <a:schemeClr val="accent1"/>
            </a:solidFill>
            <a:ln>
              <a:noFill/>
            </a:ln>
            <a:effectLst/>
          </c:spPr>
          <c:invertIfNegative val="0"/>
          <c:dLbls>
            <c:dLbl>
              <c:idx val="0"/>
              <c:layout>
                <c:manualLayout>
                  <c:x val="-2.8119642953365897E-17"/>
                  <c:y val="1.32291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648-4FC2-B4C5-F234D5253A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'T1.8'!$E$3:$H$5</c:f>
              <c:multiLvlStrCache>
                <c:ptCount val="4"/>
                <c:lvl>
                  <c:pt idx="0">
                    <c:v>Actual 2021 (-365 days)</c:v>
                  </c:pt>
                  <c:pt idx="1">
                    <c:v>Projected 2022 (+365 days)</c:v>
                  </c:pt>
                  <c:pt idx="2">
                    <c:v>Actual 2022 (-365 days)</c:v>
                  </c:pt>
                  <c:pt idx="3">
                    <c:v>Projected 2023 (+365 days)</c:v>
                  </c:pt>
                </c:lvl>
                <c:lvl>
                  <c:pt idx="0">
                    <c:v>Reported in 2022</c:v>
                  </c:pt>
                  <c:pt idx="2">
                    <c:v>Reported in 2023</c:v>
                  </c:pt>
                </c:lvl>
              </c:multiLvlStrCache>
            </c:multiLvlStrRef>
          </c:cat>
          <c:val>
            <c:numRef>
              <c:f>'T1.8'!$E$6:$H$6</c:f>
              <c:numCache>
                <c:formatCode>_-* #,##0.0_-;\-* #,##0.0_-;_-* "-"??_-;_-@_-</c:formatCode>
                <c:ptCount val="4"/>
                <c:pt idx="0">
                  <c:v>-5823.2554539033863</c:v>
                </c:pt>
                <c:pt idx="1">
                  <c:v>-19985.082505222344</c:v>
                </c:pt>
                <c:pt idx="2">
                  <c:v>-25877.30043079401</c:v>
                </c:pt>
                <c:pt idx="3">
                  <c:v>-24382.189833815304</c:v>
                </c:pt>
              </c:numCache>
            </c:numRef>
          </c:val>
          <c:extLst>
            <c:ext xmlns:c16="http://schemas.microsoft.com/office/drawing/2014/chart" uri="{C3380CC4-5D6E-409C-BE32-E72D297353CC}">
              <c16:uniqueId val="{00000022-8648-4FC2-B4C5-F234D5253A6E}"/>
            </c:ext>
          </c:extLst>
        </c:ser>
        <c:ser>
          <c:idx val="1"/>
          <c:order val="1"/>
          <c:tx>
            <c:strRef>
              <c:f>'T1.8'!$D$7</c:f>
              <c:strCache>
                <c:ptCount val="1"/>
                <c:pt idx="0">
                  <c:v>UL/IL</c:v>
                </c:pt>
              </c:strCache>
            </c:strRef>
          </c:tx>
          <c:spPr>
            <a:solidFill>
              <a:schemeClr val="accent2"/>
            </a:solidFill>
            <a:ln>
              <a:noFill/>
            </a:ln>
            <a:effectLst/>
          </c:spPr>
          <c:invertIfNegative val="0"/>
          <c:dLbls>
            <c:dLbl>
              <c:idx val="0"/>
              <c:layout>
                <c:manualLayout>
                  <c:x val="-2.8119642953365897E-17"/>
                  <c:y val="1.93499999999999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648-4FC2-B4C5-F234D5253A6E}"/>
                </c:ext>
              </c:extLst>
            </c:dLbl>
            <c:dLbl>
              <c:idx val="2"/>
              <c:layout>
                <c:manualLayout>
                  <c:x val="-7.5913546780740329E-17"/>
                  <c:y val="2.48194340670919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648-4FC2-B4C5-F234D5253A6E}"/>
                </c:ext>
              </c:extLst>
            </c:dLbl>
            <c:dLbl>
              <c:idx val="3"/>
              <c:layout>
                <c:manualLayout>
                  <c:x val="0"/>
                  <c:y val="3.97280974002337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648-4FC2-B4C5-F234D5253A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'T1.8'!$E$3:$H$5</c:f>
              <c:multiLvlStrCache>
                <c:ptCount val="4"/>
                <c:lvl>
                  <c:pt idx="0">
                    <c:v>Actual 2021 (-365 days)</c:v>
                  </c:pt>
                  <c:pt idx="1">
                    <c:v>Projected 2022 (+365 days)</c:v>
                  </c:pt>
                  <c:pt idx="2">
                    <c:v>Actual 2022 (-365 days)</c:v>
                  </c:pt>
                  <c:pt idx="3">
                    <c:v>Projected 2023 (+365 days)</c:v>
                  </c:pt>
                </c:lvl>
                <c:lvl>
                  <c:pt idx="0">
                    <c:v>Reported in 2022</c:v>
                  </c:pt>
                  <c:pt idx="2">
                    <c:v>Reported in 2023</c:v>
                  </c:pt>
                </c:lvl>
              </c:multiLvlStrCache>
            </c:multiLvlStrRef>
          </c:cat>
          <c:val>
            <c:numRef>
              <c:f>'T1.8'!$E$7:$H$7</c:f>
              <c:numCache>
                <c:formatCode>_-* #,##0.0_-;\-* #,##0.0_-;_-* "-"??_-;_-@_-</c:formatCode>
                <c:ptCount val="4"/>
                <c:pt idx="0">
                  <c:v>40891.336724897708</c:v>
                </c:pt>
                <c:pt idx="1">
                  <c:v>39496.16003428409</c:v>
                </c:pt>
                <c:pt idx="2">
                  <c:v>34367.723891494439</c:v>
                </c:pt>
                <c:pt idx="3">
                  <c:v>42312.954138030698</c:v>
                </c:pt>
              </c:numCache>
            </c:numRef>
          </c:val>
          <c:extLst>
            <c:ext xmlns:c16="http://schemas.microsoft.com/office/drawing/2014/chart" uri="{C3380CC4-5D6E-409C-BE32-E72D297353CC}">
              <c16:uniqueId val="{00000027-8648-4FC2-B4C5-F234D5253A6E}"/>
            </c:ext>
          </c:extLst>
        </c:ser>
        <c:ser>
          <c:idx val="2"/>
          <c:order val="2"/>
          <c:tx>
            <c:strRef>
              <c:f>'T1.8'!$D$8</c:f>
              <c:strCache>
                <c:ptCount val="1"/>
                <c:pt idx="0">
                  <c:v>Non-Life business</c:v>
                </c:pt>
              </c:strCache>
            </c:strRef>
          </c:tx>
          <c:spPr>
            <a:solidFill>
              <a:schemeClr val="accent3"/>
            </a:solidFill>
            <a:ln>
              <a:noFill/>
            </a:ln>
            <a:effectLst/>
          </c:spPr>
          <c:invertIfNegative val="0"/>
          <c:dLbls>
            <c:dLbl>
              <c:idx val="2"/>
              <c:layout>
                <c:manualLayout>
                  <c:x val="0"/>
                  <c:y val="-1.3214403700033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648-4FC2-B4C5-F234D5253A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'T1.8'!$E$3:$H$5</c:f>
              <c:multiLvlStrCache>
                <c:ptCount val="4"/>
                <c:lvl>
                  <c:pt idx="0">
                    <c:v>Actual 2021 (-365 days)</c:v>
                  </c:pt>
                  <c:pt idx="1">
                    <c:v>Projected 2022 (+365 days)</c:v>
                  </c:pt>
                  <c:pt idx="2">
                    <c:v>Actual 2022 (-365 days)</c:v>
                  </c:pt>
                  <c:pt idx="3">
                    <c:v>Projected 2023 (+365 days)</c:v>
                  </c:pt>
                </c:lvl>
                <c:lvl>
                  <c:pt idx="0">
                    <c:v>Reported in 2022</c:v>
                  </c:pt>
                  <c:pt idx="2">
                    <c:v>Reported in 2023</c:v>
                  </c:pt>
                </c:lvl>
              </c:multiLvlStrCache>
            </c:multiLvlStrRef>
          </c:cat>
          <c:val>
            <c:numRef>
              <c:f>'T1.8'!$E$8:$H$8</c:f>
              <c:numCache>
                <c:formatCode>_-* #,##0.0_-;\-* #,##0.0_-;_-* "-"??_-;_-@_-</c:formatCode>
                <c:ptCount val="4"/>
                <c:pt idx="0">
                  <c:v>39418.802538013886</c:v>
                </c:pt>
                <c:pt idx="1">
                  <c:v>38933.39713662889</c:v>
                </c:pt>
                <c:pt idx="2">
                  <c:v>40868.802243504804</c:v>
                </c:pt>
                <c:pt idx="3">
                  <c:v>34787.798881862662</c:v>
                </c:pt>
              </c:numCache>
            </c:numRef>
          </c:val>
          <c:extLst>
            <c:ext xmlns:c16="http://schemas.microsoft.com/office/drawing/2014/chart" uri="{C3380CC4-5D6E-409C-BE32-E72D297353CC}">
              <c16:uniqueId val="{0000002A-8648-4FC2-B4C5-F234D5253A6E}"/>
            </c:ext>
          </c:extLst>
        </c:ser>
        <c:ser>
          <c:idx val="3"/>
          <c:order val="3"/>
          <c:tx>
            <c:strRef>
              <c:f>'T1.8'!$D$9</c:f>
              <c:strCache>
                <c:ptCount val="1"/>
                <c:pt idx="0">
                  <c:v>Investments</c:v>
                </c:pt>
              </c:strCache>
            </c:strRef>
          </c:tx>
          <c:spPr>
            <a:solidFill>
              <a:schemeClr val="accent4"/>
            </a:solidFill>
            <a:ln>
              <a:noFill/>
            </a:ln>
            <a:effectLst/>
          </c:spPr>
          <c:invertIfNegative val="0"/>
          <c:dLbls>
            <c:dLbl>
              <c:idx val="0"/>
              <c:layout>
                <c:manualLayout>
                  <c:x val="-2.8119642953365897E-17"/>
                  <c:y val="-4.4097222222222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648-4FC2-B4C5-F234D5253A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'T1.8'!$E$3:$H$5</c:f>
              <c:multiLvlStrCache>
                <c:ptCount val="4"/>
                <c:lvl>
                  <c:pt idx="0">
                    <c:v>Actual 2021 (-365 days)</c:v>
                  </c:pt>
                  <c:pt idx="1">
                    <c:v>Projected 2022 (+365 days)</c:v>
                  </c:pt>
                  <c:pt idx="2">
                    <c:v>Actual 2022 (-365 days)</c:v>
                  </c:pt>
                  <c:pt idx="3">
                    <c:v>Projected 2023 (+365 days)</c:v>
                  </c:pt>
                </c:lvl>
                <c:lvl>
                  <c:pt idx="0">
                    <c:v>Reported in 2022</c:v>
                  </c:pt>
                  <c:pt idx="2">
                    <c:v>Reported in 2023</c:v>
                  </c:pt>
                </c:lvl>
              </c:multiLvlStrCache>
            </c:multiLvlStrRef>
          </c:cat>
          <c:val>
            <c:numRef>
              <c:f>'T1.8'!$E$9:$H$9</c:f>
              <c:numCache>
                <c:formatCode>_-* #,##0.0_-;\-* #,##0.0_-;_-* "-"??_-;_-@_-</c:formatCode>
                <c:ptCount val="4"/>
                <c:pt idx="0">
                  <c:v>-8718.0254668806228</c:v>
                </c:pt>
                <c:pt idx="1">
                  <c:v>16281.083435670667</c:v>
                </c:pt>
                <c:pt idx="2">
                  <c:v>28122.043848416299</c:v>
                </c:pt>
                <c:pt idx="3">
                  <c:v>19402.799340773254</c:v>
                </c:pt>
              </c:numCache>
            </c:numRef>
          </c:val>
          <c:extLst>
            <c:ext xmlns:c16="http://schemas.microsoft.com/office/drawing/2014/chart" uri="{C3380CC4-5D6E-409C-BE32-E72D297353CC}">
              <c16:uniqueId val="{0000002D-8648-4FC2-B4C5-F234D5253A6E}"/>
            </c:ext>
          </c:extLst>
        </c:ser>
        <c:ser>
          <c:idx val="4"/>
          <c:order val="4"/>
          <c:tx>
            <c:strRef>
              <c:f>'T1.8'!$D$10</c:f>
              <c:strCache>
                <c:ptCount val="1"/>
                <c:pt idx="0">
                  <c:v>Other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'T1.8'!$E$3:$H$5</c:f>
              <c:multiLvlStrCache>
                <c:ptCount val="4"/>
                <c:lvl>
                  <c:pt idx="0">
                    <c:v>Actual 2021 (-365 days)</c:v>
                  </c:pt>
                  <c:pt idx="1">
                    <c:v>Projected 2022 (+365 days)</c:v>
                  </c:pt>
                  <c:pt idx="2">
                    <c:v>Actual 2022 (-365 days)</c:v>
                  </c:pt>
                  <c:pt idx="3">
                    <c:v>Projected 2023 (+365 days)</c:v>
                  </c:pt>
                </c:lvl>
                <c:lvl>
                  <c:pt idx="0">
                    <c:v>Reported in 2022</c:v>
                  </c:pt>
                  <c:pt idx="2">
                    <c:v>Reported in 2023</c:v>
                  </c:pt>
                </c:lvl>
              </c:multiLvlStrCache>
            </c:multiLvlStrRef>
          </c:cat>
          <c:val>
            <c:numRef>
              <c:f>'T1.8'!$E$10:$H$10</c:f>
              <c:numCache>
                <c:formatCode>_-* #,##0.0_-;\-* #,##0.0_-;_-* "-"??_-;_-@_-</c:formatCode>
                <c:ptCount val="4"/>
                <c:pt idx="0">
                  <c:v>-37557.630115070264</c:v>
                </c:pt>
                <c:pt idx="1">
                  <c:v>-42737.305731731649</c:v>
                </c:pt>
                <c:pt idx="2">
                  <c:v>-47875.406314398693</c:v>
                </c:pt>
                <c:pt idx="3">
                  <c:v>-42784.109598693023</c:v>
                </c:pt>
              </c:numCache>
            </c:numRef>
          </c:val>
          <c:extLst>
            <c:ext xmlns:c16="http://schemas.microsoft.com/office/drawing/2014/chart" uri="{C3380CC4-5D6E-409C-BE32-E72D297353CC}">
              <c16:uniqueId val="{0000002F-8648-4FC2-B4C5-F234D5253A6E}"/>
            </c:ext>
          </c:extLst>
        </c:ser>
        <c:dLbls>
          <c:showLegendKey val="0"/>
          <c:showVal val="0"/>
          <c:showCatName val="0"/>
          <c:showSerName val="0"/>
          <c:showPercent val="0"/>
          <c:showBubbleSize val="0"/>
        </c:dLbls>
        <c:gapWidth val="350"/>
        <c:overlap val="100"/>
        <c:axId val="1147424368"/>
        <c:axId val="1147424784"/>
      </c:barChart>
      <c:lineChart>
        <c:grouping val="standard"/>
        <c:varyColors val="0"/>
        <c:ser>
          <c:idx val="5"/>
          <c:order val="5"/>
          <c:tx>
            <c:strRef>
              <c:f>'T1.8'!$D$11</c:f>
              <c:strCache>
                <c:ptCount val="1"/>
                <c:pt idx="0">
                  <c:v>Total Net CF</c:v>
                </c:pt>
              </c:strCache>
            </c:strRef>
          </c:tx>
          <c:spPr>
            <a:ln w="28575" cap="rnd">
              <a:noFill/>
              <a:round/>
            </a:ln>
            <a:effectLst/>
          </c:spPr>
          <c:marker>
            <c:symbol val="circle"/>
            <c:size val="8"/>
            <c:spPr>
              <a:solidFill>
                <a:schemeClr val="tx1"/>
              </a:solidFill>
              <a:ln w="9525">
                <a:noFill/>
              </a:ln>
              <a:effectLst/>
            </c:spPr>
          </c:marker>
          <c:dLbls>
            <c:dLbl>
              <c:idx val="0"/>
              <c:layout>
                <c:manualLayout>
                  <c:x val="8.5434782608695653E-4"/>
                  <c:y val="7.113541666666626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648-4FC2-B4C5-F234D5253A6E}"/>
                </c:ext>
              </c:extLst>
            </c:dLbl>
            <c:dLbl>
              <c:idx val="1"/>
              <c:layout>
                <c:manualLayout>
                  <c:x val="1.1484527290448344E-2"/>
                  <c:y val="2.2015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648-4FC2-B4C5-F234D5253A6E}"/>
                </c:ext>
              </c:extLst>
            </c:dLbl>
            <c:dLbl>
              <c:idx val="2"/>
              <c:layout>
                <c:manualLayout>
                  <c:x val="2.539541062801921E-2"/>
                  <c:y val="2.36461805555555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648-4FC2-B4C5-F234D5253A6E}"/>
                </c:ext>
              </c:extLst>
            </c:dLbl>
            <c:dLbl>
              <c:idx val="3"/>
              <c:layout>
                <c:manualLayout>
                  <c:x val="1.4658695652173913E-2"/>
                  <c:y val="1.9761111111111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8648-4FC2-B4C5-F234D5253A6E}"/>
                </c:ext>
              </c:extLst>
            </c:dLbl>
            <c:spPr>
              <a:solidFill>
                <a:schemeClr val="bg1"/>
              </a:solidFill>
              <a:ln>
                <a:solidFill>
                  <a:schemeClr val="accent6">
                    <a:lumMod val="75000"/>
                  </a:schemeClr>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'T1.8'!$E$3:$H$5</c:f>
              <c:multiLvlStrCache>
                <c:ptCount val="4"/>
                <c:lvl>
                  <c:pt idx="0">
                    <c:v>Actual 2021 (-365 days)</c:v>
                  </c:pt>
                  <c:pt idx="1">
                    <c:v>Projected 2022 (+365 days)</c:v>
                  </c:pt>
                  <c:pt idx="2">
                    <c:v>Actual 2022 (-365 days)</c:v>
                  </c:pt>
                  <c:pt idx="3">
                    <c:v>Projected 2023 (+365 days)</c:v>
                  </c:pt>
                </c:lvl>
                <c:lvl>
                  <c:pt idx="0">
                    <c:v>Reported in 2022</c:v>
                  </c:pt>
                  <c:pt idx="2">
                    <c:v>Reported in 2023</c:v>
                  </c:pt>
                </c:lvl>
              </c:multiLvlStrCache>
            </c:multiLvlStrRef>
          </c:cat>
          <c:val>
            <c:numRef>
              <c:f>'T1.8'!$E$11:$H$11</c:f>
              <c:numCache>
                <c:formatCode>_-* #,##0.0_-;\-* #,##0.0_-;_-* "-"??_-;_-@_-</c:formatCode>
                <c:ptCount val="4"/>
                <c:pt idx="0">
                  <c:v>28211.22822705732</c:v>
                </c:pt>
                <c:pt idx="1">
                  <c:v>31988.252369629616</c:v>
                </c:pt>
                <c:pt idx="2">
                  <c:v>29605.863238222886</c:v>
                </c:pt>
                <c:pt idx="3">
                  <c:v>29337.252928158323</c:v>
                </c:pt>
              </c:numCache>
            </c:numRef>
          </c:val>
          <c:smooth val="0"/>
          <c:extLst>
            <c:ext xmlns:c16="http://schemas.microsoft.com/office/drawing/2014/chart" uri="{C3380CC4-5D6E-409C-BE32-E72D297353CC}">
              <c16:uniqueId val="{00000035-8648-4FC2-B4C5-F234D5253A6E}"/>
            </c:ext>
          </c:extLst>
        </c:ser>
        <c:dLbls>
          <c:showLegendKey val="0"/>
          <c:showVal val="0"/>
          <c:showCatName val="0"/>
          <c:showSerName val="0"/>
          <c:showPercent val="0"/>
          <c:showBubbleSize val="0"/>
        </c:dLbls>
        <c:marker val="1"/>
        <c:smooth val="0"/>
        <c:axId val="1147424368"/>
        <c:axId val="1147424784"/>
      </c:lineChart>
      <c:catAx>
        <c:axId val="11474243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47424784"/>
        <c:crosses val="autoZero"/>
        <c:auto val="1"/>
        <c:lblAlgn val="ctr"/>
        <c:lblOffset val="100"/>
        <c:noMultiLvlLbl val="0"/>
      </c:catAx>
      <c:valAx>
        <c:axId val="1147424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900">
                    <a:solidFill>
                      <a:sysClr val="windowText" lastClr="000000"/>
                    </a:solidFill>
                  </a:rPr>
                  <a:t>Billion EUR</a:t>
                </a:r>
              </a:p>
            </c:rich>
          </c:tx>
          <c:overlay val="0"/>
          <c:spPr>
            <a:noFill/>
            <a:ln>
              <a:noFill/>
            </a:ln>
            <a:effectLst/>
          </c:sp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147424368"/>
        <c:crosses val="autoZero"/>
        <c:crossBetween val="between"/>
        <c:dispUnits>
          <c:builtInUnit val="thousands"/>
        </c:dispUnits>
      </c:valAx>
    </c:plotArea>
    <c:legend>
      <c:legendPos val="b"/>
      <c:layout>
        <c:manualLayout>
          <c:xMode val="edge"/>
          <c:yMode val="edge"/>
          <c:x val="9.8846542881024624E-2"/>
          <c:y val="0.844580166193316"/>
          <c:w val="0.86219952059895855"/>
          <c:h val="0.137179979725516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6638888888889"/>
          <c:y val="4.0922619047619048E-2"/>
          <c:w val="0.86618805555555556"/>
          <c:h val="0.58902085399860138"/>
        </c:manualLayout>
      </c:layout>
      <c:barChart>
        <c:barDir val="col"/>
        <c:grouping val="clustered"/>
        <c:varyColors val="0"/>
        <c:ser>
          <c:idx val="0"/>
          <c:order val="0"/>
          <c:tx>
            <c:strRef>
              <c:f>'T1.9'!$E$6</c:f>
              <c:strCache>
                <c:ptCount val="1"/>
                <c:pt idx="0">
                  <c:v>Actual 2021 (-365 days)</c:v>
                </c:pt>
              </c:strCache>
            </c:strRef>
          </c:tx>
          <c:spPr>
            <a:solidFill>
              <a:schemeClr val="accent1"/>
            </a:solidFill>
            <a:ln>
              <a:noFill/>
            </a:ln>
            <a:effectLst/>
          </c:spPr>
          <c:invertIfNegative val="0"/>
          <c:dLbls>
            <c:dLbl>
              <c:idx val="0"/>
              <c:layout>
                <c:manualLayout>
                  <c:x val="-1.7638888888888888E-2"/>
                  <c:y val="1.32291666666666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86-44E5-99B3-B3185FBCF22F}"/>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'T1.9'!$D$7:$D$10</c:f>
              <c:strCache>
                <c:ptCount val="4"/>
                <c:pt idx="0">
                  <c:v>Premium (written)*</c:v>
                </c:pt>
                <c:pt idx="1">
                  <c:v>Claims and other technical outflows (excluding surrender)*</c:v>
                </c:pt>
                <c:pt idx="2">
                  <c:v>Surrender</c:v>
                </c:pt>
                <c:pt idx="3">
                  <c:v>Net Reinsurance flows (receivables - payable)</c:v>
                </c:pt>
              </c:strCache>
            </c:strRef>
          </c:cat>
          <c:val>
            <c:numRef>
              <c:f>'T1.9'!$E$7:$E$10</c:f>
              <c:numCache>
                <c:formatCode>_-* #,##0_-;\-* #,##0_-;_-* "-"??_-;_-@_-</c:formatCode>
                <c:ptCount val="4"/>
                <c:pt idx="0">
                  <c:v>158262.12031336402</c:v>
                </c:pt>
                <c:pt idx="1">
                  <c:v>-114512.52136694641</c:v>
                </c:pt>
                <c:pt idx="2">
                  <c:v>-48952.870418583268</c:v>
                </c:pt>
                <c:pt idx="3">
                  <c:v>-644.96519124774522</c:v>
                </c:pt>
              </c:numCache>
            </c:numRef>
          </c:val>
          <c:extLst>
            <c:ext xmlns:c16="http://schemas.microsoft.com/office/drawing/2014/chart" uri="{C3380CC4-5D6E-409C-BE32-E72D297353CC}">
              <c16:uniqueId val="{00000005-FB86-44E5-99B3-B3185FBCF22F}"/>
            </c:ext>
          </c:extLst>
        </c:ser>
        <c:ser>
          <c:idx val="2"/>
          <c:order val="1"/>
          <c:tx>
            <c:strRef>
              <c:f>'T1.9'!$F$6</c:f>
              <c:strCache>
                <c:ptCount val="1"/>
                <c:pt idx="0">
                  <c:v>Actual 2022 (-365 days)</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'T1.9'!$D$7:$D$10</c:f>
              <c:strCache>
                <c:ptCount val="4"/>
                <c:pt idx="0">
                  <c:v>Premium (written)*</c:v>
                </c:pt>
                <c:pt idx="1">
                  <c:v>Claims and other technical outflows (excluding surrender)*</c:v>
                </c:pt>
                <c:pt idx="2">
                  <c:v>Surrender</c:v>
                </c:pt>
                <c:pt idx="3">
                  <c:v>Net Reinsurance flows (receivables - payable)</c:v>
                </c:pt>
              </c:strCache>
            </c:strRef>
          </c:cat>
          <c:val>
            <c:numRef>
              <c:f>'T1.9'!$F$7:$F$10</c:f>
              <c:numCache>
                <c:formatCode>_-* #,##0_-;\-* #,##0_-;_-* "-"??_-;_-@_-</c:formatCode>
                <c:ptCount val="4"/>
                <c:pt idx="0">
                  <c:v>150186.90794290672</c:v>
                </c:pt>
                <c:pt idx="1">
                  <c:v>-120531.05429867905</c:v>
                </c:pt>
                <c:pt idx="2">
                  <c:v>-52386.190735595468</c:v>
                </c:pt>
                <c:pt idx="3">
                  <c:v>-3146.9633394261805</c:v>
                </c:pt>
              </c:numCache>
            </c:numRef>
          </c:val>
          <c:extLst>
            <c:ext xmlns:c16="http://schemas.microsoft.com/office/drawing/2014/chart" uri="{C3380CC4-5D6E-409C-BE32-E72D297353CC}">
              <c16:uniqueId val="{00000007-FB86-44E5-99B3-B3185FBCF22F}"/>
            </c:ext>
          </c:extLst>
        </c:ser>
        <c:ser>
          <c:idx val="3"/>
          <c:order val="2"/>
          <c:tx>
            <c:strRef>
              <c:f>'T1.9'!$G$6</c:f>
              <c:strCache>
                <c:ptCount val="1"/>
                <c:pt idx="0">
                  <c:v>Projected 2023 (+365 days)</c:v>
                </c:pt>
              </c:strCache>
            </c:strRef>
          </c:tx>
          <c:spPr>
            <a:solidFill>
              <a:schemeClr val="accent1"/>
            </a:solidFill>
            <a:ln>
              <a:noFill/>
            </a:ln>
            <a:effectLst/>
          </c:spPr>
          <c:invertIfNegative val="0"/>
          <c:dLbls>
            <c:dLbl>
              <c:idx val="0"/>
              <c:layout>
                <c:manualLayout>
                  <c:x val="2.11666666666666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86-44E5-99B3-B3185FBCF22F}"/>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'T1.9'!$D$7:$D$10</c:f>
              <c:strCache>
                <c:ptCount val="4"/>
                <c:pt idx="0">
                  <c:v>Premium (written)*</c:v>
                </c:pt>
                <c:pt idx="1">
                  <c:v>Claims and other technical outflows (excluding surrender)*</c:v>
                </c:pt>
                <c:pt idx="2">
                  <c:v>Surrender</c:v>
                </c:pt>
                <c:pt idx="3">
                  <c:v>Net Reinsurance flows (receivables - payable)</c:v>
                </c:pt>
              </c:strCache>
            </c:strRef>
          </c:cat>
          <c:val>
            <c:numRef>
              <c:f>'T1.9'!$G$7:$G$10</c:f>
              <c:numCache>
                <c:formatCode>_-* #,##0_-;\-* #,##0_-;_-* "-"??_-;_-@_-</c:formatCode>
                <c:ptCount val="4"/>
                <c:pt idx="0">
                  <c:v>146713.4375077814</c:v>
                </c:pt>
                <c:pt idx="1">
                  <c:v>-121985.50093351444</c:v>
                </c:pt>
                <c:pt idx="2">
                  <c:v>-46818.89585280048</c:v>
                </c:pt>
                <c:pt idx="3">
                  <c:v>-2291.2305552817625</c:v>
                </c:pt>
              </c:numCache>
            </c:numRef>
          </c:val>
          <c:extLst>
            <c:ext xmlns:c16="http://schemas.microsoft.com/office/drawing/2014/chart" uri="{C3380CC4-5D6E-409C-BE32-E72D297353CC}">
              <c16:uniqueId val="{0000000A-FB86-44E5-99B3-B3185FBCF22F}"/>
            </c:ext>
          </c:extLst>
        </c:ser>
        <c:dLbls>
          <c:showLegendKey val="0"/>
          <c:showVal val="0"/>
          <c:showCatName val="0"/>
          <c:showSerName val="0"/>
          <c:showPercent val="0"/>
          <c:showBubbleSize val="0"/>
        </c:dLbls>
        <c:gapWidth val="150"/>
        <c:axId val="1441343008"/>
        <c:axId val="1441343840"/>
        <c:extLst/>
      </c:barChart>
      <c:catAx>
        <c:axId val="14413430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441343840"/>
        <c:crosses val="autoZero"/>
        <c:auto val="1"/>
        <c:lblAlgn val="ctr"/>
        <c:lblOffset val="100"/>
        <c:noMultiLvlLbl val="0"/>
      </c:catAx>
      <c:valAx>
        <c:axId val="144134384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441343008"/>
        <c:crosses val="autoZero"/>
        <c:crossBetween val="between"/>
        <c:dispUnits>
          <c:builtInUnit val="thousands"/>
        </c:dispUnits>
      </c:valAx>
    </c:plotArea>
    <c:legend>
      <c:legendPos val="b"/>
      <c:layout>
        <c:manualLayout>
          <c:xMode val="edge"/>
          <c:yMode val="edge"/>
          <c:x val="5.8842132438363262E-3"/>
          <c:y val="0.87479166666666663"/>
          <c:w val="0.95897035411557163"/>
          <c:h val="0.102887152777777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6638888888889"/>
          <c:y val="4.0922619047619048E-2"/>
          <c:w val="0.86618805555555556"/>
          <c:h val="0.58902085399860138"/>
        </c:manualLayout>
      </c:layout>
      <c:barChart>
        <c:barDir val="col"/>
        <c:grouping val="clustered"/>
        <c:varyColors val="0"/>
        <c:ser>
          <c:idx val="0"/>
          <c:order val="0"/>
          <c:tx>
            <c:strRef>
              <c:f>'T1.9'!$L$6</c:f>
              <c:strCache>
                <c:ptCount val="1"/>
                <c:pt idx="0">
                  <c:v>Actual 2021 (-365 days)</c:v>
                </c:pt>
              </c:strCache>
            </c:strRef>
          </c:tx>
          <c:spPr>
            <a:solidFill>
              <a:schemeClr val="accent1"/>
            </a:solidFill>
            <a:ln>
              <a:noFill/>
            </a:ln>
            <a:effectLst/>
          </c:spPr>
          <c:invertIfNegative val="0"/>
          <c:dLbls>
            <c:dLbl>
              <c:idx val="0"/>
              <c:layout>
                <c:manualLayout>
                  <c:x val="-1.7638888888888888E-2"/>
                  <c:y val="1.32291666666666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78-4DA5-AF59-6F9898E72848}"/>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'T1.9'!$D$7:$D$10</c:f>
              <c:strCache>
                <c:ptCount val="4"/>
                <c:pt idx="0">
                  <c:v>Premium (written)*</c:v>
                </c:pt>
                <c:pt idx="1">
                  <c:v>Claims and other technical outflows (excluding surrender)*</c:v>
                </c:pt>
                <c:pt idx="2">
                  <c:v>Surrender</c:v>
                </c:pt>
                <c:pt idx="3">
                  <c:v>Net Reinsurance flows (receivables - payable)</c:v>
                </c:pt>
              </c:strCache>
            </c:strRef>
          </c:cat>
          <c:val>
            <c:numRef>
              <c:f>'T1.9'!$L$7:$L$10</c:f>
              <c:numCache>
                <c:formatCode>_-* #,##0.0_-;\-* #,##0.0_-;_-* "-"??_-;_-@_-</c:formatCode>
                <c:ptCount val="4"/>
                <c:pt idx="0">
                  <c:v>104593.22778187162</c:v>
                </c:pt>
                <c:pt idx="1">
                  <c:v>-24804.36900029609</c:v>
                </c:pt>
                <c:pt idx="2">
                  <c:v>-36987.936141419348</c:v>
                </c:pt>
                <c:pt idx="3">
                  <c:v>-1909.5859152584733</c:v>
                </c:pt>
              </c:numCache>
            </c:numRef>
          </c:val>
          <c:extLst>
            <c:ext xmlns:c16="http://schemas.microsoft.com/office/drawing/2014/chart" uri="{C3380CC4-5D6E-409C-BE32-E72D297353CC}">
              <c16:uniqueId val="{00000005-E378-4DA5-AF59-6F9898E72848}"/>
            </c:ext>
          </c:extLst>
        </c:ser>
        <c:ser>
          <c:idx val="2"/>
          <c:order val="1"/>
          <c:tx>
            <c:strRef>
              <c:f>'T1.9'!$M$6</c:f>
              <c:strCache>
                <c:ptCount val="1"/>
                <c:pt idx="0">
                  <c:v>Actual 2022 (-365 days)</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'T1.9'!$D$7:$D$10</c:f>
              <c:strCache>
                <c:ptCount val="4"/>
                <c:pt idx="0">
                  <c:v>Premium (written)*</c:v>
                </c:pt>
                <c:pt idx="1">
                  <c:v>Claims and other technical outflows (excluding surrender)*</c:v>
                </c:pt>
                <c:pt idx="2">
                  <c:v>Surrender</c:v>
                </c:pt>
                <c:pt idx="3">
                  <c:v>Net Reinsurance flows (receivables - payable)</c:v>
                </c:pt>
              </c:strCache>
            </c:strRef>
          </c:cat>
          <c:val>
            <c:numRef>
              <c:f>'T1.9'!$M$7:$M$10</c:f>
              <c:numCache>
                <c:formatCode>_-* #,##0.0_-;\-* #,##0.0_-;_-* "-"??_-;_-@_-</c:formatCode>
                <c:ptCount val="4"/>
                <c:pt idx="0">
                  <c:v>103667.97905480789</c:v>
                </c:pt>
                <c:pt idx="1">
                  <c:v>-27205.016582843116</c:v>
                </c:pt>
                <c:pt idx="2">
                  <c:v>-36267.916554787385</c:v>
                </c:pt>
                <c:pt idx="3">
                  <c:v>-5827.32202568294</c:v>
                </c:pt>
              </c:numCache>
            </c:numRef>
          </c:val>
          <c:extLst>
            <c:ext xmlns:c16="http://schemas.microsoft.com/office/drawing/2014/chart" uri="{C3380CC4-5D6E-409C-BE32-E72D297353CC}">
              <c16:uniqueId val="{00000007-E378-4DA5-AF59-6F9898E72848}"/>
            </c:ext>
          </c:extLst>
        </c:ser>
        <c:ser>
          <c:idx val="3"/>
          <c:order val="2"/>
          <c:tx>
            <c:strRef>
              <c:f>'T1.9'!$N$6</c:f>
              <c:strCache>
                <c:ptCount val="1"/>
                <c:pt idx="0">
                  <c:v>Projected 2023 (+365 days)</c:v>
                </c:pt>
              </c:strCache>
            </c:strRef>
          </c:tx>
          <c:spPr>
            <a:solidFill>
              <a:schemeClr val="accent1"/>
            </a:solidFill>
            <a:ln>
              <a:noFill/>
            </a:ln>
            <a:effectLst/>
          </c:spPr>
          <c:invertIfNegative val="0"/>
          <c:dLbls>
            <c:dLbl>
              <c:idx val="0"/>
              <c:layout>
                <c:manualLayout>
                  <c:x val="2.11666666666666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78-4DA5-AF59-6F9898E72848}"/>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'T1.9'!$D$7:$D$10</c:f>
              <c:strCache>
                <c:ptCount val="4"/>
                <c:pt idx="0">
                  <c:v>Premium (written)*</c:v>
                </c:pt>
                <c:pt idx="1">
                  <c:v>Claims and other technical outflows (excluding surrender)*</c:v>
                </c:pt>
                <c:pt idx="2">
                  <c:v>Surrender</c:v>
                </c:pt>
                <c:pt idx="3">
                  <c:v>Net Reinsurance flows (receivables - payable)</c:v>
                </c:pt>
              </c:strCache>
            </c:strRef>
          </c:cat>
          <c:val>
            <c:numRef>
              <c:f>'T1.9'!$N$7:$N$10</c:f>
              <c:numCache>
                <c:formatCode>_-* #,##0.0_-;\-* #,##0.0_-;_-* "-"??_-;_-@_-</c:formatCode>
                <c:ptCount val="4"/>
                <c:pt idx="0">
                  <c:v>111070.14673453265</c:v>
                </c:pt>
                <c:pt idx="1">
                  <c:v>-25900.411746067333</c:v>
                </c:pt>
                <c:pt idx="2">
                  <c:v>-35964.012896967775</c:v>
                </c:pt>
                <c:pt idx="3">
                  <c:v>-6892.7679534668378</c:v>
                </c:pt>
              </c:numCache>
            </c:numRef>
          </c:val>
          <c:extLst>
            <c:ext xmlns:c16="http://schemas.microsoft.com/office/drawing/2014/chart" uri="{C3380CC4-5D6E-409C-BE32-E72D297353CC}">
              <c16:uniqueId val="{0000000A-E378-4DA5-AF59-6F9898E72848}"/>
            </c:ext>
          </c:extLst>
        </c:ser>
        <c:dLbls>
          <c:showLegendKey val="0"/>
          <c:showVal val="0"/>
          <c:showCatName val="0"/>
          <c:showSerName val="0"/>
          <c:showPercent val="0"/>
          <c:showBubbleSize val="0"/>
        </c:dLbls>
        <c:gapWidth val="150"/>
        <c:axId val="1441343008"/>
        <c:axId val="1441343840"/>
        <c:extLst/>
      </c:barChart>
      <c:catAx>
        <c:axId val="14413430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441343840"/>
        <c:crosses val="autoZero"/>
        <c:auto val="1"/>
        <c:lblAlgn val="ctr"/>
        <c:lblOffset val="100"/>
        <c:noMultiLvlLbl val="0"/>
      </c:catAx>
      <c:valAx>
        <c:axId val="1441343840"/>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441343008"/>
        <c:crosses val="autoZero"/>
        <c:crossBetween val="between"/>
        <c:dispUnits>
          <c:builtInUnit val="thousands"/>
        </c:dispUnits>
      </c:valAx>
    </c:plotArea>
    <c:legend>
      <c:legendPos val="b"/>
      <c:layout>
        <c:manualLayout>
          <c:xMode val="edge"/>
          <c:yMode val="edge"/>
          <c:x val="5.8842132438363262E-3"/>
          <c:y val="0.87479166666666663"/>
          <c:w val="0.95897035411557163"/>
          <c:h val="0.102887152777777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6638888888889"/>
          <c:y val="4.0922619047619048E-2"/>
          <c:w val="0.86618805555555556"/>
          <c:h val="0.58902085399860138"/>
        </c:manualLayout>
      </c:layout>
      <c:barChart>
        <c:barDir val="col"/>
        <c:grouping val="clustered"/>
        <c:varyColors val="0"/>
        <c:ser>
          <c:idx val="0"/>
          <c:order val="0"/>
          <c:tx>
            <c:strRef>
              <c:f>'T1.10'!$E$5</c:f>
              <c:strCache>
                <c:ptCount val="1"/>
                <c:pt idx="0">
                  <c:v>Actual 2021 (-365 days)</c:v>
                </c:pt>
              </c:strCache>
            </c:strRef>
          </c:tx>
          <c:spPr>
            <a:solidFill>
              <a:schemeClr val="accent1"/>
            </a:solidFill>
            <a:ln>
              <a:noFill/>
            </a:ln>
            <a:effectLst/>
          </c:spPr>
          <c:invertIfNegative val="0"/>
          <c:dLbls>
            <c:dLbl>
              <c:idx val="0"/>
              <c:layout>
                <c:manualLayout>
                  <c:x val="-1.7638888888888888E-2"/>
                  <c:y val="1.32291666666666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E3-43D3-8A5B-DBBB11F56A1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'T1.10'!$D$6:$D$8</c:f>
              <c:strCache>
                <c:ptCount val="3"/>
                <c:pt idx="0">
                  <c:v>Premium (written)*</c:v>
                </c:pt>
                <c:pt idx="1">
                  <c:v>Claims and other technical outflows</c:v>
                </c:pt>
                <c:pt idx="2">
                  <c:v>Net Reinsurance flows (receivables - payable)</c:v>
                </c:pt>
              </c:strCache>
            </c:strRef>
          </c:cat>
          <c:val>
            <c:numRef>
              <c:f>'T1.10'!$E$6:$E$8</c:f>
              <c:numCache>
                <c:formatCode>_-* #,##0.0_-;\-* #,##0.0_-;_-* "-"??_-;_-@_-</c:formatCode>
                <c:ptCount val="3"/>
                <c:pt idx="0">
                  <c:v>125774.11971265513</c:v>
                </c:pt>
                <c:pt idx="1">
                  <c:v>-83985.601788323387</c:v>
                </c:pt>
                <c:pt idx="2">
                  <c:v>-2369.7153863178482</c:v>
                </c:pt>
              </c:numCache>
            </c:numRef>
          </c:val>
          <c:extLst>
            <c:ext xmlns:c16="http://schemas.microsoft.com/office/drawing/2014/chart" uri="{C3380CC4-5D6E-409C-BE32-E72D297353CC}">
              <c16:uniqueId val="{00000005-6DE3-43D3-8A5B-DBBB11F56A16}"/>
            </c:ext>
          </c:extLst>
        </c:ser>
        <c:ser>
          <c:idx val="2"/>
          <c:order val="1"/>
          <c:tx>
            <c:strRef>
              <c:f>'T1.10'!$F$5</c:f>
              <c:strCache>
                <c:ptCount val="1"/>
                <c:pt idx="0">
                  <c:v>Actual 2022 (-365 days)</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'T1.10'!$D$6:$D$8</c:f>
              <c:strCache>
                <c:ptCount val="3"/>
                <c:pt idx="0">
                  <c:v>Premium (written)*</c:v>
                </c:pt>
                <c:pt idx="1">
                  <c:v>Claims and other technical outflows</c:v>
                </c:pt>
                <c:pt idx="2">
                  <c:v>Net Reinsurance flows (receivables - payable)</c:v>
                </c:pt>
              </c:strCache>
            </c:strRef>
          </c:cat>
          <c:val>
            <c:numRef>
              <c:f>'T1.10'!$F$6:$F$8</c:f>
              <c:numCache>
                <c:formatCode>_-* #,##0.0_-;\-* #,##0.0_-;_-* "-"??_-;_-@_-</c:formatCode>
                <c:ptCount val="3"/>
                <c:pt idx="0">
                  <c:v>136215.3206819575</c:v>
                </c:pt>
                <c:pt idx="1">
                  <c:v>-88859.026912187401</c:v>
                </c:pt>
                <c:pt idx="2">
                  <c:v>-6487.4915262651184</c:v>
                </c:pt>
              </c:numCache>
            </c:numRef>
          </c:val>
          <c:extLst>
            <c:ext xmlns:c16="http://schemas.microsoft.com/office/drawing/2014/chart" uri="{C3380CC4-5D6E-409C-BE32-E72D297353CC}">
              <c16:uniqueId val="{00000007-6DE3-43D3-8A5B-DBBB11F56A16}"/>
            </c:ext>
          </c:extLst>
        </c:ser>
        <c:ser>
          <c:idx val="3"/>
          <c:order val="2"/>
          <c:tx>
            <c:strRef>
              <c:f>'T1.10'!$G$5</c:f>
              <c:strCache>
                <c:ptCount val="1"/>
                <c:pt idx="0">
                  <c:v>Projected 2023 (+365 days)</c:v>
                </c:pt>
              </c:strCache>
            </c:strRef>
          </c:tx>
          <c:spPr>
            <a:solidFill>
              <a:schemeClr val="accent1"/>
            </a:solidFill>
            <a:ln>
              <a:noFill/>
            </a:ln>
            <a:effectLst/>
          </c:spPr>
          <c:invertIfNegative val="0"/>
          <c:dLbls>
            <c:dLbl>
              <c:idx val="0"/>
              <c:layout>
                <c:manualLayout>
                  <c:x val="2.11666666666666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E3-43D3-8A5B-DBBB11F56A16}"/>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'T1.10'!$D$6:$D$8</c:f>
              <c:strCache>
                <c:ptCount val="3"/>
                <c:pt idx="0">
                  <c:v>Premium (written)*</c:v>
                </c:pt>
                <c:pt idx="1">
                  <c:v>Claims and other technical outflows</c:v>
                </c:pt>
                <c:pt idx="2">
                  <c:v>Net Reinsurance flows (receivables - payable)</c:v>
                </c:pt>
              </c:strCache>
            </c:strRef>
          </c:cat>
          <c:val>
            <c:numRef>
              <c:f>'T1.10'!$G$6:$G$8</c:f>
              <c:numCache>
                <c:formatCode>_-* #,##0.0_-;\-* #,##0.0_-;_-* "-"??_-;_-@_-</c:formatCode>
                <c:ptCount val="3"/>
                <c:pt idx="0">
                  <c:v>137396.91095308703</c:v>
                </c:pt>
                <c:pt idx="1">
                  <c:v>-96598.946276087838</c:v>
                </c:pt>
                <c:pt idx="2">
                  <c:v>-6010.1657951365287</c:v>
                </c:pt>
              </c:numCache>
            </c:numRef>
          </c:val>
          <c:extLst>
            <c:ext xmlns:c16="http://schemas.microsoft.com/office/drawing/2014/chart" uri="{C3380CC4-5D6E-409C-BE32-E72D297353CC}">
              <c16:uniqueId val="{0000000A-6DE3-43D3-8A5B-DBBB11F56A16}"/>
            </c:ext>
          </c:extLst>
        </c:ser>
        <c:dLbls>
          <c:showLegendKey val="0"/>
          <c:showVal val="0"/>
          <c:showCatName val="0"/>
          <c:showSerName val="0"/>
          <c:showPercent val="0"/>
          <c:showBubbleSize val="0"/>
        </c:dLbls>
        <c:gapWidth val="150"/>
        <c:axId val="1441343008"/>
        <c:axId val="1441343840"/>
        <c:extLst/>
      </c:barChart>
      <c:catAx>
        <c:axId val="14413430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441343840"/>
        <c:crosses val="autoZero"/>
        <c:auto val="1"/>
        <c:lblAlgn val="ctr"/>
        <c:lblOffset val="100"/>
        <c:noMultiLvlLbl val="0"/>
      </c:catAx>
      <c:valAx>
        <c:axId val="1441343840"/>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441343008"/>
        <c:crosses val="autoZero"/>
        <c:crossBetween val="between"/>
        <c:dispUnits>
          <c:builtInUnit val="thousands"/>
        </c:dispUnits>
      </c:valAx>
    </c:plotArea>
    <c:legend>
      <c:legendPos val="b"/>
      <c:layout>
        <c:manualLayout>
          <c:xMode val="edge"/>
          <c:yMode val="edge"/>
          <c:x val="5.8842132438363262E-3"/>
          <c:y val="0.87479166666666663"/>
          <c:w val="0.95897035411557163"/>
          <c:h val="0.102887152777777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20</xdr:col>
      <xdr:colOff>355200</xdr:colOff>
      <xdr:row>20</xdr:row>
      <xdr:rowOff>22500</xdr:rowOff>
    </xdr:to>
    <xdr:graphicFrame macro="">
      <xdr:nvGraphicFramePr>
        <xdr:cNvPr id="3" name="Chart 2">
          <a:extLst>
            <a:ext uri="{FF2B5EF4-FFF2-40B4-BE49-F238E27FC236}">
              <a16:creationId xmlns:a16="http://schemas.microsoft.com/office/drawing/2014/main" id="{18126ECC-17BE-4AD2-87D0-9EA19753B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585787</xdr:colOff>
      <xdr:row>11</xdr:row>
      <xdr:rowOff>71437</xdr:rowOff>
    </xdr:from>
    <xdr:to>
      <xdr:col>12</xdr:col>
      <xdr:colOff>461962</xdr:colOff>
      <xdr:row>25</xdr:row>
      <xdr:rowOff>147637</xdr:rowOff>
    </xdr:to>
    <xdr:graphicFrame macro="">
      <xdr:nvGraphicFramePr>
        <xdr:cNvPr id="2" name="Chart 1">
          <a:extLst>
            <a:ext uri="{FF2B5EF4-FFF2-40B4-BE49-F238E27FC236}">
              <a16:creationId xmlns:a16="http://schemas.microsoft.com/office/drawing/2014/main" id="{85702DB4-4A0A-142A-B657-62EEC4B848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33336</xdr:colOff>
      <xdr:row>14</xdr:row>
      <xdr:rowOff>128586</xdr:rowOff>
    </xdr:from>
    <xdr:to>
      <xdr:col>6</xdr:col>
      <xdr:colOff>1533525</xdr:colOff>
      <xdr:row>29</xdr:row>
      <xdr:rowOff>123825</xdr:rowOff>
    </xdr:to>
    <xdr:graphicFrame macro="">
      <xdr:nvGraphicFramePr>
        <xdr:cNvPr id="2" name="Chart 1">
          <a:extLst>
            <a:ext uri="{FF2B5EF4-FFF2-40B4-BE49-F238E27FC236}">
              <a16:creationId xmlns:a16="http://schemas.microsoft.com/office/drawing/2014/main" id="{C369F4C6-06A4-4186-A0BC-E059AB6EB6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38099</xdr:colOff>
      <xdr:row>12</xdr:row>
      <xdr:rowOff>152401</xdr:rowOff>
    </xdr:from>
    <xdr:to>
      <xdr:col>13</xdr:col>
      <xdr:colOff>71437</xdr:colOff>
      <xdr:row>25</xdr:row>
      <xdr:rowOff>95251</xdr:rowOff>
    </xdr:to>
    <xdr:graphicFrame macro="">
      <xdr:nvGraphicFramePr>
        <xdr:cNvPr id="3" name="Chart 2">
          <a:extLst>
            <a:ext uri="{FF2B5EF4-FFF2-40B4-BE49-F238E27FC236}">
              <a16:creationId xmlns:a16="http://schemas.microsoft.com/office/drawing/2014/main" id="{A4F937E5-9B2E-4C35-A9E6-4C3902A67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17</xdr:row>
      <xdr:rowOff>0</xdr:rowOff>
    </xdr:from>
    <xdr:to>
      <xdr:col>5</xdr:col>
      <xdr:colOff>840975</xdr:colOff>
      <xdr:row>32</xdr:row>
      <xdr:rowOff>22500</xdr:rowOff>
    </xdr:to>
    <xdr:graphicFrame macro="">
      <xdr:nvGraphicFramePr>
        <xdr:cNvPr id="2" name="Chart 1">
          <a:extLst>
            <a:ext uri="{FF2B5EF4-FFF2-40B4-BE49-F238E27FC236}">
              <a16:creationId xmlns:a16="http://schemas.microsoft.com/office/drawing/2014/main" id="{F9404471-A9AF-41E8-BAC5-C79ADF14A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6</xdr:row>
      <xdr:rowOff>0</xdr:rowOff>
    </xdr:from>
    <xdr:to>
      <xdr:col>21</xdr:col>
      <xdr:colOff>377526</xdr:colOff>
      <xdr:row>28</xdr:row>
      <xdr:rowOff>57822</xdr:rowOff>
    </xdr:to>
    <xdr:graphicFrame macro="">
      <xdr:nvGraphicFramePr>
        <xdr:cNvPr id="2" name="Chart 1">
          <a:extLst>
            <a:ext uri="{FF2B5EF4-FFF2-40B4-BE49-F238E27FC236}">
              <a16:creationId xmlns:a16="http://schemas.microsoft.com/office/drawing/2014/main" id="{03D9C624-701A-4C55-B0EC-85FA4F9E9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15</xdr:row>
      <xdr:rowOff>0</xdr:rowOff>
    </xdr:from>
    <xdr:to>
      <xdr:col>18</xdr:col>
      <xdr:colOff>355200</xdr:colOff>
      <xdr:row>30</xdr:row>
      <xdr:rowOff>22500</xdr:rowOff>
    </xdr:to>
    <xdr:graphicFrame macro="">
      <xdr:nvGraphicFramePr>
        <xdr:cNvPr id="2" name="Chart 1">
          <a:extLst>
            <a:ext uri="{FF2B5EF4-FFF2-40B4-BE49-F238E27FC236}">
              <a16:creationId xmlns:a16="http://schemas.microsoft.com/office/drawing/2014/main" id="{03350629-B2BA-4EF9-A447-ABAC67A5D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352425</xdr:colOff>
      <xdr:row>5</xdr:row>
      <xdr:rowOff>157162</xdr:rowOff>
    </xdr:from>
    <xdr:to>
      <xdr:col>9</xdr:col>
      <xdr:colOff>294825</xdr:colOff>
      <xdr:row>20</xdr:row>
      <xdr:rowOff>179662</xdr:rowOff>
    </xdr:to>
    <xdr:graphicFrame macro="">
      <xdr:nvGraphicFramePr>
        <xdr:cNvPr id="2" name="Chart 1">
          <a:extLst>
            <a:ext uri="{FF2B5EF4-FFF2-40B4-BE49-F238E27FC236}">
              <a16:creationId xmlns:a16="http://schemas.microsoft.com/office/drawing/2014/main" id="{376172BD-412A-493D-B280-6CC09F6CF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266700</xdr:colOff>
      <xdr:row>10</xdr:row>
      <xdr:rowOff>142876</xdr:rowOff>
    </xdr:from>
    <xdr:to>
      <xdr:col>9</xdr:col>
      <xdr:colOff>276225</xdr:colOff>
      <xdr:row>16</xdr:row>
      <xdr:rowOff>123826</xdr:rowOff>
    </xdr:to>
    <xdr:sp macro="" textlink="">
      <xdr:nvSpPr>
        <xdr:cNvPr id="3" name="Oval 2">
          <a:extLst>
            <a:ext uri="{FF2B5EF4-FFF2-40B4-BE49-F238E27FC236}">
              <a16:creationId xmlns:a16="http://schemas.microsoft.com/office/drawing/2014/main" id="{F20C67AA-85F8-03C2-E68D-5CFC44823951}"/>
            </a:ext>
          </a:extLst>
        </xdr:cNvPr>
        <xdr:cNvSpPr/>
      </xdr:nvSpPr>
      <xdr:spPr>
        <a:xfrm>
          <a:off x="6200775" y="1285876"/>
          <a:ext cx="619125" cy="1123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319087</xdr:colOff>
      <xdr:row>8</xdr:row>
      <xdr:rowOff>14286</xdr:rowOff>
    </xdr:from>
    <xdr:to>
      <xdr:col>9</xdr:col>
      <xdr:colOff>261487</xdr:colOff>
      <xdr:row>23</xdr:row>
      <xdr:rowOff>36786</xdr:rowOff>
    </xdr:to>
    <xdr:graphicFrame macro="">
      <xdr:nvGraphicFramePr>
        <xdr:cNvPr id="2" name="Chart 1">
          <a:extLst>
            <a:ext uri="{FF2B5EF4-FFF2-40B4-BE49-F238E27FC236}">
              <a16:creationId xmlns:a16="http://schemas.microsoft.com/office/drawing/2014/main" id="{78EE7123-5A2C-4183-AB3C-FE047A51E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4</xdr:row>
      <xdr:rowOff>0</xdr:rowOff>
    </xdr:from>
    <xdr:to>
      <xdr:col>12</xdr:col>
      <xdr:colOff>44000</xdr:colOff>
      <xdr:row>19</xdr:row>
      <xdr:rowOff>22500</xdr:rowOff>
    </xdr:to>
    <xdr:graphicFrame macro="">
      <xdr:nvGraphicFramePr>
        <xdr:cNvPr id="3" name="Chart 2">
          <a:extLst>
            <a:ext uri="{FF2B5EF4-FFF2-40B4-BE49-F238E27FC236}">
              <a16:creationId xmlns:a16="http://schemas.microsoft.com/office/drawing/2014/main" id="{B406D956-62B5-4BEA-A4B4-9AB4D132E1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4</xdr:row>
      <xdr:rowOff>0</xdr:rowOff>
    </xdr:from>
    <xdr:to>
      <xdr:col>12</xdr:col>
      <xdr:colOff>66225</xdr:colOff>
      <xdr:row>19</xdr:row>
      <xdr:rowOff>22500</xdr:rowOff>
    </xdr:to>
    <xdr:graphicFrame macro="">
      <xdr:nvGraphicFramePr>
        <xdr:cNvPr id="3" name="Chart 2">
          <a:extLst>
            <a:ext uri="{FF2B5EF4-FFF2-40B4-BE49-F238E27FC236}">
              <a16:creationId xmlns:a16="http://schemas.microsoft.com/office/drawing/2014/main" id="{EBB764EF-9923-4494-963E-816DDCEB9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30</xdr:col>
      <xdr:colOff>0</xdr:colOff>
      <xdr:row>5</xdr:row>
      <xdr:rowOff>0</xdr:rowOff>
    </xdr:from>
    <xdr:to>
      <xdr:col>44</xdr:col>
      <xdr:colOff>164700</xdr:colOff>
      <xdr:row>27</xdr:row>
      <xdr:rowOff>57151</xdr:rowOff>
    </xdr:to>
    <xdr:graphicFrame macro="">
      <xdr:nvGraphicFramePr>
        <xdr:cNvPr id="3" name="Chart 2">
          <a:extLst>
            <a:ext uri="{FF2B5EF4-FFF2-40B4-BE49-F238E27FC236}">
              <a16:creationId xmlns:a16="http://schemas.microsoft.com/office/drawing/2014/main" id="{0260E27D-90F8-4E59-BE05-FC94D6899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209100</xdr:colOff>
      <xdr:row>5</xdr:row>
      <xdr:rowOff>126291</xdr:rowOff>
    </xdr:from>
    <xdr:to>
      <xdr:col>21</xdr:col>
      <xdr:colOff>178394</xdr:colOff>
      <xdr:row>20</xdr:row>
      <xdr:rowOff>148791</xdr:rowOff>
    </xdr:to>
    <xdr:graphicFrame macro="">
      <xdr:nvGraphicFramePr>
        <xdr:cNvPr id="2" name="Chart 1">
          <a:extLst>
            <a:ext uri="{FF2B5EF4-FFF2-40B4-BE49-F238E27FC236}">
              <a16:creationId xmlns:a16="http://schemas.microsoft.com/office/drawing/2014/main" id="{DC962DD1-B0BA-43E4-B133-EED91C532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9</xdr:col>
      <xdr:colOff>0</xdr:colOff>
      <xdr:row>5</xdr:row>
      <xdr:rowOff>0</xdr:rowOff>
    </xdr:from>
    <xdr:to>
      <xdr:col>15</xdr:col>
      <xdr:colOff>209150</xdr:colOff>
      <xdr:row>20</xdr:row>
      <xdr:rowOff>22500</xdr:rowOff>
    </xdr:to>
    <xdr:graphicFrame macro="">
      <xdr:nvGraphicFramePr>
        <xdr:cNvPr id="3" name="Chart 2">
          <a:extLst>
            <a:ext uri="{FF2B5EF4-FFF2-40B4-BE49-F238E27FC236}">
              <a16:creationId xmlns:a16="http://schemas.microsoft.com/office/drawing/2014/main" id="{8812754E-B861-48E4-A015-F163BF4CF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4</xdr:row>
      <xdr:rowOff>0</xdr:rowOff>
    </xdr:from>
    <xdr:to>
      <xdr:col>17</xdr:col>
      <xdr:colOff>25000</xdr:colOff>
      <xdr:row>19</xdr:row>
      <xdr:rowOff>22500</xdr:rowOff>
    </xdr:to>
    <xdr:graphicFrame macro="">
      <xdr:nvGraphicFramePr>
        <xdr:cNvPr id="4" name="Chart 3">
          <a:extLst>
            <a:ext uri="{FF2B5EF4-FFF2-40B4-BE49-F238E27FC236}">
              <a16:creationId xmlns:a16="http://schemas.microsoft.com/office/drawing/2014/main" id="{F8792C30-1B18-4353-8714-3330B8265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28574</xdr:colOff>
      <xdr:row>8</xdr:row>
      <xdr:rowOff>33335</xdr:rowOff>
    </xdr:from>
    <xdr:to>
      <xdr:col>27</xdr:col>
      <xdr:colOff>517124</xdr:colOff>
      <xdr:row>23</xdr:row>
      <xdr:rowOff>55835</xdr:rowOff>
    </xdr:to>
    <xdr:graphicFrame macro="">
      <xdr:nvGraphicFramePr>
        <xdr:cNvPr id="2" name="Chart 1">
          <a:extLst>
            <a:ext uri="{FF2B5EF4-FFF2-40B4-BE49-F238E27FC236}">
              <a16:creationId xmlns:a16="http://schemas.microsoft.com/office/drawing/2014/main" id="{B51A3D1A-0B2B-468A-AB0F-3691A6D1B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62865</xdr:colOff>
      <xdr:row>20</xdr:row>
      <xdr:rowOff>32383</xdr:rowOff>
    </xdr:from>
    <xdr:to>
      <xdr:col>8</xdr:col>
      <xdr:colOff>519615</xdr:colOff>
      <xdr:row>35</xdr:row>
      <xdr:rowOff>54883</xdr:rowOff>
    </xdr:to>
    <xdr:graphicFrame macro="">
      <xdr:nvGraphicFramePr>
        <xdr:cNvPr id="2" name="Chart 1">
          <a:extLst>
            <a:ext uri="{FF2B5EF4-FFF2-40B4-BE49-F238E27FC236}">
              <a16:creationId xmlns:a16="http://schemas.microsoft.com/office/drawing/2014/main" id="{773227BC-AF28-40EC-8C41-B9F97CE0F6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7620</xdr:colOff>
      <xdr:row>21</xdr:row>
      <xdr:rowOff>53340</xdr:rowOff>
    </xdr:from>
    <xdr:to>
      <xdr:col>10</xdr:col>
      <xdr:colOff>435795</xdr:colOff>
      <xdr:row>36</xdr:row>
      <xdr:rowOff>75840</xdr:rowOff>
    </xdr:to>
    <xdr:graphicFrame macro="">
      <xdr:nvGraphicFramePr>
        <xdr:cNvPr id="2" name="Chart 1">
          <a:extLst>
            <a:ext uri="{FF2B5EF4-FFF2-40B4-BE49-F238E27FC236}">
              <a16:creationId xmlns:a16="http://schemas.microsoft.com/office/drawing/2014/main" id="{3C1F1D16-E9F3-44D8-BB51-51D836E66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7</xdr:row>
      <xdr:rowOff>62865</xdr:rowOff>
    </xdr:from>
    <xdr:to>
      <xdr:col>11</xdr:col>
      <xdr:colOff>552000</xdr:colOff>
      <xdr:row>22</xdr:row>
      <xdr:rowOff>56790</xdr:rowOff>
    </xdr:to>
    <xdr:graphicFrame macro="">
      <xdr:nvGraphicFramePr>
        <xdr:cNvPr id="2" name="Chart 1">
          <a:extLst>
            <a:ext uri="{FF2B5EF4-FFF2-40B4-BE49-F238E27FC236}">
              <a16:creationId xmlns:a16="http://schemas.microsoft.com/office/drawing/2014/main" id="{AF3DC175-1638-4BDE-956D-D06111902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554355</xdr:colOff>
      <xdr:row>6</xdr:row>
      <xdr:rowOff>3810</xdr:rowOff>
    </xdr:from>
    <xdr:to>
      <xdr:col>11</xdr:col>
      <xdr:colOff>496755</xdr:colOff>
      <xdr:row>21</xdr:row>
      <xdr:rowOff>7260</xdr:rowOff>
    </xdr:to>
    <xdr:graphicFrame macro="">
      <xdr:nvGraphicFramePr>
        <xdr:cNvPr id="2" name="Chart 1">
          <a:extLst>
            <a:ext uri="{FF2B5EF4-FFF2-40B4-BE49-F238E27FC236}">
              <a16:creationId xmlns:a16="http://schemas.microsoft.com/office/drawing/2014/main" id="{66B28D22-4904-4566-A3EF-E7A4B8CB1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419100</xdr:colOff>
      <xdr:row>9</xdr:row>
      <xdr:rowOff>57150</xdr:rowOff>
    </xdr:from>
    <xdr:to>
      <xdr:col>19</xdr:col>
      <xdr:colOff>164700</xdr:colOff>
      <xdr:row>24</xdr:row>
      <xdr:rowOff>79650</xdr:rowOff>
    </xdr:to>
    <xdr:graphicFrame macro="">
      <xdr:nvGraphicFramePr>
        <xdr:cNvPr id="2" name="Chart 1">
          <a:extLst>
            <a:ext uri="{FF2B5EF4-FFF2-40B4-BE49-F238E27FC236}">
              <a16:creationId xmlns:a16="http://schemas.microsoft.com/office/drawing/2014/main" id="{13AB3C00-DE37-4FEA-9686-5451C3CC5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209550</xdr:colOff>
      <xdr:row>5</xdr:row>
      <xdr:rowOff>38100</xdr:rowOff>
    </xdr:from>
    <xdr:to>
      <xdr:col>24</xdr:col>
      <xdr:colOff>564750</xdr:colOff>
      <xdr:row>20</xdr:row>
      <xdr:rowOff>60600</xdr:rowOff>
    </xdr:to>
    <xdr:graphicFrame macro="">
      <xdr:nvGraphicFramePr>
        <xdr:cNvPr id="2" name="Chart 1">
          <a:extLst>
            <a:ext uri="{FF2B5EF4-FFF2-40B4-BE49-F238E27FC236}">
              <a16:creationId xmlns:a16="http://schemas.microsoft.com/office/drawing/2014/main" id="{C46873F4-DF5C-4864-B57F-888A7052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2205990</xdr:colOff>
      <xdr:row>12</xdr:row>
      <xdr:rowOff>36194</xdr:rowOff>
    </xdr:from>
    <xdr:to>
      <xdr:col>13</xdr:col>
      <xdr:colOff>8490</xdr:colOff>
      <xdr:row>27</xdr:row>
      <xdr:rowOff>58694</xdr:rowOff>
    </xdr:to>
    <xdr:graphicFrame macro="">
      <xdr:nvGraphicFramePr>
        <xdr:cNvPr id="2" name="Chart 1">
          <a:extLst>
            <a:ext uri="{FF2B5EF4-FFF2-40B4-BE49-F238E27FC236}">
              <a16:creationId xmlns:a16="http://schemas.microsoft.com/office/drawing/2014/main" id="{4B3630C5-69AF-4F13-8000-AF12A37E8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4</xdr:row>
      <xdr:rowOff>0</xdr:rowOff>
    </xdr:from>
    <xdr:to>
      <xdr:col>19</xdr:col>
      <xdr:colOff>513900</xdr:colOff>
      <xdr:row>19</xdr:row>
      <xdr:rowOff>9800</xdr:rowOff>
    </xdr:to>
    <xdr:graphicFrame macro="">
      <xdr:nvGraphicFramePr>
        <xdr:cNvPr id="3" name="Chart 2">
          <a:extLst>
            <a:ext uri="{FF2B5EF4-FFF2-40B4-BE49-F238E27FC236}">
              <a16:creationId xmlns:a16="http://schemas.microsoft.com/office/drawing/2014/main" id="{A472688E-DCE9-411A-9E69-033F110F7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371475</xdr:colOff>
      <xdr:row>9</xdr:row>
      <xdr:rowOff>28574</xdr:rowOff>
    </xdr:from>
    <xdr:to>
      <xdr:col>21</xdr:col>
      <xdr:colOff>117075</xdr:colOff>
      <xdr:row>24</xdr:row>
      <xdr:rowOff>32024</xdr:rowOff>
    </xdr:to>
    <xdr:graphicFrame macro="">
      <xdr:nvGraphicFramePr>
        <xdr:cNvPr id="2" name="Chart 1">
          <a:extLst>
            <a:ext uri="{FF2B5EF4-FFF2-40B4-BE49-F238E27FC236}">
              <a16:creationId xmlns:a16="http://schemas.microsoft.com/office/drawing/2014/main" id="{A1B2081A-C8B1-4676-ACCB-FB7065A7E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3272116</xdr:colOff>
      <xdr:row>17</xdr:row>
      <xdr:rowOff>134750</xdr:rowOff>
    </xdr:from>
    <xdr:to>
      <xdr:col>6</xdr:col>
      <xdr:colOff>459441</xdr:colOff>
      <xdr:row>32</xdr:row>
      <xdr:rowOff>157250</xdr:rowOff>
    </xdr:to>
    <xdr:graphicFrame macro="">
      <xdr:nvGraphicFramePr>
        <xdr:cNvPr id="2" name="Chart 1">
          <a:extLst>
            <a:ext uri="{FF2B5EF4-FFF2-40B4-BE49-F238E27FC236}">
              <a16:creationId xmlns:a16="http://schemas.microsoft.com/office/drawing/2014/main" id="{D2445225-7343-42CC-AB91-D4A9CF037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0</xdr:colOff>
      <xdr:row>6</xdr:row>
      <xdr:rowOff>0</xdr:rowOff>
    </xdr:from>
    <xdr:to>
      <xdr:col>19</xdr:col>
      <xdr:colOff>443353</xdr:colOff>
      <xdr:row>21</xdr:row>
      <xdr:rowOff>22500</xdr:rowOff>
    </xdr:to>
    <xdr:graphicFrame macro="">
      <xdr:nvGraphicFramePr>
        <xdr:cNvPr id="3" name="Chart 2">
          <a:extLst>
            <a:ext uri="{FF2B5EF4-FFF2-40B4-BE49-F238E27FC236}">
              <a16:creationId xmlns:a16="http://schemas.microsoft.com/office/drawing/2014/main" id="{A89643FB-CCAE-4E3B-8ACC-4445DA6B3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211293</xdr:colOff>
      <xdr:row>5</xdr:row>
      <xdr:rowOff>78877</xdr:rowOff>
    </xdr:from>
    <xdr:to>
      <xdr:col>8</xdr:col>
      <xdr:colOff>82936</xdr:colOff>
      <xdr:row>20</xdr:row>
      <xdr:rowOff>101377</xdr:rowOff>
    </xdr:to>
    <xdr:graphicFrame macro="">
      <xdr:nvGraphicFramePr>
        <xdr:cNvPr id="2" name="Chart 1">
          <a:extLst>
            <a:ext uri="{FF2B5EF4-FFF2-40B4-BE49-F238E27FC236}">
              <a16:creationId xmlns:a16="http://schemas.microsoft.com/office/drawing/2014/main" id="{F4BAC284-1931-433D-9658-1494FB4CF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65616</xdr:colOff>
      <xdr:row>5</xdr:row>
      <xdr:rowOff>11642</xdr:rowOff>
    </xdr:from>
    <xdr:to>
      <xdr:col>8</xdr:col>
      <xdr:colOff>247822</xdr:colOff>
      <xdr:row>20</xdr:row>
      <xdr:rowOff>34142</xdr:rowOff>
    </xdr:to>
    <xdr:graphicFrame macro="">
      <xdr:nvGraphicFramePr>
        <xdr:cNvPr id="2" name="Chart 1">
          <a:extLst>
            <a:ext uri="{FF2B5EF4-FFF2-40B4-BE49-F238E27FC236}">
              <a16:creationId xmlns:a16="http://schemas.microsoft.com/office/drawing/2014/main" id="{9982D44E-1F34-404B-9D54-2739EB62F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319617</xdr:colOff>
      <xdr:row>5</xdr:row>
      <xdr:rowOff>43392</xdr:rowOff>
    </xdr:from>
    <xdr:to>
      <xdr:col>7</xdr:col>
      <xdr:colOff>2735795</xdr:colOff>
      <xdr:row>20</xdr:row>
      <xdr:rowOff>65892</xdr:rowOff>
    </xdr:to>
    <xdr:graphicFrame macro="">
      <xdr:nvGraphicFramePr>
        <xdr:cNvPr id="2" name="Chart 1">
          <a:extLst>
            <a:ext uri="{FF2B5EF4-FFF2-40B4-BE49-F238E27FC236}">
              <a16:creationId xmlns:a16="http://schemas.microsoft.com/office/drawing/2014/main" id="{A32DD169-2DE2-41F9-9D03-7C5B97636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295124</xdr:colOff>
      <xdr:row>5</xdr:row>
      <xdr:rowOff>138642</xdr:rowOff>
    </xdr:from>
    <xdr:to>
      <xdr:col>7</xdr:col>
      <xdr:colOff>2720374</xdr:colOff>
      <xdr:row>20</xdr:row>
      <xdr:rowOff>161142</xdr:rowOff>
    </xdr:to>
    <xdr:graphicFrame macro="">
      <xdr:nvGraphicFramePr>
        <xdr:cNvPr id="2" name="Chart 1">
          <a:extLst>
            <a:ext uri="{FF2B5EF4-FFF2-40B4-BE49-F238E27FC236}">
              <a16:creationId xmlns:a16="http://schemas.microsoft.com/office/drawing/2014/main" id="{03B9B980-68AF-4168-847F-005F25BE4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180107</xdr:colOff>
      <xdr:row>5</xdr:row>
      <xdr:rowOff>83129</xdr:rowOff>
    </xdr:from>
    <xdr:to>
      <xdr:col>18</xdr:col>
      <xdr:colOff>391886</xdr:colOff>
      <xdr:row>19</xdr:row>
      <xdr:rowOff>76201</xdr:rowOff>
    </xdr:to>
    <xdr:graphicFrame macro="">
      <xdr:nvGraphicFramePr>
        <xdr:cNvPr id="2" name="Chart 1">
          <a:extLst>
            <a:ext uri="{FF2B5EF4-FFF2-40B4-BE49-F238E27FC236}">
              <a16:creationId xmlns:a16="http://schemas.microsoft.com/office/drawing/2014/main" id="{11C3B6CF-183E-483B-889D-B8C30F368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127950</xdr:colOff>
      <xdr:row>4</xdr:row>
      <xdr:rowOff>123062</xdr:rowOff>
    </xdr:from>
    <xdr:to>
      <xdr:col>13</xdr:col>
      <xdr:colOff>306457</xdr:colOff>
      <xdr:row>19</xdr:row>
      <xdr:rowOff>115957</xdr:rowOff>
    </xdr:to>
    <xdr:graphicFrame macro="">
      <xdr:nvGraphicFramePr>
        <xdr:cNvPr id="2" name="Chart 1">
          <a:extLst>
            <a:ext uri="{FF2B5EF4-FFF2-40B4-BE49-F238E27FC236}">
              <a16:creationId xmlns:a16="http://schemas.microsoft.com/office/drawing/2014/main" id="{57873FB5-5B2F-4FD1-B8E8-8CFA3281A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14</xdr:col>
      <xdr:colOff>285750</xdr:colOff>
      <xdr:row>5</xdr:row>
      <xdr:rowOff>95250</xdr:rowOff>
    </xdr:from>
    <xdr:to>
      <xdr:col>20</xdr:col>
      <xdr:colOff>248932</xdr:colOff>
      <xdr:row>20</xdr:row>
      <xdr:rowOff>117750</xdr:rowOff>
    </xdr:to>
    <xdr:graphicFrame macro="">
      <xdr:nvGraphicFramePr>
        <xdr:cNvPr id="2" name="Chart 1">
          <a:extLst>
            <a:ext uri="{FF2B5EF4-FFF2-40B4-BE49-F238E27FC236}">
              <a16:creationId xmlns:a16="http://schemas.microsoft.com/office/drawing/2014/main" id="{BC15E3D0-0C4A-44C5-8FB8-0121EBAF1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514350</xdr:colOff>
      <xdr:row>5</xdr:row>
      <xdr:rowOff>152400</xdr:rowOff>
    </xdr:from>
    <xdr:to>
      <xdr:col>10</xdr:col>
      <xdr:colOff>575046</xdr:colOff>
      <xdr:row>18</xdr:row>
      <xdr:rowOff>66675</xdr:rowOff>
    </xdr:to>
    <xdr:pic>
      <xdr:nvPicPr>
        <xdr:cNvPr id="2" name="Picture 1" descr="A screenshot of a calendar&#10;&#10;Description automatically generated">
          <a:extLst>
            <a:ext uri="{FF2B5EF4-FFF2-40B4-BE49-F238E27FC236}">
              <a16:creationId xmlns:a16="http://schemas.microsoft.com/office/drawing/2014/main" id="{47FB8E12-D120-07AE-582F-4620A4E7F258}"/>
            </a:ext>
          </a:extLst>
        </xdr:cNvPr>
        <xdr:cNvPicPr>
          <a:picLocks noChangeAspect="1"/>
        </xdr:cNvPicPr>
      </xdr:nvPicPr>
      <xdr:blipFill>
        <a:blip xmlns:r="http://schemas.openxmlformats.org/officeDocument/2006/relationships" r:embed="rId1"/>
        <a:stretch>
          <a:fillRect/>
        </a:stretch>
      </xdr:blipFill>
      <xdr:spPr>
        <a:xfrm>
          <a:off x="1123950" y="1104900"/>
          <a:ext cx="4937496" cy="23907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289799</xdr:colOff>
      <xdr:row>6</xdr:row>
      <xdr:rowOff>83279</xdr:rowOff>
    </xdr:from>
    <xdr:to>
      <xdr:col>28</xdr:col>
      <xdr:colOff>430253</xdr:colOff>
      <xdr:row>21</xdr:row>
      <xdr:rowOff>105779</xdr:rowOff>
    </xdr:to>
    <xdr:graphicFrame macro="">
      <xdr:nvGraphicFramePr>
        <xdr:cNvPr id="2" name="Chart 1">
          <a:extLst>
            <a:ext uri="{FF2B5EF4-FFF2-40B4-BE49-F238E27FC236}">
              <a16:creationId xmlns:a16="http://schemas.microsoft.com/office/drawing/2014/main" id="{9BCBBABD-48BC-4819-B1D6-C3093C4E4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14</xdr:col>
      <xdr:colOff>428963</xdr:colOff>
      <xdr:row>5</xdr:row>
      <xdr:rowOff>47958</xdr:rowOff>
    </xdr:from>
    <xdr:to>
      <xdr:col>17</xdr:col>
      <xdr:colOff>258606</xdr:colOff>
      <xdr:row>35</xdr:row>
      <xdr:rowOff>120172</xdr:rowOff>
    </xdr:to>
    <xdr:graphicFrame macro="">
      <xdr:nvGraphicFramePr>
        <xdr:cNvPr id="2" name="Chart 1">
          <a:extLst>
            <a:ext uri="{FF2B5EF4-FFF2-40B4-BE49-F238E27FC236}">
              <a16:creationId xmlns:a16="http://schemas.microsoft.com/office/drawing/2014/main" id="{790DE313-417D-4133-BC5B-CB0ADB42C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10</xdr:col>
      <xdr:colOff>415923</xdr:colOff>
      <xdr:row>5</xdr:row>
      <xdr:rowOff>120649</xdr:rowOff>
    </xdr:from>
    <xdr:to>
      <xdr:col>13</xdr:col>
      <xdr:colOff>925923</xdr:colOff>
      <xdr:row>35</xdr:row>
      <xdr:rowOff>154443</xdr:rowOff>
    </xdr:to>
    <xdr:graphicFrame macro="">
      <xdr:nvGraphicFramePr>
        <xdr:cNvPr id="2" name="Chart 1">
          <a:extLst>
            <a:ext uri="{FF2B5EF4-FFF2-40B4-BE49-F238E27FC236}">
              <a16:creationId xmlns:a16="http://schemas.microsoft.com/office/drawing/2014/main" id="{1C3AA9F8-EE8A-4BBC-8870-D3F0FAB095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14</xdr:col>
      <xdr:colOff>250370</xdr:colOff>
      <xdr:row>6</xdr:row>
      <xdr:rowOff>1732</xdr:rowOff>
    </xdr:from>
    <xdr:to>
      <xdr:col>18</xdr:col>
      <xdr:colOff>26945</xdr:colOff>
      <xdr:row>36</xdr:row>
      <xdr:rowOff>46732</xdr:rowOff>
    </xdr:to>
    <xdr:graphicFrame macro="">
      <xdr:nvGraphicFramePr>
        <xdr:cNvPr id="2" name="Chart 1">
          <a:extLst>
            <a:ext uri="{FF2B5EF4-FFF2-40B4-BE49-F238E27FC236}">
              <a16:creationId xmlns:a16="http://schemas.microsoft.com/office/drawing/2014/main" id="{CE64FCAF-720D-44B4-8310-2BC19B59D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323478</xdr:colOff>
      <xdr:row>5</xdr:row>
      <xdr:rowOff>26100</xdr:rowOff>
    </xdr:from>
    <xdr:to>
      <xdr:col>17</xdr:col>
      <xdr:colOff>106114</xdr:colOff>
      <xdr:row>35</xdr:row>
      <xdr:rowOff>53782</xdr:rowOff>
    </xdr:to>
    <xdr:graphicFrame macro="">
      <xdr:nvGraphicFramePr>
        <xdr:cNvPr id="2" name="Chart 1">
          <a:extLst>
            <a:ext uri="{FF2B5EF4-FFF2-40B4-BE49-F238E27FC236}">
              <a16:creationId xmlns:a16="http://schemas.microsoft.com/office/drawing/2014/main" id="{B7BF5933-8C53-40C9-9C7F-C88C7DA20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6</xdr:col>
      <xdr:colOff>144992</xdr:colOff>
      <xdr:row>2</xdr:row>
      <xdr:rowOff>161924</xdr:rowOff>
    </xdr:from>
    <xdr:to>
      <xdr:col>9</xdr:col>
      <xdr:colOff>220742</xdr:colOff>
      <xdr:row>17</xdr:row>
      <xdr:rowOff>184424</xdr:rowOff>
    </xdr:to>
    <xdr:graphicFrame macro="">
      <xdr:nvGraphicFramePr>
        <xdr:cNvPr id="2" name="Chart 1">
          <a:extLst>
            <a:ext uri="{FF2B5EF4-FFF2-40B4-BE49-F238E27FC236}">
              <a16:creationId xmlns:a16="http://schemas.microsoft.com/office/drawing/2014/main" id="{6506D29A-AFA9-44C1-B1A8-8A74AF000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4</xdr:col>
      <xdr:colOff>1200150</xdr:colOff>
      <xdr:row>3</xdr:row>
      <xdr:rowOff>7620</xdr:rowOff>
    </xdr:from>
    <xdr:to>
      <xdr:col>7</xdr:col>
      <xdr:colOff>590100</xdr:colOff>
      <xdr:row>18</xdr:row>
      <xdr:rowOff>30120</xdr:rowOff>
    </xdr:to>
    <xdr:graphicFrame macro="">
      <xdr:nvGraphicFramePr>
        <xdr:cNvPr id="2" name="Chart 1">
          <a:extLst>
            <a:ext uri="{FF2B5EF4-FFF2-40B4-BE49-F238E27FC236}">
              <a16:creationId xmlns:a16="http://schemas.microsoft.com/office/drawing/2014/main" id="{64A158DB-8385-42E3-9F6F-9CAD58ED8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1368424</xdr:colOff>
      <xdr:row>12</xdr:row>
      <xdr:rowOff>21167</xdr:rowOff>
    </xdr:from>
    <xdr:to>
      <xdr:col>6</xdr:col>
      <xdr:colOff>17591</xdr:colOff>
      <xdr:row>27</xdr:row>
      <xdr:rowOff>43667</xdr:rowOff>
    </xdr:to>
    <xdr:graphicFrame macro="">
      <xdr:nvGraphicFramePr>
        <xdr:cNvPr id="2" name="Chart 1">
          <a:extLst>
            <a:ext uri="{FF2B5EF4-FFF2-40B4-BE49-F238E27FC236}">
              <a16:creationId xmlns:a16="http://schemas.microsoft.com/office/drawing/2014/main" id="{BD67A703-07F8-4ECA-8F4A-A4C439FB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390525</xdr:colOff>
      <xdr:row>10</xdr:row>
      <xdr:rowOff>133350</xdr:rowOff>
    </xdr:from>
    <xdr:to>
      <xdr:col>5</xdr:col>
      <xdr:colOff>171000</xdr:colOff>
      <xdr:row>25</xdr:row>
      <xdr:rowOff>155850</xdr:rowOff>
    </xdr:to>
    <xdr:graphicFrame macro="">
      <xdr:nvGraphicFramePr>
        <xdr:cNvPr id="2" name="Chart 1">
          <a:extLst>
            <a:ext uri="{FF2B5EF4-FFF2-40B4-BE49-F238E27FC236}">
              <a16:creationId xmlns:a16="http://schemas.microsoft.com/office/drawing/2014/main" id="{F5AF7905-6425-4F41-812F-A644ABC47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14</xdr:col>
      <xdr:colOff>335794</xdr:colOff>
      <xdr:row>7</xdr:row>
      <xdr:rowOff>136070</xdr:rowOff>
    </xdr:from>
    <xdr:to>
      <xdr:col>20</xdr:col>
      <xdr:colOff>252794</xdr:colOff>
      <xdr:row>22</xdr:row>
      <xdr:rowOff>158570</xdr:rowOff>
    </xdr:to>
    <xdr:graphicFrame macro="">
      <xdr:nvGraphicFramePr>
        <xdr:cNvPr id="2" name="Chart 1">
          <a:extLst>
            <a:ext uri="{FF2B5EF4-FFF2-40B4-BE49-F238E27FC236}">
              <a16:creationId xmlns:a16="http://schemas.microsoft.com/office/drawing/2014/main" id="{6EE2F225-8A64-46C2-9429-B6976AC54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314325</xdr:colOff>
      <xdr:row>3</xdr:row>
      <xdr:rowOff>152400</xdr:rowOff>
    </xdr:from>
    <xdr:to>
      <xdr:col>13</xdr:col>
      <xdr:colOff>89435</xdr:colOff>
      <xdr:row>20</xdr:row>
      <xdr:rowOff>28575</xdr:rowOff>
    </xdr:to>
    <xdr:pic>
      <xdr:nvPicPr>
        <xdr:cNvPr id="8" name="Picture 7">
          <a:extLst>
            <a:ext uri="{FF2B5EF4-FFF2-40B4-BE49-F238E27FC236}">
              <a16:creationId xmlns:a16="http://schemas.microsoft.com/office/drawing/2014/main" id="{2705F4E4-6E4B-41D0-49EA-DB76D67DE9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723900"/>
          <a:ext cx="6480710" cy="311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xdr:from>
      <xdr:col>9</xdr:col>
      <xdr:colOff>0</xdr:colOff>
      <xdr:row>4</xdr:row>
      <xdr:rowOff>0</xdr:rowOff>
    </xdr:from>
    <xdr:to>
      <xdr:col>15</xdr:col>
      <xdr:colOff>56700</xdr:colOff>
      <xdr:row>18</xdr:row>
      <xdr:rowOff>174900</xdr:rowOff>
    </xdr:to>
    <xdr:graphicFrame macro="">
      <xdr:nvGraphicFramePr>
        <xdr:cNvPr id="2" name="Chart 1">
          <a:extLst>
            <a:ext uri="{FF2B5EF4-FFF2-40B4-BE49-F238E27FC236}">
              <a16:creationId xmlns:a16="http://schemas.microsoft.com/office/drawing/2014/main" id="{5541EDED-1EEF-4266-A753-078955D5E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0</xdr:colOff>
      <xdr:row>4</xdr:row>
      <xdr:rowOff>0</xdr:rowOff>
    </xdr:from>
    <xdr:to>
      <xdr:col>14</xdr:col>
      <xdr:colOff>56700</xdr:colOff>
      <xdr:row>18</xdr:row>
      <xdr:rowOff>174900</xdr:rowOff>
    </xdr:to>
    <xdr:graphicFrame macro="">
      <xdr:nvGraphicFramePr>
        <xdr:cNvPr id="2" name="Chart 1">
          <a:extLst>
            <a:ext uri="{FF2B5EF4-FFF2-40B4-BE49-F238E27FC236}">
              <a16:creationId xmlns:a16="http://schemas.microsoft.com/office/drawing/2014/main" id="{3811325D-41D7-4232-B1BF-58FB9C19D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8</xdr:col>
      <xdr:colOff>0</xdr:colOff>
      <xdr:row>4</xdr:row>
      <xdr:rowOff>0</xdr:rowOff>
    </xdr:from>
    <xdr:to>
      <xdr:col>14</xdr:col>
      <xdr:colOff>56700</xdr:colOff>
      <xdr:row>18</xdr:row>
      <xdr:rowOff>174900</xdr:rowOff>
    </xdr:to>
    <xdr:graphicFrame macro="">
      <xdr:nvGraphicFramePr>
        <xdr:cNvPr id="2" name="Chart 1">
          <a:extLst>
            <a:ext uri="{FF2B5EF4-FFF2-40B4-BE49-F238E27FC236}">
              <a16:creationId xmlns:a16="http://schemas.microsoft.com/office/drawing/2014/main" id="{F9063C29-23DC-4ADD-8183-54AECA43B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1905</xdr:colOff>
      <xdr:row>8</xdr:row>
      <xdr:rowOff>121920</xdr:rowOff>
    </xdr:from>
    <xdr:to>
      <xdr:col>9</xdr:col>
      <xdr:colOff>58605</xdr:colOff>
      <xdr:row>23</xdr:row>
      <xdr:rowOff>144420</xdr:rowOff>
    </xdr:to>
    <xdr:graphicFrame macro="">
      <xdr:nvGraphicFramePr>
        <xdr:cNvPr id="2" name="Chart 1">
          <a:extLst>
            <a:ext uri="{FF2B5EF4-FFF2-40B4-BE49-F238E27FC236}">
              <a16:creationId xmlns:a16="http://schemas.microsoft.com/office/drawing/2014/main" id="{4BAC6285-4E02-4110-84EC-45D4B770E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13</xdr:col>
      <xdr:colOff>0</xdr:colOff>
      <xdr:row>4</xdr:row>
      <xdr:rowOff>0</xdr:rowOff>
    </xdr:from>
    <xdr:to>
      <xdr:col>27</xdr:col>
      <xdr:colOff>12300</xdr:colOff>
      <xdr:row>19</xdr:row>
      <xdr:rowOff>3450</xdr:rowOff>
    </xdr:to>
    <xdr:graphicFrame macro="">
      <xdr:nvGraphicFramePr>
        <xdr:cNvPr id="2" name="Chart 1">
          <a:extLst>
            <a:ext uri="{FF2B5EF4-FFF2-40B4-BE49-F238E27FC236}">
              <a16:creationId xmlns:a16="http://schemas.microsoft.com/office/drawing/2014/main" id="{D7F525AD-990F-4A49-8BEF-BCADBA0F0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571499</xdr:colOff>
      <xdr:row>4</xdr:row>
      <xdr:rowOff>0</xdr:rowOff>
    </xdr:from>
    <xdr:to>
      <xdr:col>18</xdr:col>
      <xdr:colOff>590149</xdr:colOff>
      <xdr:row>19</xdr:row>
      <xdr:rowOff>22500</xdr:rowOff>
    </xdr:to>
    <xdr:graphicFrame macro="">
      <xdr:nvGraphicFramePr>
        <xdr:cNvPr id="2" name="Chart 1">
          <a:extLst>
            <a:ext uri="{FF2B5EF4-FFF2-40B4-BE49-F238E27FC236}">
              <a16:creationId xmlns:a16="http://schemas.microsoft.com/office/drawing/2014/main" id="{FC5501E1-96D1-4F61-B7A0-4DBEB085C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323848</xdr:colOff>
      <xdr:row>6</xdr:row>
      <xdr:rowOff>119061</xdr:rowOff>
    </xdr:from>
    <xdr:to>
      <xdr:col>20</xdr:col>
      <xdr:colOff>69448</xdr:colOff>
      <xdr:row>21</xdr:row>
      <xdr:rowOff>141561</xdr:rowOff>
    </xdr:to>
    <xdr:graphicFrame macro="">
      <xdr:nvGraphicFramePr>
        <xdr:cNvPr id="2" name="Chart 1">
          <a:extLst>
            <a:ext uri="{FF2B5EF4-FFF2-40B4-BE49-F238E27FC236}">
              <a16:creationId xmlns:a16="http://schemas.microsoft.com/office/drawing/2014/main" id="{32B3AB7C-A9F1-265F-F89D-5AEB177B15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476250</xdr:colOff>
      <xdr:row>7</xdr:row>
      <xdr:rowOff>4762</xdr:rowOff>
    </xdr:from>
    <xdr:to>
      <xdr:col>24</xdr:col>
      <xdr:colOff>221850</xdr:colOff>
      <xdr:row>22</xdr:row>
      <xdr:rowOff>27262</xdr:rowOff>
    </xdr:to>
    <xdr:graphicFrame macro="">
      <xdr:nvGraphicFramePr>
        <xdr:cNvPr id="2" name="Chart 1">
          <a:extLst>
            <a:ext uri="{FF2B5EF4-FFF2-40B4-BE49-F238E27FC236}">
              <a16:creationId xmlns:a16="http://schemas.microsoft.com/office/drawing/2014/main" id="{152D9D88-7916-903A-8367-7856A75688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390525</xdr:colOff>
      <xdr:row>14</xdr:row>
      <xdr:rowOff>100012</xdr:rowOff>
    </xdr:from>
    <xdr:to>
      <xdr:col>17</xdr:col>
      <xdr:colOff>107550</xdr:colOff>
      <xdr:row>29</xdr:row>
      <xdr:rowOff>122512</xdr:rowOff>
    </xdr:to>
    <xdr:graphicFrame macro="">
      <xdr:nvGraphicFramePr>
        <xdr:cNvPr id="2" name="Chart 1">
          <a:extLst>
            <a:ext uri="{FF2B5EF4-FFF2-40B4-BE49-F238E27FC236}">
              <a16:creationId xmlns:a16="http://schemas.microsoft.com/office/drawing/2014/main" id="{5E870B58-F45F-854C-2BD5-0B04408C4D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1019175</xdr:colOff>
      <xdr:row>12</xdr:row>
      <xdr:rowOff>71436</xdr:rowOff>
    </xdr:from>
    <xdr:to>
      <xdr:col>11</xdr:col>
      <xdr:colOff>461962</xdr:colOff>
      <xdr:row>29</xdr:row>
      <xdr:rowOff>171449</xdr:rowOff>
    </xdr:to>
    <xdr:graphicFrame macro="">
      <xdr:nvGraphicFramePr>
        <xdr:cNvPr id="2" name="Chart 1">
          <a:extLst>
            <a:ext uri="{FF2B5EF4-FFF2-40B4-BE49-F238E27FC236}">
              <a16:creationId xmlns:a16="http://schemas.microsoft.com/office/drawing/2014/main" id="{77404B47-2F63-2818-AC17-DC782DCEB4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1095374</xdr:colOff>
      <xdr:row>12</xdr:row>
      <xdr:rowOff>171450</xdr:rowOff>
    </xdr:from>
    <xdr:to>
      <xdr:col>16</xdr:col>
      <xdr:colOff>314324</xdr:colOff>
      <xdr:row>28</xdr:row>
      <xdr:rowOff>114300</xdr:rowOff>
    </xdr:to>
    <xdr:graphicFrame macro="">
      <xdr:nvGraphicFramePr>
        <xdr:cNvPr id="3" name="Chart 2">
          <a:extLst>
            <a:ext uri="{FF2B5EF4-FFF2-40B4-BE49-F238E27FC236}">
              <a16:creationId xmlns:a16="http://schemas.microsoft.com/office/drawing/2014/main" id="{CC6BA83F-9442-4330-BDB8-6DB538BF4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EIOPA Dark Blue">
      <a:dk1>
        <a:sysClr val="windowText" lastClr="000000"/>
      </a:dk1>
      <a:lt1>
        <a:sysClr val="window" lastClr="FFFFFF"/>
      </a:lt1>
      <a:dk2>
        <a:srgbClr val="5C87B1"/>
      </a:dk2>
      <a:lt2>
        <a:srgbClr val="FFFFFF"/>
      </a:lt2>
      <a:accent1>
        <a:srgbClr val="5C87B1"/>
      </a:accent1>
      <a:accent2>
        <a:srgbClr val="98B6D6"/>
      </a:accent2>
      <a:accent3>
        <a:srgbClr val="2A4D69"/>
      </a:accent3>
      <a:accent4>
        <a:srgbClr val="FAA334"/>
      </a:accent4>
      <a:accent5>
        <a:srgbClr val="DD632E"/>
      </a:accent5>
      <a:accent6>
        <a:srgbClr val="778142"/>
      </a:accent6>
      <a:hlink>
        <a:srgbClr val="2A4D69"/>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2.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3.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FB32-5E87-4CD4-8FEB-5707C6F08611}">
  <sheetPr codeName="Sheet1"/>
  <dimension ref="A1:F195"/>
  <sheetViews>
    <sheetView showGridLines="0" zoomScaleNormal="100" workbookViewId="0">
      <selection activeCell="B2" sqref="B2"/>
    </sheetView>
  </sheetViews>
  <sheetFormatPr defaultRowHeight="14.5" x14ac:dyDescent="0.35"/>
  <cols>
    <col min="1" max="1" width="14.81640625" customWidth="1"/>
  </cols>
  <sheetData>
    <row r="1" spans="1:6" x14ac:dyDescent="0.35">
      <c r="A1" s="323" t="s">
        <v>255</v>
      </c>
      <c r="B1" s="323" t="s">
        <v>552</v>
      </c>
      <c r="C1" s="323"/>
      <c r="D1" s="323"/>
      <c r="E1" s="323"/>
      <c r="F1" s="323"/>
    </row>
    <row r="2" spans="1:6" x14ac:dyDescent="0.35">
      <c r="A2" s="323" t="s">
        <v>256</v>
      </c>
      <c r="B2" s="323" t="s">
        <v>553</v>
      </c>
      <c r="C2" s="323"/>
      <c r="D2" s="323"/>
      <c r="E2" s="323"/>
      <c r="F2" s="323"/>
    </row>
    <row r="3" spans="1:6" x14ac:dyDescent="0.35">
      <c r="A3" s="323" t="s">
        <v>257</v>
      </c>
      <c r="B3" s="323" t="s">
        <v>554</v>
      </c>
      <c r="C3" s="323"/>
      <c r="D3" s="323"/>
      <c r="E3" s="323"/>
      <c r="F3" s="323"/>
    </row>
    <row r="5" spans="1:6" x14ac:dyDescent="0.35">
      <c r="B5" t="s">
        <v>455</v>
      </c>
      <c r="C5" t="s">
        <v>454</v>
      </c>
      <c r="D5" t="s">
        <v>453</v>
      </c>
      <c r="E5" t="s">
        <v>452</v>
      </c>
    </row>
    <row r="6" spans="1:6" x14ac:dyDescent="0.35">
      <c r="A6" s="280">
        <v>39478</v>
      </c>
      <c r="B6">
        <v>0.7</v>
      </c>
      <c r="C6">
        <v>2.5</v>
      </c>
      <c r="D6">
        <v>1.7</v>
      </c>
      <c r="E6">
        <v>3.2</v>
      </c>
      <c r="F6">
        <v>2</v>
      </c>
    </row>
    <row r="7" spans="1:6" x14ac:dyDescent="0.35">
      <c r="A7" s="280">
        <v>39507</v>
      </c>
      <c r="B7">
        <v>0.8</v>
      </c>
      <c r="C7">
        <v>2.5</v>
      </c>
      <c r="D7">
        <v>1.8</v>
      </c>
      <c r="E7">
        <v>3.3</v>
      </c>
      <c r="F7">
        <v>2</v>
      </c>
    </row>
    <row r="8" spans="1:6" x14ac:dyDescent="0.35">
      <c r="A8" s="280">
        <v>39538</v>
      </c>
      <c r="B8">
        <v>0.8</v>
      </c>
      <c r="C8">
        <v>2.8</v>
      </c>
      <c r="D8">
        <v>2</v>
      </c>
      <c r="E8">
        <v>3.6</v>
      </c>
      <c r="F8">
        <v>2</v>
      </c>
    </row>
    <row r="9" spans="1:6" x14ac:dyDescent="0.35">
      <c r="A9" s="280">
        <v>39568</v>
      </c>
      <c r="B9">
        <v>0.7</v>
      </c>
      <c r="C9">
        <v>2.2999999999999998</v>
      </c>
      <c r="D9">
        <v>1.6</v>
      </c>
      <c r="E9">
        <v>3.3</v>
      </c>
      <c r="F9">
        <v>2</v>
      </c>
    </row>
    <row r="10" spans="1:6" x14ac:dyDescent="0.35">
      <c r="A10" s="280">
        <v>39599</v>
      </c>
      <c r="B10">
        <v>0.7</v>
      </c>
      <c r="C10">
        <v>2.5</v>
      </c>
      <c r="D10">
        <v>1.7</v>
      </c>
      <c r="E10">
        <v>3.7</v>
      </c>
      <c r="F10">
        <v>2</v>
      </c>
    </row>
    <row r="11" spans="1:6" x14ac:dyDescent="0.35">
      <c r="A11" s="280">
        <v>39629</v>
      </c>
      <c r="B11">
        <v>0.7</v>
      </c>
      <c r="C11">
        <v>2.5</v>
      </c>
      <c r="D11">
        <v>1.8</v>
      </c>
      <c r="E11">
        <v>3.9</v>
      </c>
      <c r="F11">
        <v>2</v>
      </c>
    </row>
    <row r="12" spans="1:6" x14ac:dyDescent="0.35">
      <c r="A12" s="280">
        <v>39660</v>
      </c>
      <c r="B12">
        <v>0.4</v>
      </c>
      <c r="C12">
        <v>2.6</v>
      </c>
      <c r="D12">
        <v>1.7</v>
      </c>
      <c r="E12">
        <v>4.0999999999999996</v>
      </c>
      <c r="F12">
        <v>2</v>
      </c>
    </row>
    <row r="13" spans="1:6" x14ac:dyDescent="0.35">
      <c r="A13" s="280">
        <v>39691</v>
      </c>
      <c r="B13">
        <v>0.7</v>
      </c>
      <c r="C13">
        <v>2.7</v>
      </c>
      <c r="D13">
        <v>1.9</v>
      </c>
      <c r="E13">
        <v>3.8</v>
      </c>
      <c r="F13">
        <v>2</v>
      </c>
    </row>
    <row r="14" spans="1:6" x14ac:dyDescent="0.35">
      <c r="A14" s="280">
        <v>39721</v>
      </c>
      <c r="B14">
        <v>0.8</v>
      </c>
      <c r="C14">
        <v>2.6</v>
      </c>
      <c r="D14">
        <v>1.9</v>
      </c>
      <c r="E14">
        <v>3.6</v>
      </c>
      <c r="F14">
        <v>2</v>
      </c>
    </row>
    <row r="15" spans="1:6" x14ac:dyDescent="0.35">
      <c r="A15" s="280">
        <v>39752</v>
      </c>
      <c r="B15">
        <v>0.9</v>
      </c>
      <c r="C15">
        <v>2.6</v>
      </c>
      <c r="D15">
        <v>1.9</v>
      </c>
      <c r="E15">
        <v>3.2</v>
      </c>
      <c r="F15">
        <v>2</v>
      </c>
    </row>
    <row r="16" spans="1:6" x14ac:dyDescent="0.35">
      <c r="A16" s="280">
        <v>39782</v>
      </c>
      <c r="B16">
        <v>0.8</v>
      </c>
      <c r="C16">
        <v>2.7</v>
      </c>
      <c r="D16">
        <v>1.9</v>
      </c>
      <c r="E16">
        <v>2.1</v>
      </c>
      <c r="F16">
        <v>2</v>
      </c>
    </row>
    <row r="17" spans="1:6" x14ac:dyDescent="0.35">
      <c r="A17" s="280">
        <v>39813</v>
      </c>
      <c r="B17">
        <v>0.8</v>
      </c>
      <c r="C17">
        <v>2.6</v>
      </c>
      <c r="D17">
        <v>1.8</v>
      </c>
      <c r="E17">
        <v>1.6</v>
      </c>
      <c r="F17">
        <v>2</v>
      </c>
    </row>
    <row r="18" spans="1:6" x14ac:dyDescent="0.35">
      <c r="A18" s="280">
        <v>39844</v>
      </c>
      <c r="B18">
        <v>0.4</v>
      </c>
      <c r="C18">
        <v>2.4</v>
      </c>
      <c r="D18">
        <v>1.6</v>
      </c>
      <c r="E18">
        <v>1.1000000000000001</v>
      </c>
      <c r="F18">
        <v>2</v>
      </c>
    </row>
    <row r="19" spans="1:6" x14ac:dyDescent="0.35">
      <c r="A19" s="280">
        <v>39872</v>
      </c>
      <c r="B19">
        <v>0.6</v>
      </c>
      <c r="C19">
        <v>2.4</v>
      </c>
      <c r="D19">
        <v>1.7</v>
      </c>
      <c r="E19">
        <v>1.2</v>
      </c>
      <c r="F19">
        <v>2</v>
      </c>
    </row>
    <row r="20" spans="1:6" x14ac:dyDescent="0.35">
      <c r="A20" s="280">
        <v>39903</v>
      </c>
      <c r="B20">
        <v>0.7</v>
      </c>
      <c r="C20">
        <v>2</v>
      </c>
      <c r="D20">
        <v>1.4</v>
      </c>
      <c r="E20">
        <v>0.6</v>
      </c>
      <c r="F20">
        <v>2</v>
      </c>
    </row>
    <row r="21" spans="1:6" x14ac:dyDescent="0.35">
      <c r="A21" s="280">
        <v>39933</v>
      </c>
      <c r="B21">
        <v>0.7</v>
      </c>
      <c r="C21">
        <v>2.5</v>
      </c>
      <c r="D21">
        <v>1.8</v>
      </c>
      <c r="E21">
        <v>0.6</v>
      </c>
      <c r="F21">
        <v>2</v>
      </c>
    </row>
    <row r="22" spans="1:6" x14ac:dyDescent="0.35">
      <c r="A22" s="280">
        <v>39964</v>
      </c>
      <c r="B22">
        <v>0.7</v>
      </c>
      <c r="C22">
        <v>2.1</v>
      </c>
      <c r="D22">
        <v>1.5</v>
      </c>
      <c r="E22">
        <v>0</v>
      </c>
      <c r="F22">
        <v>2</v>
      </c>
    </row>
    <row r="23" spans="1:6" x14ac:dyDescent="0.35">
      <c r="A23" s="280">
        <v>39994</v>
      </c>
      <c r="B23">
        <v>0.6</v>
      </c>
      <c r="C23">
        <v>2</v>
      </c>
      <c r="D23">
        <v>1.4</v>
      </c>
      <c r="E23">
        <v>-0.1</v>
      </c>
      <c r="F23">
        <v>2</v>
      </c>
    </row>
    <row r="24" spans="1:6" x14ac:dyDescent="0.35">
      <c r="A24" s="280">
        <v>40025</v>
      </c>
      <c r="B24">
        <v>0.4</v>
      </c>
      <c r="C24">
        <v>1.9</v>
      </c>
      <c r="D24">
        <v>1.3</v>
      </c>
      <c r="E24">
        <v>-0.6</v>
      </c>
      <c r="F24">
        <v>2</v>
      </c>
    </row>
    <row r="25" spans="1:6" x14ac:dyDescent="0.35">
      <c r="A25" s="280">
        <v>40056</v>
      </c>
      <c r="B25">
        <v>0.5</v>
      </c>
      <c r="C25">
        <v>1.9</v>
      </c>
      <c r="D25">
        <v>1.3</v>
      </c>
      <c r="E25">
        <v>-0.2</v>
      </c>
      <c r="F25">
        <v>2</v>
      </c>
    </row>
    <row r="26" spans="1:6" x14ac:dyDescent="0.35">
      <c r="A26" s="280">
        <v>40086</v>
      </c>
      <c r="B26">
        <v>0.4</v>
      </c>
      <c r="C26">
        <v>1.8</v>
      </c>
      <c r="D26">
        <v>1.2</v>
      </c>
      <c r="E26">
        <v>-0.3</v>
      </c>
      <c r="F26">
        <v>2</v>
      </c>
    </row>
    <row r="27" spans="1:6" x14ac:dyDescent="0.35">
      <c r="A27" s="280">
        <v>40117</v>
      </c>
      <c r="B27">
        <v>0.3</v>
      </c>
      <c r="C27">
        <v>1.8</v>
      </c>
      <c r="D27">
        <v>1.2</v>
      </c>
      <c r="E27">
        <v>-0.1</v>
      </c>
      <c r="F27">
        <v>2</v>
      </c>
    </row>
    <row r="28" spans="1:6" x14ac:dyDescent="0.35">
      <c r="A28" s="280">
        <v>40147</v>
      </c>
      <c r="B28">
        <v>0.2</v>
      </c>
      <c r="C28">
        <v>1.6</v>
      </c>
      <c r="D28">
        <v>1</v>
      </c>
      <c r="E28">
        <v>0.5</v>
      </c>
      <c r="F28">
        <v>2</v>
      </c>
    </row>
    <row r="29" spans="1:6" x14ac:dyDescent="0.35">
      <c r="A29" s="280">
        <v>40178</v>
      </c>
      <c r="B29">
        <v>0.4</v>
      </c>
      <c r="C29">
        <v>1.6</v>
      </c>
      <c r="D29">
        <v>1.1000000000000001</v>
      </c>
      <c r="E29">
        <v>0.9</v>
      </c>
      <c r="F29">
        <v>2</v>
      </c>
    </row>
    <row r="30" spans="1:6" x14ac:dyDescent="0.35">
      <c r="A30" s="280">
        <v>40209</v>
      </c>
      <c r="B30">
        <v>-0.2</v>
      </c>
      <c r="C30">
        <v>1.5</v>
      </c>
      <c r="D30">
        <v>0.8</v>
      </c>
      <c r="E30">
        <v>0.9</v>
      </c>
      <c r="F30">
        <v>2</v>
      </c>
    </row>
    <row r="31" spans="1:6" x14ac:dyDescent="0.35">
      <c r="A31" s="280">
        <v>40237</v>
      </c>
      <c r="B31">
        <v>-0.2</v>
      </c>
      <c r="C31">
        <v>1.4</v>
      </c>
      <c r="D31">
        <v>0.8</v>
      </c>
      <c r="E31">
        <v>0.8</v>
      </c>
      <c r="F31">
        <v>2</v>
      </c>
    </row>
    <row r="32" spans="1:6" x14ac:dyDescent="0.35">
      <c r="A32" s="280">
        <v>40268</v>
      </c>
      <c r="B32">
        <v>0.5</v>
      </c>
      <c r="C32">
        <v>1.6</v>
      </c>
      <c r="D32">
        <v>1.1000000000000001</v>
      </c>
      <c r="E32">
        <v>1.6</v>
      </c>
      <c r="F32">
        <v>2</v>
      </c>
    </row>
    <row r="33" spans="1:6" x14ac:dyDescent="0.35">
      <c r="A33" s="280">
        <v>40298</v>
      </c>
      <c r="B33">
        <v>0.4</v>
      </c>
      <c r="C33">
        <v>1.2</v>
      </c>
      <c r="D33">
        <v>0.9</v>
      </c>
      <c r="E33">
        <v>1.6</v>
      </c>
      <c r="F33">
        <v>2</v>
      </c>
    </row>
    <row r="34" spans="1:6" x14ac:dyDescent="0.35">
      <c r="A34" s="280">
        <v>40329</v>
      </c>
      <c r="B34">
        <v>0.4</v>
      </c>
      <c r="C34">
        <v>1.3</v>
      </c>
      <c r="D34">
        <v>0.9</v>
      </c>
      <c r="E34">
        <v>1.7</v>
      </c>
      <c r="F34">
        <v>2</v>
      </c>
    </row>
    <row r="35" spans="1:6" x14ac:dyDescent="0.35">
      <c r="A35" s="280">
        <v>40359</v>
      </c>
      <c r="B35">
        <v>0.5</v>
      </c>
      <c r="C35">
        <v>1.3</v>
      </c>
      <c r="D35">
        <v>1</v>
      </c>
      <c r="E35">
        <v>1.5</v>
      </c>
      <c r="F35">
        <v>2</v>
      </c>
    </row>
    <row r="36" spans="1:6" x14ac:dyDescent="0.35">
      <c r="A36" s="280">
        <v>40390</v>
      </c>
      <c r="B36">
        <v>0.3</v>
      </c>
      <c r="C36">
        <v>1.4</v>
      </c>
      <c r="D36">
        <v>1</v>
      </c>
      <c r="E36">
        <v>1.7</v>
      </c>
      <c r="F36">
        <v>2</v>
      </c>
    </row>
    <row r="37" spans="1:6" x14ac:dyDescent="0.35">
      <c r="A37" s="280">
        <v>40421</v>
      </c>
      <c r="B37">
        <v>0.2</v>
      </c>
      <c r="C37">
        <v>1.4</v>
      </c>
      <c r="D37">
        <v>1</v>
      </c>
      <c r="E37">
        <v>1.6</v>
      </c>
      <c r="F37">
        <v>2</v>
      </c>
    </row>
    <row r="38" spans="1:6" x14ac:dyDescent="0.35">
      <c r="A38" s="280">
        <v>40451</v>
      </c>
      <c r="B38">
        <v>0.9</v>
      </c>
      <c r="C38">
        <v>1.4</v>
      </c>
      <c r="D38">
        <v>1.2</v>
      </c>
      <c r="E38">
        <v>1.9</v>
      </c>
      <c r="F38">
        <v>2</v>
      </c>
    </row>
    <row r="39" spans="1:6" x14ac:dyDescent="0.35">
      <c r="A39" s="280">
        <v>40482</v>
      </c>
      <c r="B39">
        <v>0.8</v>
      </c>
      <c r="C39">
        <v>1.4</v>
      </c>
      <c r="D39">
        <v>1.1000000000000001</v>
      </c>
      <c r="E39">
        <v>1.9</v>
      </c>
      <c r="F39">
        <v>2</v>
      </c>
    </row>
    <row r="40" spans="1:6" x14ac:dyDescent="0.35">
      <c r="A40" s="280">
        <v>40512</v>
      </c>
      <c r="B40">
        <v>0.8</v>
      </c>
      <c r="C40">
        <v>1.4</v>
      </c>
      <c r="D40">
        <v>1.1000000000000001</v>
      </c>
      <c r="E40">
        <v>1.9</v>
      </c>
      <c r="F40">
        <v>2</v>
      </c>
    </row>
    <row r="41" spans="1:6" x14ac:dyDescent="0.35">
      <c r="A41" s="280">
        <v>40543</v>
      </c>
      <c r="B41">
        <v>0.7</v>
      </c>
      <c r="C41">
        <v>1.3</v>
      </c>
      <c r="D41">
        <v>1.1000000000000001</v>
      </c>
      <c r="E41">
        <v>2.2000000000000002</v>
      </c>
      <c r="F41">
        <v>2</v>
      </c>
    </row>
    <row r="42" spans="1:6" x14ac:dyDescent="0.35">
      <c r="A42" s="280">
        <v>40574</v>
      </c>
      <c r="B42">
        <v>0.5</v>
      </c>
      <c r="C42">
        <v>1.5</v>
      </c>
      <c r="D42">
        <v>1.1000000000000001</v>
      </c>
      <c r="E42">
        <v>2.2999999999999998</v>
      </c>
      <c r="F42">
        <v>2</v>
      </c>
    </row>
    <row r="43" spans="1:6" x14ac:dyDescent="0.35">
      <c r="A43" s="280">
        <v>40602</v>
      </c>
      <c r="B43">
        <v>0</v>
      </c>
      <c r="C43">
        <v>1.6</v>
      </c>
      <c r="D43">
        <v>1</v>
      </c>
      <c r="E43">
        <v>2.4</v>
      </c>
      <c r="F43">
        <v>2</v>
      </c>
    </row>
    <row r="44" spans="1:6" x14ac:dyDescent="0.35">
      <c r="A44" s="280">
        <v>40633</v>
      </c>
      <c r="B44">
        <v>0.8</v>
      </c>
      <c r="C44">
        <v>1.6</v>
      </c>
      <c r="D44">
        <v>1.3</v>
      </c>
      <c r="E44">
        <v>2.7</v>
      </c>
      <c r="F44">
        <v>2</v>
      </c>
    </row>
    <row r="45" spans="1:6" x14ac:dyDescent="0.35">
      <c r="A45" s="280">
        <v>40663</v>
      </c>
      <c r="B45">
        <v>1</v>
      </c>
      <c r="C45">
        <v>2</v>
      </c>
      <c r="D45">
        <v>1.6</v>
      </c>
      <c r="E45">
        <v>2.8</v>
      </c>
      <c r="F45">
        <v>2</v>
      </c>
    </row>
    <row r="46" spans="1:6" x14ac:dyDescent="0.35">
      <c r="A46" s="280">
        <v>40694</v>
      </c>
      <c r="B46">
        <v>1</v>
      </c>
      <c r="C46">
        <v>1.8</v>
      </c>
      <c r="D46">
        <v>1.5</v>
      </c>
      <c r="E46">
        <v>2.7</v>
      </c>
      <c r="F46">
        <v>2</v>
      </c>
    </row>
    <row r="47" spans="1:6" x14ac:dyDescent="0.35">
      <c r="A47" s="280">
        <v>40724</v>
      </c>
      <c r="B47">
        <v>0.9</v>
      </c>
      <c r="C47">
        <v>2</v>
      </c>
      <c r="D47">
        <v>1.5</v>
      </c>
      <c r="E47">
        <v>2.7</v>
      </c>
      <c r="F47">
        <v>2</v>
      </c>
    </row>
    <row r="48" spans="1:6" x14ac:dyDescent="0.35">
      <c r="A48" s="280">
        <v>40755</v>
      </c>
      <c r="B48">
        <v>-0.1</v>
      </c>
      <c r="C48">
        <v>2</v>
      </c>
      <c r="D48">
        <v>1.2</v>
      </c>
      <c r="E48">
        <v>2.6</v>
      </c>
      <c r="F48">
        <v>2</v>
      </c>
    </row>
    <row r="49" spans="1:6" x14ac:dyDescent="0.35">
      <c r="A49" s="280">
        <v>40786</v>
      </c>
      <c r="B49">
        <v>0</v>
      </c>
      <c r="C49">
        <v>2</v>
      </c>
      <c r="D49">
        <v>1.2</v>
      </c>
      <c r="E49">
        <v>2.5</v>
      </c>
      <c r="F49">
        <v>2</v>
      </c>
    </row>
    <row r="50" spans="1:6" x14ac:dyDescent="0.35">
      <c r="A50" s="280">
        <v>40816</v>
      </c>
      <c r="B50">
        <v>1.2</v>
      </c>
      <c r="C50">
        <v>1.9</v>
      </c>
      <c r="D50">
        <v>1.6</v>
      </c>
      <c r="E50">
        <v>3</v>
      </c>
      <c r="F50">
        <v>2</v>
      </c>
    </row>
    <row r="51" spans="1:6" x14ac:dyDescent="0.35">
      <c r="A51" s="280">
        <v>40847</v>
      </c>
      <c r="B51">
        <v>1.2</v>
      </c>
      <c r="C51">
        <v>1.8</v>
      </c>
      <c r="D51">
        <v>1.6</v>
      </c>
      <c r="E51">
        <v>3</v>
      </c>
      <c r="F51">
        <v>2</v>
      </c>
    </row>
    <row r="52" spans="1:6" x14ac:dyDescent="0.35">
      <c r="A52" s="280">
        <v>40877</v>
      </c>
      <c r="B52">
        <v>1.2</v>
      </c>
      <c r="C52">
        <v>1.8</v>
      </c>
      <c r="D52">
        <v>1.6</v>
      </c>
      <c r="E52">
        <v>3</v>
      </c>
      <c r="F52">
        <v>2</v>
      </c>
    </row>
    <row r="53" spans="1:6" x14ac:dyDescent="0.35">
      <c r="A53" s="280">
        <v>40908</v>
      </c>
      <c r="B53">
        <v>1.2</v>
      </c>
      <c r="C53">
        <v>2</v>
      </c>
      <c r="D53">
        <v>1.6</v>
      </c>
      <c r="E53">
        <v>2.8</v>
      </c>
      <c r="F53">
        <v>2</v>
      </c>
    </row>
    <row r="54" spans="1:6" x14ac:dyDescent="0.35">
      <c r="A54" s="280">
        <v>40939</v>
      </c>
      <c r="B54">
        <v>1</v>
      </c>
      <c r="C54">
        <v>1.9</v>
      </c>
      <c r="D54">
        <v>1.5</v>
      </c>
      <c r="E54">
        <v>2.7</v>
      </c>
      <c r="F54">
        <v>2</v>
      </c>
    </row>
    <row r="55" spans="1:6" x14ac:dyDescent="0.35">
      <c r="A55" s="280">
        <v>40968</v>
      </c>
      <c r="B55">
        <v>1.1000000000000001</v>
      </c>
      <c r="C55">
        <v>1.8</v>
      </c>
      <c r="D55">
        <v>1.5</v>
      </c>
      <c r="E55">
        <v>2.7</v>
      </c>
      <c r="F55">
        <v>2</v>
      </c>
    </row>
    <row r="56" spans="1:6" x14ac:dyDescent="0.35">
      <c r="A56" s="280">
        <v>40999</v>
      </c>
      <c r="B56">
        <v>1.4</v>
      </c>
      <c r="C56">
        <v>1.8</v>
      </c>
      <c r="D56">
        <v>1.6</v>
      </c>
      <c r="E56">
        <v>2.7</v>
      </c>
      <c r="F56">
        <v>2</v>
      </c>
    </row>
    <row r="57" spans="1:6" x14ac:dyDescent="0.35">
      <c r="A57" s="280">
        <v>41029</v>
      </c>
      <c r="B57">
        <v>1.3</v>
      </c>
      <c r="C57">
        <v>1.7</v>
      </c>
      <c r="D57">
        <v>1.6</v>
      </c>
      <c r="E57">
        <v>2.6</v>
      </c>
      <c r="F57">
        <v>2</v>
      </c>
    </row>
    <row r="58" spans="1:6" x14ac:dyDescent="0.35">
      <c r="A58" s="280">
        <v>41060</v>
      </c>
      <c r="B58">
        <v>1.3</v>
      </c>
      <c r="C58">
        <v>1.8</v>
      </c>
      <c r="D58">
        <v>1.6</v>
      </c>
      <c r="E58">
        <v>2.4</v>
      </c>
      <c r="F58">
        <v>2</v>
      </c>
    </row>
    <row r="59" spans="1:6" x14ac:dyDescent="0.35">
      <c r="A59" s="280">
        <v>41090</v>
      </c>
      <c r="B59">
        <v>1.3</v>
      </c>
      <c r="C59">
        <v>1.7</v>
      </c>
      <c r="D59">
        <v>1.6</v>
      </c>
      <c r="E59">
        <v>2.4</v>
      </c>
      <c r="F59">
        <v>2</v>
      </c>
    </row>
    <row r="60" spans="1:6" x14ac:dyDescent="0.35">
      <c r="A60" s="280">
        <v>41121</v>
      </c>
      <c r="B60">
        <v>1.5</v>
      </c>
      <c r="C60">
        <v>1.8</v>
      </c>
      <c r="D60">
        <v>1.7</v>
      </c>
      <c r="E60">
        <v>2.4</v>
      </c>
      <c r="F60">
        <v>2</v>
      </c>
    </row>
    <row r="61" spans="1:6" x14ac:dyDescent="0.35">
      <c r="A61" s="280">
        <v>41152</v>
      </c>
      <c r="B61">
        <v>1.1000000000000001</v>
      </c>
      <c r="C61">
        <v>1.8</v>
      </c>
      <c r="D61">
        <v>1.5</v>
      </c>
      <c r="E61">
        <v>2.6</v>
      </c>
      <c r="F61">
        <v>2</v>
      </c>
    </row>
    <row r="62" spans="1:6" x14ac:dyDescent="0.35">
      <c r="A62" s="280">
        <v>41182</v>
      </c>
      <c r="B62">
        <v>1.2</v>
      </c>
      <c r="C62">
        <v>1.7</v>
      </c>
      <c r="D62">
        <v>1.5</v>
      </c>
      <c r="E62">
        <v>2.6</v>
      </c>
      <c r="F62">
        <v>2</v>
      </c>
    </row>
    <row r="63" spans="1:6" x14ac:dyDescent="0.35">
      <c r="A63" s="280">
        <v>41213</v>
      </c>
      <c r="B63">
        <v>1.1000000000000001</v>
      </c>
      <c r="C63">
        <v>1.7</v>
      </c>
      <c r="D63">
        <v>1.5</v>
      </c>
      <c r="E63">
        <v>2.5</v>
      </c>
      <c r="F63">
        <v>2</v>
      </c>
    </row>
    <row r="64" spans="1:6" x14ac:dyDescent="0.35">
      <c r="A64" s="280">
        <v>41243</v>
      </c>
      <c r="B64">
        <v>1.1000000000000001</v>
      </c>
      <c r="C64">
        <v>1.6</v>
      </c>
      <c r="D64">
        <v>1.4</v>
      </c>
      <c r="E64">
        <v>2.2000000000000002</v>
      </c>
      <c r="F64">
        <v>2</v>
      </c>
    </row>
    <row r="65" spans="1:6" x14ac:dyDescent="0.35">
      <c r="A65" s="280">
        <v>41274</v>
      </c>
      <c r="B65">
        <v>1</v>
      </c>
      <c r="C65">
        <v>1.8</v>
      </c>
      <c r="D65">
        <v>1.5</v>
      </c>
      <c r="E65">
        <v>2.2000000000000002</v>
      </c>
      <c r="F65">
        <v>2</v>
      </c>
    </row>
    <row r="66" spans="1:6" x14ac:dyDescent="0.35">
      <c r="A66" s="280">
        <v>41305</v>
      </c>
      <c r="B66">
        <v>0.8</v>
      </c>
      <c r="C66">
        <v>1.6</v>
      </c>
      <c r="D66">
        <v>1.3</v>
      </c>
      <c r="E66">
        <v>2</v>
      </c>
      <c r="F66">
        <v>2</v>
      </c>
    </row>
    <row r="67" spans="1:6" x14ac:dyDescent="0.35">
      <c r="A67" s="280">
        <v>41333</v>
      </c>
      <c r="B67">
        <v>0.8</v>
      </c>
      <c r="C67">
        <v>1.5</v>
      </c>
      <c r="D67">
        <v>1.3</v>
      </c>
      <c r="E67">
        <v>1.9</v>
      </c>
      <c r="F67">
        <v>2</v>
      </c>
    </row>
    <row r="68" spans="1:6" x14ac:dyDescent="0.35">
      <c r="A68" s="280">
        <v>41364</v>
      </c>
      <c r="B68">
        <v>1</v>
      </c>
      <c r="C68">
        <v>1.8</v>
      </c>
      <c r="D68">
        <v>1.5</v>
      </c>
      <c r="E68">
        <v>1.7</v>
      </c>
      <c r="F68">
        <v>2</v>
      </c>
    </row>
    <row r="69" spans="1:6" x14ac:dyDescent="0.35">
      <c r="A69" s="280">
        <v>41394</v>
      </c>
      <c r="B69">
        <v>0.8</v>
      </c>
      <c r="C69">
        <v>1.1000000000000001</v>
      </c>
      <c r="D69">
        <v>1</v>
      </c>
      <c r="E69">
        <v>1.2</v>
      </c>
      <c r="F69">
        <v>2</v>
      </c>
    </row>
    <row r="70" spans="1:6" x14ac:dyDescent="0.35">
      <c r="A70" s="280">
        <v>41425</v>
      </c>
      <c r="B70">
        <v>0.8</v>
      </c>
      <c r="C70">
        <v>1.5</v>
      </c>
      <c r="D70">
        <v>1.2</v>
      </c>
      <c r="E70">
        <v>1.4</v>
      </c>
      <c r="F70">
        <v>2</v>
      </c>
    </row>
    <row r="71" spans="1:6" x14ac:dyDescent="0.35">
      <c r="A71" s="280">
        <v>41455</v>
      </c>
      <c r="B71">
        <v>0.7</v>
      </c>
      <c r="C71">
        <v>1.4</v>
      </c>
      <c r="D71">
        <v>1.2</v>
      </c>
      <c r="E71">
        <v>1.6</v>
      </c>
      <c r="F71">
        <v>2</v>
      </c>
    </row>
    <row r="72" spans="1:6" x14ac:dyDescent="0.35">
      <c r="A72" s="280">
        <v>41486</v>
      </c>
      <c r="B72">
        <v>0.5</v>
      </c>
      <c r="C72">
        <v>1.4</v>
      </c>
      <c r="D72">
        <v>1.1000000000000001</v>
      </c>
      <c r="E72">
        <v>1.6</v>
      </c>
      <c r="F72">
        <v>2</v>
      </c>
    </row>
    <row r="73" spans="1:6" x14ac:dyDescent="0.35">
      <c r="A73" s="280">
        <v>41517</v>
      </c>
      <c r="B73">
        <v>0.4</v>
      </c>
      <c r="C73">
        <v>1.4</v>
      </c>
      <c r="D73">
        <v>1.1000000000000001</v>
      </c>
      <c r="E73">
        <v>1.3</v>
      </c>
      <c r="F73">
        <v>2</v>
      </c>
    </row>
    <row r="74" spans="1:6" x14ac:dyDescent="0.35">
      <c r="A74" s="280">
        <v>41547</v>
      </c>
      <c r="B74">
        <v>0.4</v>
      </c>
      <c r="C74">
        <v>1.4</v>
      </c>
      <c r="D74">
        <v>1</v>
      </c>
      <c r="E74">
        <v>1.1000000000000001</v>
      </c>
      <c r="F74">
        <v>2</v>
      </c>
    </row>
    <row r="75" spans="1:6" x14ac:dyDescent="0.35">
      <c r="A75" s="280">
        <v>41578</v>
      </c>
      <c r="B75">
        <v>0.3</v>
      </c>
      <c r="C75">
        <v>1.2</v>
      </c>
      <c r="D75">
        <v>0.8</v>
      </c>
      <c r="E75">
        <v>0.7</v>
      </c>
      <c r="F75">
        <v>2</v>
      </c>
    </row>
    <row r="76" spans="1:6" x14ac:dyDescent="0.35">
      <c r="A76" s="280">
        <v>41608</v>
      </c>
      <c r="B76">
        <v>0.2</v>
      </c>
      <c r="C76">
        <v>1.4</v>
      </c>
      <c r="D76">
        <v>1</v>
      </c>
      <c r="E76">
        <v>0.9</v>
      </c>
      <c r="F76">
        <v>2</v>
      </c>
    </row>
    <row r="77" spans="1:6" x14ac:dyDescent="0.35">
      <c r="A77" s="280">
        <v>41639</v>
      </c>
      <c r="B77">
        <v>0.2</v>
      </c>
      <c r="C77">
        <v>1</v>
      </c>
      <c r="D77">
        <v>0.7</v>
      </c>
      <c r="E77">
        <v>0.8</v>
      </c>
      <c r="F77">
        <v>2</v>
      </c>
    </row>
    <row r="78" spans="1:6" x14ac:dyDescent="0.35">
      <c r="A78" s="280">
        <v>41670</v>
      </c>
      <c r="B78">
        <v>0.2</v>
      </c>
      <c r="C78">
        <v>1.2</v>
      </c>
      <c r="D78">
        <v>0.8</v>
      </c>
      <c r="E78">
        <v>0.8</v>
      </c>
      <c r="F78">
        <v>2</v>
      </c>
    </row>
    <row r="79" spans="1:6" x14ac:dyDescent="0.35">
      <c r="A79" s="280">
        <v>41698</v>
      </c>
      <c r="B79">
        <v>0.4</v>
      </c>
      <c r="C79">
        <v>1.3</v>
      </c>
      <c r="D79">
        <v>1</v>
      </c>
      <c r="E79">
        <v>0.7</v>
      </c>
      <c r="F79">
        <v>2</v>
      </c>
    </row>
    <row r="80" spans="1:6" x14ac:dyDescent="0.35">
      <c r="A80" s="280">
        <v>41729</v>
      </c>
      <c r="B80">
        <v>0.2</v>
      </c>
      <c r="C80">
        <v>1.1000000000000001</v>
      </c>
      <c r="D80">
        <v>0.7</v>
      </c>
      <c r="E80">
        <v>0.5</v>
      </c>
      <c r="F80">
        <v>2</v>
      </c>
    </row>
    <row r="81" spans="1:6" x14ac:dyDescent="0.35">
      <c r="A81" s="280">
        <v>41759</v>
      </c>
      <c r="B81">
        <v>0.1</v>
      </c>
      <c r="C81">
        <v>1.6</v>
      </c>
      <c r="D81">
        <v>1</v>
      </c>
      <c r="E81">
        <v>0.7</v>
      </c>
      <c r="F81">
        <v>2</v>
      </c>
    </row>
    <row r="82" spans="1:6" x14ac:dyDescent="0.35">
      <c r="A82" s="280">
        <v>41790</v>
      </c>
      <c r="B82">
        <v>0</v>
      </c>
      <c r="C82">
        <v>1.1000000000000001</v>
      </c>
      <c r="D82">
        <v>0.7</v>
      </c>
      <c r="E82">
        <v>0.5</v>
      </c>
      <c r="F82">
        <v>2</v>
      </c>
    </row>
    <row r="83" spans="1:6" x14ac:dyDescent="0.35">
      <c r="A83" s="280">
        <v>41820</v>
      </c>
      <c r="B83">
        <v>-0.1</v>
      </c>
      <c r="C83">
        <v>1.3</v>
      </c>
      <c r="D83">
        <v>0.8</v>
      </c>
      <c r="E83">
        <v>0.5</v>
      </c>
      <c r="F83">
        <v>2</v>
      </c>
    </row>
    <row r="84" spans="1:6" x14ac:dyDescent="0.35">
      <c r="A84" s="280">
        <v>41851</v>
      </c>
      <c r="B84">
        <v>-0.1</v>
      </c>
      <c r="C84">
        <v>1.3</v>
      </c>
      <c r="D84">
        <v>0.8</v>
      </c>
      <c r="E84">
        <v>0.4</v>
      </c>
      <c r="F84">
        <v>2</v>
      </c>
    </row>
    <row r="85" spans="1:6" x14ac:dyDescent="0.35">
      <c r="A85" s="280">
        <v>41882</v>
      </c>
      <c r="B85">
        <v>0.3</v>
      </c>
      <c r="C85">
        <v>1.3</v>
      </c>
      <c r="D85">
        <v>0.9</v>
      </c>
      <c r="E85">
        <v>0.4</v>
      </c>
      <c r="F85">
        <v>2</v>
      </c>
    </row>
    <row r="86" spans="1:6" x14ac:dyDescent="0.35">
      <c r="A86" s="280">
        <v>41912</v>
      </c>
      <c r="B86">
        <v>0.2</v>
      </c>
      <c r="C86">
        <v>1.1000000000000001</v>
      </c>
      <c r="D86">
        <v>0.8</v>
      </c>
      <c r="E86">
        <v>0.3</v>
      </c>
      <c r="F86">
        <v>2</v>
      </c>
    </row>
    <row r="87" spans="1:6" x14ac:dyDescent="0.35">
      <c r="A87" s="280">
        <v>41943</v>
      </c>
      <c r="B87">
        <v>-0.1</v>
      </c>
      <c r="C87">
        <v>1.2</v>
      </c>
      <c r="D87">
        <v>0.7</v>
      </c>
      <c r="E87">
        <v>0.4</v>
      </c>
      <c r="F87">
        <v>2</v>
      </c>
    </row>
    <row r="88" spans="1:6" x14ac:dyDescent="0.35">
      <c r="A88" s="280">
        <v>41973</v>
      </c>
      <c r="B88">
        <v>-0.1</v>
      </c>
      <c r="C88">
        <v>1.2</v>
      </c>
      <c r="D88">
        <v>0.7</v>
      </c>
      <c r="E88">
        <v>0.3</v>
      </c>
      <c r="F88">
        <v>2</v>
      </c>
    </row>
    <row r="89" spans="1:6" x14ac:dyDescent="0.35">
      <c r="A89" s="280">
        <v>42004</v>
      </c>
      <c r="B89">
        <v>0</v>
      </c>
      <c r="C89">
        <v>1.2</v>
      </c>
      <c r="D89">
        <v>0.7</v>
      </c>
      <c r="E89">
        <v>-0.2</v>
      </c>
      <c r="F89">
        <v>2</v>
      </c>
    </row>
    <row r="90" spans="1:6" x14ac:dyDescent="0.35">
      <c r="A90" s="280">
        <v>42035</v>
      </c>
      <c r="B90">
        <v>-0.1</v>
      </c>
      <c r="C90">
        <v>1</v>
      </c>
      <c r="D90">
        <v>0.6</v>
      </c>
      <c r="E90">
        <v>-0.6</v>
      </c>
      <c r="F90">
        <v>2</v>
      </c>
    </row>
    <row r="91" spans="1:6" x14ac:dyDescent="0.35">
      <c r="A91" s="280">
        <v>42063</v>
      </c>
      <c r="B91">
        <v>-0.1</v>
      </c>
      <c r="C91">
        <v>1.1000000000000001</v>
      </c>
      <c r="D91">
        <v>0.7</v>
      </c>
      <c r="E91">
        <v>-0.3</v>
      </c>
      <c r="F91">
        <v>2</v>
      </c>
    </row>
    <row r="92" spans="1:6" x14ac:dyDescent="0.35">
      <c r="A92" s="280">
        <v>42094</v>
      </c>
      <c r="B92">
        <v>0</v>
      </c>
      <c r="C92">
        <v>1.1000000000000001</v>
      </c>
      <c r="D92">
        <v>0.6</v>
      </c>
      <c r="E92">
        <v>-0.1</v>
      </c>
      <c r="F92">
        <v>2</v>
      </c>
    </row>
    <row r="93" spans="1:6" x14ac:dyDescent="0.35">
      <c r="A93" s="280">
        <v>42124</v>
      </c>
      <c r="B93">
        <v>0.1</v>
      </c>
      <c r="C93">
        <v>1.4</v>
      </c>
      <c r="D93">
        <v>0.9</v>
      </c>
      <c r="E93">
        <v>0.2</v>
      </c>
      <c r="F93">
        <v>2</v>
      </c>
    </row>
    <row r="94" spans="1:6" x14ac:dyDescent="0.35">
      <c r="A94" s="280">
        <v>42155</v>
      </c>
      <c r="B94">
        <v>0.2</v>
      </c>
      <c r="C94">
        <v>1.9</v>
      </c>
      <c r="D94">
        <v>1.3</v>
      </c>
      <c r="E94">
        <v>0.6</v>
      </c>
      <c r="F94">
        <v>2</v>
      </c>
    </row>
    <row r="95" spans="1:6" x14ac:dyDescent="0.35">
      <c r="A95" s="280">
        <v>42185</v>
      </c>
      <c r="B95">
        <v>0.3</v>
      </c>
      <c r="C95">
        <v>1.7</v>
      </c>
      <c r="D95">
        <v>1.2</v>
      </c>
      <c r="E95">
        <v>0.5</v>
      </c>
      <c r="F95">
        <v>2</v>
      </c>
    </row>
    <row r="96" spans="1:6" x14ac:dyDescent="0.35">
      <c r="A96" s="280">
        <v>42216</v>
      </c>
      <c r="B96">
        <v>0.4</v>
      </c>
      <c r="C96">
        <v>1.9</v>
      </c>
      <c r="D96">
        <v>1.4</v>
      </c>
      <c r="E96">
        <v>0.5</v>
      </c>
      <c r="F96">
        <v>2</v>
      </c>
    </row>
    <row r="97" spans="1:6" x14ac:dyDescent="0.35">
      <c r="A97" s="280">
        <v>42247</v>
      </c>
      <c r="B97">
        <v>0.4</v>
      </c>
      <c r="C97">
        <v>1.9</v>
      </c>
      <c r="D97">
        <v>1.4</v>
      </c>
      <c r="E97">
        <v>0.4</v>
      </c>
      <c r="F97">
        <v>2</v>
      </c>
    </row>
    <row r="98" spans="1:6" x14ac:dyDescent="0.35">
      <c r="A98" s="280">
        <v>42277</v>
      </c>
      <c r="B98">
        <v>0.3</v>
      </c>
      <c r="C98">
        <v>1.9</v>
      </c>
      <c r="D98">
        <v>1.3</v>
      </c>
      <c r="E98">
        <v>0.2</v>
      </c>
      <c r="F98">
        <v>2</v>
      </c>
    </row>
    <row r="99" spans="1:6" x14ac:dyDescent="0.35">
      <c r="A99" s="280">
        <v>42308</v>
      </c>
      <c r="B99">
        <v>0.6</v>
      </c>
      <c r="C99">
        <v>2</v>
      </c>
      <c r="D99">
        <v>1.5</v>
      </c>
      <c r="E99">
        <v>0.4</v>
      </c>
      <c r="F99">
        <v>2</v>
      </c>
    </row>
    <row r="100" spans="1:6" x14ac:dyDescent="0.35">
      <c r="A100" s="280">
        <v>42338</v>
      </c>
      <c r="B100">
        <v>0.6</v>
      </c>
      <c r="C100">
        <v>1.1000000000000001</v>
      </c>
      <c r="D100">
        <v>0.9</v>
      </c>
      <c r="E100">
        <v>0.1</v>
      </c>
      <c r="F100">
        <v>2</v>
      </c>
    </row>
    <row r="101" spans="1:6" x14ac:dyDescent="0.35">
      <c r="A101" s="280">
        <v>42369</v>
      </c>
      <c r="B101">
        <v>0.5</v>
      </c>
      <c r="C101">
        <v>1.2</v>
      </c>
      <c r="D101">
        <v>0.9</v>
      </c>
      <c r="E101">
        <v>0.3</v>
      </c>
      <c r="F101">
        <v>2</v>
      </c>
    </row>
    <row r="102" spans="1:6" x14ac:dyDescent="0.35">
      <c r="A102" s="280">
        <v>42400</v>
      </c>
      <c r="B102">
        <v>0.7</v>
      </c>
      <c r="C102">
        <v>1.1000000000000001</v>
      </c>
      <c r="D102">
        <v>1</v>
      </c>
      <c r="E102">
        <v>0.3</v>
      </c>
      <c r="F102">
        <v>2</v>
      </c>
    </row>
    <row r="103" spans="1:6" x14ac:dyDescent="0.35">
      <c r="A103" s="280">
        <v>42429</v>
      </c>
      <c r="B103">
        <v>0.7</v>
      </c>
      <c r="C103">
        <v>1</v>
      </c>
      <c r="D103">
        <v>0.9</v>
      </c>
      <c r="E103">
        <v>-0.1</v>
      </c>
      <c r="F103">
        <v>2</v>
      </c>
    </row>
    <row r="104" spans="1:6" x14ac:dyDescent="0.35">
      <c r="A104" s="280">
        <v>42460</v>
      </c>
      <c r="B104">
        <v>0.5</v>
      </c>
      <c r="C104">
        <v>1.4</v>
      </c>
      <c r="D104">
        <v>1</v>
      </c>
      <c r="E104">
        <v>0</v>
      </c>
      <c r="F104">
        <v>2</v>
      </c>
    </row>
    <row r="105" spans="1:6" x14ac:dyDescent="0.35">
      <c r="A105" s="280">
        <v>42490</v>
      </c>
      <c r="B105">
        <v>0.5</v>
      </c>
      <c r="C105">
        <v>0.8</v>
      </c>
      <c r="D105">
        <v>0.7</v>
      </c>
      <c r="E105">
        <v>-0.3</v>
      </c>
      <c r="F105">
        <v>2</v>
      </c>
    </row>
    <row r="106" spans="1:6" x14ac:dyDescent="0.35">
      <c r="A106" s="280">
        <v>42521</v>
      </c>
      <c r="B106">
        <v>0.5</v>
      </c>
      <c r="C106">
        <v>1</v>
      </c>
      <c r="D106">
        <v>0.8</v>
      </c>
      <c r="E106">
        <v>-0.1</v>
      </c>
      <c r="F106">
        <v>2</v>
      </c>
    </row>
    <row r="107" spans="1:6" x14ac:dyDescent="0.35">
      <c r="A107" s="280">
        <v>42551</v>
      </c>
      <c r="B107">
        <v>0.4</v>
      </c>
      <c r="C107">
        <v>1</v>
      </c>
      <c r="D107">
        <v>0.8</v>
      </c>
      <c r="E107">
        <v>0</v>
      </c>
      <c r="F107">
        <v>2</v>
      </c>
    </row>
    <row r="108" spans="1:6" x14ac:dyDescent="0.35">
      <c r="A108" s="280">
        <v>42582</v>
      </c>
      <c r="B108">
        <v>0.4</v>
      </c>
      <c r="C108">
        <v>1.2</v>
      </c>
      <c r="D108">
        <v>0.9</v>
      </c>
      <c r="E108">
        <v>0.2</v>
      </c>
      <c r="F108">
        <v>2</v>
      </c>
    </row>
    <row r="109" spans="1:6" x14ac:dyDescent="0.35">
      <c r="A109" s="280">
        <v>42613</v>
      </c>
      <c r="B109">
        <v>0.3</v>
      </c>
      <c r="C109">
        <v>1.1000000000000001</v>
      </c>
      <c r="D109">
        <v>0.8</v>
      </c>
      <c r="E109">
        <v>0.2</v>
      </c>
      <c r="F109">
        <v>2</v>
      </c>
    </row>
    <row r="110" spans="1:6" x14ac:dyDescent="0.35">
      <c r="A110" s="280">
        <v>42643</v>
      </c>
      <c r="B110">
        <v>0.3</v>
      </c>
      <c r="C110">
        <v>1.1000000000000001</v>
      </c>
      <c r="D110">
        <v>0.8</v>
      </c>
      <c r="E110">
        <v>0.4</v>
      </c>
      <c r="F110">
        <v>2</v>
      </c>
    </row>
    <row r="111" spans="1:6" x14ac:dyDescent="0.35">
      <c r="A111" s="280">
        <v>42674</v>
      </c>
      <c r="B111">
        <v>0.3</v>
      </c>
      <c r="C111">
        <v>1</v>
      </c>
      <c r="D111">
        <v>0.7</v>
      </c>
      <c r="E111">
        <v>0.5</v>
      </c>
      <c r="F111">
        <v>2</v>
      </c>
    </row>
    <row r="112" spans="1:6" x14ac:dyDescent="0.35">
      <c r="A112" s="280">
        <v>42704</v>
      </c>
      <c r="B112">
        <v>0.3</v>
      </c>
      <c r="C112">
        <v>1.1000000000000001</v>
      </c>
      <c r="D112">
        <v>0.8</v>
      </c>
      <c r="E112">
        <v>0.6</v>
      </c>
      <c r="F112">
        <v>2</v>
      </c>
    </row>
    <row r="113" spans="1:6" x14ac:dyDescent="0.35">
      <c r="A113" s="280">
        <v>42735</v>
      </c>
      <c r="B113">
        <v>0.3</v>
      </c>
      <c r="C113">
        <v>1.2</v>
      </c>
      <c r="D113">
        <v>0.9</v>
      </c>
      <c r="E113">
        <v>1.1000000000000001</v>
      </c>
      <c r="F113">
        <v>2</v>
      </c>
    </row>
    <row r="114" spans="1:6" x14ac:dyDescent="0.35">
      <c r="A114" s="280">
        <v>42766</v>
      </c>
      <c r="B114">
        <v>0.5</v>
      </c>
      <c r="C114">
        <v>1.1000000000000001</v>
      </c>
      <c r="D114">
        <v>0.9</v>
      </c>
      <c r="E114">
        <v>1.7</v>
      </c>
      <c r="F114">
        <v>2</v>
      </c>
    </row>
    <row r="115" spans="1:6" x14ac:dyDescent="0.35">
      <c r="A115" s="280">
        <v>42794</v>
      </c>
      <c r="B115">
        <v>0.2</v>
      </c>
      <c r="C115">
        <v>1.2</v>
      </c>
      <c r="D115">
        <v>0.8</v>
      </c>
      <c r="E115">
        <v>2</v>
      </c>
      <c r="F115">
        <v>2</v>
      </c>
    </row>
    <row r="116" spans="1:6" x14ac:dyDescent="0.35">
      <c r="A116" s="280">
        <v>42825</v>
      </c>
      <c r="B116">
        <v>0.2</v>
      </c>
      <c r="C116">
        <v>1</v>
      </c>
      <c r="D116">
        <v>0.7</v>
      </c>
      <c r="E116">
        <v>1.5</v>
      </c>
      <c r="F116">
        <v>2</v>
      </c>
    </row>
    <row r="117" spans="1:6" x14ac:dyDescent="0.35">
      <c r="A117" s="280">
        <v>42855</v>
      </c>
      <c r="B117">
        <v>0.2</v>
      </c>
      <c r="C117">
        <v>1.9</v>
      </c>
      <c r="D117">
        <v>1.3</v>
      </c>
      <c r="E117">
        <v>1.9</v>
      </c>
      <c r="F117">
        <v>2</v>
      </c>
    </row>
    <row r="118" spans="1:6" x14ac:dyDescent="0.35">
      <c r="A118" s="280">
        <v>42886</v>
      </c>
      <c r="B118">
        <v>0.2</v>
      </c>
      <c r="C118">
        <v>1.3</v>
      </c>
      <c r="D118">
        <v>0.9</v>
      </c>
      <c r="E118">
        <v>1.4</v>
      </c>
      <c r="F118">
        <v>2</v>
      </c>
    </row>
    <row r="119" spans="1:6" x14ac:dyDescent="0.35">
      <c r="A119" s="280">
        <v>42916</v>
      </c>
      <c r="B119">
        <v>0.3</v>
      </c>
      <c r="C119">
        <v>1.7</v>
      </c>
      <c r="D119">
        <v>1.2</v>
      </c>
      <c r="E119">
        <v>1.3</v>
      </c>
      <c r="F119">
        <v>2</v>
      </c>
    </row>
    <row r="120" spans="1:6" x14ac:dyDescent="0.35">
      <c r="A120" s="280">
        <v>42947</v>
      </c>
      <c r="B120">
        <v>0.4</v>
      </c>
      <c r="C120">
        <v>1.7</v>
      </c>
      <c r="D120">
        <v>1.2</v>
      </c>
      <c r="E120">
        <v>1.3</v>
      </c>
      <c r="F120">
        <v>2</v>
      </c>
    </row>
    <row r="121" spans="1:6" x14ac:dyDescent="0.35">
      <c r="A121" s="280">
        <v>42978</v>
      </c>
      <c r="B121">
        <v>0.4</v>
      </c>
      <c r="C121">
        <v>1.7</v>
      </c>
      <c r="D121">
        <v>1.2</v>
      </c>
      <c r="E121">
        <v>1.5</v>
      </c>
      <c r="F121">
        <v>2</v>
      </c>
    </row>
    <row r="122" spans="1:6" x14ac:dyDescent="0.35">
      <c r="A122" s="280">
        <v>43008</v>
      </c>
      <c r="B122">
        <v>0.4</v>
      </c>
      <c r="C122">
        <v>1.6</v>
      </c>
      <c r="D122">
        <v>1.2</v>
      </c>
      <c r="E122">
        <v>1.6</v>
      </c>
      <c r="F122">
        <v>2</v>
      </c>
    </row>
    <row r="123" spans="1:6" x14ac:dyDescent="0.35">
      <c r="A123" s="280">
        <v>43039</v>
      </c>
      <c r="B123">
        <v>0.2</v>
      </c>
      <c r="C123">
        <v>1.3</v>
      </c>
      <c r="D123">
        <v>0.9</v>
      </c>
      <c r="E123">
        <v>1.4</v>
      </c>
      <c r="F123">
        <v>2</v>
      </c>
    </row>
    <row r="124" spans="1:6" x14ac:dyDescent="0.35">
      <c r="A124" s="280">
        <v>43069</v>
      </c>
      <c r="B124">
        <v>0.3</v>
      </c>
      <c r="C124">
        <v>1.3</v>
      </c>
      <c r="D124">
        <v>0.9</v>
      </c>
      <c r="E124">
        <v>1.5</v>
      </c>
      <c r="F124">
        <v>2</v>
      </c>
    </row>
    <row r="125" spans="1:6" x14ac:dyDescent="0.35">
      <c r="A125" s="280">
        <v>43100</v>
      </c>
      <c r="B125">
        <v>0.4</v>
      </c>
      <c r="C125">
        <v>1.2</v>
      </c>
      <c r="D125">
        <v>0.9</v>
      </c>
      <c r="E125">
        <v>1.3</v>
      </c>
      <c r="F125">
        <v>2</v>
      </c>
    </row>
    <row r="126" spans="1:6" x14ac:dyDescent="0.35">
      <c r="A126" s="280">
        <v>43131</v>
      </c>
      <c r="B126">
        <v>0.5</v>
      </c>
      <c r="C126">
        <v>1.3</v>
      </c>
      <c r="D126">
        <v>1</v>
      </c>
      <c r="E126">
        <v>1.3</v>
      </c>
      <c r="F126">
        <v>2</v>
      </c>
    </row>
    <row r="127" spans="1:6" x14ac:dyDescent="0.35">
      <c r="A127" s="280">
        <v>43159</v>
      </c>
      <c r="B127">
        <v>0.4</v>
      </c>
      <c r="C127">
        <v>1.3</v>
      </c>
      <c r="D127">
        <v>1</v>
      </c>
      <c r="E127">
        <v>1.1000000000000001</v>
      </c>
      <c r="F127">
        <v>2</v>
      </c>
    </row>
    <row r="128" spans="1:6" x14ac:dyDescent="0.35">
      <c r="A128" s="280">
        <v>43190</v>
      </c>
      <c r="B128">
        <v>0.1</v>
      </c>
      <c r="C128">
        <v>1.7</v>
      </c>
      <c r="D128">
        <v>1.1000000000000001</v>
      </c>
      <c r="E128">
        <v>1.4</v>
      </c>
      <c r="F128">
        <v>2</v>
      </c>
    </row>
    <row r="129" spans="1:6" x14ac:dyDescent="0.35">
      <c r="A129" s="280">
        <v>43220</v>
      </c>
      <c r="B129">
        <v>0.2</v>
      </c>
      <c r="C129">
        <v>1</v>
      </c>
      <c r="D129">
        <v>0.7</v>
      </c>
      <c r="E129">
        <v>1.2</v>
      </c>
      <c r="F129">
        <v>2</v>
      </c>
    </row>
    <row r="130" spans="1:6" x14ac:dyDescent="0.35">
      <c r="A130" s="280">
        <v>43251</v>
      </c>
      <c r="B130">
        <v>0.2</v>
      </c>
      <c r="C130">
        <v>1.9</v>
      </c>
      <c r="D130">
        <v>1.2</v>
      </c>
      <c r="E130">
        <v>2</v>
      </c>
      <c r="F130">
        <v>2</v>
      </c>
    </row>
    <row r="131" spans="1:6" x14ac:dyDescent="0.35">
      <c r="A131" s="280">
        <v>43281</v>
      </c>
      <c r="B131">
        <v>0.3</v>
      </c>
      <c r="C131">
        <v>1.4</v>
      </c>
      <c r="D131">
        <v>1</v>
      </c>
      <c r="E131">
        <v>2</v>
      </c>
      <c r="F131">
        <v>2</v>
      </c>
    </row>
    <row r="132" spans="1:6" x14ac:dyDescent="0.35">
      <c r="A132" s="280">
        <v>43312</v>
      </c>
      <c r="B132">
        <v>0.3</v>
      </c>
      <c r="C132">
        <v>1.6</v>
      </c>
      <c r="D132">
        <v>1.1000000000000001</v>
      </c>
      <c r="E132">
        <v>2.2000000000000002</v>
      </c>
      <c r="F132">
        <v>2</v>
      </c>
    </row>
    <row r="133" spans="1:6" x14ac:dyDescent="0.35">
      <c r="A133" s="280">
        <v>43343</v>
      </c>
      <c r="B133">
        <v>0.2</v>
      </c>
      <c r="C133">
        <v>1.5</v>
      </c>
      <c r="D133">
        <v>1</v>
      </c>
      <c r="E133">
        <v>2.1</v>
      </c>
      <c r="F133">
        <v>2</v>
      </c>
    </row>
    <row r="134" spans="1:6" x14ac:dyDescent="0.35">
      <c r="A134" s="280">
        <v>43373</v>
      </c>
      <c r="B134">
        <v>0.2</v>
      </c>
      <c r="C134">
        <v>1.4</v>
      </c>
      <c r="D134">
        <v>1</v>
      </c>
      <c r="E134">
        <v>2.1</v>
      </c>
      <c r="F134">
        <v>2</v>
      </c>
    </row>
    <row r="135" spans="1:6" x14ac:dyDescent="0.35">
      <c r="A135" s="280">
        <v>43404</v>
      </c>
      <c r="B135">
        <v>0.2</v>
      </c>
      <c r="C135">
        <v>1.7</v>
      </c>
      <c r="D135">
        <v>1.2</v>
      </c>
      <c r="E135">
        <v>2.2999999999999998</v>
      </c>
      <c r="F135">
        <v>2</v>
      </c>
    </row>
    <row r="136" spans="1:6" x14ac:dyDescent="0.35">
      <c r="A136" s="280">
        <v>43434</v>
      </c>
      <c r="B136">
        <v>0.2</v>
      </c>
      <c r="C136">
        <v>1.4</v>
      </c>
      <c r="D136">
        <v>0.9</v>
      </c>
      <c r="E136">
        <v>1.9</v>
      </c>
      <c r="F136">
        <v>2</v>
      </c>
    </row>
    <row r="137" spans="1:6" x14ac:dyDescent="0.35">
      <c r="A137" s="280">
        <v>43465</v>
      </c>
      <c r="B137">
        <v>0.2</v>
      </c>
      <c r="C137">
        <v>1.3</v>
      </c>
      <c r="D137">
        <v>0.9</v>
      </c>
      <c r="E137">
        <v>1.5</v>
      </c>
      <c r="F137">
        <v>2</v>
      </c>
    </row>
    <row r="138" spans="1:6" x14ac:dyDescent="0.35">
      <c r="A138" s="280">
        <v>43496</v>
      </c>
      <c r="B138">
        <v>0.3</v>
      </c>
      <c r="C138">
        <v>1.6</v>
      </c>
      <c r="D138">
        <v>1.1000000000000001</v>
      </c>
      <c r="E138">
        <v>1.4</v>
      </c>
      <c r="F138">
        <v>2</v>
      </c>
    </row>
    <row r="139" spans="1:6" x14ac:dyDescent="0.35">
      <c r="A139" s="280">
        <v>43524</v>
      </c>
      <c r="B139">
        <v>0.4</v>
      </c>
      <c r="C139">
        <v>1.4</v>
      </c>
      <c r="D139">
        <v>1</v>
      </c>
      <c r="E139">
        <v>1.5</v>
      </c>
      <c r="F139">
        <v>2</v>
      </c>
    </row>
    <row r="140" spans="1:6" x14ac:dyDescent="0.35">
      <c r="A140" s="280">
        <v>43555</v>
      </c>
      <c r="B140">
        <v>0.1</v>
      </c>
      <c r="C140">
        <v>1.1000000000000001</v>
      </c>
      <c r="D140">
        <v>0.8</v>
      </c>
      <c r="E140">
        <v>1.4</v>
      </c>
      <c r="F140">
        <v>2</v>
      </c>
    </row>
    <row r="141" spans="1:6" x14ac:dyDescent="0.35">
      <c r="A141" s="280">
        <v>43585</v>
      </c>
      <c r="B141">
        <v>0.2</v>
      </c>
      <c r="C141">
        <v>1.9</v>
      </c>
      <c r="D141">
        <v>1.3</v>
      </c>
      <c r="E141">
        <v>1.7</v>
      </c>
      <c r="F141">
        <v>2</v>
      </c>
    </row>
    <row r="142" spans="1:6" x14ac:dyDescent="0.35">
      <c r="A142" s="280">
        <v>43616</v>
      </c>
      <c r="B142">
        <v>0.3</v>
      </c>
      <c r="C142">
        <v>1</v>
      </c>
      <c r="D142">
        <v>0.8</v>
      </c>
      <c r="E142">
        <v>1.2</v>
      </c>
      <c r="F142">
        <v>2</v>
      </c>
    </row>
    <row r="143" spans="1:6" x14ac:dyDescent="0.35">
      <c r="A143" s="280">
        <v>43646</v>
      </c>
      <c r="B143">
        <v>0.3</v>
      </c>
      <c r="C143">
        <v>1.6</v>
      </c>
      <c r="D143">
        <v>1.1000000000000001</v>
      </c>
      <c r="E143">
        <v>1.3</v>
      </c>
      <c r="F143">
        <v>2</v>
      </c>
    </row>
    <row r="144" spans="1:6" x14ac:dyDescent="0.35">
      <c r="A144" s="280">
        <v>43677</v>
      </c>
      <c r="B144">
        <v>0.4</v>
      </c>
      <c r="C144">
        <v>1.2</v>
      </c>
      <c r="D144">
        <v>0.9</v>
      </c>
      <c r="E144">
        <v>1</v>
      </c>
      <c r="F144">
        <v>2</v>
      </c>
    </row>
    <row r="145" spans="1:6" x14ac:dyDescent="0.35">
      <c r="A145" s="280">
        <v>43708</v>
      </c>
      <c r="B145">
        <v>0.3</v>
      </c>
      <c r="C145">
        <v>1.3</v>
      </c>
      <c r="D145">
        <v>0.9</v>
      </c>
      <c r="E145">
        <v>1</v>
      </c>
      <c r="F145">
        <v>2</v>
      </c>
    </row>
    <row r="146" spans="1:6" x14ac:dyDescent="0.35">
      <c r="A146" s="280">
        <v>43738</v>
      </c>
      <c r="B146">
        <v>0.2</v>
      </c>
      <c r="C146">
        <v>1.5</v>
      </c>
      <c r="D146">
        <v>1</v>
      </c>
      <c r="E146">
        <v>0.8</v>
      </c>
      <c r="F146">
        <v>2</v>
      </c>
    </row>
    <row r="147" spans="1:6" x14ac:dyDescent="0.35">
      <c r="A147" s="280">
        <v>43769</v>
      </c>
      <c r="B147">
        <v>0.3</v>
      </c>
      <c r="C147">
        <v>1.5</v>
      </c>
      <c r="D147">
        <v>1.1000000000000001</v>
      </c>
      <c r="E147">
        <v>0.7</v>
      </c>
      <c r="F147">
        <v>2</v>
      </c>
    </row>
    <row r="148" spans="1:6" x14ac:dyDescent="0.35">
      <c r="A148" s="280">
        <v>43799</v>
      </c>
      <c r="B148">
        <v>0.4</v>
      </c>
      <c r="C148">
        <v>1.9</v>
      </c>
      <c r="D148">
        <v>1.3</v>
      </c>
      <c r="E148">
        <v>1</v>
      </c>
      <c r="F148">
        <v>2</v>
      </c>
    </row>
    <row r="149" spans="1:6" x14ac:dyDescent="0.35">
      <c r="A149" s="280">
        <v>43830</v>
      </c>
      <c r="B149">
        <v>0.5</v>
      </c>
      <c r="C149">
        <v>1.8</v>
      </c>
      <c r="D149">
        <v>1.3</v>
      </c>
      <c r="E149">
        <v>1.3</v>
      </c>
      <c r="F149">
        <v>2</v>
      </c>
    </row>
    <row r="150" spans="1:6" x14ac:dyDescent="0.35">
      <c r="A150" s="280">
        <v>43861</v>
      </c>
      <c r="B150">
        <v>0.3</v>
      </c>
      <c r="C150">
        <v>1.5</v>
      </c>
      <c r="D150">
        <v>1.1000000000000001</v>
      </c>
      <c r="E150">
        <v>1.4</v>
      </c>
      <c r="F150">
        <v>2</v>
      </c>
    </row>
    <row r="151" spans="1:6" x14ac:dyDescent="0.35">
      <c r="A151" s="280">
        <v>43890</v>
      </c>
      <c r="B151">
        <v>0.5</v>
      </c>
      <c r="C151">
        <v>1.6</v>
      </c>
      <c r="D151">
        <v>1.2</v>
      </c>
      <c r="E151">
        <v>1.2</v>
      </c>
      <c r="F151">
        <v>2</v>
      </c>
    </row>
    <row r="152" spans="1:6" x14ac:dyDescent="0.35">
      <c r="A152" s="280">
        <v>43921</v>
      </c>
      <c r="B152">
        <v>0.5</v>
      </c>
      <c r="C152">
        <v>1.3</v>
      </c>
      <c r="D152">
        <v>1</v>
      </c>
      <c r="E152">
        <v>0.7</v>
      </c>
      <c r="F152">
        <v>2</v>
      </c>
    </row>
    <row r="153" spans="1:6" x14ac:dyDescent="0.35">
      <c r="A153" s="280">
        <v>43951</v>
      </c>
      <c r="B153">
        <v>0.3</v>
      </c>
      <c r="C153">
        <v>1.2</v>
      </c>
      <c r="D153">
        <v>0.9</v>
      </c>
      <c r="E153">
        <v>0.3</v>
      </c>
      <c r="F153">
        <v>2</v>
      </c>
    </row>
    <row r="154" spans="1:6" x14ac:dyDescent="0.35">
      <c r="A154" s="280">
        <v>43982</v>
      </c>
      <c r="B154">
        <v>0.2</v>
      </c>
      <c r="C154">
        <v>1.3</v>
      </c>
      <c r="D154">
        <v>0.9</v>
      </c>
      <c r="E154">
        <v>0.1</v>
      </c>
      <c r="F154">
        <v>2</v>
      </c>
    </row>
    <row r="155" spans="1:6" x14ac:dyDescent="0.35">
      <c r="A155" s="280">
        <v>44012</v>
      </c>
      <c r="B155">
        <v>0.2</v>
      </c>
      <c r="C155">
        <v>1.2</v>
      </c>
      <c r="D155">
        <v>0.8</v>
      </c>
      <c r="E155">
        <v>0.3</v>
      </c>
      <c r="F155">
        <v>2</v>
      </c>
    </row>
    <row r="156" spans="1:6" x14ac:dyDescent="0.35">
      <c r="A156" s="280">
        <v>44043</v>
      </c>
      <c r="B156">
        <v>1.6</v>
      </c>
      <c r="C156">
        <v>0.9</v>
      </c>
      <c r="D156">
        <v>1.2</v>
      </c>
      <c r="E156">
        <v>0.4</v>
      </c>
      <c r="F156">
        <v>2</v>
      </c>
    </row>
    <row r="157" spans="1:6" x14ac:dyDescent="0.35">
      <c r="A157" s="280">
        <v>44074</v>
      </c>
      <c r="B157">
        <v>-0.1</v>
      </c>
      <c r="C157">
        <v>0.7</v>
      </c>
      <c r="D157">
        <v>0.4</v>
      </c>
      <c r="E157">
        <v>-0.2</v>
      </c>
      <c r="F157">
        <v>2</v>
      </c>
    </row>
    <row r="158" spans="1:6" x14ac:dyDescent="0.35">
      <c r="A158" s="280">
        <v>44104</v>
      </c>
      <c r="B158">
        <v>-0.3</v>
      </c>
      <c r="C158">
        <v>0.5</v>
      </c>
      <c r="D158">
        <v>0.2</v>
      </c>
      <c r="E158">
        <v>-0.3</v>
      </c>
      <c r="F158">
        <v>2</v>
      </c>
    </row>
    <row r="159" spans="1:6" x14ac:dyDescent="0.35">
      <c r="A159" s="280">
        <v>44135</v>
      </c>
      <c r="B159">
        <v>-0.1</v>
      </c>
      <c r="C159">
        <v>0.4</v>
      </c>
      <c r="D159">
        <v>0.2</v>
      </c>
      <c r="E159">
        <v>-0.3</v>
      </c>
      <c r="F159">
        <v>2</v>
      </c>
    </row>
    <row r="160" spans="1:6" x14ac:dyDescent="0.35">
      <c r="A160" s="280">
        <v>44165</v>
      </c>
      <c r="B160">
        <v>-0.3</v>
      </c>
      <c r="C160">
        <v>0.6</v>
      </c>
      <c r="D160">
        <v>0.2</v>
      </c>
      <c r="E160">
        <v>-0.3</v>
      </c>
      <c r="F160">
        <v>2</v>
      </c>
    </row>
    <row r="161" spans="1:6" x14ac:dyDescent="0.35">
      <c r="A161" s="280">
        <v>44196</v>
      </c>
      <c r="B161">
        <v>-0.5</v>
      </c>
      <c r="C161">
        <v>0.7</v>
      </c>
      <c r="D161">
        <v>0.2</v>
      </c>
      <c r="E161">
        <v>-0.3</v>
      </c>
      <c r="F161">
        <v>2</v>
      </c>
    </row>
    <row r="162" spans="1:6" x14ac:dyDescent="0.35">
      <c r="A162" s="280">
        <v>44227</v>
      </c>
      <c r="B162">
        <v>1.5</v>
      </c>
      <c r="C162">
        <v>1.4</v>
      </c>
      <c r="D162">
        <v>1.4</v>
      </c>
      <c r="E162">
        <v>0.9</v>
      </c>
      <c r="F162">
        <v>2</v>
      </c>
    </row>
    <row r="163" spans="1:6" x14ac:dyDescent="0.35">
      <c r="A163" s="280">
        <v>44255</v>
      </c>
      <c r="B163">
        <v>1</v>
      </c>
      <c r="C163">
        <v>1.2</v>
      </c>
      <c r="D163">
        <v>1.1000000000000001</v>
      </c>
      <c r="E163">
        <v>0.9</v>
      </c>
      <c r="F163">
        <v>2</v>
      </c>
    </row>
    <row r="164" spans="1:6" x14ac:dyDescent="0.35">
      <c r="A164" s="280">
        <v>44286</v>
      </c>
      <c r="B164">
        <v>0.3</v>
      </c>
      <c r="C164">
        <v>1.3</v>
      </c>
      <c r="D164">
        <v>0.9</v>
      </c>
      <c r="E164">
        <v>1.3</v>
      </c>
      <c r="F164">
        <v>2</v>
      </c>
    </row>
    <row r="165" spans="1:6" x14ac:dyDescent="0.35">
      <c r="A165" s="280">
        <v>44316</v>
      </c>
      <c r="B165">
        <v>0.4</v>
      </c>
      <c r="C165">
        <v>0.9</v>
      </c>
      <c r="D165">
        <v>0.7</v>
      </c>
      <c r="E165">
        <v>1.6</v>
      </c>
      <c r="F165">
        <v>2</v>
      </c>
    </row>
    <row r="166" spans="1:6" x14ac:dyDescent="0.35">
      <c r="A166" s="280">
        <v>44347</v>
      </c>
      <c r="B166">
        <v>0.7</v>
      </c>
      <c r="C166">
        <v>1.1000000000000001</v>
      </c>
      <c r="D166">
        <v>1</v>
      </c>
      <c r="E166">
        <v>2</v>
      </c>
      <c r="F166">
        <v>2</v>
      </c>
    </row>
    <row r="167" spans="1:6" x14ac:dyDescent="0.35">
      <c r="A167" s="280">
        <v>44377</v>
      </c>
      <c r="B167">
        <v>1.2</v>
      </c>
      <c r="C167">
        <v>0.7</v>
      </c>
      <c r="D167">
        <v>0.9</v>
      </c>
      <c r="E167">
        <v>1.9</v>
      </c>
      <c r="F167">
        <v>2</v>
      </c>
    </row>
    <row r="168" spans="1:6" x14ac:dyDescent="0.35">
      <c r="A168" s="280">
        <v>44408</v>
      </c>
      <c r="B168">
        <v>0.7</v>
      </c>
      <c r="C168">
        <v>0.9</v>
      </c>
      <c r="D168">
        <v>0.7</v>
      </c>
      <c r="E168">
        <v>2.2000000000000002</v>
      </c>
      <c r="F168">
        <v>2</v>
      </c>
    </row>
    <row r="169" spans="1:6" x14ac:dyDescent="0.35">
      <c r="A169" s="280">
        <v>44439</v>
      </c>
      <c r="B169">
        <v>2.6</v>
      </c>
      <c r="C169">
        <v>1.1000000000000001</v>
      </c>
      <c r="D169">
        <v>1.6</v>
      </c>
      <c r="E169">
        <v>3</v>
      </c>
      <c r="F169">
        <v>2</v>
      </c>
    </row>
    <row r="170" spans="1:6" x14ac:dyDescent="0.35">
      <c r="A170" s="280">
        <v>44469</v>
      </c>
      <c r="B170">
        <v>2.1</v>
      </c>
      <c r="C170">
        <v>1.7</v>
      </c>
      <c r="D170">
        <v>1.9</v>
      </c>
      <c r="E170">
        <v>3.4</v>
      </c>
      <c r="F170">
        <v>2</v>
      </c>
    </row>
    <row r="171" spans="1:6" x14ac:dyDescent="0.35">
      <c r="A171" s="280">
        <v>44500</v>
      </c>
      <c r="B171">
        <v>2</v>
      </c>
      <c r="C171">
        <v>2.1</v>
      </c>
      <c r="D171">
        <v>2</v>
      </c>
      <c r="E171">
        <v>4.0999999999999996</v>
      </c>
      <c r="F171">
        <v>2</v>
      </c>
    </row>
    <row r="172" spans="1:6" x14ac:dyDescent="0.35">
      <c r="A172" s="280">
        <v>44530</v>
      </c>
      <c r="B172">
        <v>2.4</v>
      </c>
      <c r="C172">
        <v>2.7</v>
      </c>
      <c r="D172">
        <v>2.6</v>
      </c>
      <c r="E172">
        <v>4.9000000000000004</v>
      </c>
      <c r="F172">
        <v>2</v>
      </c>
    </row>
    <row r="173" spans="1:6" x14ac:dyDescent="0.35">
      <c r="A173" s="280">
        <v>44561</v>
      </c>
      <c r="B173">
        <v>2.9</v>
      </c>
      <c r="C173">
        <v>2.4</v>
      </c>
      <c r="D173">
        <v>2.6</v>
      </c>
      <c r="E173">
        <v>5</v>
      </c>
      <c r="F173">
        <v>2</v>
      </c>
    </row>
    <row r="174" spans="1:6" x14ac:dyDescent="0.35">
      <c r="A174" s="280">
        <v>44592</v>
      </c>
      <c r="B174">
        <v>2.1</v>
      </c>
      <c r="C174">
        <v>2.2999999999999998</v>
      </c>
      <c r="D174">
        <v>2.2999999999999998</v>
      </c>
      <c r="E174">
        <v>5.0999999999999996</v>
      </c>
      <c r="F174">
        <v>2</v>
      </c>
    </row>
    <row r="175" spans="1:6" x14ac:dyDescent="0.35">
      <c r="A175" s="280">
        <v>44620</v>
      </c>
      <c r="B175">
        <v>3.1</v>
      </c>
      <c r="C175">
        <v>2.5</v>
      </c>
      <c r="D175">
        <v>2.7</v>
      </c>
      <c r="E175">
        <v>5.9</v>
      </c>
      <c r="F175">
        <v>2</v>
      </c>
    </row>
    <row r="176" spans="1:6" x14ac:dyDescent="0.35">
      <c r="A176" s="280">
        <v>44651</v>
      </c>
      <c r="B176">
        <v>3.4</v>
      </c>
      <c r="C176">
        <v>2.7</v>
      </c>
      <c r="D176">
        <v>3</v>
      </c>
      <c r="E176">
        <v>7.4</v>
      </c>
      <c r="F176">
        <v>2</v>
      </c>
    </row>
    <row r="177" spans="1:6" x14ac:dyDescent="0.35">
      <c r="A177" s="280">
        <v>44681</v>
      </c>
      <c r="B177">
        <v>3.8</v>
      </c>
      <c r="C177">
        <v>3.3</v>
      </c>
      <c r="D177">
        <v>3.5</v>
      </c>
      <c r="E177">
        <v>7.4</v>
      </c>
      <c r="F177">
        <v>2</v>
      </c>
    </row>
    <row r="178" spans="1:6" x14ac:dyDescent="0.35">
      <c r="A178" s="280">
        <v>44712</v>
      </c>
      <c r="B178">
        <v>4.2</v>
      </c>
      <c r="C178">
        <v>3.5</v>
      </c>
      <c r="D178">
        <v>3.8</v>
      </c>
      <c r="E178">
        <v>8.1</v>
      </c>
      <c r="F178">
        <v>2</v>
      </c>
    </row>
    <row r="179" spans="1:6" x14ac:dyDescent="0.35">
      <c r="A179" s="280">
        <v>44742</v>
      </c>
      <c r="B179">
        <v>4.3</v>
      </c>
      <c r="C179">
        <v>3.4</v>
      </c>
      <c r="D179">
        <v>3.7</v>
      </c>
      <c r="E179">
        <v>8.6</v>
      </c>
      <c r="F179">
        <v>2</v>
      </c>
    </row>
    <row r="180" spans="1:6" x14ac:dyDescent="0.35">
      <c r="A180" s="280">
        <v>44773</v>
      </c>
      <c r="B180">
        <v>4.5</v>
      </c>
      <c r="C180">
        <v>3.7</v>
      </c>
      <c r="D180">
        <v>4</v>
      </c>
      <c r="E180">
        <v>8.9</v>
      </c>
      <c r="F180">
        <v>2</v>
      </c>
    </row>
    <row r="181" spans="1:6" x14ac:dyDescent="0.35">
      <c r="A181" s="280">
        <v>44804</v>
      </c>
      <c r="B181">
        <v>5.0999999999999996</v>
      </c>
      <c r="C181">
        <v>3.8</v>
      </c>
      <c r="D181">
        <v>4.3</v>
      </c>
      <c r="E181">
        <v>9.1</v>
      </c>
      <c r="F181">
        <v>2</v>
      </c>
    </row>
    <row r="182" spans="1:6" x14ac:dyDescent="0.35">
      <c r="A182" s="280">
        <v>44834</v>
      </c>
      <c r="B182">
        <v>5.5</v>
      </c>
      <c r="C182">
        <v>4.3</v>
      </c>
      <c r="D182">
        <v>4.8</v>
      </c>
      <c r="E182">
        <v>9.9</v>
      </c>
      <c r="F182">
        <v>2</v>
      </c>
    </row>
    <row r="183" spans="1:6" x14ac:dyDescent="0.35">
      <c r="A183" s="280">
        <v>44865</v>
      </c>
      <c r="B183">
        <v>6.1</v>
      </c>
      <c r="C183">
        <v>4.3</v>
      </c>
      <c r="D183">
        <v>5</v>
      </c>
      <c r="E183">
        <v>10.6</v>
      </c>
      <c r="F183">
        <v>2</v>
      </c>
    </row>
    <row r="184" spans="1:6" x14ac:dyDescent="0.35">
      <c r="A184" s="280">
        <v>44895</v>
      </c>
      <c r="B184">
        <v>6.1</v>
      </c>
      <c r="C184">
        <v>4.2</v>
      </c>
      <c r="D184">
        <v>5</v>
      </c>
      <c r="E184">
        <v>10.1</v>
      </c>
      <c r="F184">
        <v>2</v>
      </c>
    </row>
    <row r="185" spans="1:6" x14ac:dyDescent="0.35">
      <c r="A185" s="280">
        <v>44926</v>
      </c>
      <c r="B185">
        <v>6.4</v>
      </c>
      <c r="C185">
        <v>4.4000000000000004</v>
      </c>
      <c r="D185">
        <v>5.2</v>
      </c>
      <c r="E185">
        <v>9.1999999999999993</v>
      </c>
      <c r="F185">
        <v>2</v>
      </c>
    </row>
    <row r="186" spans="1:6" x14ac:dyDescent="0.35">
      <c r="A186" s="280">
        <v>44957</v>
      </c>
      <c r="B186">
        <v>6.7</v>
      </c>
      <c r="C186">
        <v>4.4000000000000004</v>
      </c>
      <c r="D186">
        <v>5.3</v>
      </c>
      <c r="E186">
        <v>8.6</v>
      </c>
      <c r="F186">
        <v>2</v>
      </c>
    </row>
    <row r="187" spans="1:6" x14ac:dyDescent="0.35">
      <c r="A187" s="280">
        <v>44985</v>
      </c>
      <c r="B187">
        <v>6.8</v>
      </c>
      <c r="C187">
        <v>4.8</v>
      </c>
      <c r="D187">
        <v>5.6</v>
      </c>
      <c r="E187">
        <v>8.5</v>
      </c>
      <c r="F187">
        <v>2</v>
      </c>
    </row>
    <row r="188" spans="1:6" x14ac:dyDescent="0.35">
      <c r="A188" s="280">
        <v>45016</v>
      </c>
      <c r="B188">
        <v>6.6</v>
      </c>
      <c r="C188">
        <v>5.0999999999999996</v>
      </c>
      <c r="D188">
        <v>5.7</v>
      </c>
      <c r="E188">
        <v>6.9</v>
      </c>
      <c r="F188">
        <v>2</v>
      </c>
    </row>
    <row r="189" spans="1:6" x14ac:dyDescent="0.35">
      <c r="A189" s="280">
        <v>45046</v>
      </c>
      <c r="B189">
        <v>6.2</v>
      </c>
      <c r="C189">
        <v>5.2</v>
      </c>
      <c r="D189">
        <v>5.6</v>
      </c>
      <c r="E189">
        <v>7</v>
      </c>
      <c r="F189">
        <v>2</v>
      </c>
    </row>
    <row r="190" spans="1:6" x14ac:dyDescent="0.35">
      <c r="A190" s="280">
        <v>45077</v>
      </c>
      <c r="B190">
        <v>5.8</v>
      </c>
      <c r="C190">
        <v>5</v>
      </c>
      <c r="D190">
        <v>5.3</v>
      </c>
      <c r="E190">
        <v>6.1</v>
      </c>
      <c r="F190">
        <v>2</v>
      </c>
    </row>
    <row r="191" spans="1:6" x14ac:dyDescent="0.35">
      <c r="A191" s="280">
        <v>45107</v>
      </c>
      <c r="B191">
        <v>5.5</v>
      </c>
      <c r="C191">
        <v>5.4</v>
      </c>
      <c r="D191">
        <v>5.5</v>
      </c>
      <c r="E191">
        <v>5.5</v>
      </c>
      <c r="F191">
        <v>2</v>
      </c>
    </row>
    <row r="192" spans="1:6" x14ac:dyDescent="0.35">
      <c r="A192" s="280">
        <v>45138</v>
      </c>
      <c r="B192">
        <v>5</v>
      </c>
      <c r="C192">
        <v>5.6</v>
      </c>
      <c r="D192">
        <v>5.5</v>
      </c>
      <c r="E192">
        <v>5.3</v>
      </c>
      <c r="F192">
        <v>2</v>
      </c>
    </row>
    <row r="193" spans="1:6" x14ac:dyDescent="0.35">
      <c r="A193" s="280">
        <v>45169</v>
      </c>
      <c r="B193">
        <v>4.7</v>
      </c>
      <c r="C193">
        <v>5.5</v>
      </c>
      <c r="D193">
        <v>5.3</v>
      </c>
      <c r="E193">
        <v>5.2</v>
      </c>
      <c r="F193">
        <v>2</v>
      </c>
    </row>
    <row r="194" spans="1:6" x14ac:dyDescent="0.35">
      <c r="A194" s="280">
        <v>45199</v>
      </c>
      <c r="B194">
        <v>4.0999999999999996</v>
      </c>
      <c r="C194">
        <v>4.7</v>
      </c>
      <c r="D194">
        <v>4.5</v>
      </c>
      <c r="E194">
        <v>4.3</v>
      </c>
      <c r="F194">
        <v>2</v>
      </c>
    </row>
    <row r="195" spans="1:6" x14ac:dyDescent="0.35">
      <c r="A195" s="280">
        <v>45230</v>
      </c>
      <c r="B195">
        <v>3.5</v>
      </c>
      <c r="C195">
        <v>4.5999999999999996</v>
      </c>
      <c r="D195">
        <v>4.2</v>
      </c>
      <c r="E195">
        <v>2.9</v>
      </c>
      <c r="F195">
        <v>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1939-647A-4E51-AE9E-DB0148C8BADF}">
  <sheetPr codeName="Sheet41"/>
  <dimension ref="A1:AM8"/>
  <sheetViews>
    <sheetView showGridLines="0" zoomScaleNormal="100" workbookViewId="0">
      <selection activeCell="B3" sqref="B3"/>
    </sheetView>
  </sheetViews>
  <sheetFormatPr defaultRowHeight="14.5" x14ac:dyDescent="0.35"/>
  <cols>
    <col min="1" max="1" width="18.54296875" customWidth="1"/>
    <col min="2" max="2" width="48.81640625" customWidth="1"/>
    <col min="4" max="6" width="34.54296875" customWidth="1"/>
  </cols>
  <sheetData>
    <row r="1" spans="1:39" s="278" customFormat="1" x14ac:dyDescent="0.35">
      <c r="A1" s="323" t="s">
        <v>255</v>
      </c>
      <c r="B1" s="323" t="s">
        <v>446</v>
      </c>
      <c r="C1"/>
      <c r="D1"/>
      <c r="E1"/>
      <c r="F1"/>
      <c r="G1"/>
      <c r="H1"/>
      <c r="I1"/>
      <c r="J1"/>
      <c r="K1"/>
      <c r="L1"/>
      <c r="M1"/>
      <c r="N1"/>
      <c r="O1"/>
      <c r="P1"/>
      <c r="Q1"/>
      <c r="R1"/>
      <c r="S1"/>
      <c r="T1"/>
      <c r="U1"/>
      <c r="V1"/>
      <c r="W1"/>
      <c r="X1"/>
      <c r="Y1"/>
      <c r="Z1"/>
      <c r="AA1"/>
      <c r="AB1"/>
      <c r="AC1"/>
      <c r="AD1"/>
      <c r="AE1"/>
      <c r="AF1"/>
      <c r="AG1"/>
      <c r="AH1"/>
      <c r="AI1"/>
      <c r="AJ1"/>
      <c r="AK1"/>
      <c r="AL1"/>
      <c r="AM1"/>
    </row>
    <row r="2" spans="1:39" x14ac:dyDescent="0.35">
      <c r="A2" s="323" t="s">
        <v>551</v>
      </c>
      <c r="B2" s="323" t="s">
        <v>561</v>
      </c>
    </row>
    <row r="3" spans="1:39" x14ac:dyDescent="0.35">
      <c r="A3" s="323" t="s">
        <v>257</v>
      </c>
      <c r="B3" s="323" t="s">
        <v>559</v>
      </c>
    </row>
    <row r="5" spans="1:39" x14ac:dyDescent="0.35">
      <c r="A5" t="s">
        <v>75</v>
      </c>
      <c r="B5" t="s">
        <v>75</v>
      </c>
      <c r="D5" s="340" t="s">
        <v>370</v>
      </c>
      <c r="E5" s="267" t="s">
        <v>380</v>
      </c>
      <c r="F5" s="267" t="s">
        <v>380</v>
      </c>
    </row>
    <row r="6" spans="1:39" x14ac:dyDescent="0.35">
      <c r="D6" s="340"/>
      <c r="E6" s="267" t="s">
        <v>381</v>
      </c>
      <c r="F6" s="267" t="s">
        <v>360</v>
      </c>
    </row>
    <row r="7" spans="1:39" x14ac:dyDescent="0.35">
      <c r="D7" s="268">
        <v>2021</v>
      </c>
      <c r="E7" s="269">
        <v>7.1349999999999998</v>
      </c>
      <c r="F7" s="269">
        <v>0.27100000000000002</v>
      </c>
    </row>
    <row r="8" spans="1:39" x14ac:dyDescent="0.35">
      <c r="D8" s="268">
        <v>2022</v>
      </c>
      <c r="E8" s="269">
        <v>7.319</v>
      </c>
      <c r="F8" s="269">
        <v>0.40600000000000003</v>
      </c>
    </row>
  </sheetData>
  <mergeCells count="1">
    <mergeCell ref="D5: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CE5E-8DB7-432D-B561-E696556CBC34}">
  <sheetPr codeName="Sheet42"/>
  <dimension ref="A1:AE12"/>
  <sheetViews>
    <sheetView showGridLines="0" zoomScaleNormal="100" workbookViewId="0">
      <selection activeCell="B6" sqref="B6"/>
    </sheetView>
  </sheetViews>
  <sheetFormatPr defaultRowHeight="14.5" x14ac:dyDescent="0.35"/>
  <cols>
    <col min="1" max="1" width="14.7265625" customWidth="1"/>
    <col min="2" max="2" width="53.453125" customWidth="1"/>
    <col min="4" max="4" width="28.54296875" bestFit="1" customWidth="1"/>
    <col min="5" max="5" width="21.453125" bestFit="1" customWidth="1"/>
    <col min="6" max="6" width="24.54296875" bestFit="1" customWidth="1"/>
    <col min="7" max="7" width="21.453125" bestFit="1" customWidth="1"/>
    <col min="8" max="8" width="24.54296875" bestFit="1" customWidth="1"/>
  </cols>
  <sheetData>
    <row r="1" spans="1:31" s="278" customFormat="1" x14ac:dyDescent="0.35">
      <c r="A1" s="323" t="s">
        <v>255</v>
      </c>
      <c r="B1" s="323" t="s">
        <v>445</v>
      </c>
      <c r="C1" s="323"/>
      <c r="D1"/>
      <c r="E1"/>
      <c r="F1"/>
      <c r="G1"/>
      <c r="H1"/>
      <c r="I1"/>
      <c r="J1"/>
      <c r="K1"/>
      <c r="L1"/>
      <c r="M1"/>
      <c r="N1"/>
      <c r="O1"/>
      <c r="P1"/>
      <c r="Q1"/>
      <c r="R1"/>
      <c r="S1"/>
      <c r="T1"/>
      <c r="U1"/>
      <c r="V1"/>
      <c r="W1"/>
      <c r="X1"/>
      <c r="Y1"/>
      <c r="Z1"/>
      <c r="AA1"/>
      <c r="AB1"/>
      <c r="AC1"/>
      <c r="AD1"/>
      <c r="AE1"/>
    </row>
    <row r="2" spans="1:31" x14ac:dyDescent="0.35">
      <c r="A2" s="323" t="s">
        <v>256</v>
      </c>
      <c r="B2" s="323" t="s">
        <v>562</v>
      </c>
      <c r="C2" s="323"/>
    </row>
    <row r="3" spans="1:31" x14ac:dyDescent="0.35">
      <c r="A3" s="323" t="s">
        <v>257</v>
      </c>
      <c r="B3" s="323" t="s">
        <v>559</v>
      </c>
      <c r="C3" s="323"/>
      <c r="E3" s="341" t="s">
        <v>382</v>
      </c>
      <c r="F3" s="341"/>
      <c r="G3" s="341" t="s">
        <v>383</v>
      </c>
      <c r="H3" s="341"/>
    </row>
    <row r="4" spans="1:31" x14ac:dyDescent="0.35">
      <c r="E4" s="326"/>
      <c r="F4" s="326"/>
      <c r="G4" s="326"/>
      <c r="H4" s="326"/>
    </row>
    <row r="5" spans="1:31" x14ac:dyDescent="0.35">
      <c r="D5" t="s">
        <v>384</v>
      </c>
      <c r="E5" t="s">
        <v>385</v>
      </c>
      <c r="F5" t="s">
        <v>386</v>
      </c>
      <c r="G5" t="s">
        <v>387</v>
      </c>
      <c r="H5" t="s">
        <v>388</v>
      </c>
    </row>
    <row r="6" spans="1:31" x14ac:dyDescent="0.35">
      <c r="D6" t="s">
        <v>389</v>
      </c>
      <c r="E6" s="266">
        <v>-5823.2554539033863</v>
      </c>
      <c r="F6" s="266">
        <v>-19985.082505222344</v>
      </c>
      <c r="G6" s="266">
        <v>-25877.30043079401</v>
      </c>
      <c r="H6" s="266">
        <v>-24382.189833815304</v>
      </c>
    </row>
    <row r="7" spans="1:31" x14ac:dyDescent="0.35">
      <c r="D7" t="s">
        <v>390</v>
      </c>
      <c r="E7" s="266">
        <v>40891.336724897708</v>
      </c>
      <c r="F7" s="266">
        <v>39496.16003428409</v>
      </c>
      <c r="G7" s="266">
        <v>34367.723891494439</v>
      </c>
      <c r="H7" s="266">
        <v>42312.954138030698</v>
      </c>
    </row>
    <row r="8" spans="1:31" x14ac:dyDescent="0.35">
      <c r="D8" t="s">
        <v>391</v>
      </c>
      <c r="E8" s="266">
        <v>39418.802538013886</v>
      </c>
      <c r="F8" s="266">
        <v>38933.39713662889</v>
      </c>
      <c r="G8" s="266">
        <v>40868.802243504804</v>
      </c>
      <c r="H8" s="266">
        <v>34787.798881862662</v>
      </c>
    </row>
    <row r="9" spans="1:31" x14ac:dyDescent="0.35">
      <c r="D9" t="s">
        <v>392</v>
      </c>
      <c r="E9" s="266">
        <v>-8718.0254668806228</v>
      </c>
      <c r="F9" s="266">
        <v>16281.083435670667</v>
      </c>
      <c r="G9" s="266">
        <v>28122.043848416299</v>
      </c>
      <c r="H9" s="266">
        <v>19402.799340773254</v>
      </c>
    </row>
    <row r="10" spans="1:31" x14ac:dyDescent="0.35">
      <c r="D10" t="s">
        <v>251</v>
      </c>
      <c r="E10" s="266">
        <v>-37557.630115070264</v>
      </c>
      <c r="F10" s="266">
        <v>-42737.305731731649</v>
      </c>
      <c r="G10" s="266">
        <v>-47875.406314398693</v>
      </c>
      <c r="H10" s="266">
        <v>-42784.109598693023</v>
      </c>
    </row>
    <row r="11" spans="1:31" x14ac:dyDescent="0.35">
      <c r="D11" t="s">
        <v>393</v>
      </c>
      <c r="E11" s="266">
        <v>28211.22822705732</v>
      </c>
      <c r="F11" s="266">
        <v>31988.252369629616</v>
      </c>
      <c r="G11" s="266">
        <v>29605.863238222886</v>
      </c>
      <c r="H11" s="266">
        <v>29337.252928158323</v>
      </c>
    </row>
    <row r="12" spans="1:31" x14ac:dyDescent="0.35">
      <c r="D12" t="s">
        <v>394</v>
      </c>
      <c r="E12" s="266">
        <v>2.1385854349999898</v>
      </c>
      <c r="F12" s="266">
        <v>3.4768318519843215</v>
      </c>
      <c r="G12" s="266">
        <v>0.73806635500010143</v>
      </c>
      <c r="H12" s="266">
        <v>4.641864453756245</v>
      </c>
    </row>
  </sheetData>
  <mergeCells count="2">
    <mergeCell ref="E3:F3"/>
    <mergeCell ref="G3:H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663C-2C31-4C07-B723-112AD81AFE57}">
  <sheetPr codeName="Sheet43"/>
  <dimension ref="A1:BI11"/>
  <sheetViews>
    <sheetView showGridLines="0" zoomScaleNormal="100" workbookViewId="0">
      <selection activeCell="B10" sqref="B10"/>
    </sheetView>
  </sheetViews>
  <sheetFormatPr defaultRowHeight="14.5" x14ac:dyDescent="0.35"/>
  <cols>
    <col min="1" max="1" width="15.26953125" customWidth="1"/>
    <col min="2" max="2" width="45.453125" customWidth="1"/>
    <col min="5" max="6" width="21.453125" bestFit="1" customWidth="1"/>
    <col min="7" max="7" width="24.54296875" bestFit="1" customWidth="1"/>
    <col min="12" max="13" width="21.453125" bestFit="1" customWidth="1"/>
    <col min="14" max="14" width="24.54296875" bestFit="1" customWidth="1"/>
  </cols>
  <sheetData>
    <row r="1" spans="1:61" s="278" customFormat="1" x14ac:dyDescent="0.35">
      <c r="A1" s="323" t="s">
        <v>255</v>
      </c>
      <c r="B1" s="323" t="s">
        <v>444</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x14ac:dyDescent="0.35">
      <c r="A2" s="323" t="s">
        <v>256</v>
      </c>
      <c r="B2" s="323" t="s">
        <v>563</v>
      </c>
    </row>
    <row r="3" spans="1:61" x14ac:dyDescent="0.35">
      <c r="A3" s="323" t="s">
        <v>257</v>
      </c>
      <c r="B3" s="323" t="s">
        <v>560</v>
      </c>
    </row>
    <row r="5" spans="1:61" x14ac:dyDescent="0.35">
      <c r="E5" t="s">
        <v>382</v>
      </c>
      <c r="F5" t="s">
        <v>383</v>
      </c>
    </row>
    <row r="6" spans="1:61" x14ac:dyDescent="0.35">
      <c r="C6" t="s">
        <v>389</v>
      </c>
      <c r="E6" t="s">
        <v>385</v>
      </c>
      <c r="F6" t="s">
        <v>387</v>
      </c>
      <c r="G6" t="s">
        <v>388</v>
      </c>
      <c r="K6" t="s">
        <v>390</v>
      </c>
      <c r="L6" t="s">
        <v>385</v>
      </c>
      <c r="M6" t="s">
        <v>387</v>
      </c>
      <c r="N6" t="s">
        <v>388</v>
      </c>
    </row>
    <row r="7" spans="1:61" x14ac:dyDescent="0.35">
      <c r="C7" t="s">
        <v>395</v>
      </c>
      <c r="D7" t="s">
        <v>396</v>
      </c>
      <c r="E7" s="270">
        <v>158262.12031336402</v>
      </c>
      <c r="F7" s="270">
        <v>150186.90794290672</v>
      </c>
      <c r="G7" s="270">
        <v>146713.4375077814</v>
      </c>
      <c r="K7" t="s">
        <v>396</v>
      </c>
      <c r="L7" s="266">
        <v>104593.22778187162</v>
      </c>
      <c r="M7" s="266">
        <v>103667.97905480789</v>
      </c>
      <c r="N7" s="266">
        <v>111070.14673453265</v>
      </c>
    </row>
    <row r="8" spans="1:61" x14ac:dyDescent="0.35">
      <c r="C8" t="s">
        <v>397</v>
      </c>
      <c r="D8" t="s">
        <v>398</v>
      </c>
      <c r="E8" s="270">
        <v>-114512.52136694641</v>
      </c>
      <c r="F8" s="270">
        <v>-120531.05429867905</v>
      </c>
      <c r="G8" s="270">
        <v>-121985.50093351444</v>
      </c>
      <c r="K8" t="s">
        <v>398</v>
      </c>
      <c r="L8" s="266">
        <v>-24804.36900029609</v>
      </c>
      <c r="M8" s="266">
        <v>-27205.016582843116</v>
      </c>
      <c r="N8" s="266">
        <v>-25900.411746067333</v>
      </c>
    </row>
    <row r="9" spans="1:61" x14ac:dyDescent="0.35">
      <c r="C9" t="s">
        <v>399</v>
      </c>
      <c r="D9" t="s">
        <v>400</v>
      </c>
      <c r="E9" s="270">
        <v>-48952.870418583268</v>
      </c>
      <c r="F9" s="270">
        <v>-52386.190735595468</v>
      </c>
      <c r="G9" s="270">
        <v>-46818.89585280048</v>
      </c>
      <c r="K9" t="s">
        <v>400</v>
      </c>
      <c r="L9" s="266">
        <v>-36987.936141419348</v>
      </c>
      <c r="M9" s="266">
        <v>-36267.916554787385</v>
      </c>
      <c r="N9" s="266">
        <v>-35964.012896967775</v>
      </c>
    </row>
    <row r="10" spans="1:61" x14ac:dyDescent="0.35">
      <c r="C10" t="s">
        <v>401</v>
      </c>
      <c r="D10" t="s">
        <v>402</v>
      </c>
      <c r="E10" s="270">
        <v>-644.96519124774522</v>
      </c>
      <c r="F10" s="270">
        <v>-3146.9633394261805</v>
      </c>
      <c r="G10" s="270">
        <v>-2291.2305552817625</v>
      </c>
      <c r="K10" t="s">
        <v>402</v>
      </c>
      <c r="L10" s="266">
        <v>-1909.5859152584733</v>
      </c>
      <c r="M10" s="266">
        <v>-5827.32202568294</v>
      </c>
      <c r="N10" s="266">
        <v>-6892.7679534668378</v>
      </c>
    </row>
    <row r="11" spans="1:61" x14ac:dyDescent="0.35">
      <c r="E11" s="270"/>
      <c r="F11" s="270"/>
      <c r="G11" s="270"/>
      <c r="L11" s="266"/>
      <c r="M11" s="266"/>
      <c r="N11" s="266"/>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2A0F-65A9-455B-ABAF-530412E09E6C}">
  <sheetPr codeName="Sheet44"/>
  <dimension ref="A1:AO8"/>
  <sheetViews>
    <sheetView showGridLines="0" zoomScaleNormal="100" workbookViewId="0">
      <selection activeCell="B2" sqref="B2"/>
    </sheetView>
  </sheetViews>
  <sheetFormatPr defaultRowHeight="14.5" x14ac:dyDescent="0.35"/>
  <cols>
    <col min="1" max="1" width="16" customWidth="1"/>
    <col min="2" max="2" width="52.81640625" customWidth="1"/>
    <col min="5" max="6" width="21.453125" bestFit="1" customWidth="1"/>
    <col min="7" max="7" width="24.54296875" bestFit="1" customWidth="1"/>
  </cols>
  <sheetData>
    <row r="1" spans="1:41" s="278" customFormat="1" x14ac:dyDescent="0.35">
      <c r="A1" s="323" t="s">
        <v>255</v>
      </c>
      <c r="B1" s="323" t="s">
        <v>443</v>
      </c>
      <c r="C1"/>
      <c r="D1"/>
      <c r="E1"/>
      <c r="F1"/>
      <c r="G1"/>
      <c r="H1"/>
      <c r="I1"/>
      <c r="J1"/>
      <c r="K1"/>
      <c r="L1"/>
      <c r="M1"/>
      <c r="N1"/>
      <c r="O1"/>
      <c r="P1"/>
      <c r="Q1"/>
      <c r="R1"/>
      <c r="S1"/>
      <c r="T1"/>
      <c r="U1"/>
      <c r="V1"/>
      <c r="W1"/>
      <c r="X1"/>
      <c r="Y1"/>
      <c r="Z1"/>
      <c r="AA1"/>
      <c r="AB1"/>
      <c r="AC1"/>
      <c r="AD1"/>
      <c r="AE1"/>
      <c r="AF1"/>
      <c r="AG1"/>
      <c r="AH1"/>
      <c r="AI1"/>
      <c r="AJ1"/>
      <c r="AK1"/>
      <c r="AL1"/>
      <c r="AM1"/>
      <c r="AN1"/>
      <c r="AO1"/>
    </row>
    <row r="2" spans="1:41" x14ac:dyDescent="0.35">
      <c r="A2" s="323" t="s">
        <v>256</v>
      </c>
      <c r="B2" s="323" t="s">
        <v>563</v>
      </c>
    </row>
    <row r="3" spans="1:41" x14ac:dyDescent="0.35">
      <c r="A3" s="323" t="s">
        <v>257</v>
      </c>
      <c r="B3" s="323" t="s">
        <v>559</v>
      </c>
    </row>
    <row r="4" spans="1:41" x14ac:dyDescent="0.35">
      <c r="E4" t="s">
        <v>382</v>
      </c>
      <c r="F4" t="s">
        <v>383</v>
      </c>
    </row>
    <row r="5" spans="1:41" x14ac:dyDescent="0.35">
      <c r="D5" t="s">
        <v>403</v>
      </c>
      <c r="E5" t="s">
        <v>385</v>
      </c>
      <c r="F5" t="s">
        <v>387</v>
      </c>
      <c r="G5" t="s">
        <v>388</v>
      </c>
    </row>
    <row r="6" spans="1:41" x14ac:dyDescent="0.35">
      <c r="D6" t="s">
        <v>396</v>
      </c>
      <c r="E6" s="266">
        <v>125774.11971265513</v>
      </c>
      <c r="F6" s="266">
        <v>136215.3206819575</v>
      </c>
      <c r="G6" s="266">
        <v>137396.91095308703</v>
      </c>
    </row>
    <row r="7" spans="1:41" x14ac:dyDescent="0.35">
      <c r="D7" t="s">
        <v>404</v>
      </c>
      <c r="E7" s="266">
        <v>-83985.601788323387</v>
      </c>
      <c r="F7" s="266">
        <v>-88859.026912187401</v>
      </c>
      <c r="G7" s="266">
        <v>-96598.946276087838</v>
      </c>
    </row>
    <row r="8" spans="1:41" x14ac:dyDescent="0.35">
      <c r="D8" t="s">
        <v>402</v>
      </c>
      <c r="E8" s="266">
        <v>-2369.7153863178482</v>
      </c>
      <c r="F8" s="266">
        <v>-6487.4915262651184</v>
      </c>
      <c r="G8" s="266">
        <v>-6010.1657951365287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6EB2-095A-4E6F-9DC8-8424AD4E5E9A}">
  <sheetPr codeName="Sheet45"/>
  <dimension ref="A1:Y14"/>
  <sheetViews>
    <sheetView showGridLines="0" zoomScaleNormal="100" workbookViewId="0">
      <selection activeCell="A10" sqref="A10"/>
    </sheetView>
  </sheetViews>
  <sheetFormatPr defaultRowHeight="14.5" x14ac:dyDescent="0.35"/>
  <cols>
    <col min="1" max="1" width="15.1796875" customWidth="1"/>
    <col min="2" max="2" width="42.54296875" customWidth="1"/>
    <col min="4" max="4" width="72.453125" bestFit="1" customWidth="1"/>
    <col min="5" max="6" width="21.453125" bestFit="1" customWidth="1"/>
    <col min="7" max="7" width="24.54296875" bestFit="1" customWidth="1"/>
    <col min="10" max="10" width="72.453125" bestFit="1" customWidth="1"/>
    <col min="11" max="12" width="21.453125" bestFit="1" customWidth="1"/>
    <col min="13" max="13" width="24.54296875" bestFit="1" customWidth="1"/>
  </cols>
  <sheetData>
    <row r="1" spans="1:25" s="278" customFormat="1" x14ac:dyDescent="0.35">
      <c r="A1" s="323" t="s">
        <v>255</v>
      </c>
      <c r="B1" s="323" t="s">
        <v>441</v>
      </c>
      <c r="C1"/>
      <c r="D1"/>
      <c r="E1"/>
      <c r="F1"/>
      <c r="G1"/>
      <c r="H1"/>
      <c r="I1"/>
      <c r="J1"/>
      <c r="K1"/>
      <c r="L1"/>
      <c r="M1"/>
      <c r="N1"/>
      <c r="O1"/>
      <c r="P1"/>
      <c r="Q1"/>
      <c r="R1"/>
      <c r="S1"/>
      <c r="T1"/>
      <c r="U1"/>
      <c r="V1"/>
      <c r="W1"/>
      <c r="X1"/>
      <c r="Y1"/>
    </row>
    <row r="2" spans="1:25" x14ac:dyDescent="0.35">
      <c r="A2" s="323" t="s">
        <v>256</v>
      </c>
      <c r="B2" s="323" t="s">
        <v>563</v>
      </c>
    </row>
    <row r="3" spans="1:25" x14ac:dyDescent="0.35">
      <c r="A3" s="323" t="s">
        <v>257</v>
      </c>
      <c r="B3" s="323" t="s">
        <v>559</v>
      </c>
    </row>
    <row r="4" spans="1:25" x14ac:dyDescent="0.35">
      <c r="D4" s="278" t="s">
        <v>442</v>
      </c>
      <c r="E4" t="s">
        <v>385</v>
      </c>
      <c r="F4" t="s">
        <v>387</v>
      </c>
      <c r="G4" t="s">
        <v>388</v>
      </c>
      <c r="J4" t="s">
        <v>411</v>
      </c>
      <c r="K4" t="s">
        <v>385</v>
      </c>
      <c r="L4" t="s">
        <v>387</v>
      </c>
      <c r="M4" t="s">
        <v>388</v>
      </c>
    </row>
    <row r="5" spans="1:25" x14ac:dyDescent="0.35">
      <c r="D5" t="s">
        <v>405</v>
      </c>
      <c r="E5" s="271">
        <v>42964.515363854262</v>
      </c>
      <c r="F5" s="271">
        <v>42182.205662810658</v>
      </c>
      <c r="G5" s="271">
        <v>34954.458427282487</v>
      </c>
      <c r="J5" t="s">
        <v>412</v>
      </c>
      <c r="K5" s="266">
        <v>2942.820136346294</v>
      </c>
      <c r="L5" s="266">
        <v>2389.1560881821501</v>
      </c>
      <c r="M5" s="266">
        <v>636.41214966941391</v>
      </c>
    </row>
    <row r="6" spans="1:25" x14ac:dyDescent="0.35">
      <c r="D6" t="s">
        <v>406</v>
      </c>
      <c r="E6" s="271">
        <v>-2235.6092933443829</v>
      </c>
      <c r="F6" s="271">
        <v>-2276.6969021523983</v>
      </c>
      <c r="G6" s="271">
        <v>-1849.205445543153</v>
      </c>
      <c r="J6" t="s">
        <v>413</v>
      </c>
      <c r="K6" s="266">
        <v>-341.32952834341967</v>
      </c>
      <c r="L6" s="266">
        <v>-64.805695499859951</v>
      </c>
      <c r="M6" s="272">
        <v>-48.192370646303864</v>
      </c>
    </row>
    <row r="7" spans="1:25" x14ac:dyDescent="0.35">
      <c r="D7" t="s">
        <v>407</v>
      </c>
      <c r="E7" s="271">
        <v>121146.41762980912</v>
      </c>
      <c r="F7" s="271">
        <v>103370.44508400862</v>
      </c>
      <c r="G7" s="271">
        <v>107929.07924096378</v>
      </c>
      <c r="J7" t="s">
        <v>414</v>
      </c>
      <c r="K7" s="266">
        <v>10306.59703632369</v>
      </c>
      <c r="L7" s="266">
        <v>17856.288262081009</v>
      </c>
      <c r="M7" s="266">
        <v>1492.1049237196466</v>
      </c>
    </row>
    <row r="8" spans="1:25" x14ac:dyDescent="0.35">
      <c r="D8" t="s">
        <v>408</v>
      </c>
      <c r="E8" s="271">
        <v>-628448.27377152478</v>
      </c>
      <c r="F8" s="271">
        <v>-518918.38612226048</v>
      </c>
      <c r="G8" s="271">
        <v>-293389.46804957575</v>
      </c>
      <c r="J8" t="s">
        <v>415</v>
      </c>
      <c r="K8" s="266">
        <v>-129078.3696966256</v>
      </c>
      <c r="L8" s="266">
        <v>-204699.84143086217</v>
      </c>
      <c r="M8" s="266">
        <v>-67265.908930040227</v>
      </c>
    </row>
    <row r="9" spans="1:25" x14ac:dyDescent="0.35">
      <c r="D9" t="s">
        <v>409</v>
      </c>
      <c r="E9" s="271">
        <v>479655.24782548449</v>
      </c>
      <c r="F9" s="271">
        <v>435972.67643350858</v>
      </c>
      <c r="G9" s="271">
        <v>190593.3816454715</v>
      </c>
      <c r="J9" t="s">
        <v>416</v>
      </c>
      <c r="K9" s="266">
        <v>94657.690823918325</v>
      </c>
      <c r="L9" s="266">
        <v>153209.61616877999</v>
      </c>
      <c r="M9" s="266">
        <v>47599.741912940663</v>
      </c>
    </row>
    <row r="10" spans="1:25" x14ac:dyDescent="0.35">
      <c r="D10" t="s">
        <v>410</v>
      </c>
      <c r="E10" s="271">
        <v>-287.73199277893508</v>
      </c>
      <c r="F10" s="271">
        <v>985.6403576268691</v>
      </c>
      <c r="G10" s="271">
        <v>0</v>
      </c>
    </row>
    <row r="11" spans="1:25" x14ac:dyDescent="0.35">
      <c r="E11" s="271"/>
      <c r="F11" s="271"/>
      <c r="G11" s="271"/>
    </row>
    <row r="12" spans="1:25" x14ac:dyDescent="0.35">
      <c r="E12" s="266"/>
      <c r="F12" s="266"/>
      <c r="G12" s="266"/>
    </row>
    <row r="13" spans="1:25" x14ac:dyDescent="0.35">
      <c r="E13" s="266"/>
      <c r="F13" s="266"/>
      <c r="G13" s="266"/>
    </row>
    <row r="14" spans="1:25" x14ac:dyDescent="0.35">
      <c r="E14" s="266"/>
      <c r="F14" s="266"/>
      <c r="G14" s="26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D259-0C91-42F1-9979-B0A815B5C9DF}">
  <sheetPr codeName="Sheet46"/>
  <dimension ref="A1:AC14"/>
  <sheetViews>
    <sheetView showGridLines="0" zoomScaleNormal="100" workbookViewId="0">
      <selection activeCell="A10" sqref="A10"/>
    </sheetView>
  </sheetViews>
  <sheetFormatPr defaultRowHeight="14.5" x14ac:dyDescent="0.35"/>
  <cols>
    <col min="1" max="1" width="15.54296875" customWidth="1"/>
    <col min="2" max="2" width="42.26953125" customWidth="1"/>
    <col min="3" max="3" width="68.54296875" bestFit="1" customWidth="1"/>
    <col min="4" max="5" width="21.453125" bestFit="1" customWidth="1"/>
    <col min="6" max="6" width="24.54296875" bestFit="1" customWidth="1"/>
  </cols>
  <sheetData>
    <row r="1" spans="1:29" s="278" customFormat="1" x14ac:dyDescent="0.35">
      <c r="A1" s="323" t="s">
        <v>255</v>
      </c>
      <c r="B1" s="323" t="s">
        <v>440</v>
      </c>
      <c r="C1"/>
      <c r="D1"/>
      <c r="E1"/>
      <c r="F1"/>
      <c r="G1"/>
      <c r="H1"/>
      <c r="I1"/>
      <c r="J1"/>
      <c r="K1"/>
      <c r="L1"/>
      <c r="M1"/>
      <c r="N1"/>
      <c r="O1"/>
      <c r="P1"/>
      <c r="Q1"/>
      <c r="R1"/>
      <c r="S1"/>
      <c r="T1"/>
      <c r="U1"/>
      <c r="V1"/>
      <c r="W1"/>
      <c r="X1"/>
      <c r="Y1"/>
      <c r="Z1"/>
      <c r="AA1"/>
      <c r="AB1"/>
      <c r="AC1"/>
    </row>
    <row r="2" spans="1:29" x14ac:dyDescent="0.35">
      <c r="A2" s="323" t="s">
        <v>256</v>
      </c>
      <c r="B2" s="323" t="s">
        <v>563</v>
      </c>
    </row>
    <row r="3" spans="1:29" x14ac:dyDescent="0.35">
      <c r="A3" s="323" t="s">
        <v>257</v>
      </c>
      <c r="B3" s="323" t="s">
        <v>559</v>
      </c>
    </row>
    <row r="5" spans="1:29" x14ac:dyDescent="0.35">
      <c r="C5" t="s">
        <v>422</v>
      </c>
      <c r="D5" t="s">
        <v>385</v>
      </c>
      <c r="E5" t="s">
        <v>387</v>
      </c>
      <c r="F5" t="s">
        <v>388</v>
      </c>
    </row>
    <row r="6" spans="1:29" x14ac:dyDescent="0.35">
      <c r="C6" t="s">
        <v>423</v>
      </c>
      <c r="D6" s="266">
        <v>10019.366855010698</v>
      </c>
      <c r="E6" s="266">
        <v>7733.4645844862307</v>
      </c>
      <c r="F6" s="266">
        <v>2490.9835291705408</v>
      </c>
    </row>
    <row r="7" spans="1:29" x14ac:dyDescent="0.35">
      <c r="C7" t="s">
        <v>424</v>
      </c>
      <c r="D7" s="266">
        <v>-9927.1167402181381</v>
      </c>
      <c r="E7" s="266">
        <v>-9154.9012350233024</v>
      </c>
      <c r="F7" s="266">
        <v>-2557.8580587994929</v>
      </c>
    </row>
    <row r="8" spans="1:29" x14ac:dyDescent="0.35">
      <c r="C8" t="s">
        <v>425</v>
      </c>
      <c r="D8" s="266">
        <v>5973.1398337245901</v>
      </c>
      <c r="E8" s="266">
        <v>5741.2139362416656</v>
      </c>
      <c r="F8" s="266">
        <v>5794.4471360708922</v>
      </c>
    </row>
    <row r="9" spans="1:29" x14ac:dyDescent="0.35">
      <c r="C9" t="s">
        <v>426</v>
      </c>
      <c r="D9" s="266">
        <v>-9867.5300885576926</v>
      </c>
      <c r="E9" s="266">
        <v>-13302.011598074567</v>
      </c>
      <c r="F9" s="266">
        <v>-12600.581955124368</v>
      </c>
    </row>
    <row r="10" spans="1:29" x14ac:dyDescent="0.35">
      <c r="C10" t="s">
        <v>427</v>
      </c>
      <c r="D10" s="266">
        <v>-1403.9845322892083</v>
      </c>
      <c r="E10" s="266">
        <v>-1471.5588370196624</v>
      </c>
      <c r="F10" s="266">
        <v>1378.1948200910883</v>
      </c>
    </row>
    <row r="11" spans="1:29" x14ac:dyDescent="0.35">
      <c r="C11" t="s">
        <v>428</v>
      </c>
      <c r="D11" s="266">
        <v>-2789.6217393599609</v>
      </c>
      <c r="E11" s="266">
        <v>-6348.4212296622873</v>
      </c>
      <c r="F11" s="266">
        <v>-4516.4566197514459</v>
      </c>
    </row>
    <row r="12" spans="1:29" x14ac:dyDescent="0.35">
      <c r="C12" t="s">
        <v>429</v>
      </c>
      <c r="D12" s="266">
        <v>-27264.309355732541</v>
      </c>
      <c r="E12" s="266">
        <v>-29054.924445873363</v>
      </c>
      <c r="F12" s="266">
        <v>-31676.312926287479</v>
      </c>
    </row>
    <row r="13" spans="1:29" x14ac:dyDescent="0.35">
      <c r="C13" t="s">
        <v>430</v>
      </c>
      <c r="D13" s="266">
        <v>1750.1057448378501</v>
      </c>
      <c r="E13" s="266">
        <v>1635.0742500290737</v>
      </c>
      <c r="F13" s="266">
        <v>1417.4959375436758</v>
      </c>
    </row>
    <row r="14" spans="1:29" x14ac:dyDescent="0.35">
      <c r="C14" t="s">
        <v>431</v>
      </c>
      <c r="D14" s="266">
        <v>-4047.6800924858667</v>
      </c>
      <c r="E14" s="266">
        <v>-3653.3417395025076</v>
      </c>
      <c r="F14" s="266">
        <v>-2514.0214616064222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1535-5814-42FE-9129-952D2870CB77}">
  <sheetPr codeName="Sheet47"/>
  <dimension ref="A1:BA12"/>
  <sheetViews>
    <sheetView showGridLines="0" zoomScaleNormal="100" workbookViewId="0">
      <selection activeCell="D9" sqref="D9"/>
    </sheetView>
  </sheetViews>
  <sheetFormatPr defaultRowHeight="14.5" x14ac:dyDescent="0.35"/>
  <cols>
    <col min="1" max="1" width="15" customWidth="1"/>
    <col min="2" max="2" width="73" customWidth="1"/>
    <col min="4" max="4" width="32.453125" customWidth="1"/>
    <col min="5" max="9" width="24.453125" customWidth="1"/>
  </cols>
  <sheetData>
    <row r="1" spans="1:53" s="278" customFormat="1" x14ac:dyDescent="0.35">
      <c r="A1" s="323" t="s">
        <v>255</v>
      </c>
      <c r="B1" s="323" t="s">
        <v>439</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x14ac:dyDescent="0.35">
      <c r="A2" s="323" t="s">
        <v>256</v>
      </c>
      <c r="B2" s="323" t="s">
        <v>563</v>
      </c>
    </row>
    <row r="3" spans="1:53" x14ac:dyDescent="0.35">
      <c r="A3" s="323" t="s">
        <v>257</v>
      </c>
      <c r="B3" s="323" t="s">
        <v>559</v>
      </c>
    </row>
    <row r="4" spans="1:53" x14ac:dyDescent="0.35">
      <c r="D4" s="273" t="s">
        <v>417</v>
      </c>
      <c r="E4" s="274" t="s">
        <v>340</v>
      </c>
      <c r="F4" s="274" t="s">
        <v>10</v>
      </c>
      <c r="G4" s="274" t="s">
        <v>14</v>
      </c>
      <c r="H4" s="274" t="s">
        <v>16</v>
      </c>
      <c r="I4" s="274" t="s">
        <v>242</v>
      </c>
    </row>
    <row r="5" spans="1:53" x14ac:dyDescent="0.35">
      <c r="D5" s="275" t="s">
        <v>418</v>
      </c>
      <c r="E5" s="276">
        <v>10</v>
      </c>
      <c r="F5" s="276">
        <v>16</v>
      </c>
      <c r="G5" s="276">
        <v>15</v>
      </c>
      <c r="H5" s="276">
        <v>1</v>
      </c>
      <c r="I5" s="276">
        <v>42</v>
      </c>
    </row>
    <row r="6" spans="1:53" x14ac:dyDescent="0.35">
      <c r="D6" s="275" t="s">
        <v>419</v>
      </c>
      <c r="E6" s="276">
        <v>21</v>
      </c>
      <c r="F6" s="276">
        <v>15</v>
      </c>
      <c r="G6" s="276">
        <v>15</v>
      </c>
      <c r="H6" s="276">
        <v>7</v>
      </c>
      <c r="I6" s="276">
        <v>58</v>
      </c>
    </row>
    <row r="7" spans="1:53" x14ac:dyDescent="0.35">
      <c r="D7" s="273" t="s">
        <v>420</v>
      </c>
      <c r="E7" s="274" t="s">
        <v>340</v>
      </c>
      <c r="F7" s="274" t="s">
        <v>10</v>
      </c>
      <c r="G7" s="274" t="s">
        <v>14</v>
      </c>
      <c r="H7" s="274" t="s">
        <v>16</v>
      </c>
      <c r="I7" s="274" t="s">
        <v>242</v>
      </c>
    </row>
    <row r="8" spans="1:53" x14ac:dyDescent="0.35">
      <c r="D8" s="275" t="s">
        <v>418</v>
      </c>
      <c r="E8" s="276">
        <v>12</v>
      </c>
      <c r="F8" s="276">
        <v>14</v>
      </c>
      <c r="G8" s="276">
        <v>13</v>
      </c>
      <c r="H8" s="276">
        <v>5</v>
      </c>
      <c r="I8" s="276">
        <v>44</v>
      </c>
    </row>
    <row r="9" spans="1:53" x14ac:dyDescent="0.35">
      <c r="D9" s="275" t="s">
        <v>419</v>
      </c>
      <c r="E9" s="276">
        <v>19</v>
      </c>
      <c r="F9" s="276">
        <v>17</v>
      </c>
      <c r="G9" s="276">
        <v>17</v>
      </c>
      <c r="H9" s="276">
        <v>3</v>
      </c>
      <c r="I9" s="276">
        <v>56</v>
      </c>
    </row>
    <row r="10" spans="1:53" x14ac:dyDescent="0.35">
      <c r="D10" s="273" t="s">
        <v>421</v>
      </c>
      <c r="E10" s="274" t="s">
        <v>340</v>
      </c>
      <c r="F10" s="274" t="s">
        <v>10</v>
      </c>
      <c r="G10" s="274" t="s">
        <v>14</v>
      </c>
      <c r="H10" s="274" t="s">
        <v>16</v>
      </c>
      <c r="I10" s="274" t="s">
        <v>242</v>
      </c>
    </row>
    <row r="11" spans="1:53" x14ac:dyDescent="0.35">
      <c r="D11" s="275" t="s">
        <v>418</v>
      </c>
      <c r="E11" s="276">
        <v>9</v>
      </c>
      <c r="F11" s="276">
        <v>9</v>
      </c>
      <c r="G11" s="276">
        <v>10</v>
      </c>
      <c r="H11" s="276">
        <v>1</v>
      </c>
      <c r="I11" s="276">
        <v>29</v>
      </c>
    </row>
    <row r="12" spans="1:53" x14ac:dyDescent="0.35">
      <c r="D12" s="275" t="s">
        <v>419</v>
      </c>
      <c r="E12" s="276">
        <v>22</v>
      </c>
      <c r="F12" s="276">
        <v>22</v>
      </c>
      <c r="G12" s="276">
        <v>20</v>
      </c>
      <c r="H12" s="276">
        <v>7</v>
      </c>
      <c r="I12" s="276">
        <v>71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EDAC-14F1-4722-ADE5-15E5557D5268}">
  <sheetPr codeName="Sheet48"/>
  <dimension ref="A1:AR34"/>
  <sheetViews>
    <sheetView showGridLines="0" zoomScaleNormal="100" workbookViewId="0">
      <selection activeCell="E13" sqref="E13"/>
    </sheetView>
  </sheetViews>
  <sheetFormatPr defaultRowHeight="14.5" x14ac:dyDescent="0.35"/>
  <cols>
    <col min="2" max="2" width="40" customWidth="1"/>
    <col min="4" max="4" width="11.54296875" bestFit="1" customWidth="1"/>
    <col min="5" max="5" width="14.54296875" bestFit="1" customWidth="1"/>
    <col min="6" max="6" width="25" bestFit="1" customWidth="1"/>
    <col min="7" max="7" width="19.453125" bestFit="1" customWidth="1"/>
  </cols>
  <sheetData>
    <row r="1" spans="1:44" s="278" customFormat="1" x14ac:dyDescent="0.35">
      <c r="A1" s="323" t="s">
        <v>255</v>
      </c>
      <c r="B1" s="323" t="s">
        <v>438</v>
      </c>
      <c r="C1"/>
      <c r="D1"/>
      <c r="E1"/>
      <c r="F1"/>
      <c r="G1"/>
      <c r="H1"/>
      <c r="I1"/>
      <c r="J1"/>
      <c r="K1"/>
      <c r="L1"/>
      <c r="M1"/>
      <c r="N1"/>
      <c r="O1"/>
      <c r="P1"/>
      <c r="Q1"/>
      <c r="R1"/>
      <c r="S1"/>
      <c r="T1"/>
      <c r="U1"/>
      <c r="V1"/>
      <c r="W1"/>
      <c r="X1"/>
      <c r="Y1"/>
      <c r="Z1"/>
      <c r="AA1"/>
      <c r="AB1"/>
      <c r="AC1"/>
      <c r="AD1"/>
      <c r="AE1"/>
      <c r="AF1"/>
      <c r="AG1"/>
      <c r="AH1"/>
      <c r="AI1"/>
      <c r="AJ1"/>
      <c r="AK1"/>
      <c r="AL1"/>
      <c r="AM1"/>
      <c r="AN1"/>
      <c r="AO1"/>
      <c r="AP1"/>
      <c r="AQ1"/>
      <c r="AR1"/>
    </row>
    <row r="2" spans="1:44" x14ac:dyDescent="0.35">
      <c r="A2" s="323" t="s">
        <v>256</v>
      </c>
      <c r="B2" s="323" t="s">
        <v>564</v>
      </c>
    </row>
    <row r="3" spans="1:44" x14ac:dyDescent="0.35">
      <c r="A3" s="323" t="s">
        <v>257</v>
      </c>
      <c r="B3" s="323" t="s">
        <v>559</v>
      </c>
    </row>
    <row r="5" spans="1:44" x14ac:dyDescent="0.35">
      <c r="D5" s="277"/>
      <c r="E5" s="277" t="s">
        <v>432</v>
      </c>
      <c r="F5" s="277" t="s">
        <v>433</v>
      </c>
      <c r="G5" s="277" t="s">
        <v>434</v>
      </c>
    </row>
    <row r="6" spans="1:44" x14ac:dyDescent="0.35">
      <c r="D6" t="s">
        <v>340</v>
      </c>
      <c r="E6" s="271">
        <v>-5857.7999289798245</v>
      </c>
      <c r="F6" s="271">
        <v>2540.8009869300004</v>
      </c>
      <c r="G6" s="271">
        <v>-3316.9989420498241</v>
      </c>
    </row>
    <row r="7" spans="1:44" x14ac:dyDescent="0.35">
      <c r="D7" t="s">
        <v>10</v>
      </c>
      <c r="E7" s="271">
        <v>-1009.9766975492282</v>
      </c>
      <c r="F7" s="271">
        <v>174.70238705999989</v>
      </c>
      <c r="G7" s="271">
        <v>-835.27431048922836</v>
      </c>
    </row>
    <row r="8" spans="1:44" x14ac:dyDescent="0.35">
      <c r="D8" t="s">
        <v>10</v>
      </c>
      <c r="E8" s="271">
        <v>-530.33019999999954</v>
      </c>
      <c r="F8" s="271">
        <v>5728.6491441099997</v>
      </c>
      <c r="G8" s="271">
        <v>5198.3189441100003</v>
      </c>
    </row>
    <row r="9" spans="1:44" x14ac:dyDescent="0.35">
      <c r="D9" t="s">
        <v>340</v>
      </c>
      <c r="E9" s="271">
        <v>-521.43985612613733</v>
      </c>
      <c r="F9" s="271">
        <v>206.68879286999999</v>
      </c>
      <c r="G9" s="271">
        <v>-314.75106325613734</v>
      </c>
    </row>
    <row r="10" spans="1:44" x14ac:dyDescent="0.35">
      <c r="D10" t="s">
        <v>16</v>
      </c>
      <c r="E10" s="271">
        <v>-393.30854003747368</v>
      </c>
      <c r="F10" s="271">
        <v>2641.8654805761362</v>
      </c>
      <c r="G10" s="271">
        <v>2248.5569405386623</v>
      </c>
    </row>
    <row r="11" spans="1:44" x14ac:dyDescent="0.35">
      <c r="D11" t="s">
        <v>10</v>
      </c>
      <c r="E11" s="271">
        <v>-339.43069999999955</v>
      </c>
      <c r="F11" s="271">
        <v>2580.38071795</v>
      </c>
      <c r="G11" s="271">
        <v>2240.9500179500005</v>
      </c>
    </row>
    <row r="12" spans="1:44" x14ac:dyDescent="0.35">
      <c r="D12" t="s">
        <v>10</v>
      </c>
      <c r="E12" s="271">
        <v>-280.64030751111505</v>
      </c>
      <c r="F12" s="271">
        <v>484.4</v>
      </c>
      <c r="G12" s="271">
        <v>203.75969248888492</v>
      </c>
    </row>
    <row r="13" spans="1:44" x14ac:dyDescent="0.35">
      <c r="D13" t="s">
        <v>340</v>
      </c>
      <c r="E13" s="271">
        <v>-277.06000000000012</v>
      </c>
      <c r="F13" s="271">
        <v>478.46</v>
      </c>
      <c r="G13" s="271">
        <v>201.39999999999986</v>
      </c>
    </row>
    <row r="14" spans="1:44" x14ac:dyDescent="0.35">
      <c r="D14" t="s">
        <v>10</v>
      </c>
      <c r="E14" s="271">
        <v>-143.66777676158998</v>
      </c>
      <c r="F14" s="271">
        <v>214.10826770808575</v>
      </c>
      <c r="G14" s="271">
        <v>70.440490946495771</v>
      </c>
    </row>
    <row r="15" spans="1:44" x14ac:dyDescent="0.35">
      <c r="D15" t="s">
        <v>14</v>
      </c>
      <c r="E15" s="271">
        <v>-32.180924647471116</v>
      </c>
      <c r="F15" s="271">
        <v>32.975256270000003</v>
      </c>
      <c r="G15" s="271">
        <v>0.79433162252888678</v>
      </c>
    </row>
    <row r="16" spans="1:44" x14ac:dyDescent="0.35">
      <c r="D16" t="s">
        <v>340</v>
      </c>
      <c r="E16" s="271">
        <v>-24.752771781609674</v>
      </c>
      <c r="F16" s="271">
        <v>3.8135782100000002</v>
      </c>
      <c r="G16" s="271">
        <v>-20.939193571609675</v>
      </c>
    </row>
    <row r="17" spans="4:7" x14ac:dyDescent="0.35">
      <c r="D17" t="s">
        <v>340</v>
      </c>
      <c r="E17" s="271">
        <v>-24.124700236161971</v>
      </c>
      <c r="F17" s="271">
        <v>62.730814030000012</v>
      </c>
      <c r="G17" s="271">
        <v>38.606113793838041</v>
      </c>
    </row>
    <row r="18" spans="4:7" x14ac:dyDescent="0.35">
      <c r="D18" t="s">
        <v>14</v>
      </c>
      <c r="E18" s="271">
        <v>-23.082285709999894</v>
      </c>
      <c r="F18" s="271">
        <v>67.869209930000011</v>
      </c>
      <c r="G18" s="271">
        <v>44.786924220000117</v>
      </c>
    </row>
    <row r="19" spans="4:7" x14ac:dyDescent="0.35">
      <c r="D19" t="s">
        <v>14</v>
      </c>
      <c r="E19" s="271">
        <v>-17.643329757852371</v>
      </c>
      <c r="F19" s="271">
        <v>68.111129259999998</v>
      </c>
      <c r="G19" s="271">
        <v>50.467799502147628</v>
      </c>
    </row>
    <row r="20" spans="4:7" x14ac:dyDescent="0.35">
      <c r="D20" t="s">
        <v>340</v>
      </c>
      <c r="E20" s="271">
        <v>-16.658742565431048</v>
      </c>
      <c r="F20" s="271">
        <v>6.1394086900000007</v>
      </c>
      <c r="G20" s="271">
        <v>-10.519333875431048</v>
      </c>
    </row>
    <row r="21" spans="4:7" x14ac:dyDescent="0.35">
      <c r="D21" t="s">
        <v>14</v>
      </c>
      <c r="E21" s="271">
        <v>-14.053230000000008</v>
      </c>
      <c r="F21" s="271">
        <v>21.296159999999997</v>
      </c>
      <c r="G21" s="271">
        <v>7.2429299999999888</v>
      </c>
    </row>
    <row r="22" spans="4:7" x14ac:dyDescent="0.35">
      <c r="D22" t="s">
        <v>14</v>
      </c>
      <c r="E22" s="271">
        <v>-13.784074789999991</v>
      </c>
      <c r="F22" s="271">
        <v>1.1671896400000001</v>
      </c>
      <c r="G22" s="271">
        <v>-12.616885149999991</v>
      </c>
    </row>
    <row r="23" spans="4:7" x14ac:dyDescent="0.35">
      <c r="D23" t="s">
        <v>14</v>
      </c>
      <c r="E23" s="271">
        <v>-8.6732999999999834</v>
      </c>
      <c r="F23" s="271">
        <v>38.129145410000007</v>
      </c>
      <c r="G23" s="271">
        <v>29.455845410000023</v>
      </c>
    </row>
    <row r="24" spans="4:7" x14ac:dyDescent="0.35">
      <c r="D24" t="s">
        <v>14</v>
      </c>
      <c r="E24" s="271">
        <v>-7.5501529999999093</v>
      </c>
      <c r="F24" s="271">
        <v>72.72</v>
      </c>
      <c r="G24" s="271">
        <v>65.16984700000009</v>
      </c>
    </row>
    <row r="25" spans="4:7" x14ac:dyDescent="0.35">
      <c r="D25" t="s">
        <v>340</v>
      </c>
      <c r="E25" s="271">
        <v>-6.1644377784499991</v>
      </c>
      <c r="F25" s="271">
        <v>0.76233855000000006</v>
      </c>
      <c r="G25" s="271">
        <v>-5.4020992284499991</v>
      </c>
    </row>
    <row r="26" spans="4:7" x14ac:dyDescent="0.35">
      <c r="D26" t="s">
        <v>10</v>
      </c>
      <c r="E26" s="271">
        <v>-5.6424059853468691</v>
      </c>
      <c r="F26" s="271">
        <v>40.719929340000164</v>
      </c>
      <c r="G26" s="271">
        <v>35.077523354653295</v>
      </c>
    </row>
    <row r="27" spans="4:7" x14ac:dyDescent="0.35">
      <c r="D27" t="s">
        <v>10</v>
      </c>
      <c r="E27" s="271">
        <v>-4.2437770751620434</v>
      </c>
      <c r="F27" s="271">
        <v>50.741756340000002</v>
      </c>
      <c r="G27" s="271">
        <v>46.497979264837959</v>
      </c>
    </row>
    <row r="28" spans="4:7" x14ac:dyDescent="0.35">
      <c r="D28" t="s">
        <v>10</v>
      </c>
      <c r="E28" s="271">
        <v>-4.1387255077737244</v>
      </c>
      <c r="F28" s="271">
        <v>46.225978628681297</v>
      </c>
      <c r="G28" s="271">
        <v>42.087253120907576</v>
      </c>
    </row>
    <row r="29" spans="4:7" x14ac:dyDescent="0.35">
      <c r="D29" t="s">
        <v>14</v>
      </c>
      <c r="E29" s="271">
        <v>-2.5005599999999988</v>
      </c>
      <c r="F29" s="271">
        <v>10.176119999999999</v>
      </c>
      <c r="G29" s="271">
        <v>7.6755600000000008</v>
      </c>
    </row>
    <row r="30" spans="4:7" x14ac:dyDescent="0.35">
      <c r="D30" t="s">
        <v>10</v>
      </c>
      <c r="E30" s="271">
        <v>-2.4087605552675777</v>
      </c>
      <c r="F30" s="271">
        <v>7.7761455376000006</v>
      </c>
      <c r="G30" s="271">
        <v>5.3673849823324229</v>
      </c>
    </row>
    <row r="31" spans="4:7" x14ac:dyDescent="0.35">
      <c r="D31" t="s">
        <v>340</v>
      </c>
      <c r="E31" s="271">
        <v>-1.7450099999999955</v>
      </c>
      <c r="F31" s="271">
        <v>40.234589999999997</v>
      </c>
      <c r="G31" s="271">
        <v>38.489580000000004</v>
      </c>
    </row>
    <row r="32" spans="4:7" x14ac:dyDescent="0.35">
      <c r="D32" t="s">
        <v>340</v>
      </c>
      <c r="E32" s="271">
        <v>-1.4955609999999933</v>
      </c>
      <c r="F32" s="271">
        <v>45.247020999999997</v>
      </c>
      <c r="G32" s="271">
        <v>43.751460000000002</v>
      </c>
    </row>
    <row r="33" spans="4:7" x14ac:dyDescent="0.35">
      <c r="D33" t="s">
        <v>14</v>
      </c>
      <c r="E33" s="271">
        <v>-0.17553999999999859</v>
      </c>
      <c r="F33" s="271">
        <v>6.3469500000000005</v>
      </c>
      <c r="G33" s="271">
        <v>6.1714100000000016</v>
      </c>
    </row>
    <row r="34" spans="4:7" x14ac:dyDescent="0.35">
      <c r="D34" t="s">
        <v>14</v>
      </c>
      <c r="E34" s="271">
        <v>-1.5943599998422542E-3</v>
      </c>
      <c r="F34" s="271">
        <v>0</v>
      </c>
      <c r="G34" s="271">
        <v>-1.5943599998422542E-3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0137-1248-436D-82A9-59FA5B739799}">
  <sheetPr codeName="Sheet49"/>
  <dimension ref="A1:BA12"/>
  <sheetViews>
    <sheetView showGridLines="0" tabSelected="1" zoomScaleNormal="100" workbookViewId="0">
      <selection activeCell="B7" sqref="B7"/>
    </sheetView>
  </sheetViews>
  <sheetFormatPr defaultRowHeight="14.5" x14ac:dyDescent="0.35"/>
  <cols>
    <col min="1" max="1" width="15.81640625" customWidth="1"/>
    <col min="2" max="2" width="52.81640625" customWidth="1"/>
    <col min="3" max="3" width="22.54296875" bestFit="1" customWidth="1"/>
    <col min="4" max="4" width="20.54296875" bestFit="1" customWidth="1"/>
    <col min="5" max="5" width="16.54296875" bestFit="1" customWidth="1"/>
  </cols>
  <sheetData>
    <row r="1" spans="1:53" s="278" customFormat="1" x14ac:dyDescent="0.35">
      <c r="A1" s="323" t="s">
        <v>255</v>
      </c>
      <c r="B1" s="323" t="s">
        <v>437</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x14ac:dyDescent="0.35">
      <c r="A2" s="323" t="s">
        <v>256</v>
      </c>
      <c r="B2" s="323" t="s">
        <v>565</v>
      </c>
    </row>
    <row r="3" spans="1:53" x14ac:dyDescent="0.35">
      <c r="A3" s="323" t="s">
        <v>257</v>
      </c>
      <c r="B3" s="323" t="s">
        <v>559</v>
      </c>
    </row>
    <row r="5" spans="1:53" x14ac:dyDescent="0.35">
      <c r="C5" t="s">
        <v>384</v>
      </c>
      <c r="D5" t="s">
        <v>435</v>
      </c>
      <c r="E5" t="s">
        <v>436</v>
      </c>
    </row>
    <row r="6" spans="1:53" x14ac:dyDescent="0.35">
      <c r="C6" t="s">
        <v>389</v>
      </c>
      <c r="D6" s="266">
        <v>-19985.082505222344</v>
      </c>
      <c r="E6" s="266">
        <v>-25877.30043079401</v>
      </c>
    </row>
    <row r="7" spans="1:53" x14ac:dyDescent="0.35">
      <c r="C7" t="s">
        <v>390</v>
      </c>
      <c r="D7" s="266">
        <v>39496.16003428409</v>
      </c>
      <c r="E7" s="266">
        <v>34367.723891494439</v>
      </c>
    </row>
    <row r="8" spans="1:53" x14ac:dyDescent="0.35">
      <c r="C8" t="s">
        <v>391</v>
      </c>
      <c r="D8" s="266">
        <v>38933.39713662889</v>
      </c>
      <c r="E8" s="266">
        <v>40868.802243504804</v>
      </c>
    </row>
    <row r="9" spans="1:53" x14ac:dyDescent="0.35">
      <c r="C9" t="s">
        <v>392</v>
      </c>
      <c r="D9" s="266">
        <v>16281.083435670667</v>
      </c>
      <c r="E9" s="266">
        <v>28122.043848416299</v>
      </c>
    </row>
    <row r="10" spans="1:53" x14ac:dyDescent="0.35">
      <c r="C10" t="s">
        <v>251</v>
      </c>
      <c r="D10" s="266">
        <v>-42737.305731731649</v>
      </c>
      <c r="E10" s="266">
        <v>-47875.406314398693</v>
      </c>
    </row>
    <row r="11" spans="1:53" x14ac:dyDescent="0.35">
      <c r="C11" t="s">
        <v>393</v>
      </c>
      <c r="D11" s="266">
        <v>31988.252369629616</v>
      </c>
      <c r="E11" s="266">
        <v>29605.863238222886</v>
      </c>
    </row>
    <row r="12" spans="1:53" x14ac:dyDescent="0.35">
      <c r="D12" s="266"/>
      <c r="E12" s="266"/>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EDDF-98EA-4741-87D8-294EE78B5F9D}">
  <sheetPr codeName="Sheet15"/>
  <dimension ref="A1:BW33"/>
  <sheetViews>
    <sheetView showGridLines="0" zoomScaleNormal="100" workbookViewId="0">
      <selection activeCell="G1" sqref="G1:G3"/>
    </sheetView>
  </sheetViews>
  <sheetFormatPr defaultRowHeight="14.5" x14ac:dyDescent="0.35"/>
  <cols>
    <col min="1" max="1" width="16.54296875" bestFit="1" customWidth="1"/>
    <col min="2" max="2" width="18.453125" bestFit="1" customWidth="1"/>
    <col min="3" max="3" width="15.54296875" bestFit="1" customWidth="1"/>
  </cols>
  <sheetData>
    <row r="1" spans="1:75" s="278" customFormat="1" x14ac:dyDescent="0.35">
      <c r="A1" s="323" t="s">
        <v>255</v>
      </c>
      <c r="B1" s="323" t="s">
        <v>514</v>
      </c>
      <c r="C1" s="323"/>
      <c r="D1" s="323"/>
      <c r="E1" s="323"/>
      <c r="F1" s="323"/>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row>
    <row r="2" spans="1:75" s="278" customFormat="1" x14ac:dyDescent="0.35">
      <c r="A2" s="323" t="s">
        <v>256</v>
      </c>
      <c r="B2" s="323" t="s">
        <v>515</v>
      </c>
      <c r="C2" s="323"/>
      <c r="D2" s="323"/>
      <c r="E2" s="323"/>
      <c r="F2" s="323"/>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row>
    <row r="3" spans="1:75" s="278" customFormat="1" x14ac:dyDescent="0.35">
      <c r="A3" s="323" t="s">
        <v>257</v>
      </c>
      <c r="B3" s="323" t="s">
        <v>507</v>
      </c>
      <c r="C3" s="323"/>
      <c r="D3" s="323"/>
      <c r="E3" s="323"/>
      <c r="F3" s="32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row>
    <row r="5" spans="1:75" x14ac:dyDescent="0.35">
      <c r="B5" t="s">
        <v>114</v>
      </c>
      <c r="C5" t="s">
        <v>115</v>
      </c>
    </row>
    <row r="6" spans="1:75" x14ac:dyDescent="0.35">
      <c r="A6" s="237" t="s">
        <v>303</v>
      </c>
      <c r="B6" s="238">
        <v>18309946410.5509</v>
      </c>
      <c r="C6" s="238">
        <v>12899984689.9235</v>
      </c>
    </row>
    <row r="7" spans="1:75" x14ac:dyDescent="0.35">
      <c r="A7" s="237" t="s">
        <v>304</v>
      </c>
      <c r="B7" s="238">
        <v>-6718257157.4462605</v>
      </c>
      <c r="C7" s="238">
        <v>5027283752.2219</v>
      </c>
    </row>
    <row r="8" spans="1:75" x14ac:dyDescent="0.35">
      <c r="A8" s="237" t="s">
        <v>305</v>
      </c>
      <c r="B8" s="238">
        <v>-1056116943.1951801</v>
      </c>
      <c r="C8" s="238">
        <v>9519573909.6473103</v>
      </c>
    </row>
    <row r="9" spans="1:75" x14ac:dyDescent="0.35">
      <c r="A9" s="237" t="s">
        <v>306</v>
      </c>
      <c r="B9" s="238">
        <v>23408044375.055801</v>
      </c>
      <c r="C9" s="238">
        <v>10446526872.724701</v>
      </c>
    </row>
    <row r="10" spans="1:75" x14ac:dyDescent="0.35">
      <c r="A10" s="237" t="s">
        <v>307</v>
      </c>
      <c r="B10" s="238">
        <v>-2237733707.79388</v>
      </c>
      <c r="C10" s="238">
        <v>4639933787.6151695</v>
      </c>
    </row>
    <row r="11" spans="1:75" x14ac:dyDescent="0.35">
      <c r="A11" s="237" t="s">
        <v>308</v>
      </c>
      <c r="B11" s="238">
        <v>10541666904.3452</v>
      </c>
      <c r="C11" s="238">
        <v>-1228032653.4084001</v>
      </c>
    </row>
    <row r="12" spans="1:75" x14ac:dyDescent="0.35">
      <c r="A12" s="237" t="s">
        <v>309</v>
      </c>
      <c r="B12" s="238">
        <v>7975607703.28512</v>
      </c>
      <c r="C12" s="238">
        <v>868570629.12363696</v>
      </c>
    </row>
    <row r="13" spans="1:75" x14ac:dyDescent="0.35">
      <c r="A13" s="237" t="s">
        <v>310</v>
      </c>
      <c r="B13" s="238">
        <v>7956870855.0361996</v>
      </c>
      <c r="C13" s="238">
        <v>3479393606.6729102</v>
      </c>
    </row>
    <row r="14" spans="1:75" x14ac:dyDescent="0.35">
      <c r="A14" s="237" t="s">
        <v>311</v>
      </c>
      <c r="B14" s="238">
        <v>10360767701.1789</v>
      </c>
      <c r="C14" s="238">
        <v>2540325426.4122</v>
      </c>
    </row>
    <row r="15" spans="1:75" x14ac:dyDescent="0.35">
      <c r="A15" s="237" t="s">
        <v>312</v>
      </c>
      <c r="B15" s="238">
        <v>-4311445334.9164104</v>
      </c>
      <c r="C15" s="238">
        <v>2873038908.16324</v>
      </c>
    </row>
    <row r="16" spans="1:75" x14ac:dyDescent="0.35">
      <c r="A16" s="237" t="s">
        <v>313</v>
      </c>
      <c r="B16" s="238">
        <v>7558657851.2124004</v>
      </c>
      <c r="C16" s="238">
        <v>4495175963.8799105</v>
      </c>
    </row>
    <row r="17" spans="1:3" x14ac:dyDescent="0.35">
      <c r="A17" s="237" t="s">
        <v>314</v>
      </c>
      <c r="B17" s="238">
        <v>19873571822.891998</v>
      </c>
      <c r="C17" s="238">
        <v>11391831934.067499</v>
      </c>
    </row>
    <row r="18" spans="1:3" x14ac:dyDescent="0.35">
      <c r="A18" s="237" t="s">
        <v>315</v>
      </c>
      <c r="B18" s="238">
        <v>10345458913.2166</v>
      </c>
      <c r="C18" s="238">
        <v>9318658208.9637203</v>
      </c>
    </row>
    <row r="19" spans="1:3" x14ac:dyDescent="0.35">
      <c r="A19" s="237" t="s">
        <v>316</v>
      </c>
      <c r="B19" s="238">
        <v>8976071483.9232292</v>
      </c>
      <c r="C19" s="238">
        <v>7533485579.9550505</v>
      </c>
    </row>
    <row r="20" spans="1:3" x14ac:dyDescent="0.35">
      <c r="A20" s="237" t="s">
        <v>317</v>
      </c>
      <c r="B20" s="238">
        <v>6146178530.7788</v>
      </c>
      <c r="C20" s="238">
        <v>1217334479.6559501</v>
      </c>
    </row>
    <row r="21" spans="1:3" x14ac:dyDescent="0.35">
      <c r="A21" s="237" t="s">
        <v>318</v>
      </c>
      <c r="B21" s="238">
        <v>2465171073.0710802</v>
      </c>
      <c r="C21" s="238">
        <v>8475527671.5292196</v>
      </c>
    </row>
    <row r="22" spans="1:3" x14ac:dyDescent="0.35">
      <c r="A22" s="237" t="s">
        <v>138</v>
      </c>
      <c r="B22" s="238">
        <v>-1220077931.8266599</v>
      </c>
      <c r="C22" s="238">
        <v>9373261838.6428394</v>
      </c>
    </row>
    <row r="23" spans="1:3" x14ac:dyDescent="0.35">
      <c r="A23" s="237" t="s">
        <v>139</v>
      </c>
      <c r="B23" s="238">
        <v>-1047095594.01157</v>
      </c>
      <c r="C23" s="238">
        <v>-4590784145.9633999</v>
      </c>
    </row>
    <row r="24" spans="1:3" x14ac:dyDescent="0.35">
      <c r="A24" s="237" t="s">
        <v>140</v>
      </c>
      <c r="B24" s="238">
        <v>10005648137.6616</v>
      </c>
      <c r="C24" s="238">
        <v>596067722.21554804</v>
      </c>
    </row>
    <row r="25" spans="1:3" x14ac:dyDescent="0.35">
      <c r="A25" s="237" t="s">
        <v>141</v>
      </c>
      <c r="B25" s="238">
        <v>5921456645.3400402</v>
      </c>
      <c r="C25" s="238">
        <v>12375386.352337999</v>
      </c>
    </row>
    <row r="26" spans="1:3" x14ac:dyDescent="0.35">
      <c r="A26" s="237" t="s">
        <v>142</v>
      </c>
      <c r="B26" s="238">
        <v>6665790855.6620998</v>
      </c>
      <c r="C26" s="238">
        <v>-2222684847.73212</v>
      </c>
    </row>
    <row r="27" spans="1:3" x14ac:dyDescent="0.35">
      <c r="A27" s="237" t="s">
        <v>143</v>
      </c>
      <c r="B27" s="238">
        <v>-5825910835.2932796</v>
      </c>
      <c r="C27" s="238">
        <v>2285239506.2172999</v>
      </c>
    </row>
    <row r="28" spans="1:3" x14ac:dyDescent="0.35">
      <c r="A28" s="237" t="s">
        <v>144</v>
      </c>
      <c r="B28" s="238">
        <v>8756979289.9633999</v>
      </c>
      <c r="C28" s="238">
        <v>-133942901.227869</v>
      </c>
    </row>
    <row r="29" spans="1:3" x14ac:dyDescent="0.35">
      <c r="A29" s="237" t="s">
        <v>145</v>
      </c>
      <c r="B29" s="238">
        <v>-4358558104.1887903</v>
      </c>
      <c r="C29" s="238">
        <v>954397174.32158601</v>
      </c>
    </row>
    <row r="30" spans="1:3" x14ac:dyDescent="0.35">
      <c r="A30" s="237" t="s">
        <v>146</v>
      </c>
      <c r="B30" s="238">
        <v>-16932051020.8599</v>
      </c>
      <c r="C30" s="238">
        <v>-5077410993.5116596</v>
      </c>
    </row>
    <row r="31" spans="1:3" x14ac:dyDescent="0.35">
      <c r="A31" s="237" t="s">
        <v>147</v>
      </c>
      <c r="B31" s="238">
        <v>-10280445259.263399</v>
      </c>
      <c r="C31" s="238">
        <v>-4342404387.8064203</v>
      </c>
    </row>
    <row r="32" spans="1:3" x14ac:dyDescent="0.35">
      <c r="A32" s="237" t="s">
        <v>148</v>
      </c>
      <c r="B32" s="238">
        <v>-12551921147.396999</v>
      </c>
      <c r="C32" s="238">
        <v>-9598176838.9802094</v>
      </c>
    </row>
    <row r="33" spans="1:3" x14ac:dyDescent="0.35">
      <c r="A33" s="237" t="s">
        <v>149</v>
      </c>
      <c r="B33" s="238">
        <v>-5316082762.4569397</v>
      </c>
      <c r="C33" s="238">
        <v>-4921038090.96101</v>
      </c>
    </row>
  </sheetData>
  <pageMargins left="0.7" right="0.7" top="0.75" bottom="0.75" header="0.3" footer="0.3"/>
  <pageSetup paperSize="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F085-0A54-48D9-A94B-46829A00A5A4}">
  <sheetPr codeName="Sheet29"/>
  <dimension ref="A1:IT40"/>
  <sheetViews>
    <sheetView showGridLines="0" zoomScaleNormal="100" zoomScalePageLayoutView="25" workbookViewId="0">
      <selection activeCell="B2" sqref="B2"/>
    </sheetView>
  </sheetViews>
  <sheetFormatPr defaultColWidth="9.453125" defaultRowHeight="14.5" x14ac:dyDescent="0.35"/>
  <cols>
    <col min="1" max="1" width="16.453125" customWidth="1"/>
    <col min="2" max="2" width="28.453125" customWidth="1"/>
    <col min="3" max="3" width="17.453125" customWidth="1"/>
    <col min="4" max="7" width="8.453125" customWidth="1"/>
    <col min="8" max="9" width="7.54296875" customWidth="1"/>
    <col min="10" max="10" width="5.54296875" customWidth="1"/>
    <col min="11" max="14" width="8.54296875" customWidth="1"/>
    <col min="15" max="15" width="7.453125" style="4" customWidth="1"/>
    <col min="16" max="19" width="9.453125" style="4"/>
  </cols>
  <sheetData>
    <row r="1" spans="1:254" s="1" customFormat="1" x14ac:dyDescent="0.35">
      <c r="A1" s="1" t="s">
        <v>255</v>
      </c>
      <c r="B1" s="1" t="s">
        <v>512</v>
      </c>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spans="1:254" s="1" customFormat="1" x14ac:dyDescent="0.35">
      <c r="A2" s="1" t="s">
        <v>370</v>
      </c>
      <c r="B2" s="1" t="s">
        <v>513</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s="1" customFormat="1" x14ac:dyDescent="0.35">
      <c r="A3" s="1" t="s">
        <v>257</v>
      </c>
      <c r="B3" s="1" t="s">
        <v>0</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spans="1:254" x14ac:dyDescent="0.35">
      <c r="C4" s="2"/>
      <c r="D4" s="3"/>
      <c r="E4" s="3"/>
      <c r="F4" s="3"/>
      <c r="G4" s="3"/>
      <c r="H4" s="4"/>
      <c r="I4" s="4"/>
      <c r="J4" s="4"/>
      <c r="K4" s="5"/>
      <c r="L4" s="5"/>
      <c r="M4" s="5"/>
      <c r="O4" s="6"/>
    </row>
    <row r="5" spans="1:254" x14ac:dyDescent="0.35">
      <c r="C5" s="2"/>
      <c r="H5" s="4"/>
      <c r="I5" s="4"/>
      <c r="J5" s="4"/>
      <c r="M5" s="5"/>
      <c r="N5" s="5"/>
      <c r="P5" s="1"/>
      <c r="Q5" s="1"/>
      <c r="R5" s="1"/>
      <c r="S5" s="1"/>
      <c r="T5" s="1"/>
      <c r="U5" s="1"/>
      <c r="V5" s="1"/>
      <c r="W5" s="1"/>
      <c r="X5" s="1"/>
      <c r="Y5" s="1"/>
      <c r="Z5" s="1"/>
      <c r="AA5" s="1"/>
      <c r="AB5" s="1"/>
      <c r="AC5" s="1"/>
    </row>
    <row r="6" spans="1:254" x14ac:dyDescent="0.35">
      <c r="C6" s="7"/>
      <c r="D6" s="8" t="s">
        <v>1</v>
      </c>
      <c r="E6" s="8" t="s">
        <v>2</v>
      </c>
      <c r="F6" s="8" t="s">
        <v>3</v>
      </c>
      <c r="G6" s="8" t="s">
        <v>4</v>
      </c>
      <c r="H6" s="8" t="s">
        <v>5</v>
      </c>
      <c r="I6" s="4"/>
      <c r="J6" s="4"/>
      <c r="K6" s="8" t="s">
        <v>6</v>
      </c>
      <c r="L6" s="8" t="s">
        <v>7</v>
      </c>
      <c r="M6" s="8" t="s">
        <v>8</v>
      </c>
      <c r="N6" s="8" t="s">
        <v>9</v>
      </c>
      <c r="P6" s="1"/>
      <c r="Q6" s="1"/>
      <c r="R6" s="1"/>
      <c r="S6" s="1"/>
      <c r="T6" s="1"/>
      <c r="U6" s="1"/>
      <c r="V6" s="1"/>
      <c r="W6" s="1"/>
      <c r="X6" s="1"/>
      <c r="Y6" s="1"/>
      <c r="Z6" s="1"/>
      <c r="AA6" s="1"/>
      <c r="AB6" s="1"/>
      <c r="AC6" s="1"/>
    </row>
    <row r="7" spans="1:254" x14ac:dyDescent="0.35">
      <c r="B7" s="328" t="s">
        <v>10</v>
      </c>
      <c r="C7" s="9" t="s">
        <v>11</v>
      </c>
      <c r="D7" s="10">
        <v>1.4899</v>
      </c>
      <c r="E7" s="10">
        <v>1.7910699999999999</v>
      </c>
      <c r="F7" s="10">
        <v>2.2721300000000002</v>
      </c>
      <c r="G7" s="11">
        <v>3.1543999999999999</v>
      </c>
      <c r="H7" s="11">
        <v>5.0158300000000002</v>
      </c>
      <c r="I7" s="12"/>
      <c r="J7" s="13"/>
      <c r="K7" s="10">
        <f t="shared" ref="K7:L18" si="0">F7-E7</f>
        <v>0.48106000000000027</v>
      </c>
      <c r="L7" s="10">
        <f t="shared" si="0"/>
        <v>0.88226999999999967</v>
      </c>
      <c r="M7" s="10">
        <f t="shared" ref="M7:M14" si="1">E7-D7</f>
        <v>0.30116999999999994</v>
      </c>
      <c r="N7" s="10">
        <f>H7-G7</f>
        <v>1.8614300000000004</v>
      </c>
      <c r="P7" s="1"/>
      <c r="Q7" s="1"/>
      <c r="R7" s="1"/>
      <c r="S7" s="1"/>
      <c r="T7" s="1"/>
      <c r="U7" s="1"/>
      <c r="V7" s="1"/>
      <c r="W7" s="1"/>
      <c r="X7" s="1"/>
      <c r="Y7" s="1"/>
      <c r="Z7" s="1"/>
      <c r="AA7" s="1"/>
      <c r="AB7" s="1"/>
      <c r="AC7" s="1"/>
    </row>
    <row r="8" spans="1:254" x14ac:dyDescent="0.35">
      <c r="B8" s="329"/>
      <c r="C8" s="14" t="s">
        <v>12</v>
      </c>
      <c r="D8" s="15">
        <v>1.51197</v>
      </c>
      <c r="E8" s="15">
        <v>1.7903099999999998</v>
      </c>
      <c r="F8" s="15">
        <v>2.284545</v>
      </c>
      <c r="G8" s="16">
        <v>3.2839200000000002</v>
      </c>
      <c r="H8" s="16">
        <v>5.8723999999999998</v>
      </c>
      <c r="I8" s="12"/>
      <c r="J8" s="17"/>
      <c r="K8" s="15">
        <f t="shared" si="0"/>
        <v>0.4942350000000002</v>
      </c>
      <c r="L8" s="15">
        <f t="shared" si="0"/>
        <v>0.99937500000000012</v>
      </c>
      <c r="M8" s="15">
        <f t="shared" si="1"/>
        <v>0.27833999999999981</v>
      </c>
      <c r="N8" s="15">
        <f t="shared" ref="N8:N14" si="2">H8-G8</f>
        <v>2.5884799999999997</v>
      </c>
      <c r="P8" s="1"/>
      <c r="Q8" s="1"/>
      <c r="R8" s="1"/>
      <c r="S8" s="1"/>
      <c r="T8" s="1"/>
      <c r="U8" s="1"/>
      <c r="V8" s="1"/>
      <c r="W8" s="1"/>
      <c r="X8" s="1"/>
      <c r="Y8" s="1"/>
      <c r="Z8" s="1"/>
      <c r="AA8" s="1"/>
      <c r="AB8" s="1"/>
      <c r="AC8" s="1"/>
    </row>
    <row r="9" spans="1:254" x14ac:dyDescent="0.35">
      <c r="B9" s="329"/>
      <c r="C9" s="14" t="s">
        <v>13</v>
      </c>
      <c r="D9" s="15">
        <v>1.55776</v>
      </c>
      <c r="E9" s="15">
        <v>1.8645799999999999</v>
      </c>
      <c r="F9" s="15">
        <v>2.4327999999999999</v>
      </c>
      <c r="G9" s="16">
        <v>3.4069699999999998</v>
      </c>
      <c r="H9" s="16">
        <v>5.3435899999999998</v>
      </c>
      <c r="I9" s="12"/>
      <c r="J9" s="17"/>
      <c r="K9" s="15">
        <f t="shared" si="0"/>
        <v>0.56821999999999995</v>
      </c>
      <c r="L9" s="15">
        <f t="shared" si="0"/>
        <v>0.97416999999999998</v>
      </c>
      <c r="M9" s="15">
        <f t="shared" si="1"/>
        <v>0.30681999999999987</v>
      </c>
      <c r="N9" s="15">
        <f t="shared" si="2"/>
        <v>1.93662</v>
      </c>
      <c r="P9" s="1"/>
      <c r="Q9" s="1"/>
      <c r="R9" s="1"/>
      <c r="S9" s="1"/>
      <c r="T9" s="1"/>
      <c r="U9" s="1"/>
      <c r="V9" s="1"/>
      <c r="W9" s="1"/>
      <c r="X9" s="1"/>
      <c r="Y9" s="1"/>
      <c r="Z9" s="1"/>
      <c r="AA9" s="1"/>
      <c r="AB9" s="1"/>
      <c r="AC9" s="1"/>
    </row>
    <row r="10" spans="1:254" x14ac:dyDescent="0.35">
      <c r="B10" s="330" t="s">
        <v>14</v>
      </c>
      <c r="C10" s="14" t="str">
        <f>C7</f>
        <v>Q4 2021</v>
      </c>
      <c r="D10" s="15">
        <v>1.4429400000000001</v>
      </c>
      <c r="E10" s="15">
        <v>1.7043499999999998</v>
      </c>
      <c r="F10" s="15">
        <v>2.1111499999999999</v>
      </c>
      <c r="G10" s="15">
        <v>2.8219400000000001</v>
      </c>
      <c r="H10" s="15">
        <v>4.0612750000000002</v>
      </c>
      <c r="I10" s="12"/>
      <c r="J10" s="17"/>
      <c r="K10" s="15">
        <f t="shared" si="0"/>
        <v>0.40680000000000005</v>
      </c>
      <c r="L10" s="15">
        <f t="shared" si="0"/>
        <v>0.71079000000000025</v>
      </c>
      <c r="M10" s="15">
        <f t="shared" si="1"/>
        <v>0.2614099999999997</v>
      </c>
      <c r="N10" s="15">
        <f t="shared" si="2"/>
        <v>1.2393350000000001</v>
      </c>
      <c r="O10" s="18"/>
      <c r="P10" s="1"/>
      <c r="Q10" s="1"/>
      <c r="R10" s="1"/>
      <c r="S10" s="1"/>
      <c r="T10" s="1"/>
      <c r="U10" s="1"/>
      <c r="V10" s="1"/>
      <c r="W10" s="1"/>
      <c r="X10" s="1"/>
      <c r="Y10" s="1"/>
      <c r="Z10" s="1"/>
      <c r="AA10" s="1"/>
      <c r="AB10" s="1"/>
      <c r="AC10" s="1"/>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row>
    <row r="11" spans="1:254" s="20" customFormat="1" x14ac:dyDescent="0.35">
      <c r="A11"/>
      <c r="B11" s="331"/>
      <c r="C11" s="14" t="str">
        <f>C8</f>
        <v>Q4 2022</v>
      </c>
      <c r="D11" s="15">
        <v>1.4494800000000001</v>
      </c>
      <c r="E11" s="15">
        <v>1.6917199999999999</v>
      </c>
      <c r="F11" s="15">
        <v>2.1507000000000001</v>
      </c>
      <c r="G11" s="15">
        <v>2.9113000000000002</v>
      </c>
      <c r="H11" s="15">
        <v>4.1806000000000001</v>
      </c>
      <c r="I11" s="12"/>
      <c r="J11" s="17"/>
      <c r="K11" s="15">
        <f t="shared" si="0"/>
        <v>0.45898000000000017</v>
      </c>
      <c r="L11" s="15">
        <f t="shared" si="0"/>
        <v>0.76060000000000016</v>
      </c>
      <c r="M11" s="15">
        <f t="shared" si="1"/>
        <v>0.24223999999999979</v>
      </c>
      <c r="N11" s="15">
        <f t="shared" si="2"/>
        <v>1.2692999999999999</v>
      </c>
      <c r="O11" s="18"/>
      <c r="P11" s="1"/>
      <c r="Q11" s="1"/>
      <c r="R11" s="1"/>
      <c r="S11" s="1"/>
      <c r="T11" s="1"/>
      <c r="U11" s="1"/>
      <c r="V11" s="1"/>
      <c r="W11" s="1"/>
      <c r="X11" s="1"/>
      <c r="Y11" s="1"/>
      <c r="Z11" s="1"/>
      <c r="AA11" s="1"/>
      <c r="AB11" s="1"/>
      <c r="AC11" s="1"/>
      <c r="AD11"/>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row>
    <row r="12" spans="1:254" x14ac:dyDescent="0.35">
      <c r="B12" s="332"/>
      <c r="C12" s="14" t="str">
        <f>C9</f>
        <v>Q2 2023</v>
      </c>
      <c r="D12" s="15">
        <v>1.4598500000000001</v>
      </c>
      <c r="E12" s="15">
        <v>1.706</v>
      </c>
      <c r="F12" s="15">
        <v>2.1444200000000002</v>
      </c>
      <c r="G12" s="15">
        <v>2.8939599999999999</v>
      </c>
      <c r="H12" s="15">
        <v>4.0942800000000004</v>
      </c>
      <c r="I12" s="12"/>
      <c r="J12" s="17"/>
      <c r="K12" s="15">
        <f t="shared" si="0"/>
        <v>0.43842000000000025</v>
      </c>
      <c r="L12" s="15">
        <f t="shared" si="0"/>
        <v>0.74953999999999965</v>
      </c>
      <c r="M12" s="15">
        <f t="shared" si="1"/>
        <v>0.24614999999999987</v>
      </c>
      <c r="N12" s="15">
        <f t="shared" si="2"/>
        <v>1.2003200000000005</v>
      </c>
      <c r="O12" s="18"/>
      <c r="P12" s="1"/>
      <c r="Q12" s="1"/>
      <c r="R12" s="1"/>
      <c r="S12" s="1"/>
      <c r="T12" s="1"/>
      <c r="U12" s="1"/>
      <c r="V12" s="1"/>
      <c r="W12" s="1"/>
      <c r="X12" s="1"/>
      <c r="Y12" s="1"/>
      <c r="Z12" s="1"/>
      <c r="AA12" s="1"/>
      <c r="AB12" s="1"/>
      <c r="AC12" s="1"/>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row>
    <row r="13" spans="1:254" x14ac:dyDescent="0.35">
      <c r="B13" s="330" t="s">
        <v>15</v>
      </c>
      <c r="C13" s="14" t="str">
        <f>C7</f>
        <v>Q4 2021</v>
      </c>
      <c r="D13" s="16">
        <v>1.5766</v>
      </c>
      <c r="E13" s="16">
        <v>1.7818799999999999</v>
      </c>
      <c r="F13" s="16">
        <v>2.1850900000000002</v>
      </c>
      <c r="G13" s="16">
        <v>2.7053400000000001</v>
      </c>
      <c r="H13" s="16">
        <v>3.2594699999999999</v>
      </c>
      <c r="I13" s="12"/>
      <c r="J13" s="17"/>
      <c r="K13" s="15">
        <f t="shared" si="0"/>
        <v>0.40321000000000029</v>
      </c>
      <c r="L13" s="15">
        <f t="shared" si="0"/>
        <v>0.52024999999999988</v>
      </c>
      <c r="M13" s="15">
        <f t="shared" si="1"/>
        <v>0.20527999999999991</v>
      </c>
      <c r="N13" s="15">
        <f t="shared" si="2"/>
        <v>0.55412999999999979</v>
      </c>
      <c r="P13" s="1"/>
      <c r="Q13" s="1"/>
      <c r="R13" s="1"/>
      <c r="S13" s="1"/>
      <c r="T13" s="1"/>
      <c r="U13" s="1"/>
      <c r="V13" s="1"/>
      <c r="W13" s="1"/>
      <c r="X13" s="1"/>
      <c r="Y13" s="1"/>
      <c r="Z13" s="1"/>
      <c r="AA13" s="1"/>
      <c r="AB13" s="1"/>
      <c r="AC13" s="1"/>
    </row>
    <row r="14" spans="1:254" x14ac:dyDescent="0.35">
      <c r="B14" s="331"/>
      <c r="C14" s="14" t="str">
        <f>C8</f>
        <v>Q4 2022</v>
      </c>
      <c r="D14" s="16">
        <v>1.46347</v>
      </c>
      <c r="E14" s="16">
        <v>1.7279199999999999</v>
      </c>
      <c r="F14" s="16">
        <v>2.0825450000000001</v>
      </c>
      <c r="G14" s="16">
        <v>2.6558000000000002</v>
      </c>
      <c r="H14" s="16">
        <v>3.46617</v>
      </c>
      <c r="I14" s="12"/>
      <c r="J14" s="17"/>
      <c r="K14" s="15">
        <f t="shared" si="0"/>
        <v>0.35462500000000019</v>
      </c>
      <c r="L14" s="15">
        <f t="shared" si="0"/>
        <v>0.57325500000000007</v>
      </c>
      <c r="M14" s="15">
        <f t="shared" si="1"/>
        <v>0.26444999999999985</v>
      </c>
      <c r="N14" s="15">
        <f t="shared" si="2"/>
        <v>0.81036999999999981</v>
      </c>
      <c r="P14" s="1"/>
      <c r="Q14" s="1"/>
      <c r="R14" s="1"/>
      <c r="S14" s="1"/>
      <c r="T14" s="1"/>
      <c r="U14" s="1"/>
      <c r="V14" s="1"/>
      <c r="W14" s="1"/>
      <c r="X14" s="1"/>
      <c r="Y14" s="1"/>
      <c r="Z14" s="1"/>
      <c r="AA14" s="1"/>
      <c r="AB14" s="1"/>
      <c r="AC14" s="1"/>
    </row>
    <row r="15" spans="1:254" x14ac:dyDescent="0.35">
      <c r="B15" s="332"/>
      <c r="C15" s="14" t="str">
        <f>C9</f>
        <v>Q2 2023</v>
      </c>
      <c r="D15" s="16">
        <v>1.5177799999999999</v>
      </c>
      <c r="E15" s="16">
        <v>1.8077099999999999</v>
      </c>
      <c r="F15" s="16">
        <v>2.2052499999999999</v>
      </c>
      <c r="G15" s="16">
        <v>2.7193299999999998</v>
      </c>
      <c r="H15" s="16">
        <v>3.45614</v>
      </c>
      <c r="I15" s="12"/>
      <c r="J15" s="17"/>
      <c r="K15" s="15">
        <f t="shared" si="0"/>
        <v>0.39754</v>
      </c>
      <c r="L15" s="15">
        <f t="shared" si="0"/>
        <v>0.51407999999999987</v>
      </c>
      <c r="M15" s="15">
        <f>E15-D15</f>
        <v>0.28993000000000002</v>
      </c>
      <c r="N15" s="15">
        <f>H15-G15</f>
        <v>0.73681000000000019</v>
      </c>
      <c r="P15" s="1"/>
      <c r="Q15" s="1"/>
      <c r="R15" s="1"/>
      <c r="S15" s="1"/>
      <c r="T15" s="1"/>
      <c r="U15" s="1"/>
      <c r="V15" s="1"/>
      <c r="W15" s="1"/>
      <c r="X15" s="1"/>
      <c r="Y15" s="1"/>
      <c r="Z15" s="1"/>
      <c r="AA15" s="1"/>
      <c r="AB15" s="1"/>
      <c r="AC15" s="1"/>
    </row>
    <row r="16" spans="1:254" x14ac:dyDescent="0.35">
      <c r="B16" s="330" t="s">
        <v>16</v>
      </c>
      <c r="C16" s="14" t="str">
        <f>C7</f>
        <v>Q4 2021</v>
      </c>
      <c r="D16" s="16">
        <v>1.43479</v>
      </c>
      <c r="E16" s="16">
        <v>1.75831</v>
      </c>
      <c r="F16" s="16">
        <v>2.3375050000000002</v>
      </c>
      <c r="G16" s="16">
        <v>3.0956000000000001</v>
      </c>
      <c r="H16" s="16">
        <v>4.0696599999999998</v>
      </c>
      <c r="I16" s="4"/>
      <c r="J16" s="4"/>
      <c r="K16" s="15">
        <f t="shared" si="0"/>
        <v>0.57919500000000013</v>
      </c>
      <c r="L16" s="15">
        <f t="shared" si="0"/>
        <v>0.75809499999999996</v>
      </c>
      <c r="M16" s="15">
        <f>E16-D16</f>
        <v>0.32352000000000003</v>
      </c>
      <c r="N16" s="15">
        <f>H16-G16</f>
        <v>0.9740599999999997</v>
      </c>
      <c r="P16" s="1"/>
      <c r="Q16" s="1"/>
      <c r="R16" s="1"/>
      <c r="S16" s="1"/>
      <c r="T16" s="1"/>
      <c r="U16" s="1"/>
      <c r="V16" s="1"/>
      <c r="W16" s="1"/>
      <c r="X16" s="1"/>
      <c r="Y16" s="1"/>
      <c r="Z16" s="1"/>
      <c r="AA16" s="1"/>
      <c r="AB16" s="1"/>
      <c r="AC16" s="1"/>
    </row>
    <row r="17" spans="2:29" x14ac:dyDescent="0.35">
      <c r="B17" s="331"/>
      <c r="C17" s="14" t="str">
        <f>C8</f>
        <v>Q4 2022</v>
      </c>
      <c r="D17" s="16">
        <v>1.4445399999999999</v>
      </c>
      <c r="E17" s="16">
        <v>1.7175800000000001</v>
      </c>
      <c r="F17" s="16">
        <v>2.2299549999999999</v>
      </c>
      <c r="G17" s="16">
        <v>3.2190500000000002</v>
      </c>
      <c r="H17" s="16">
        <v>4.1766399999999999</v>
      </c>
      <c r="I17" s="4"/>
      <c r="J17" s="4"/>
      <c r="K17" s="15">
        <f t="shared" si="0"/>
        <v>0.5123749999999998</v>
      </c>
      <c r="L17" s="15">
        <f t="shared" si="0"/>
        <v>0.98909500000000028</v>
      </c>
      <c r="M17" s="15">
        <f>E17-D17</f>
        <v>0.27304000000000017</v>
      </c>
      <c r="N17" s="15">
        <f>H17-G17</f>
        <v>0.95758999999999972</v>
      </c>
      <c r="P17" s="1"/>
      <c r="Q17" s="1"/>
      <c r="R17" s="1"/>
      <c r="S17" s="1"/>
      <c r="T17" s="1"/>
      <c r="U17" s="1"/>
      <c r="V17" s="1"/>
      <c r="W17" s="1"/>
      <c r="X17" s="1"/>
      <c r="Y17" s="1"/>
      <c r="Z17" s="1"/>
      <c r="AA17" s="1"/>
      <c r="AB17" s="1"/>
      <c r="AC17" s="1"/>
    </row>
    <row r="18" spans="2:29" x14ac:dyDescent="0.35">
      <c r="B18" s="332"/>
      <c r="C18" s="14" t="str">
        <f>C9</f>
        <v>Q2 2023</v>
      </c>
      <c r="D18" s="21">
        <v>1.4424399999999999</v>
      </c>
      <c r="E18" s="21">
        <v>1.7060999999999999</v>
      </c>
      <c r="F18" s="21">
        <v>2.1251449999999998</v>
      </c>
      <c r="G18" s="21">
        <v>3.2126000000000001</v>
      </c>
      <c r="H18" s="21">
        <v>4.2130900000000002</v>
      </c>
      <c r="I18" s="4"/>
      <c r="J18" s="4"/>
      <c r="K18" s="22">
        <f t="shared" si="0"/>
        <v>0.41904499999999989</v>
      </c>
      <c r="L18" s="22">
        <f t="shared" si="0"/>
        <v>1.0874550000000003</v>
      </c>
      <c r="M18" s="22">
        <f>E18-D18</f>
        <v>0.26366000000000001</v>
      </c>
      <c r="N18" s="22">
        <f>H18-G18</f>
        <v>1.0004900000000001</v>
      </c>
      <c r="P18" s="1"/>
      <c r="Q18" s="1"/>
      <c r="R18" s="1"/>
      <c r="S18" s="1"/>
      <c r="T18" s="1"/>
      <c r="U18" s="1"/>
      <c r="V18" s="1"/>
      <c r="W18" s="1"/>
      <c r="X18" s="1"/>
      <c r="Y18" s="1"/>
      <c r="Z18" s="1"/>
      <c r="AA18" s="1"/>
      <c r="AB18" s="1"/>
      <c r="AC18" s="1"/>
    </row>
    <row r="19" spans="2:29" x14ac:dyDescent="0.35">
      <c r="B19" s="4"/>
      <c r="C19" s="4"/>
      <c r="D19" s="4"/>
      <c r="E19" s="4"/>
      <c r="F19" s="4"/>
      <c r="G19" s="4"/>
      <c r="H19" s="4"/>
      <c r="I19" s="4"/>
      <c r="J19" s="4"/>
      <c r="K19" s="4"/>
      <c r="L19" s="4"/>
      <c r="M19" s="4"/>
      <c r="N19" s="4"/>
      <c r="P19" s="1"/>
      <c r="Q19" s="1"/>
      <c r="R19" s="1"/>
      <c r="S19" s="1"/>
      <c r="T19" s="1"/>
      <c r="U19" s="1"/>
      <c r="V19" s="1"/>
      <c r="W19" s="1"/>
      <c r="X19" s="1"/>
      <c r="Y19" s="1"/>
      <c r="Z19" s="1"/>
      <c r="AA19" s="1"/>
      <c r="AB19" s="1"/>
      <c r="AC19" s="1"/>
    </row>
    <row r="20" spans="2:29" x14ac:dyDescent="0.35">
      <c r="B20" s="4"/>
      <c r="C20" s="4"/>
      <c r="D20" s="4"/>
      <c r="E20" s="23"/>
      <c r="F20" s="23"/>
      <c r="G20" s="23"/>
      <c r="H20" s="24"/>
      <c r="I20" s="23"/>
      <c r="J20" s="23"/>
      <c r="K20" s="23"/>
      <c r="L20" s="23"/>
      <c r="M20" s="23"/>
      <c r="N20" s="4"/>
      <c r="P20" s="1"/>
      <c r="Q20" s="1"/>
      <c r="R20" s="1"/>
      <c r="S20" s="1"/>
      <c r="T20" s="1"/>
      <c r="U20" s="1"/>
      <c r="V20" s="1"/>
      <c r="W20" s="1"/>
      <c r="X20" s="1"/>
      <c r="Y20" s="1"/>
      <c r="Z20" s="1"/>
      <c r="AA20" s="1"/>
      <c r="AB20" s="1"/>
      <c r="AC20" s="1"/>
    </row>
    <row r="21" spans="2:29" x14ac:dyDescent="0.35">
      <c r="B21" s="4"/>
      <c r="C21" s="4"/>
      <c r="D21" s="4"/>
      <c r="E21" s="23"/>
      <c r="F21" s="23"/>
      <c r="G21" s="23"/>
      <c r="H21" s="23"/>
      <c r="I21" s="23"/>
      <c r="J21" s="23"/>
      <c r="K21" s="23"/>
      <c r="L21" s="23"/>
      <c r="M21" s="23"/>
      <c r="N21" s="4"/>
      <c r="P21" s="1"/>
      <c r="Q21" s="1"/>
      <c r="R21" s="1"/>
      <c r="S21" s="1"/>
      <c r="T21" s="1"/>
      <c r="U21" s="1"/>
      <c r="V21" s="1"/>
      <c r="W21" s="1"/>
      <c r="X21" s="1"/>
      <c r="Y21" s="1"/>
      <c r="Z21" s="1"/>
      <c r="AA21" s="1"/>
      <c r="AB21" s="1"/>
      <c r="AC21" s="1"/>
    </row>
    <row r="22" spans="2:29" x14ac:dyDescent="0.35">
      <c r="B22" s="4"/>
      <c r="C22" s="4"/>
      <c r="D22" s="4"/>
      <c r="E22" s="23"/>
      <c r="F22" s="23"/>
      <c r="G22" s="23"/>
      <c r="H22" s="23"/>
      <c r="I22" s="23"/>
      <c r="J22" s="23"/>
      <c r="K22" s="23"/>
      <c r="L22" s="23"/>
      <c r="M22" s="23"/>
      <c r="N22" s="4"/>
      <c r="P22" s="1"/>
      <c r="Q22" s="1"/>
      <c r="R22" s="1"/>
      <c r="S22" s="1"/>
      <c r="T22" s="1"/>
      <c r="U22" s="1"/>
      <c r="V22" s="1"/>
      <c r="W22" s="1"/>
      <c r="X22" s="1"/>
      <c r="Y22" s="1"/>
      <c r="Z22" s="1"/>
      <c r="AA22" s="1"/>
      <c r="AB22" s="1"/>
      <c r="AC22" s="1"/>
    </row>
    <row r="23" spans="2:29" x14ac:dyDescent="0.35">
      <c r="B23" s="4"/>
      <c r="C23" s="4"/>
      <c r="D23" s="4"/>
      <c r="E23" s="23"/>
      <c r="F23" s="23"/>
      <c r="G23" s="23"/>
      <c r="H23" s="4"/>
      <c r="I23" s="4"/>
      <c r="J23" s="4"/>
      <c r="K23" s="4"/>
      <c r="L23" s="4"/>
      <c r="M23" s="4"/>
      <c r="N23" s="4"/>
      <c r="P23" s="1"/>
      <c r="Q23" s="1"/>
      <c r="R23" s="1"/>
      <c r="S23" s="1"/>
      <c r="T23" s="1"/>
      <c r="U23" s="1"/>
      <c r="V23" s="1"/>
      <c r="W23" s="1"/>
      <c r="X23" s="1"/>
      <c r="Y23" s="1"/>
      <c r="Z23" s="1"/>
      <c r="AA23" s="1"/>
      <c r="AB23" s="1"/>
      <c r="AC23" s="1"/>
    </row>
    <row r="24" spans="2:29" ht="22.4" customHeight="1" x14ac:dyDescent="0.35">
      <c r="B24" s="4"/>
      <c r="C24" s="4"/>
      <c r="D24" s="4"/>
      <c r="E24" s="23"/>
      <c r="F24" s="23"/>
      <c r="G24" s="23"/>
      <c r="H24" s="4"/>
      <c r="N24" s="4"/>
      <c r="P24" s="1"/>
      <c r="Q24" s="1"/>
      <c r="R24" s="1"/>
      <c r="S24" s="1"/>
      <c r="T24" s="1"/>
      <c r="U24" s="1"/>
      <c r="V24" s="1"/>
      <c r="W24" s="1"/>
      <c r="X24" s="1"/>
      <c r="Y24" s="1"/>
      <c r="Z24" s="1"/>
      <c r="AA24" s="1"/>
      <c r="AB24" s="1"/>
      <c r="AC24" s="1"/>
    </row>
    <row r="25" spans="2:29" x14ac:dyDescent="0.35">
      <c r="B25" s="4"/>
      <c r="C25" s="4"/>
      <c r="D25" s="4"/>
      <c r="E25" s="23"/>
      <c r="F25" s="23"/>
      <c r="G25" s="24"/>
      <c r="H25" s="4"/>
      <c r="I25" s="4"/>
      <c r="J25" s="4"/>
      <c r="K25" s="4"/>
      <c r="L25" s="4"/>
      <c r="M25" s="4"/>
      <c r="N25" s="4"/>
    </row>
    <row r="26" spans="2:29" x14ac:dyDescent="0.35">
      <c r="B26" s="4"/>
      <c r="C26" s="4"/>
      <c r="D26" s="4"/>
      <c r="E26" s="4"/>
      <c r="F26" s="4"/>
      <c r="G26" s="24"/>
      <c r="H26" s="4"/>
      <c r="I26" s="4"/>
      <c r="J26" s="4"/>
      <c r="K26" s="4"/>
      <c r="L26" s="4"/>
      <c r="M26" s="4"/>
      <c r="N26" s="4"/>
    </row>
    <row r="27" spans="2:29" x14ac:dyDescent="0.35">
      <c r="B27" s="4"/>
      <c r="C27" s="4"/>
      <c r="D27" s="4"/>
      <c r="E27" s="4"/>
      <c r="F27" s="4"/>
      <c r="G27" s="24"/>
      <c r="H27" s="4"/>
      <c r="I27" s="4"/>
      <c r="J27" s="4"/>
      <c r="K27" s="4"/>
      <c r="L27" s="4"/>
      <c r="M27" s="4"/>
      <c r="N27" s="4"/>
    </row>
    <row r="28" spans="2:29" x14ac:dyDescent="0.35">
      <c r="B28" s="4"/>
      <c r="C28" s="4"/>
      <c r="D28" s="4"/>
      <c r="E28" s="4"/>
      <c r="F28" s="4"/>
      <c r="G28" s="24"/>
      <c r="H28" s="4"/>
      <c r="I28" s="4"/>
      <c r="J28" s="4"/>
      <c r="K28" s="4"/>
      <c r="L28" s="4"/>
      <c r="M28" s="4"/>
      <c r="N28" s="4"/>
    </row>
    <row r="29" spans="2:29" x14ac:dyDescent="0.35">
      <c r="B29" s="4"/>
      <c r="C29" s="4"/>
      <c r="D29" s="4"/>
      <c r="E29" s="4"/>
      <c r="F29" s="4"/>
      <c r="G29" s="4"/>
      <c r="H29" s="4"/>
      <c r="I29" s="4"/>
      <c r="J29" s="4"/>
      <c r="K29" s="4"/>
      <c r="L29" s="4"/>
      <c r="M29" s="4"/>
      <c r="N29" s="4"/>
    </row>
    <row r="30" spans="2:29" x14ac:dyDescent="0.35">
      <c r="B30" s="4"/>
      <c r="C30" s="4"/>
      <c r="D30" s="4"/>
      <c r="E30" s="4"/>
      <c r="F30" s="4"/>
      <c r="G30" s="4"/>
      <c r="H30" s="4"/>
      <c r="I30" s="4"/>
      <c r="J30" s="4"/>
      <c r="K30" s="4"/>
      <c r="L30" s="4"/>
      <c r="M30" s="4"/>
      <c r="N30" s="4"/>
    </row>
    <row r="31" spans="2:29" x14ac:dyDescent="0.35">
      <c r="B31" s="4"/>
      <c r="C31" s="4"/>
      <c r="D31" s="4"/>
      <c r="E31" s="4"/>
      <c r="F31" s="4"/>
      <c r="G31" s="4"/>
      <c r="H31" s="4"/>
      <c r="I31" s="4"/>
      <c r="J31" s="4"/>
      <c r="K31" s="4"/>
      <c r="L31" s="4"/>
      <c r="M31" s="4"/>
      <c r="N31" s="4"/>
    </row>
    <row r="32" spans="2:29" x14ac:dyDescent="0.35">
      <c r="B32" s="4"/>
      <c r="C32" s="4"/>
      <c r="D32" s="4"/>
      <c r="E32" s="4"/>
      <c r="F32" s="4"/>
      <c r="G32" s="4"/>
      <c r="H32" s="4"/>
      <c r="I32" s="4"/>
      <c r="J32" s="4"/>
      <c r="K32" s="4"/>
      <c r="L32" s="4"/>
      <c r="M32" s="4"/>
      <c r="N32" s="4"/>
    </row>
    <row r="33" spans="2:14" x14ac:dyDescent="0.35">
      <c r="B33" s="4"/>
      <c r="C33" s="4"/>
      <c r="D33" s="4"/>
      <c r="E33" s="4"/>
      <c r="F33" s="4"/>
      <c r="G33" s="4"/>
      <c r="H33" s="4"/>
      <c r="I33" s="4"/>
      <c r="J33" s="4"/>
      <c r="K33" s="4"/>
      <c r="L33" s="4"/>
      <c r="M33" s="4"/>
      <c r="N33" s="4"/>
    </row>
    <row r="34" spans="2:14" x14ac:dyDescent="0.35">
      <c r="B34" s="4"/>
      <c r="C34" s="4"/>
      <c r="D34" s="4"/>
      <c r="E34" s="4"/>
      <c r="F34" s="4"/>
      <c r="G34" s="4"/>
      <c r="H34" s="4"/>
      <c r="I34" s="4"/>
      <c r="J34" s="4"/>
      <c r="K34" s="4"/>
      <c r="L34" s="4"/>
      <c r="M34" s="4"/>
      <c r="N34" s="4"/>
    </row>
    <row r="35" spans="2:14" x14ac:dyDescent="0.35">
      <c r="B35" s="4"/>
      <c r="C35" s="4"/>
      <c r="D35" s="4"/>
      <c r="E35" s="4"/>
      <c r="F35" s="4"/>
      <c r="G35" s="4"/>
      <c r="H35" s="4"/>
      <c r="I35" s="4"/>
      <c r="J35" s="4"/>
      <c r="K35" s="4"/>
      <c r="L35" s="4"/>
      <c r="M35" s="4"/>
      <c r="N35" s="4"/>
    </row>
    <row r="36" spans="2:14" x14ac:dyDescent="0.35">
      <c r="B36" s="4"/>
      <c r="C36" s="4"/>
      <c r="D36" s="4"/>
      <c r="E36" s="4"/>
      <c r="F36" s="4"/>
      <c r="G36" s="4"/>
      <c r="H36" s="4"/>
      <c r="I36" s="4"/>
      <c r="J36" s="4"/>
      <c r="K36" s="4"/>
      <c r="L36" s="4"/>
      <c r="M36" s="4"/>
      <c r="N36" s="4"/>
    </row>
    <row r="37" spans="2:14" x14ac:dyDescent="0.35">
      <c r="B37" s="4"/>
      <c r="C37" s="4"/>
      <c r="D37" s="4"/>
      <c r="E37" s="4"/>
      <c r="F37" s="4"/>
      <c r="G37" s="4"/>
      <c r="H37" s="4"/>
      <c r="I37" s="4"/>
      <c r="J37" s="4"/>
      <c r="K37" s="4"/>
      <c r="L37" s="4"/>
      <c r="M37" s="4"/>
      <c r="N37" s="4"/>
    </row>
    <row r="38" spans="2:14" x14ac:dyDescent="0.35">
      <c r="B38" s="4"/>
      <c r="C38" s="4"/>
      <c r="D38" s="4"/>
      <c r="E38" s="4"/>
      <c r="F38" s="4"/>
      <c r="G38" s="4"/>
      <c r="H38" s="4"/>
      <c r="I38" s="4"/>
      <c r="J38" s="4"/>
      <c r="K38" s="4"/>
      <c r="L38" s="4"/>
      <c r="M38" s="4"/>
      <c r="N38" s="4"/>
    </row>
    <row r="39" spans="2:14" x14ac:dyDescent="0.35">
      <c r="B39" s="4"/>
      <c r="C39" s="4"/>
      <c r="D39" s="4"/>
      <c r="E39" s="4"/>
      <c r="F39" s="4"/>
      <c r="G39" s="4"/>
      <c r="H39" s="4"/>
      <c r="I39" s="4"/>
      <c r="J39" s="4"/>
      <c r="K39" s="4"/>
      <c r="L39" s="4"/>
      <c r="M39" s="4"/>
      <c r="N39" s="4"/>
    </row>
    <row r="40" spans="2:14" x14ac:dyDescent="0.35">
      <c r="B40" s="4"/>
      <c r="C40" s="4"/>
      <c r="D40" s="4"/>
      <c r="E40" s="4"/>
      <c r="F40" s="4"/>
      <c r="G40" s="4"/>
      <c r="H40" s="4"/>
      <c r="I40" s="4"/>
      <c r="J40" s="4"/>
      <c r="K40" s="4"/>
      <c r="L40" s="4"/>
    </row>
  </sheetData>
  <mergeCells count="4">
    <mergeCell ref="B7:B9"/>
    <mergeCell ref="B10:B12"/>
    <mergeCell ref="B13:B15"/>
    <mergeCell ref="B16:B1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ED08-26A1-4E78-BA4F-1FE3BDA3EE39}">
  <sheetPr codeName="Sheet17"/>
  <dimension ref="A1:CM33"/>
  <sheetViews>
    <sheetView showGridLines="0" zoomScaleNormal="100" workbookViewId="0">
      <selection activeCell="G1" sqref="G1:G3"/>
    </sheetView>
  </sheetViews>
  <sheetFormatPr defaultRowHeight="14.5" x14ac:dyDescent="0.35"/>
  <cols>
    <col min="1" max="1" width="16.54296875" bestFit="1" customWidth="1"/>
    <col min="2" max="2" width="18.453125" bestFit="1" customWidth="1"/>
    <col min="3" max="3" width="15.54296875" bestFit="1" customWidth="1"/>
  </cols>
  <sheetData>
    <row r="1" spans="1:91" s="278" customFormat="1" x14ac:dyDescent="0.35">
      <c r="A1" s="323" t="s">
        <v>255</v>
      </c>
      <c r="B1" s="323" t="s">
        <v>516</v>
      </c>
      <c r="C1" s="323"/>
      <c r="D1" s="323"/>
      <c r="E1" s="323"/>
      <c r="F1" s="323"/>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row>
    <row r="2" spans="1:91" s="278" customFormat="1" x14ac:dyDescent="0.35">
      <c r="A2" s="323" t="s">
        <v>256</v>
      </c>
      <c r="B2" s="323" t="s">
        <v>515</v>
      </c>
      <c r="C2" s="323"/>
      <c r="D2" s="323"/>
      <c r="E2" s="323"/>
      <c r="F2" s="323"/>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row>
    <row r="3" spans="1:91" s="278" customFormat="1" x14ac:dyDescent="0.35">
      <c r="A3" s="323" t="s">
        <v>257</v>
      </c>
      <c r="B3" s="323" t="s">
        <v>507</v>
      </c>
      <c r="C3" s="323"/>
      <c r="D3" s="323"/>
      <c r="E3" s="323"/>
      <c r="F3" s="32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row>
    <row r="5" spans="1:91" x14ac:dyDescent="0.35">
      <c r="B5" t="s">
        <v>114</v>
      </c>
      <c r="C5" t="s">
        <v>115</v>
      </c>
    </row>
    <row r="6" spans="1:91" x14ac:dyDescent="0.35">
      <c r="A6" s="237" t="s">
        <v>303</v>
      </c>
      <c r="B6" s="238">
        <v>1323083520.0099499</v>
      </c>
      <c r="C6" s="238">
        <v>1852989841.05042</v>
      </c>
    </row>
    <row r="7" spans="1:91" x14ac:dyDescent="0.35">
      <c r="A7" s="237" t="s">
        <v>304</v>
      </c>
      <c r="B7" s="238">
        <v>961106934.89238906</v>
      </c>
      <c r="C7" s="238">
        <v>965528305.45725298</v>
      </c>
    </row>
    <row r="8" spans="1:91" x14ac:dyDescent="0.35">
      <c r="A8" s="237" t="s">
        <v>305</v>
      </c>
      <c r="B8" s="238">
        <v>4603537368.5831299</v>
      </c>
      <c r="C8" s="238">
        <v>7028777795.6086102</v>
      </c>
    </row>
    <row r="9" spans="1:91" x14ac:dyDescent="0.35">
      <c r="A9" s="237" t="s">
        <v>306</v>
      </c>
      <c r="B9" s="238">
        <v>5624476155.3171797</v>
      </c>
      <c r="C9" s="238">
        <v>5007836449.4400597</v>
      </c>
    </row>
    <row r="10" spans="1:91" x14ac:dyDescent="0.35">
      <c r="A10" s="237" t="s">
        <v>307</v>
      </c>
      <c r="B10" s="238">
        <v>-8098672606.7416401</v>
      </c>
      <c r="C10" s="238">
        <v>5923151769.6713896</v>
      </c>
    </row>
    <row r="11" spans="1:91" x14ac:dyDescent="0.35">
      <c r="A11" s="237" t="s">
        <v>308</v>
      </c>
      <c r="B11" s="238">
        <v>1651847588.96049</v>
      </c>
      <c r="C11" s="238">
        <v>-670069615.20609605</v>
      </c>
    </row>
    <row r="12" spans="1:91" x14ac:dyDescent="0.35">
      <c r="A12" s="237" t="s">
        <v>309</v>
      </c>
      <c r="B12" s="238">
        <v>-1494195934.2930601</v>
      </c>
      <c r="C12" s="238">
        <v>6362265575.8288298</v>
      </c>
    </row>
    <row r="13" spans="1:91" x14ac:dyDescent="0.35">
      <c r="A13" s="237" t="s">
        <v>310</v>
      </c>
      <c r="B13" s="238">
        <v>5879314532.8303204</v>
      </c>
      <c r="C13" s="238">
        <v>637424368.36395299</v>
      </c>
    </row>
    <row r="14" spans="1:91" x14ac:dyDescent="0.35">
      <c r="A14" s="237" t="s">
        <v>311</v>
      </c>
      <c r="B14" s="238">
        <v>1029509361.4574701</v>
      </c>
      <c r="C14" s="238">
        <v>1202939112.8897099</v>
      </c>
    </row>
    <row r="15" spans="1:91" x14ac:dyDescent="0.35">
      <c r="A15" s="237" t="s">
        <v>312</v>
      </c>
      <c r="B15" s="238">
        <v>909106606.60082304</v>
      </c>
      <c r="C15" s="238">
        <v>2253127187.8940301</v>
      </c>
    </row>
    <row r="16" spans="1:91" x14ac:dyDescent="0.35">
      <c r="A16" s="237" t="s">
        <v>313</v>
      </c>
      <c r="B16" s="238">
        <v>1090598939.6770101</v>
      </c>
      <c r="C16" s="238">
        <v>-509205238.47328401</v>
      </c>
    </row>
    <row r="17" spans="1:3" x14ac:dyDescent="0.35">
      <c r="A17" s="237" t="s">
        <v>314</v>
      </c>
      <c r="B17" s="238">
        <v>5646726660.8135405</v>
      </c>
      <c r="C17" s="238">
        <v>7420999305.3715096</v>
      </c>
    </row>
    <row r="18" spans="1:3" x14ac:dyDescent="0.35">
      <c r="A18" s="237" t="s">
        <v>315</v>
      </c>
      <c r="B18" s="238">
        <v>-1894367222.2806101</v>
      </c>
      <c r="C18" s="238">
        <v>1821601636.26671</v>
      </c>
    </row>
    <row r="19" spans="1:3" x14ac:dyDescent="0.35">
      <c r="A19" s="237" t="s">
        <v>316</v>
      </c>
      <c r="B19" s="238">
        <v>-4703204023.5940704</v>
      </c>
      <c r="C19" s="238">
        <v>1254544314.7760999</v>
      </c>
    </row>
    <row r="20" spans="1:3" x14ac:dyDescent="0.35">
      <c r="A20" s="237" t="s">
        <v>317</v>
      </c>
      <c r="B20" s="238">
        <v>4091120469.6629701</v>
      </c>
      <c r="C20" s="238">
        <v>3532087637.0633101</v>
      </c>
    </row>
    <row r="21" spans="1:3" x14ac:dyDescent="0.35">
      <c r="A21" s="237" t="s">
        <v>318</v>
      </c>
      <c r="B21" s="238">
        <v>-1470017850.0965199</v>
      </c>
      <c r="C21" s="238">
        <v>4888327825.3123198</v>
      </c>
    </row>
    <row r="22" spans="1:3" x14ac:dyDescent="0.35">
      <c r="A22" s="237" t="s">
        <v>138</v>
      </c>
      <c r="B22" s="238">
        <v>4041056947.6581702</v>
      </c>
      <c r="C22" s="238">
        <v>4802679446.9021502</v>
      </c>
    </row>
    <row r="23" spans="1:3" x14ac:dyDescent="0.35">
      <c r="A23" s="237" t="s">
        <v>139</v>
      </c>
      <c r="B23" s="238">
        <v>4911593521.3037701</v>
      </c>
      <c r="C23" s="238">
        <v>1399083293.9502499</v>
      </c>
    </row>
    <row r="24" spans="1:3" x14ac:dyDescent="0.35">
      <c r="A24" s="237" t="s">
        <v>140</v>
      </c>
      <c r="B24" s="238">
        <v>4152049595.8986602</v>
      </c>
      <c r="C24" s="238">
        <v>2177189245.6132698</v>
      </c>
    </row>
    <row r="25" spans="1:3" x14ac:dyDescent="0.35">
      <c r="A25" s="237" t="s">
        <v>141</v>
      </c>
      <c r="B25" s="238">
        <v>3877342731.5443401</v>
      </c>
      <c r="C25" s="238">
        <v>3290873235.3285499</v>
      </c>
    </row>
    <row r="26" spans="1:3" x14ac:dyDescent="0.35">
      <c r="A26" s="237" t="s">
        <v>142</v>
      </c>
      <c r="B26" s="238">
        <v>1238168433.34709</v>
      </c>
      <c r="C26" s="238">
        <v>2230426305.9922099</v>
      </c>
    </row>
    <row r="27" spans="1:3" x14ac:dyDescent="0.35">
      <c r="A27" s="237" t="s">
        <v>143</v>
      </c>
      <c r="B27" s="238">
        <v>4960889839.3325005</v>
      </c>
      <c r="C27" s="238">
        <v>3008087976.5775499</v>
      </c>
    </row>
    <row r="28" spans="1:3" x14ac:dyDescent="0.35">
      <c r="A28" s="237" t="s">
        <v>144</v>
      </c>
      <c r="B28" s="238">
        <v>-4899571054.9914598</v>
      </c>
      <c r="C28" s="238">
        <v>4705985514.8979397</v>
      </c>
    </row>
    <row r="29" spans="1:3" x14ac:dyDescent="0.35">
      <c r="A29" s="237" t="s">
        <v>145</v>
      </c>
      <c r="B29" s="238">
        <v>4434433534.1258802</v>
      </c>
      <c r="C29" s="238">
        <v>6552240058.3984203</v>
      </c>
    </row>
    <row r="30" spans="1:3" x14ac:dyDescent="0.35">
      <c r="A30" s="237" t="s">
        <v>146</v>
      </c>
      <c r="B30" s="238">
        <v>381477118.827218</v>
      </c>
      <c r="C30" s="238">
        <v>1546988750.89536</v>
      </c>
    </row>
    <row r="31" spans="1:3" x14ac:dyDescent="0.35">
      <c r="A31" s="237" t="s">
        <v>147</v>
      </c>
      <c r="B31" s="238">
        <v>5107969068.3283997</v>
      </c>
      <c r="C31" s="238">
        <v>-2279356732.1006298</v>
      </c>
    </row>
    <row r="32" spans="1:3" x14ac:dyDescent="0.35">
      <c r="A32" s="237" t="s">
        <v>148</v>
      </c>
      <c r="B32" s="238">
        <v>3040612844.80967</v>
      </c>
      <c r="C32" s="238">
        <v>1827736894.7501199</v>
      </c>
    </row>
    <row r="33" spans="1:3" x14ac:dyDescent="0.35">
      <c r="A33" s="237" t="s">
        <v>149</v>
      </c>
      <c r="B33" s="238">
        <v>8536205501.3995399</v>
      </c>
      <c r="C33" s="238">
        <v>5038757884.6937399</v>
      </c>
    </row>
  </sheetData>
  <pageMargins left="0.7" right="0.7" top="0.75" bottom="0.75" header="0.3" footer="0.3"/>
  <pageSetup paperSize="0" orientation="portrait" horizontalDpi="0" verticalDpi="0" copie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118C-3C4D-4ADD-9E3A-82223E813AF2}">
  <sheetPr codeName="Sheet19"/>
  <dimension ref="A1:DD12"/>
  <sheetViews>
    <sheetView showGridLines="0" zoomScaleNormal="100" workbookViewId="0">
      <selection activeCell="A2" sqref="A2"/>
    </sheetView>
  </sheetViews>
  <sheetFormatPr defaultRowHeight="14.5" x14ac:dyDescent="0.35"/>
  <cols>
    <col min="1" max="1" width="16.54296875" bestFit="1" customWidth="1"/>
    <col min="2" max="2" width="25.54296875" bestFit="1" customWidth="1"/>
    <col min="3" max="3" width="19.54296875" bestFit="1" customWidth="1"/>
    <col min="4" max="4" width="24.453125" bestFit="1" customWidth="1"/>
  </cols>
  <sheetData>
    <row r="1" spans="1:108" s="278" customFormat="1" x14ac:dyDescent="0.35">
      <c r="A1" s="323" t="s">
        <v>255</v>
      </c>
      <c r="B1" s="323" t="s">
        <v>517</v>
      </c>
      <c r="C1" s="323"/>
      <c r="D1" s="323"/>
      <c r="E1" s="323"/>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row>
    <row r="2" spans="1:108" s="278" customFormat="1" x14ac:dyDescent="0.35">
      <c r="A2" s="323" t="s">
        <v>256</v>
      </c>
      <c r="B2" s="323" t="s">
        <v>518</v>
      </c>
      <c r="C2" s="323"/>
      <c r="D2" s="323"/>
      <c r="E2" s="323"/>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row>
    <row r="3" spans="1:108" s="278" customFormat="1" x14ac:dyDescent="0.35">
      <c r="A3" s="323" t="s">
        <v>257</v>
      </c>
      <c r="B3" s="323" t="s">
        <v>507</v>
      </c>
      <c r="C3" s="323"/>
      <c r="D3" s="323"/>
      <c r="E3" s="32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row>
    <row r="5" spans="1:108" x14ac:dyDescent="0.35">
      <c r="B5" t="s">
        <v>319</v>
      </c>
      <c r="C5" t="s">
        <v>320</v>
      </c>
      <c r="D5" t="s">
        <v>458</v>
      </c>
    </row>
    <row r="6" spans="1:108" x14ac:dyDescent="0.35">
      <c r="A6" t="s">
        <v>321</v>
      </c>
      <c r="B6" s="239">
        <v>1601137042.4172735</v>
      </c>
      <c r="C6" s="239">
        <v>2793617783.2015252</v>
      </c>
      <c r="D6" s="239">
        <v>1443545465.348408</v>
      </c>
    </row>
    <row r="7" spans="1:108" x14ac:dyDescent="0.35">
      <c r="A7" t="s">
        <v>322</v>
      </c>
      <c r="B7" s="239">
        <v>1802931955.9138601</v>
      </c>
      <c r="C7" s="239">
        <v>4707418748.1107121</v>
      </c>
      <c r="D7" s="239">
        <v>-231666389.501252</v>
      </c>
    </row>
    <row r="8" spans="1:108" x14ac:dyDescent="0.35">
      <c r="A8" t="s">
        <v>323</v>
      </c>
      <c r="B8" s="239">
        <v>271086705.986018</v>
      </c>
      <c r="C8" s="239">
        <v>-127416414.58430751</v>
      </c>
      <c r="D8" s="239">
        <v>-631513847.79224396</v>
      </c>
    </row>
    <row r="9" spans="1:108" x14ac:dyDescent="0.35">
      <c r="A9" t="s">
        <v>324</v>
      </c>
      <c r="B9" s="239">
        <v>317899329.60302532</v>
      </c>
      <c r="C9" s="239">
        <v>-235842387.07149249</v>
      </c>
      <c r="D9" s="239">
        <v>-1626698855.5109279</v>
      </c>
    </row>
    <row r="10" spans="1:108" x14ac:dyDescent="0.35">
      <c r="A10" t="s">
        <v>325</v>
      </c>
      <c r="B10" s="239">
        <v>144520852.43550599</v>
      </c>
      <c r="C10" s="239">
        <v>-390522539.90916997</v>
      </c>
      <c r="D10" s="239">
        <v>-815093957.46404004</v>
      </c>
    </row>
    <row r="11" spans="1:108" x14ac:dyDescent="0.35">
      <c r="A11" t="s">
        <v>326</v>
      </c>
      <c r="B11" s="239">
        <v>2967128650.6114469</v>
      </c>
      <c r="C11" s="239">
        <v>800054000.49576747</v>
      </c>
      <c r="D11" s="239">
        <v>421801639.90305603</v>
      </c>
    </row>
    <row r="12" spans="1:108" x14ac:dyDescent="0.35">
      <c r="A12" t="s">
        <v>327</v>
      </c>
      <c r="B12" s="239">
        <v>10840429691.876066</v>
      </c>
      <c r="C12" s="239">
        <v>11293210358.87315</v>
      </c>
      <c r="D12" s="239">
        <v>2265060852.57932</v>
      </c>
    </row>
  </sheetData>
  <pageMargins left="0.7" right="0.7" top="0.75" bottom="0.75" header="0.3" footer="0.3"/>
  <pageSetup paperSize="0" orientation="portrait" horizontalDpi="0" verticalDpi="0" copie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0F58-6F33-4BAA-8F1E-501955D8D8D4}">
  <sheetPr codeName="Sheet20"/>
  <dimension ref="A1:CT12"/>
  <sheetViews>
    <sheetView showGridLines="0" zoomScaleNormal="100" workbookViewId="0">
      <selection activeCell="A12" sqref="A12"/>
    </sheetView>
  </sheetViews>
  <sheetFormatPr defaultRowHeight="14.5" x14ac:dyDescent="0.35"/>
  <cols>
    <col min="1" max="1" width="15.81640625" customWidth="1"/>
    <col min="2" max="2" width="18" bestFit="1" customWidth="1"/>
    <col min="3" max="3" width="14.54296875" bestFit="1" customWidth="1"/>
    <col min="4" max="4" width="24.453125" bestFit="1" customWidth="1"/>
  </cols>
  <sheetData>
    <row r="1" spans="1:98" s="278" customFormat="1" x14ac:dyDescent="0.35">
      <c r="A1" s="323" t="s">
        <v>255</v>
      </c>
      <c r="B1" s="323" t="s">
        <v>519</v>
      </c>
      <c r="C1" s="323"/>
      <c r="D1" s="323"/>
      <c r="E1" s="323"/>
      <c r="F1" s="323"/>
      <c r="G1" s="323"/>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row>
    <row r="2" spans="1:98" s="278" customFormat="1" x14ac:dyDescent="0.35">
      <c r="A2" s="323" t="s">
        <v>256</v>
      </c>
      <c r="B2" s="323" t="s">
        <v>518</v>
      </c>
      <c r="C2" s="323"/>
      <c r="D2" s="323"/>
      <c r="E2" s="323"/>
      <c r="F2" s="323"/>
      <c r="G2" s="323"/>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row>
    <row r="3" spans="1:98" s="278" customFormat="1" x14ac:dyDescent="0.35">
      <c r="A3" s="323" t="s">
        <v>257</v>
      </c>
      <c r="B3" s="323" t="s">
        <v>507</v>
      </c>
      <c r="C3" s="323"/>
      <c r="D3" s="323"/>
      <c r="E3" s="323"/>
      <c r="F3" s="323"/>
      <c r="G3" s="32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row>
    <row r="5" spans="1:98" x14ac:dyDescent="0.35">
      <c r="B5" t="s">
        <v>319</v>
      </c>
      <c r="C5" t="s">
        <v>320</v>
      </c>
      <c r="D5" t="s">
        <v>458</v>
      </c>
    </row>
    <row r="6" spans="1:98" x14ac:dyDescent="0.35">
      <c r="A6" t="s">
        <v>321</v>
      </c>
      <c r="B6" s="239">
        <v>1380273839.9384868</v>
      </c>
      <c r="C6" s="239">
        <v>3670576093.1043248</v>
      </c>
      <c r="D6" s="239">
        <v>4049625804.4165602</v>
      </c>
    </row>
    <row r="7" spans="1:98" x14ac:dyDescent="0.35">
      <c r="A7" t="s">
        <v>322</v>
      </c>
      <c r="B7" s="239">
        <v>1158201389.4082198</v>
      </c>
      <c r="C7" s="239">
        <v>3493252969.7754998</v>
      </c>
      <c r="D7" s="239">
        <v>3142196750.58076</v>
      </c>
    </row>
    <row r="8" spans="1:98" x14ac:dyDescent="0.35">
      <c r="A8" t="s">
        <v>323</v>
      </c>
      <c r="B8" s="239">
        <v>821404517.2854867</v>
      </c>
      <c r="C8" s="239">
        <v>1992168500.3067751</v>
      </c>
      <c r="D8" s="239">
        <v>2191601991.6178598</v>
      </c>
    </row>
    <row r="9" spans="1:98" x14ac:dyDescent="0.35">
      <c r="A9" t="s">
        <v>324</v>
      </c>
      <c r="B9" s="239">
        <v>510955632.16786999</v>
      </c>
      <c r="C9" s="239">
        <v>1095797562.3627012</v>
      </c>
      <c r="D9" s="239">
        <v>1154486815.59373</v>
      </c>
    </row>
    <row r="10" spans="1:98" x14ac:dyDescent="0.35">
      <c r="A10" t="s">
        <v>325</v>
      </c>
      <c r="B10" s="239">
        <v>622992818.05384064</v>
      </c>
      <c r="C10" s="239">
        <v>824967499.9763062</v>
      </c>
      <c r="D10" s="239">
        <v>533467427.63384998</v>
      </c>
    </row>
    <row r="11" spans="1:98" x14ac:dyDescent="0.35">
      <c r="A11" t="s">
        <v>326</v>
      </c>
      <c r="B11" s="239">
        <v>2024001930.5358865</v>
      </c>
      <c r="C11" s="239">
        <v>1986688104.3359625</v>
      </c>
      <c r="D11" s="239">
        <v>2325952650.5843601</v>
      </c>
    </row>
    <row r="12" spans="1:98" x14ac:dyDescent="0.35">
      <c r="A12" t="s">
        <v>327</v>
      </c>
      <c r="B12" s="239">
        <v>1669235281.3515599</v>
      </c>
      <c r="C12" s="239">
        <v>2400018528.9063377</v>
      </c>
      <c r="D12" s="239">
        <v>2853820330.46698</v>
      </c>
    </row>
  </sheetData>
  <pageMargins left="0.7" right="0.7" top="0.75" bottom="0.75" header="0.3" footer="0.3"/>
  <pageSetup paperSize="0" orientation="portrait" horizontalDpi="0" verticalDpi="0" copie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03880-9FEB-4C4F-9FF9-A9CCDB581C3A}">
  <sheetPr codeName="Sheet21"/>
  <dimension ref="A1:BE17"/>
  <sheetViews>
    <sheetView showGridLines="0" zoomScaleNormal="100" workbookViewId="0">
      <selection activeCell="D3" sqref="D3"/>
    </sheetView>
  </sheetViews>
  <sheetFormatPr defaultRowHeight="14.5" x14ac:dyDescent="0.35"/>
  <cols>
    <col min="1" max="1" width="24.453125" bestFit="1" customWidth="1"/>
    <col min="2" max="2" width="16.453125" bestFit="1" customWidth="1"/>
    <col min="3" max="3" width="45.453125" customWidth="1"/>
    <col min="4" max="9" width="16.453125" customWidth="1"/>
    <col min="10" max="28" width="29.453125" customWidth="1"/>
  </cols>
  <sheetData>
    <row r="1" spans="1:57" s="278" customFormat="1" x14ac:dyDescent="0.35">
      <c r="A1" s="323" t="s">
        <v>255</v>
      </c>
      <c r="B1" s="323" t="s">
        <v>520</v>
      </c>
      <c r="C1" s="323"/>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278" customFormat="1" x14ac:dyDescent="0.35">
      <c r="A2" s="323" t="s">
        <v>256</v>
      </c>
      <c r="B2" s="323" t="s">
        <v>518</v>
      </c>
      <c r="C2" s="323"/>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278" customFormat="1" x14ac:dyDescent="0.35">
      <c r="A3" s="323" t="s">
        <v>257</v>
      </c>
      <c r="B3" s="323" t="s">
        <v>506</v>
      </c>
      <c r="C3" s="32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5" spans="1:57" s="64" customFormat="1" x14ac:dyDescent="0.35">
      <c r="A5" s="64" t="s">
        <v>328</v>
      </c>
      <c r="B5" s="64" t="s">
        <v>305</v>
      </c>
      <c r="C5" s="64" t="s">
        <v>306</v>
      </c>
      <c r="D5" s="64" t="s">
        <v>307</v>
      </c>
      <c r="E5" s="64" t="s">
        <v>308</v>
      </c>
      <c r="F5" s="64" t="s">
        <v>309</v>
      </c>
      <c r="G5" s="64" t="s">
        <v>310</v>
      </c>
      <c r="H5" s="64" t="s">
        <v>311</v>
      </c>
      <c r="I5" s="64" t="s">
        <v>312</v>
      </c>
      <c r="J5" s="64" t="s">
        <v>313</v>
      </c>
      <c r="K5" s="64" t="s">
        <v>314</v>
      </c>
      <c r="L5" s="64" t="s">
        <v>315</v>
      </c>
      <c r="M5" s="64" t="s">
        <v>316</v>
      </c>
      <c r="N5" s="64" t="s">
        <v>317</v>
      </c>
      <c r="O5" s="64" t="s">
        <v>318</v>
      </c>
      <c r="P5" s="64" t="s">
        <v>138</v>
      </c>
      <c r="Q5" s="64" t="s">
        <v>139</v>
      </c>
      <c r="R5" s="64" t="s">
        <v>140</v>
      </c>
      <c r="S5" s="64" t="s">
        <v>141</v>
      </c>
      <c r="T5" s="64" t="s">
        <v>142</v>
      </c>
      <c r="U5" s="64" t="s">
        <v>143</v>
      </c>
      <c r="V5" s="64" t="s">
        <v>144</v>
      </c>
      <c r="W5" s="64" t="s">
        <v>145</v>
      </c>
      <c r="X5" s="64" t="s">
        <v>146</v>
      </c>
      <c r="Y5" s="64" t="s">
        <v>147</v>
      </c>
      <c r="Z5" s="64" t="s">
        <v>148</v>
      </c>
      <c r="AA5" s="64" t="s">
        <v>149</v>
      </c>
      <c r="AB5" s="64" t="s">
        <v>150</v>
      </c>
    </row>
    <row r="6" spans="1:57" x14ac:dyDescent="0.35">
      <c r="A6" t="s">
        <v>329</v>
      </c>
      <c r="B6" s="238">
        <v>130230579682.41295</v>
      </c>
      <c r="C6" s="238">
        <v>133396993659.18324</v>
      </c>
      <c r="D6" s="238">
        <v>135277885619.10188</v>
      </c>
      <c r="E6" s="238">
        <v>134052249777.38618</v>
      </c>
      <c r="F6" s="238">
        <v>138817841027.70978</v>
      </c>
      <c r="G6" s="238">
        <v>138098578668.10904</v>
      </c>
      <c r="H6" s="238">
        <v>137302283831.3831</v>
      </c>
      <c r="I6" s="238">
        <v>138831031977.50702</v>
      </c>
      <c r="J6" s="238">
        <v>141842940255.3158</v>
      </c>
      <c r="K6" s="238">
        <v>145457501261.72244</v>
      </c>
      <c r="L6" s="238">
        <v>144842007938.99771</v>
      </c>
      <c r="M6" s="238">
        <v>146810616458.93851</v>
      </c>
      <c r="N6" s="238">
        <v>151040639621.37805</v>
      </c>
      <c r="O6" s="238">
        <v>149767525500.46289</v>
      </c>
      <c r="P6" s="238">
        <v>149934505319.98511</v>
      </c>
      <c r="Q6" s="238">
        <v>150497756748.76257</v>
      </c>
      <c r="R6" s="238">
        <v>147242250533.30872</v>
      </c>
      <c r="S6" s="238">
        <v>147789302147.83118</v>
      </c>
      <c r="T6" s="238">
        <v>149836958317.51614</v>
      </c>
      <c r="U6" s="238">
        <v>149532823570.04971</v>
      </c>
      <c r="V6" s="238">
        <v>154523958824.61987</v>
      </c>
      <c r="W6" s="238">
        <v>153585973121.33823</v>
      </c>
      <c r="X6" s="238">
        <v>154745694993.7149</v>
      </c>
      <c r="Y6" s="238">
        <v>155212159802.00763</v>
      </c>
      <c r="Z6" s="238">
        <v>147817562694.74701</v>
      </c>
      <c r="AA6" s="238">
        <v>151032064978.46759</v>
      </c>
      <c r="AB6" s="238">
        <v>148487573186.03</v>
      </c>
    </row>
    <row r="7" spans="1:57" x14ac:dyDescent="0.35">
      <c r="A7" t="s">
        <v>330</v>
      </c>
      <c r="B7" s="238">
        <v>141339028122.914</v>
      </c>
      <c r="C7" s="238">
        <v>139492589908.0325</v>
      </c>
      <c r="D7" s="238">
        <v>137883360573.0127</v>
      </c>
      <c r="E7" s="238">
        <v>150607086001.79404</v>
      </c>
      <c r="F7" s="238">
        <v>147816888289.99359</v>
      </c>
      <c r="G7" s="238">
        <v>147641767275.02884</v>
      </c>
      <c r="H7" s="238">
        <v>153855021349.7034</v>
      </c>
      <c r="I7" s="238">
        <v>156548855632.0304</v>
      </c>
      <c r="J7" s="238">
        <v>158966251775.12924</v>
      </c>
      <c r="K7" s="238">
        <v>159190419149.71902</v>
      </c>
      <c r="L7" s="238">
        <v>161025303601.72943</v>
      </c>
      <c r="M7" s="238">
        <v>158954073141.69492</v>
      </c>
      <c r="N7" s="238">
        <v>162598680647.20303</v>
      </c>
      <c r="O7" s="238">
        <v>163336579124.49091</v>
      </c>
      <c r="P7" s="238">
        <v>172458173611.22076</v>
      </c>
      <c r="Q7" s="238">
        <v>175919982986.49005</v>
      </c>
      <c r="R7" s="238">
        <v>174653171856.82709</v>
      </c>
      <c r="S7" s="238">
        <v>177771490054.12103</v>
      </c>
      <c r="T7" s="238">
        <v>174876519187.45404</v>
      </c>
      <c r="U7" s="238">
        <v>176425133098.68271</v>
      </c>
      <c r="V7" s="238">
        <v>165299331937.45581</v>
      </c>
      <c r="W7" s="238">
        <v>166619971272.86847</v>
      </c>
      <c r="X7" s="238">
        <v>161221903293.7905</v>
      </c>
      <c r="Y7" s="238">
        <v>170852542406.68542</v>
      </c>
      <c r="Z7" s="238">
        <v>169455776520.19196</v>
      </c>
      <c r="AA7" s="238">
        <v>169698097593.68387</v>
      </c>
      <c r="AB7" s="238">
        <v>171220625491.31888</v>
      </c>
    </row>
    <row r="8" spans="1:57" x14ac:dyDescent="0.35">
      <c r="A8" t="s">
        <v>331</v>
      </c>
      <c r="B8" s="238">
        <v>148152299349.08179</v>
      </c>
      <c r="C8" s="238">
        <v>148522176423.60379</v>
      </c>
      <c r="D8" s="238">
        <v>148727295376.78568</v>
      </c>
      <c r="E8" s="238">
        <v>149990475806.19312</v>
      </c>
      <c r="F8" s="238">
        <v>152480246719.93091</v>
      </c>
      <c r="G8" s="238">
        <v>152663410703.60547</v>
      </c>
      <c r="H8" s="238">
        <v>154433347029.06573</v>
      </c>
      <c r="I8" s="238">
        <v>155909530546.04907</v>
      </c>
      <c r="J8" s="238">
        <v>157984217622.02722</v>
      </c>
      <c r="K8" s="238">
        <v>164388165008.47412</v>
      </c>
      <c r="L8" s="238">
        <v>168740896603.3797</v>
      </c>
      <c r="M8" s="238">
        <v>174216736569.92804</v>
      </c>
      <c r="N8" s="238">
        <v>176558173577.63138</v>
      </c>
      <c r="O8" s="238">
        <v>180271904540.935</v>
      </c>
      <c r="P8" s="238">
        <v>184728979053.81491</v>
      </c>
      <c r="Q8" s="238">
        <v>187485598739.90106</v>
      </c>
      <c r="R8" s="238">
        <v>191901611344.67148</v>
      </c>
      <c r="S8" s="238">
        <v>192117731739.2485</v>
      </c>
      <c r="T8" s="238">
        <v>194102682204.9986</v>
      </c>
      <c r="U8" s="238">
        <v>201055990664.57248</v>
      </c>
      <c r="V8" s="238">
        <v>207480543436.53986</v>
      </c>
      <c r="W8" s="238">
        <v>196866790653.85791</v>
      </c>
      <c r="X8" s="238">
        <v>182276653340.5354</v>
      </c>
      <c r="Y8" s="238">
        <v>175022970730.28745</v>
      </c>
      <c r="Z8" s="238">
        <v>170726938348.13791</v>
      </c>
      <c r="AA8" s="238">
        <v>172375471387.78632</v>
      </c>
      <c r="AB8" s="238">
        <v>172829333212.72345</v>
      </c>
    </row>
    <row r="9" spans="1:57" x14ac:dyDescent="0.35">
      <c r="A9" t="s">
        <v>332</v>
      </c>
      <c r="B9" s="238">
        <v>167756485733.45184</v>
      </c>
      <c r="C9" s="238">
        <v>151033057315.73773</v>
      </c>
      <c r="D9" s="238">
        <v>152453031691.76465</v>
      </c>
      <c r="E9" s="238">
        <v>149266405987.49286</v>
      </c>
      <c r="F9" s="238">
        <v>147229668299.99832</v>
      </c>
      <c r="G9" s="238">
        <v>141758757627.18237</v>
      </c>
      <c r="H9" s="238">
        <v>140985388766.48566</v>
      </c>
      <c r="I9" s="238">
        <v>141170490792.03485</v>
      </c>
      <c r="J9" s="238">
        <v>133052201187.17966</v>
      </c>
      <c r="K9" s="238">
        <v>137324596521.08537</v>
      </c>
      <c r="L9" s="238">
        <v>140645881936.55356</v>
      </c>
      <c r="M9" s="238">
        <v>143960202875.19315</v>
      </c>
      <c r="N9" s="238">
        <v>146695694416.63788</v>
      </c>
      <c r="O9" s="238">
        <v>133481263833.57146</v>
      </c>
      <c r="P9" s="238">
        <v>144947678235.55286</v>
      </c>
      <c r="Q9" s="238">
        <v>147644213230.30804</v>
      </c>
      <c r="R9" s="238">
        <v>158352453268.00143</v>
      </c>
      <c r="S9" s="238">
        <v>161930065581.36655</v>
      </c>
      <c r="T9" s="238">
        <v>160515427851.46829</v>
      </c>
      <c r="U9" s="238">
        <v>158202030876.47821</v>
      </c>
      <c r="V9" s="238">
        <v>163594586382.93811</v>
      </c>
      <c r="W9" s="238">
        <v>157444465722.48639</v>
      </c>
      <c r="X9" s="238">
        <v>149103563594.22302</v>
      </c>
      <c r="Y9" s="238">
        <v>146646924950.66495</v>
      </c>
      <c r="Z9" s="238">
        <v>154039754941.89142</v>
      </c>
      <c r="AA9" s="238">
        <v>161975189071.93982</v>
      </c>
      <c r="AB9" s="238">
        <v>166484950009.91068</v>
      </c>
    </row>
    <row r="10" spans="1:57" x14ac:dyDescent="0.35">
      <c r="A10" t="s">
        <v>333</v>
      </c>
      <c r="B10" s="238">
        <v>110395827012.69955</v>
      </c>
      <c r="C10" s="238">
        <v>114464643327.7056</v>
      </c>
      <c r="D10" s="238">
        <v>118231277331.75781</v>
      </c>
      <c r="E10" s="238">
        <v>123024096360.44722</v>
      </c>
      <c r="F10" s="238">
        <v>134750995000.9742</v>
      </c>
      <c r="G10" s="238">
        <v>134864591526.81525</v>
      </c>
      <c r="H10" s="238">
        <v>140209483519.00107</v>
      </c>
      <c r="I10" s="238">
        <v>146040613845.27728</v>
      </c>
      <c r="J10" s="238">
        <v>153316768591.48831</v>
      </c>
      <c r="K10" s="238">
        <v>159533034337.51608</v>
      </c>
      <c r="L10" s="238">
        <v>162660845711.55447</v>
      </c>
      <c r="M10" s="238">
        <v>170798888722.63507</v>
      </c>
      <c r="N10" s="238">
        <v>177782347986.69757</v>
      </c>
      <c r="O10" s="238">
        <v>184912099396.77417</v>
      </c>
      <c r="P10" s="238">
        <v>187723641249.95865</v>
      </c>
      <c r="Q10" s="238">
        <v>189122243515.16467</v>
      </c>
      <c r="R10" s="238">
        <v>195460249334.20636</v>
      </c>
      <c r="S10" s="238">
        <v>199302673092.27716</v>
      </c>
      <c r="T10" s="238">
        <v>204593523020.76483</v>
      </c>
      <c r="U10" s="238">
        <v>207881651378.78671</v>
      </c>
      <c r="V10" s="238">
        <v>216431765039.9397</v>
      </c>
      <c r="W10" s="238">
        <v>224010937658.50055</v>
      </c>
      <c r="X10" s="238">
        <v>229792925425.46829</v>
      </c>
      <c r="Y10" s="238">
        <v>234836470689.08295</v>
      </c>
      <c r="Z10" s="238">
        <v>230145636837.21552</v>
      </c>
      <c r="AA10" s="238">
        <v>229366641360.00952</v>
      </c>
      <c r="AB10" s="238">
        <v>225998405449.80704</v>
      </c>
    </row>
    <row r="11" spans="1:57" x14ac:dyDescent="0.35">
      <c r="A11" t="s">
        <v>334</v>
      </c>
      <c r="B11" s="238">
        <v>41361257813.650291</v>
      </c>
      <c r="C11" s="238">
        <v>43406784484.548843</v>
      </c>
      <c r="D11" s="238">
        <v>43050853987.141151</v>
      </c>
      <c r="E11" s="238">
        <v>44005196380.354744</v>
      </c>
      <c r="F11" s="238">
        <v>45917522878.386932</v>
      </c>
      <c r="G11" s="238">
        <v>47025549697.275146</v>
      </c>
      <c r="H11" s="238">
        <v>48616490819.009911</v>
      </c>
      <c r="I11" s="238">
        <v>49109546000.568733</v>
      </c>
      <c r="J11" s="238">
        <v>50474472421.777306</v>
      </c>
      <c r="K11" s="238">
        <v>52462275431.956024</v>
      </c>
      <c r="L11" s="238">
        <v>54085142280.885841</v>
      </c>
      <c r="M11" s="238">
        <v>58657613728.539696</v>
      </c>
      <c r="N11" s="238">
        <v>59499563938.270706</v>
      </c>
      <c r="O11" s="238">
        <v>63061147384.184471</v>
      </c>
      <c r="P11" s="238">
        <v>64249309868.098549</v>
      </c>
      <c r="Q11" s="238">
        <v>63540527726.135414</v>
      </c>
      <c r="R11" s="238">
        <v>67124621531.838928</v>
      </c>
      <c r="S11" s="238">
        <v>77236880846.333862</v>
      </c>
      <c r="T11" s="238">
        <v>83591024174.389191</v>
      </c>
      <c r="U11" s="238">
        <v>91767339907.415512</v>
      </c>
      <c r="V11" s="238">
        <v>101098908660.83829</v>
      </c>
      <c r="W11" s="238">
        <v>104614772977.2224</v>
      </c>
      <c r="X11" s="238">
        <v>109882436400.42189</v>
      </c>
      <c r="Y11" s="238">
        <v>115398437500.60831</v>
      </c>
      <c r="Z11" s="238">
        <v>113808422518.57426</v>
      </c>
      <c r="AA11" s="238">
        <v>116549857081.91202</v>
      </c>
      <c r="AB11" s="238">
        <v>119046670648.92303</v>
      </c>
    </row>
    <row r="12" spans="1:57" x14ac:dyDescent="0.35">
      <c r="A12" t="s">
        <v>335</v>
      </c>
      <c r="B12" s="238">
        <v>13420646959.917557</v>
      </c>
      <c r="C12" s="238">
        <v>14840999957.716326</v>
      </c>
      <c r="D12" s="238">
        <v>17688551242.082924</v>
      </c>
      <c r="E12" s="238">
        <v>18707097205.386547</v>
      </c>
      <c r="F12" s="238">
        <v>20609284886.539806</v>
      </c>
      <c r="G12" s="238">
        <v>20882947469.49123</v>
      </c>
      <c r="H12" s="238">
        <v>22405534816.098053</v>
      </c>
      <c r="I12" s="238">
        <v>25006999761.588783</v>
      </c>
      <c r="J12" s="238">
        <v>27372389495.357899</v>
      </c>
      <c r="K12" s="238">
        <v>28099626839.57243</v>
      </c>
      <c r="L12" s="238">
        <v>29965743885.524113</v>
      </c>
      <c r="M12" s="238">
        <v>31210595120.82523</v>
      </c>
      <c r="N12" s="238">
        <v>33744276404.023354</v>
      </c>
      <c r="O12" s="238">
        <v>35326828216.405319</v>
      </c>
      <c r="P12" s="238">
        <v>36904245504.694389</v>
      </c>
      <c r="Q12" s="238">
        <v>37700683253.843163</v>
      </c>
      <c r="R12" s="238">
        <v>40296610081.508682</v>
      </c>
      <c r="S12" s="238">
        <v>45888374485.799088</v>
      </c>
      <c r="T12" s="238">
        <v>46761717296.62265</v>
      </c>
      <c r="U12" s="238">
        <v>49633002570.579887</v>
      </c>
      <c r="V12" s="238">
        <v>55102545381.68618</v>
      </c>
      <c r="W12" s="238">
        <v>59968057966.916573</v>
      </c>
      <c r="X12" s="238">
        <v>63113138024.0168</v>
      </c>
      <c r="Y12" s="238">
        <v>66531076825.917641</v>
      </c>
      <c r="Z12" s="238">
        <v>66333775868.704887</v>
      </c>
      <c r="AA12" s="238">
        <v>66998854586.789124</v>
      </c>
      <c r="AB12" s="238">
        <v>67803077366.800606</v>
      </c>
    </row>
    <row r="13" spans="1:57" x14ac:dyDescent="0.35">
      <c r="A13" t="s">
        <v>336</v>
      </c>
      <c r="B13" s="238">
        <v>49885556434.005898</v>
      </c>
      <c r="C13" s="238">
        <v>53541581915.511749</v>
      </c>
      <c r="D13" s="238">
        <v>64069385631.473595</v>
      </c>
      <c r="E13" s="238">
        <v>65232537065.650757</v>
      </c>
      <c r="F13" s="238">
        <v>68216440455.375717</v>
      </c>
      <c r="G13" s="238">
        <v>69093605517.935944</v>
      </c>
      <c r="H13" s="238">
        <v>73661541597.351273</v>
      </c>
      <c r="I13" s="238">
        <v>74086917550.94838</v>
      </c>
      <c r="J13" s="238">
        <v>67348153557.146301</v>
      </c>
      <c r="K13" s="238">
        <v>70424557571.510056</v>
      </c>
      <c r="L13" s="238">
        <v>72300441688.646271</v>
      </c>
      <c r="M13" s="238">
        <v>79472693344.365967</v>
      </c>
      <c r="N13" s="238">
        <v>75322893045.794281</v>
      </c>
      <c r="O13" s="238">
        <v>68216915237.320435</v>
      </c>
      <c r="P13" s="238">
        <v>70987675882.777939</v>
      </c>
      <c r="Q13" s="238">
        <v>69824176117.52005</v>
      </c>
      <c r="R13" s="238">
        <v>75749466184.118591</v>
      </c>
      <c r="S13" s="238">
        <v>79581585685.122269</v>
      </c>
      <c r="T13" s="238">
        <v>77247182181.746399</v>
      </c>
      <c r="U13" s="238">
        <v>78469706080.372849</v>
      </c>
      <c r="V13" s="238">
        <v>84327910635.878235</v>
      </c>
      <c r="W13" s="238">
        <v>74681981757.082047</v>
      </c>
      <c r="X13" s="238">
        <v>74090154091.860825</v>
      </c>
      <c r="Y13" s="238">
        <v>74335479957.679794</v>
      </c>
      <c r="Z13" s="238">
        <v>69605339311.257385</v>
      </c>
      <c r="AA13" s="238">
        <v>62652053158.523094</v>
      </c>
      <c r="AB13" s="238">
        <v>62379799315.108528</v>
      </c>
    </row>
    <row r="14" spans="1:57" x14ac:dyDescent="0.35">
      <c r="A14" t="s">
        <v>337</v>
      </c>
      <c r="B14" s="238">
        <v>32681851991.608845</v>
      </c>
      <c r="C14" s="238">
        <v>30859502680.158432</v>
      </c>
      <c r="D14" s="238">
        <v>29032541183.729248</v>
      </c>
      <c r="E14" s="238">
        <v>28886578682.225792</v>
      </c>
      <c r="F14" s="238">
        <v>28225611469.54789</v>
      </c>
      <c r="G14" s="238">
        <v>27644747280.350552</v>
      </c>
      <c r="H14" s="238">
        <v>27742916050.01403</v>
      </c>
      <c r="I14" s="238">
        <v>26858403999.332371</v>
      </c>
      <c r="J14" s="238">
        <v>28293125195.747738</v>
      </c>
      <c r="K14" s="238">
        <v>30110218033.076042</v>
      </c>
      <c r="L14" s="238">
        <v>29461291044.142342</v>
      </c>
      <c r="M14" s="238">
        <v>30774826235.137444</v>
      </c>
      <c r="N14" s="238">
        <v>31114789438.557434</v>
      </c>
      <c r="O14" s="238">
        <v>32518443799.677685</v>
      </c>
      <c r="P14" s="238">
        <v>32453712280.117195</v>
      </c>
      <c r="Q14" s="238">
        <v>29710415771.063263</v>
      </c>
      <c r="R14" s="238">
        <v>32303784919.402843</v>
      </c>
      <c r="S14" s="238">
        <v>29094642337.705769</v>
      </c>
      <c r="T14" s="238">
        <v>28463335900.791687</v>
      </c>
      <c r="U14" s="238">
        <v>28506106140.540741</v>
      </c>
      <c r="V14" s="238">
        <v>29199882598.556877</v>
      </c>
      <c r="W14" s="238">
        <v>29424582138.669479</v>
      </c>
      <c r="X14" s="238">
        <v>31986974620.963131</v>
      </c>
      <c r="Y14" s="238">
        <v>30555579208.050056</v>
      </c>
      <c r="Z14" s="238">
        <v>30721206341.241463</v>
      </c>
      <c r="AA14" s="238">
        <v>31073443531.205841</v>
      </c>
      <c r="AB14" s="238">
        <v>31511262714.902084</v>
      </c>
    </row>
    <row r="15" spans="1:57" x14ac:dyDescent="0.35">
      <c r="A15" t="s">
        <v>338</v>
      </c>
      <c r="B15" s="238">
        <v>7975407318827.0957</v>
      </c>
      <c r="C15" s="238">
        <v>8070315550476.6016</v>
      </c>
      <c r="D15" s="238">
        <v>8106941920599.9014</v>
      </c>
      <c r="E15" s="238">
        <v>8182427966447.6748</v>
      </c>
      <c r="F15" s="238">
        <v>8220988981601.9639</v>
      </c>
      <c r="G15" s="238">
        <v>8231424400065.5049</v>
      </c>
      <c r="H15" s="238">
        <v>8265890903498.1406</v>
      </c>
      <c r="I15" s="238">
        <v>8298515160266.8936</v>
      </c>
      <c r="J15" s="238">
        <v>8167469910822.5645</v>
      </c>
      <c r="K15" s="238">
        <v>8556206382368.9092</v>
      </c>
      <c r="L15" s="238">
        <v>8744934742805.7861</v>
      </c>
      <c r="M15" s="238">
        <v>9023220974034.8223</v>
      </c>
      <c r="N15" s="238">
        <v>9031812408382.2324</v>
      </c>
      <c r="O15" s="238">
        <v>8658767731132.8447</v>
      </c>
      <c r="P15" s="238">
        <v>9015349726955.1465</v>
      </c>
      <c r="Q15" s="238">
        <v>9071587169548.457</v>
      </c>
      <c r="R15" s="238">
        <v>9362573219636.3535</v>
      </c>
      <c r="S15" s="238">
        <v>9417180215367.3203</v>
      </c>
      <c r="T15" s="238">
        <v>9538178873804.6484</v>
      </c>
      <c r="U15" s="238">
        <v>9613928914229.3516</v>
      </c>
      <c r="V15" s="238">
        <v>9749325683748.5527</v>
      </c>
      <c r="W15" s="238">
        <v>9346677624462.9141</v>
      </c>
      <c r="X15" s="238">
        <v>8796608652120.9102</v>
      </c>
      <c r="Y15" s="238">
        <v>8549573296709.2734</v>
      </c>
      <c r="Z15" s="238">
        <v>8389731797786.4189</v>
      </c>
      <c r="AA15" s="238">
        <v>8568476664332.7549</v>
      </c>
      <c r="AB15" s="238">
        <v>8595074331690.5322</v>
      </c>
    </row>
    <row r="17" spans="1:1" x14ac:dyDescent="0.35">
      <c r="A17" s="301" t="s">
        <v>505</v>
      </c>
    </row>
  </sheetData>
  <pageMargins left="0.7" right="0.7" top="0.75" bottom="0.75" header="0.3" footer="0.3"/>
  <pageSetup paperSize="9" orientation="portrait" horizontalDpi="90" verticalDpi="9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DBBC-AB17-4784-B4E9-76F21493162D}">
  <sheetPr codeName="Sheet22"/>
  <dimension ref="A1:AP15"/>
  <sheetViews>
    <sheetView showGridLines="0" zoomScaleNormal="100" workbookViewId="0">
      <selection activeCell="B2" sqref="B2"/>
    </sheetView>
  </sheetViews>
  <sheetFormatPr defaultRowHeight="14.5" x14ac:dyDescent="0.35"/>
  <cols>
    <col min="1" max="1" width="16.54296875" bestFit="1" customWidth="1"/>
    <col min="2" max="2" width="43.54296875" bestFit="1" customWidth="1"/>
    <col min="5" max="5" width="13.453125" customWidth="1"/>
    <col min="8" max="8" width="11.453125" bestFit="1" customWidth="1"/>
    <col min="12" max="12" width="75.453125" customWidth="1"/>
  </cols>
  <sheetData>
    <row r="1" spans="1:42" s="278" customFormat="1" x14ac:dyDescent="0.35">
      <c r="A1" s="323" t="s">
        <v>255</v>
      </c>
      <c r="B1" s="323" t="s">
        <v>521</v>
      </c>
      <c r="C1" s="323"/>
      <c r="D1" s="323"/>
      <c r="E1" s="323"/>
      <c r="F1"/>
      <c r="G1"/>
      <c r="H1"/>
      <c r="I1"/>
      <c r="J1"/>
      <c r="K1"/>
      <c r="L1"/>
      <c r="M1"/>
      <c r="N1"/>
      <c r="O1"/>
      <c r="P1"/>
      <c r="Q1"/>
      <c r="R1"/>
      <c r="S1"/>
      <c r="T1"/>
      <c r="U1"/>
      <c r="V1"/>
      <c r="W1"/>
      <c r="X1"/>
      <c r="Y1"/>
      <c r="Z1"/>
      <c r="AA1"/>
      <c r="AB1"/>
      <c r="AC1"/>
      <c r="AD1"/>
      <c r="AE1"/>
      <c r="AF1"/>
      <c r="AG1"/>
      <c r="AH1"/>
      <c r="AI1"/>
      <c r="AJ1"/>
      <c r="AK1"/>
      <c r="AL1"/>
      <c r="AM1"/>
      <c r="AN1"/>
      <c r="AO1"/>
      <c r="AP1"/>
    </row>
    <row r="2" spans="1:42" s="278" customFormat="1" x14ac:dyDescent="0.35">
      <c r="A2" s="323" t="s">
        <v>256</v>
      </c>
      <c r="B2" s="323" t="s">
        <v>522</v>
      </c>
      <c r="C2" s="323"/>
      <c r="D2" s="323"/>
      <c r="E2" s="323"/>
      <c r="F2"/>
      <c r="G2"/>
      <c r="H2"/>
      <c r="I2"/>
      <c r="J2"/>
      <c r="K2"/>
      <c r="L2"/>
      <c r="M2"/>
      <c r="N2"/>
      <c r="O2"/>
      <c r="P2"/>
      <c r="Q2"/>
      <c r="R2"/>
      <c r="S2"/>
      <c r="T2"/>
      <c r="U2"/>
      <c r="V2"/>
      <c r="W2"/>
      <c r="X2"/>
      <c r="Y2"/>
      <c r="Z2"/>
      <c r="AA2"/>
      <c r="AB2"/>
      <c r="AC2"/>
      <c r="AD2"/>
      <c r="AE2"/>
      <c r="AF2"/>
      <c r="AG2"/>
      <c r="AH2"/>
      <c r="AI2"/>
      <c r="AJ2"/>
      <c r="AK2"/>
      <c r="AL2"/>
      <c r="AM2"/>
      <c r="AN2"/>
      <c r="AO2"/>
      <c r="AP2"/>
    </row>
    <row r="3" spans="1:42" s="278" customFormat="1" x14ac:dyDescent="0.35">
      <c r="A3" s="323" t="s">
        <v>257</v>
      </c>
      <c r="B3" s="323" t="s">
        <v>506</v>
      </c>
      <c r="C3" s="323"/>
      <c r="D3" s="323"/>
      <c r="E3" s="323"/>
      <c r="F3"/>
      <c r="G3"/>
      <c r="H3"/>
      <c r="I3"/>
      <c r="J3"/>
      <c r="K3"/>
      <c r="L3"/>
      <c r="M3"/>
      <c r="N3"/>
      <c r="O3"/>
      <c r="P3"/>
      <c r="Q3"/>
      <c r="R3"/>
      <c r="S3"/>
      <c r="T3"/>
      <c r="U3"/>
      <c r="V3"/>
      <c r="W3"/>
      <c r="X3"/>
      <c r="Y3"/>
      <c r="Z3"/>
      <c r="AA3"/>
      <c r="AB3"/>
      <c r="AC3"/>
      <c r="AD3"/>
      <c r="AE3"/>
      <c r="AF3"/>
      <c r="AG3"/>
      <c r="AH3"/>
      <c r="AI3"/>
      <c r="AJ3"/>
      <c r="AK3"/>
      <c r="AL3"/>
      <c r="AM3"/>
      <c r="AN3"/>
      <c r="AO3"/>
      <c r="AP3"/>
    </row>
    <row r="5" spans="1:42" x14ac:dyDescent="0.35">
      <c r="B5" s="34" t="s">
        <v>339</v>
      </c>
      <c r="C5" s="34" t="s">
        <v>242</v>
      </c>
      <c r="D5" s="34" t="s">
        <v>10</v>
      </c>
      <c r="E5" s="34" t="s">
        <v>340</v>
      </c>
      <c r="F5" s="34" t="s">
        <v>14</v>
      </c>
      <c r="G5" s="34" t="s">
        <v>341</v>
      </c>
      <c r="H5" s="34" t="s">
        <v>342</v>
      </c>
    </row>
    <row r="6" spans="1:42" x14ac:dyDescent="0.35">
      <c r="B6" s="240" t="s">
        <v>329</v>
      </c>
      <c r="C6" s="241">
        <v>1.7275891685840088E-2</v>
      </c>
      <c r="D6" s="241">
        <v>1.7996544933961026E-2</v>
      </c>
      <c r="E6" s="241">
        <v>2.3831480150062014E-2</v>
      </c>
      <c r="F6" s="241">
        <v>2.8557518666913403E-2</v>
      </c>
      <c r="G6" s="241">
        <v>9.4076859971995667E-3</v>
      </c>
      <c r="H6" s="241">
        <v>5.3447349323039166E-3</v>
      </c>
    </row>
    <row r="7" spans="1:42" x14ac:dyDescent="0.35">
      <c r="B7" s="240" t="s">
        <v>330</v>
      </c>
      <c r="C7" s="241">
        <v>1.9920784728995142E-2</v>
      </c>
      <c r="D7" s="241">
        <v>2.8385240391729426E-2</v>
      </c>
      <c r="E7" s="241">
        <v>2.4003733034551725E-2</v>
      </c>
      <c r="F7" s="241">
        <v>2.3837876279144611E-2</v>
      </c>
      <c r="G7" s="241">
        <v>2.5648256891511002E-2</v>
      </c>
      <c r="H7" s="241">
        <v>2.1330081978602105E-3</v>
      </c>
    </row>
    <row r="8" spans="1:42" x14ac:dyDescent="0.35">
      <c r="B8" s="240" t="s">
        <v>331</v>
      </c>
      <c r="C8" s="241">
        <v>2.0107950966228621E-2</v>
      </c>
      <c r="D8" s="241">
        <v>5.8389997097274007E-2</v>
      </c>
      <c r="E8" s="241">
        <v>9.7136398182579662E-3</v>
      </c>
      <c r="F8" s="241">
        <v>1.5773079272912046E-2</v>
      </c>
      <c r="G8" s="241">
        <v>9.7281305544237931E-4</v>
      </c>
      <c r="H8" s="241">
        <v>4.5183570482777095E-4</v>
      </c>
    </row>
    <row r="9" spans="1:42" x14ac:dyDescent="0.35">
      <c r="B9" s="240" t="s">
        <v>332</v>
      </c>
      <c r="C9" s="241">
        <v>1.9369809216898931E-2</v>
      </c>
      <c r="D9" s="241">
        <v>1.5072173968576614E-2</v>
      </c>
      <c r="E9" s="241">
        <v>2.0011280090761464E-2</v>
      </c>
      <c r="F9" s="241">
        <v>5.7241815959976176E-3</v>
      </c>
      <c r="G9" s="241">
        <v>1.7708163297102944E-3</v>
      </c>
      <c r="H9" s="241">
        <v>3.6594087114128489E-2</v>
      </c>
    </row>
    <row r="10" spans="1:42" x14ac:dyDescent="0.35">
      <c r="B10" t="s">
        <v>333</v>
      </c>
      <c r="C10" s="241">
        <v>2.6293944267187775E-2</v>
      </c>
      <c r="D10" s="241">
        <v>3.1320581786389169E-2</v>
      </c>
      <c r="E10" s="241">
        <v>2.5759975593845252E-2</v>
      </c>
      <c r="F10" s="241">
        <v>3.4581099732695179E-2</v>
      </c>
      <c r="G10" s="241">
        <v>3.2435470846863095E-3</v>
      </c>
      <c r="H10" s="241">
        <v>2.4789840560038148E-2</v>
      </c>
    </row>
    <row r="11" spans="1:42" x14ac:dyDescent="0.35">
      <c r="B11" t="s">
        <v>334</v>
      </c>
      <c r="C11" s="241">
        <v>1.3850569064887682E-2</v>
      </c>
      <c r="D11" s="241">
        <v>1.7943669608336547E-2</v>
      </c>
      <c r="E11" s="241">
        <v>1.7787446838029072E-2</v>
      </c>
      <c r="F11" s="241">
        <v>9.6543571789329038E-3</v>
      </c>
      <c r="G11" s="241">
        <v>2.4124924721480282E-3</v>
      </c>
      <c r="H11" s="241">
        <v>1.109450849762072E-2</v>
      </c>
    </row>
    <row r="12" spans="1:42" x14ac:dyDescent="0.35">
      <c r="B12" t="s">
        <v>335</v>
      </c>
      <c r="C12" s="241">
        <v>7.8885969742933781E-3</v>
      </c>
      <c r="D12" s="241">
        <v>1.0740948871523928E-2</v>
      </c>
      <c r="E12" s="241">
        <v>1.1611712980501617E-2</v>
      </c>
      <c r="F12" s="241">
        <v>6.3500274680031018E-3</v>
      </c>
      <c r="G12" s="241">
        <v>1.0329554635176411E-3</v>
      </c>
      <c r="H12" s="241">
        <v>3.6934867883040498E-3</v>
      </c>
    </row>
    <row r="13" spans="1:42" x14ac:dyDescent="0.35">
      <c r="B13" t="s">
        <v>336</v>
      </c>
      <c r="C13" s="241">
        <v>7.2576218550095186E-3</v>
      </c>
      <c r="D13" s="241">
        <v>4.9225301725398787E-3</v>
      </c>
      <c r="E13" s="241">
        <v>5.756583008315207E-3</v>
      </c>
      <c r="F13" s="241">
        <v>4.5807365161509737E-3</v>
      </c>
      <c r="G13" s="241">
        <v>8.4448184259581886E-4</v>
      </c>
      <c r="H13" s="241">
        <v>1.5102765545939719E-2</v>
      </c>
    </row>
    <row r="14" spans="1:42" x14ac:dyDescent="0.35">
      <c r="B14" t="s">
        <v>337</v>
      </c>
      <c r="C14" s="241">
        <v>3.6662001396216264E-3</v>
      </c>
      <c r="D14" s="241">
        <v>5.3561998977418495E-3</v>
      </c>
      <c r="E14" s="241">
        <v>2.3448070736794106E-3</v>
      </c>
      <c r="F14" s="241">
        <v>3.9147891368575497E-3</v>
      </c>
      <c r="G14" s="241">
        <v>6.9968630707221494E-3</v>
      </c>
      <c r="H14" s="241">
        <v>2.1542726437686743E-3</v>
      </c>
    </row>
    <row r="15" spans="1:42" x14ac:dyDescent="0.35">
      <c r="C15" s="241"/>
      <c r="D15" s="241"/>
      <c r="E15" s="241"/>
      <c r="F15" s="241"/>
      <c r="G15" s="241"/>
      <c r="H15" s="24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51D7-14A9-4260-92BC-A7FD593C6DF2}">
  <sheetPr codeName="Sheet23"/>
  <dimension ref="A1:BB11"/>
  <sheetViews>
    <sheetView showGridLines="0" zoomScaleNormal="100" workbookViewId="0">
      <selection activeCell="E14" sqref="E14"/>
    </sheetView>
  </sheetViews>
  <sheetFormatPr defaultRowHeight="14.5" x14ac:dyDescent="0.35"/>
  <cols>
    <col min="1" max="1" width="16.54296875" bestFit="1" customWidth="1"/>
    <col min="2" max="2" width="22.54296875" customWidth="1"/>
    <col min="5" max="5" width="13.453125" customWidth="1"/>
    <col min="8" max="8" width="26.1796875" customWidth="1"/>
  </cols>
  <sheetData>
    <row r="1" spans="1:54" s="278" customFormat="1" x14ac:dyDescent="0.35">
      <c r="A1" s="323" t="s">
        <v>255</v>
      </c>
      <c r="B1" s="323" t="s">
        <v>523</v>
      </c>
      <c r="C1" s="323"/>
      <c r="D1" s="323"/>
      <c r="E1" s="323"/>
      <c r="F1" s="323"/>
      <c r="G1" s="323"/>
      <c r="H1" s="323"/>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row>
    <row r="2" spans="1:54" s="278" customFormat="1" x14ac:dyDescent="0.35">
      <c r="A2" s="323" t="s">
        <v>256</v>
      </c>
      <c r="B2" s="323" t="s">
        <v>524</v>
      </c>
      <c r="C2" s="323"/>
      <c r="D2" s="323"/>
      <c r="E2" s="323"/>
      <c r="F2" s="323"/>
      <c r="G2" s="323"/>
      <c r="H2" s="323"/>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row>
    <row r="3" spans="1:54" s="278" customFormat="1" x14ac:dyDescent="0.35">
      <c r="A3" s="323" t="s">
        <v>257</v>
      </c>
      <c r="B3" s="323" t="s">
        <v>506</v>
      </c>
      <c r="C3" s="323"/>
      <c r="D3" s="323"/>
      <c r="E3" s="323"/>
      <c r="F3" s="323"/>
      <c r="G3" s="323"/>
      <c r="H3" s="32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5" spans="1:54" x14ac:dyDescent="0.35">
      <c r="C5" t="s">
        <v>343</v>
      </c>
      <c r="D5" t="s">
        <v>344</v>
      </c>
      <c r="E5" t="s">
        <v>345</v>
      </c>
    </row>
    <row r="6" spans="1:54" x14ac:dyDescent="0.35">
      <c r="B6" t="s">
        <v>242</v>
      </c>
      <c r="C6" s="242">
        <v>4.8750567468445638E-2</v>
      </c>
      <c r="D6" s="242">
        <v>8.0956619076842262E-2</v>
      </c>
      <c r="E6" s="242">
        <v>0.10879467111862695</v>
      </c>
    </row>
    <row r="7" spans="1:54" x14ac:dyDescent="0.35">
      <c r="B7" t="s">
        <v>10</v>
      </c>
      <c r="C7" s="242">
        <v>1.7321275232293099E-2</v>
      </c>
      <c r="D7" s="242">
        <v>0.12279729661629135</v>
      </c>
      <c r="E7" s="242">
        <v>0.17296797080470516</v>
      </c>
    </row>
    <row r="8" spans="1:54" x14ac:dyDescent="0.35">
      <c r="B8" t="s">
        <v>340</v>
      </c>
      <c r="C8" s="242">
        <v>7.6281843228070967E-2</v>
      </c>
      <c r="D8" s="242">
        <v>0.18724692985013203</v>
      </c>
      <c r="E8" s="242">
        <v>0.12357650713862556</v>
      </c>
    </row>
    <row r="9" spans="1:54" x14ac:dyDescent="0.35">
      <c r="B9" t="s">
        <v>14</v>
      </c>
      <c r="C9" s="242">
        <v>0.11993306827524353</v>
      </c>
      <c r="D9" s="242">
        <v>0.11953458677539541</v>
      </c>
      <c r="E9" s="242">
        <v>0.11078867383702395</v>
      </c>
    </row>
    <row r="10" spans="1:54" x14ac:dyDescent="0.35">
      <c r="B10" t="s">
        <v>341</v>
      </c>
      <c r="C10" s="242">
        <v>-0.1526422120523101</v>
      </c>
      <c r="D10" s="242">
        <v>7.3748328243442574E-2</v>
      </c>
      <c r="E10" s="242">
        <v>3.3523286650843032E-2</v>
      </c>
    </row>
    <row r="11" spans="1:54" x14ac:dyDescent="0.35">
      <c r="B11" t="s">
        <v>342</v>
      </c>
      <c r="C11" s="242">
        <v>0.13842988829898428</v>
      </c>
      <c r="D11" s="242">
        <v>-0.14860768637893318</v>
      </c>
      <c r="E11" s="242">
        <v>9.5574208211729794E-2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BC67-CE9E-4172-80A4-32FA7A3E50E8}">
  <dimension ref="A1:CR13"/>
  <sheetViews>
    <sheetView zoomScaleNormal="100" workbookViewId="0">
      <selection activeCell="A15" sqref="A15"/>
    </sheetView>
  </sheetViews>
  <sheetFormatPr defaultColWidth="9.1796875" defaultRowHeight="14.5" x14ac:dyDescent="0.35"/>
  <cols>
    <col min="1" max="1" width="9.1796875" style="19"/>
    <col min="2" max="3" width="19.54296875" style="19" customWidth="1"/>
    <col min="4" max="16384" width="9.1796875" style="19"/>
  </cols>
  <sheetData>
    <row r="1" spans="1:96" s="186" customFormat="1" x14ac:dyDescent="0.35">
      <c r="A1" s="323" t="s">
        <v>255</v>
      </c>
      <c r="B1" s="323" t="s">
        <v>459</v>
      </c>
      <c r="C1" s="323"/>
      <c r="D1" s="323"/>
      <c r="E1" s="323"/>
      <c r="F1" s="323"/>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row>
    <row r="2" spans="1:96" s="186" customFormat="1" x14ac:dyDescent="0.35">
      <c r="A2" s="323" t="s">
        <v>256</v>
      </c>
      <c r="B2" s="323" t="s">
        <v>12</v>
      </c>
      <c r="C2" s="323"/>
      <c r="D2" s="323"/>
      <c r="E2" s="323"/>
      <c r="F2" s="323"/>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row>
    <row r="3" spans="1:96" s="186" customFormat="1" x14ac:dyDescent="0.35">
      <c r="A3" s="323" t="s">
        <v>257</v>
      </c>
      <c r="B3" s="323" t="s">
        <v>508</v>
      </c>
      <c r="C3" s="323"/>
      <c r="D3" s="323"/>
      <c r="E3" s="323"/>
      <c r="F3" s="323"/>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row>
    <row r="5" spans="1:96" x14ac:dyDescent="0.35">
      <c r="B5" s="299"/>
      <c r="C5" s="289"/>
    </row>
    <row r="6" spans="1:96" x14ac:dyDescent="0.35">
      <c r="B6" s="342"/>
      <c r="C6" s="342"/>
    </row>
    <row r="7" spans="1:96" ht="15" thickBot="1" x14ac:dyDescent="0.4">
      <c r="B7" s="300" t="s">
        <v>460</v>
      </c>
      <c r="C7" s="300" t="s">
        <v>461</v>
      </c>
    </row>
    <row r="8" spans="1:96" ht="15" thickTop="1" x14ac:dyDescent="0.35">
      <c r="B8" s="291" t="s">
        <v>462</v>
      </c>
      <c r="C8" s="292">
        <v>2.7</v>
      </c>
    </row>
    <row r="9" spans="1:96" x14ac:dyDescent="0.35">
      <c r="B9" s="293" t="s">
        <v>463</v>
      </c>
      <c r="C9" s="294">
        <v>5</v>
      </c>
    </row>
    <row r="10" spans="1:96" x14ac:dyDescent="0.35">
      <c r="B10" s="295" t="s">
        <v>464</v>
      </c>
      <c r="C10" s="296">
        <v>7.8</v>
      </c>
    </row>
    <row r="11" spans="1:96" x14ac:dyDescent="0.35">
      <c r="B11" s="297" t="s">
        <v>465</v>
      </c>
      <c r="C11" s="298">
        <v>14.4</v>
      </c>
    </row>
    <row r="12" spans="1:96" x14ac:dyDescent="0.35">
      <c r="B12" s="297" t="s">
        <v>466</v>
      </c>
      <c r="C12" s="298">
        <v>19.8</v>
      </c>
    </row>
    <row r="13" spans="1:96" x14ac:dyDescent="0.35">
      <c r="B13" s="297" t="s">
        <v>467</v>
      </c>
      <c r="C13" s="298">
        <v>14.1</v>
      </c>
    </row>
  </sheetData>
  <mergeCells count="1">
    <mergeCell ref="B6: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E52B-6A6F-4A6C-AA87-49437B48C398}">
  <dimension ref="A1:CG13"/>
  <sheetViews>
    <sheetView zoomScaleNormal="100" workbookViewId="0">
      <selection activeCell="A13" sqref="A13"/>
    </sheetView>
  </sheetViews>
  <sheetFormatPr defaultColWidth="9.1796875" defaultRowHeight="14.5" x14ac:dyDescent="0.35"/>
  <cols>
    <col min="1" max="1" width="9.1796875" style="19"/>
    <col min="2" max="3" width="17.453125" style="19" customWidth="1"/>
    <col min="4" max="16384" width="9.1796875" style="19"/>
  </cols>
  <sheetData>
    <row r="1" spans="1:85" s="186" customFormat="1" x14ac:dyDescent="0.35">
      <c r="A1" s="323" t="s">
        <v>255</v>
      </c>
      <c r="B1" s="323" t="s">
        <v>468</v>
      </c>
      <c r="C1" s="323"/>
      <c r="D1" s="323"/>
      <c r="E1" s="323"/>
      <c r="F1" s="323"/>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row>
    <row r="2" spans="1:85" s="186" customFormat="1" x14ac:dyDescent="0.35">
      <c r="A2" s="323" t="s">
        <v>256</v>
      </c>
      <c r="B2" s="323" t="s">
        <v>12</v>
      </c>
      <c r="C2" s="323"/>
      <c r="D2" s="323"/>
      <c r="E2" s="323"/>
      <c r="F2" s="323"/>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row>
    <row r="3" spans="1:85" s="186" customFormat="1" x14ac:dyDescent="0.35">
      <c r="A3" s="323" t="s">
        <v>257</v>
      </c>
      <c r="B3" s="323" t="s">
        <v>508</v>
      </c>
      <c r="C3" s="323"/>
      <c r="D3" s="323"/>
      <c r="E3" s="323"/>
      <c r="F3" s="323"/>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row>
    <row r="5" spans="1:85" x14ac:dyDescent="0.35">
      <c r="B5" s="301" t="s">
        <v>75</v>
      </c>
    </row>
    <row r="6" spans="1:85" ht="15" thickBot="1" x14ac:dyDescent="0.4">
      <c r="B6" s="343"/>
      <c r="C6" s="343"/>
    </row>
    <row r="7" spans="1:85" ht="15" thickBot="1" x14ac:dyDescent="0.4">
      <c r="B7" s="290" t="s">
        <v>460</v>
      </c>
      <c r="C7" s="290" t="s">
        <v>461</v>
      </c>
    </row>
    <row r="8" spans="1:85" ht="15" thickTop="1" x14ac:dyDescent="0.35">
      <c r="B8" s="291" t="s">
        <v>462</v>
      </c>
      <c r="C8" s="292">
        <v>1.9</v>
      </c>
    </row>
    <row r="9" spans="1:85" x14ac:dyDescent="0.35">
      <c r="B9" s="293" t="s">
        <v>463</v>
      </c>
      <c r="C9" s="294">
        <v>3.2</v>
      </c>
    </row>
    <row r="10" spans="1:85" x14ac:dyDescent="0.35">
      <c r="B10" s="295" t="s">
        <v>464</v>
      </c>
      <c r="C10" s="296">
        <v>5.2</v>
      </c>
    </row>
    <row r="11" spans="1:85" x14ac:dyDescent="0.35">
      <c r="B11" s="297" t="s">
        <v>465</v>
      </c>
      <c r="C11" s="298">
        <v>8.1999999999999993</v>
      </c>
    </row>
    <row r="12" spans="1:85" x14ac:dyDescent="0.35">
      <c r="B12" s="297" t="s">
        <v>466</v>
      </c>
      <c r="C12" s="298">
        <v>12.7</v>
      </c>
    </row>
    <row r="13" spans="1:85" x14ac:dyDescent="0.35">
      <c r="B13" s="297" t="s">
        <v>467</v>
      </c>
      <c r="C13" s="298">
        <v>7.6</v>
      </c>
    </row>
  </sheetData>
  <mergeCells count="1">
    <mergeCell ref="B6:C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D87A-A428-4570-80AC-8C6761E26EF5}">
  <sheetPr codeName="Sheet25"/>
  <dimension ref="A1:DE24"/>
  <sheetViews>
    <sheetView zoomScaleNormal="100" workbookViewId="0">
      <selection activeCell="H11" sqref="H11"/>
    </sheetView>
  </sheetViews>
  <sheetFormatPr defaultColWidth="9.453125" defaultRowHeight="14.5" x14ac:dyDescent="0.35"/>
  <cols>
    <col min="1" max="1" width="16.54296875" style="19" bestFit="1" customWidth="1"/>
    <col min="2" max="2" width="8" style="19" bestFit="1" customWidth="1"/>
    <col min="3" max="3" width="46" style="19" bestFit="1" customWidth="1"/>
    <col min="4" max="13" width="8.54296875" style="19" customWidth="1"/>
    <col min="14" max="14" width="12" style="19" bestFit="1" customWidth="1"/>
    <col min="15" max="15" width="12" style="19" customWidth="1"/>
    <col min="16" max="16" width="4.453125" style="19" customWidth="1"/>
    <col min="17" max="22" width="11.54296875" style="19" customWidth="1"/>
    <col min="23" max="16384" width="9.453125" style="19"/>
  </cols>
  <sheetData>
    <row r="1" spans="1:109" s="325" customFormat="1" x14ac:dyDescent="0.35">
      <c r="A1" s="323" t="s">
        <v>255</v>
      </c>
      <c r="B1" s="323" t="s">
        <v>540</v>
      </c>
      <c r="C1" s="323"/>
      <c r="D1" s="323"/>
      <c r="E1" s="323"/>
      <c r="F1" s="323"/>
      <c r="G1" s="323"/>
      <c r="H1" s="323"/>
      <c r="I1" s="323"/>
      <c r="J1" s="323"/>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row>
    <row r="2" spans="1:109" s="324" customFormat="1" x14ac:dyDescent="0.35">
      <c r="A2" s="323" t="s">
        <v>256</v>
      </c>
      <c r="B2" s="323" t="s">
        <v>525</v>
      </c>
      <c r="C2" s="323"/>
      <c r="D2" s="323"/>
      <c r="E2" s="323"/>
      <c r="F2" s="323"/>
      <c r="G2" s="323"/>
      <c r="H2" s="323"/>
      <c r="I2" s="323"/>
      <c r="J2" s="323"/>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row>
    <row r="3" spans="1:109" s="324" customFormat="1" x14ac:dyDescent="0.35">
      <c r="A3" s="323" t="s">
        <v>257</v>
      </c>
      <c r="B3" s="323" t="s">
        <v>228</v>
      </c>
      <c r="C3" s="323"/>
      <c r="D3" s="323"/>
      <c r="E3" s="323"/>
      <c r="F3" s="323"/>
      <c r="G3" s="323"/>
      <c r="H3" s="323"/>
      <c r="I3" s="323"/>
      <c r="J3" s="323"/>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row>
    <row r="5" spans="1:109" ht="15" thickBot="1" x14ac:dyDescent="0.4">
      <c r="C5" s="158"/>
      <c r="D5" s="161" t="s">
        <v>258</v>
      </c>
      <c r="E5" s="161" t="s">
        <v>259</v>
      </c>
      <c r="F5" s="161" t="s">
        <v>260</v>
      </c>
      <c r="G5" s="161" t="s">
        <v>261</v>
      </c>
      <c r="H5" s="161" t="s">
        <v>262</v>
      </c>
      <c r="I5" s="161" t="s">
        <v>263</v>
      </c>
      <c r="J5" s="161" t="s">
        <v>229</v>
      </c>
      <c r="K5" s="161" t="s">
        <v>230</v>
      </c>
      <c r="L5" s="161" t="s">
        <v>231</v>
      </c>
      <c r="M5" s="161" t="s">
        <v>232</v>
      </c>
      <c r="N5" s="288" t="s">
        <v>233</v>
      </c>
      <c r="O5" s="285"/>
      <c r="P5" s="187"/>
      <c r="Q5" s="187"/>
      <c r="R5" s="187"/>
      <c r="S5" s="187"/>
      <c r="T5" s="187"/>
      <c r="U5" s="187"/>
      <c r="V5" s="187"/>
    </row>
    <row r="6" spans="1:109" ht="15" thickTop="1" x14ac:dyDescent="0.35">
      <c r="C6" s="162" t="s">
        <v>264</v>
      </c>
      <c r="D6" s="188">
        <v>2155.6100799999999</v>
      </c>
      <c r="E6" s="188">
        <v>2152.0750800000001</v>
      </c>
      <c r="F6" s="188">
        <v>2221.7214300000001</v>
      </c>
      <c r="G6" s="188">
        <v>2238.4108600000004</v>
      </c>
      <c r="H6" s="188">
        <v>2319.6362599999998</v>
      </c>
      <c r="I6" s="188">
        <v>2217.33302</v>
      </c>
      <c r="J6" s="188">
        <v>2044.2018500000001</v>
      </c>
      <c r="K6" s="188">
        <v>1951.57889</v>
      </c>
      <c r="L6" s="188">
        <v>2096.5917599999993</v>
      </c>
      <c r="M6" s="188">
        <v>2131.6674600000006</v>
      </c>
      <c r="N6" s="188">
        <v>2146.1751999999997</v>
      </c>
      <c r="O6" s="286"/>
      <c r="P6" s="187"/>
      <c r="Q6" s="189"/>
      <c r="R6" s="187"/>
      <c r="S6" s="187"/>
      <c r="T6" s="187"/>
      <c r="U6" s="187"/>
      <c r="V6" s="187"/>
    </row>
    <row r="7" spans="1:109" x14ac:dyDescent="0.35">
      <c r="C7" s="167" t="s">
        <v>265</v>
      </c>
      <c r="D7" s="190">
        <v>2031.3512399999997</v>
      </c>
      <c r="E7" s="190">
        <v>1907.55018</v>
      </c>
      <c r="F7" s="190">
        <v>1921.1820799999998</v>
      </c>
      <c r="G7" s="190">
        <v>1941.6596</v>
      </c>
      <c r="H7" s="190">
        <v>1949.61148</v>
      </c>
      <c r="I7" s="190">
        <v>1808.0900900000001</v>
      </c>
      <c r="J7" s="190">
        <v>1644.9861599999999</v>
      </c>
      <c r="K7" s="190">
        <v>1552.9527700000001</v>
      </c>
      <c r="L7" s="190">
        <v>1775.8372699999998</v>
      </c>
      <c r="M7" s="190">
        <v>1798.3745999999999</v>
      </c>
      <c r="N7" s="190">
        <v>1794.4676900000002</v>
      </c>
      <c r="O7" s="286"/>
      <c r="P7" s="187"/>
      <c r="Q7" s="191"/>
      <c r="R7" s="187"/>
      <c r="S7" s="187"/>
      <c r="T7" s="187"/>
      <c r="U7" s="187"/>
      <c r="V7" s="187"/>
    </row>
    <row r="8" spans="1:109" x14ac:dyDescent="0.35">
      <c r="C8" s="167" t="s">
        <v>266</v>
      </c>
      <c r="D8" s="192">
        <v>1.0611705339545319</v>
      </c>
      <c r="E8" s="192">
        <v>1.1281879253105678</v>
      </c>
      <c r="F8" s="192">
        <v>1.1564345998896681</v>
      </c>
      <c r="G8" s="192">
        <v>1.1528338231891937</v>
      </c>
      <c r="H8" s="192">
        <v>1.1897941122094746</v>
      </c>
      <c r="I8" s="192">
        <v>1.2263398999106288</v>
      </c>
      <c r="J8" s="192">
        <v>1.242686351841404</v>
      </c>
      <c r="K8" s="192">
        <v>1.2566891458006155</v>
      </c>
      <c r="L8" s="192">
        <v>1.1806215554874573</v>
      </c>
      <c r="M8" s="192">
        <v>1.1853300530378936</v>
      </c>
      <c r="N8" s="192">
        <v>1.1959954542285458</v>
      </c>
      <c r="O8" s="287"/>
      <c r="P8" s="187"/>
      <c r="Q8" s="191"/>
      <c r="R8" s="187"/>
      <c r="S8" s="187"/>
      <c r="T8" s="187"/>
      <c r="U8" s="187"/>
      <c r="V8" s="187"/>
    </row>
    <row r="9" spans="1:109" x14ac:dyDescent="0.35">
      <c r="P9" s="187"/>
      <c r="Q9" s="187"/>
      <c r="R9" s="187"/>
      <c r="S9" s="187"/>
      <c r="T9" s="187"/>
      <c r="U9" s="187"/>
      <c r="V9" s="187"/>
    </row>
    <row r="10" spans="1:109" x14ac:dyDescent="0.35">
      <c r="P10" s="187"/>
      <c r="Q10" s="187"/>
      <c r="R10" s="187"/>
      <c r="S10" s="187"/>
      <c r="T10" s="187"/>
      <c r="U10" s="187"/>
      <c r="V10" s="187"/>
    </row>
    <row r="11" spans="1:109" x14ac:dyDescent="0.35">
      <c r="P11" s="187"/>
      <c r="Q11" s="187"/>
      <c r="R11" s="187"/>
      <c r="S11" s="187"/>
      <c r="T11" s="187"/>
      <c r="U11" s="187"/>
      <c r="V11" s="187"/>
    </row>
    <row r="12" spans="1:109" x14ac:dyDescent="0.35">
      <c r="P12" s="187"/>
      <c r="Q12" s="187"/>
      <c r="R12" s="187"/>
      <c r="S12" s="187"/>
      <c r="T12" s="187"/>
      <c r="U12" s="187"/>
      <c r="V12" s="187"/>
    </row>
    <row r="13" spans="1:109" x14ac:dyDescent="0.35">
      <c r="P13" s="187"/>
      <c r="Q13" s="187"/>
      <c r="R13" s="187"/>
      <c r="S13" s="187"/>
      <c r="T13" s="187"/>
      <c r="U13" s="187"/>
      <c r="V13" s="187"/>
    </row>
    <row r="14" spans="1:109" x14ac:dyDescent="0.35">
      <c r="N14" s="286"/>
      <c r="P14" s="187"/>
      <c r="Q14" s="187"/>
      <c r="R14" s="187"/>
      <c r="S14" s="187"/>
      <c r="T14" s="187"/>
      <c r="U14" s="187"/>
      <c r="V14" s="187"/>
    </row>
    <row r="15" spans="1:109" x14ac:dyDescent="0.35">
      <c r="N15" s="286"/>
      <c r="P15" s="187"/>
      <c r="Q15" s="187"/>
      <c r="R15" s="187"/>
      <c r="S15" s="187"/>
      <c r="T15" s="187"/>
      <c r="U15" s="187"/>
      <c r="V15" s="187"/>
    </row>
    <row r="16" spans="1:109" x14ac:dyDescent="0.35">
      <c r="P16" s="187"/>
      <c r="Q16" s="187"/>
      <c r="R16" s="187"/>
      <c r="S16" s="187"/>
      <c r="T16" s="187"/>
      <c r="U16" s="187"/>
      <c r="V16" s="187"/>
    </row>
    <row r="17" spans="16:22" x14ac:dyDescent="0.35">
      <c r="P17" s="187"/>
      <c r="Q17" s="187"/>
      <c r="R17" s="187"/>
      <c r="S17" s="187"/>
      <c r="T17" s="187"/>
      <c r="U17" s="187"/>
      <c r="V17" s="187"/>
    </row>
    <row r="18" spans="16:22" x14ac:dyDescent="0.35">
      <c r="P18" s="187"/>
      <c r="Q18" s="187"/>
      <c r="R18" s="187"/>
      <c r="S18" s="187"/>
      <c r="T18" s="187"/>
      <c r="U18" s="187"/>
      <c r="V18" s="187"/>
    </row>
    <row r="19" spans="16:22" x14ac:dyDescent="0.35">
      <c r="P19" s="187"/>
      <c r="Q19" s="187"/>
      <c r="R19" s="187"/>
      <c r="S19" s="187"/>
      <c r="T19" s="187"/>
      <c r="U19" s="187"/>
      <c r="V19" s="187"/>
    </row>
    <row r="20" spans="16:22" x14ac:dyDescent="0.35">
      <c r="P20" s="187"/>
      <c r="Q20" s="187"/>
      <c r="R20" s="187"/>
      <c r="S20" s="187"/>
      <c r="T20" s="187"/>
      <c r="U20" s="187"/>
      <c r="V20" s="187"/>
    </row>
    <row r="21" spans="16:22" x14ac:dyDescent="0.35">
      <c r="P21" s="187"/>
      <c r="Q21" s="187"/>
      <c r="R21" s="187"/>
      <c r="S21" s="187"/>
      <c r="T21" s="187"/>
      <c r="U21" s="187"/>
      <c r="V21" s="187"/>
    </row>
    <row r="22" spans="16:22" x14ac:dyDescent="0.35">
      <c r="P22" s="187"/>
      <c r="Q22" s="187"/>
      <c r="R22" s="187"/>
      <c r="S22" s="187"/>
      <c r="T22" s="187"/>
      <c r="U22" s="187"/>
      <c r="V22" s="187"/>
    </row>
    <row r="23" spans="16:22" x14ac:dyDescent="0.35">
      <c r="P23" s="187"/>
      <c r="Q23" s="187"/>
      <c r="R23" s="187"/>
      <c r="S23" s="187"/>
      <c r="T23" s="187"/>
      <c r="U23" s="187"/>
      <c r="V23" s="187"/>
    </row>
    <row r="24" spans="16:22" x14ac:dyDescent="0.35">
      <c r="P24" s="187"/>
      <c r="Q24" s="193"/>
      <c r="R24" s="187"/>
      <c r="S24" s="187"/>
      <c r="T24" s="187"/>
      <c r="U24" s="187"/>
      <c r="V24" s="187"/>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1952-A904-41ED-B0CE-722A6DE203F0}">
  <sheetPr codeName="Sheet26"/>
  <dimension ref="A1:EK35"/>
  <sheetViews>
    <sheetView zoomScaleNormal="100" workbookViewId="0">
      <selection activeCell="A7" sqref="A7"/>
    </sheetView>
  </sheetViews>
  <sheetFormatPr defaultColWidth="8.54296875" defaultRowHeight="14.5" x14ac:dyDescent="0.35"/>
  <cols>
    <col min="1" max="1" width="15.81640625" style="19" customWidth="1"/>
    <col min="2" max="5" width="10" style="19" customWidth="1"/>
    <col min="6" max="6" width="12.453125" style="19" bestFit="1" customWidth="1"/>
    <col min="7" max="7" width="14.453125" style="195" customWidth="1"/>
    <col min="8" max="8" width="20.54296875" style="195" customWidth="1"/>
    <col min="9" max="16384" width="8.54296875" style="19"/>
  </cols>
  <sheetData>
    <row r="1" spans="1:141" s="324" customFormat="1" x14ac:dyDescent="0.35">
      <c r="A1" s="323" t="s">
        <v>255</v>
      </c>
      <c r="B1" s="323" t="s">
        <v>541</v>
      </c>
      <c r="C1" s="323"/>
      <c r="D1" s="323"/>
      <c r="E1" s="323"/>
      <c r="F1" s="323"/>
      <c r="G1" s="323"/>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row>
    <row r="2" spans="1:141" s="324" customFormat="1" x14ac:dyDescent="0.35">
      <c r="A2" s="323" t="s">
        <v>256</v>
      </c>
      <c r="B2" s="323" t="s">
        <v>12</v>
      </c>
      <c r="C2" s="323"/>
      <c r="D2" s="323"/>
      <c r="E2" s="323"/>
      <c r="F2" s="323"/>
      <c r="G2" s="323"/>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row>
    <row r="3" spans="1:141" s="324" customFormat="1" x14ac:dyDescent="0.35">
      <c r="A3" s="323" t="s">
        <v>257</v>
      </c>
      <c r="B3" s="323" t="s">
        <v>267</v>
      </c>
      <c r="C3" s="323"/>
      <c r="D3" s="323"/>
      <c r="E3" s="323"/>
      <c r="F3" s="323"/>
      <c r="G3" s="323"/>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row>
    <row r="5" spans="1:141" x14ac:dyDescent="0.35">
      <c r="F5" s="194"/>
    </row>
    <row r="6" spans="1:141" ht="15" thickBot="1" x14ac:dyDescent="0.4"/>
    <row r="7" spans="1:141" ht="15" thickBot="1" x14ac:dyDescent="0.4">
      <c r="F7" s="196" t="s">
        <v>555</v>
      </c>
      <c r="G7" s="197" t="s">
        <v>268</v>
      </c>
    </row>
    <row r="8" spans="1:141" ht="15" thickTop="1" x14ac:dyDescent="0.35">
      <c r="F8" s="198" t="s">
        <v>269</v>
      </c>
      <c r="G8" s="199">
        <v>5.7928529193422653</v>
      </c>
      <c r="H8" s="155"/>
    </row>
    <row r="9" spans="1:141" x14ac:dyDescent="0.35">
      <c r="F9" s="200" t="s">
        <v>270</v>
      </c>
      <c r="G9" s="201">
        <v>16.999286104949974</v>
      </c>
      <c r="H9" s="155"/>
    </row>
    <row r="10" spans="1:141" x14ac:dyDescent="0.35">
      <c r="F10" s="200" t="s">
        <v>271</v>
      </c>
      <c r="G10" s="201">
        <v>52.156500447357033</v>
      </c>
      <c r="H10" s="155"/>
    </row>
    <row r="11" spans="1:141" x14ac:dyDescent="0.35">
      <c r="F11" s="200" t="s">
        <v>272</v>
      </c>
      <c r="G11" s="201">
        <v>350.30487360602888</v>
      </c>
      <c r="H11" s="155"/>
    </row>
    <row r="12" spans="1:141" x14ac:dyDescent="0.35">
      <c r="F12" s="200" t="s">
        <v>273</v>
      </c>
      <c r="G12" s="201">
        <v>9.1843753294342498</v>
      </c>
      <c r="H12" s="155"/>
    </row>
    <row r="13" spans="1:141" ht="15" thickBot="1" x14ac:dyDescent="0.4">
      <c r="F13" s="202" t="s">
        <v>242</v>
      </c>
      <c r="G13" s="203">
        <v>434.43788840711238</v>
      </c>
      <c r="H13" s="155"/>
    </row>
    <row r="17" spans="5:10" x14ac:dyDescent="0.35">
      <c r="E17" s="187"/>
      <c r="F17" s="187"/>
      <c r="G17" s="187"/>
      <c r="H17" s="204"/>
      <c r="I17" s="187"/>
      <c r="J17" s="187"/>
    </row>
    <row r="18" spans="5:10" x14ac:dyDescent="0.35">
      <c r="E18" s="187"/>
      <c r="F18" s="189"/>
      <c r="G18" s="187"/>
      <c r="H18" s="204"/>
      <c r="I18" s="187"/>
      <c r="J18" s="187"/>
    </row>
    <row r="19" spans="5:10" x14ac:dyDescent="0.35">
      <c r="E19" s="187"/>
      <c r="F19" s="187"/>
      <c r="G19" s="187"/>
      <c r="H19" s="204"/>
      <c r="I19" s="187"/>
      <c r="J19" s="187"/>
    </row>
    <row r="20" spans="5:10" x14ac:dyDescent="0.35">
      <c r="E20" s="187"/>
      <c r="F20" s="187"/>
      <c r="G20" s="187"/>
      <c r="H20" s="204"/>
      <c r="I20" s="187"/>
      <c r="J20" s="187"/>
    </row>
    <row r="21" spans="5:10" x14ac:dyDescent="0.35">
      <c r="E21" s="187"/>
      <c r="F21" s="187"/>
      <c r="G21" s="187"/>
      <c r="H21" s="204"/>
      <c r="I21" s="187"/>
      <c r="J21" s="187"/>
    </row>
    <row r="22" spans="5:10" x14ac:dyDescent="0.35">
      <c r="E22" s="187"/>
      <c r="F22" s="187"/>
      <c r="G22" s="187"/>
      <c r="H22" s="204"/>
      <c r="I22" s="187"/>
      <c r="J22" s="187"/>
    </row>
    <row r="23" spans="5:10" x14ac:dyDescent="0.35">
      <c r="E23" s="187"/>
      <c r="F23" s="187"/>
      <c r="G23" s="187"/>
      <c r="H23" s="204"/>
      <c r="I23" s="187"/>
      <c r="J23" s="187"/>
    </row>
    <row r="24" spans="5:10" x14ac:dyDescent="0.35">
      <c r="E24" s="187"/>
      <c r="F24" s="187"/>
      <c r="G24" s="204"/>
      <c r="H24" s="204"/>
      <c r="I24" s="187"/>
      <c r="J24" s="187"/>
    </row>
    <row r="25" spans="5:10" x14ac:dyDescent="0.35">
      <c r="E25" s="187"/>
      <c r="F25" s="187"/>
      <c r="G25" s="204"/>
      <c r="H25" s="204"/>
      <c r="I25" s="187"/>
      <c r="J25" s="187"/>
    </row>
    <row r="26" spans="5:10" x14ac:dyDescent="0.35">
      <c r="E26" s="187"/>
      <c r="F26" s="187"/>
      <c r="G26" s="204"/>
      <c r="H26" s="204"/>
      <c r="I26" s="187"/>
      <c r="J26" s="187"/>
    </row>
    <row r="27" spans="5:10" x14ac:dyDescent="0.35">
      <c r="E27" s="187"/>
      <c r="F27" s="187"/>
      <c r="G27" s="204"/>
      <c r="H27" s="204"/>
      <c r="I27" s="187"/>
      <c r="J27" s="187"/>
    </row>
    <row r="28" spans="5:10" x14ac:dyDescent="0.35">
      <c r="E28" s="187"/>
      <c r="F28" s="187"/>
      <c r="G28" s="204"/>
      <c r="H28" s="204"/>
      <c r="I28" s="187"/>
      <c r="J28" s="187"/>
    </row>
    <row r="29" spans="5:10" x14ac:dyDescent="0.35">
      <c r="E29" s="187"/>
      <c r="F29" s="187"/>
      <c r="G29" s="204"/>
      <c r="H29" s="204"/>
      <c r="I29" s="187"/>
      <c r="J29" s="187"/>
    </row>
    <row r="30" spans="5:10" x14ac:dyDescent="0.35">
      <c r="E30" s="187"/>
      <c r="F30" s="187"/>
      <c r="G30" s="204"/>
      <c r="H30" s="204"/>
      <c r="I30" s="187"/>
      <c r="J30" s="187"/>
    </row>
    <row r="31" spans="5:10" x14ac:dyDescent="0.35">
      <c r="E31" s="187"/>
      <c r="F31" s="187"/>
      <c r="G31" s="204"/>
      <c r="H31" s="204"/>
      <c r="I31" s="187"/>
      <c r="J31" s="187"/>
    </row>
    <row r="32" spans="5:10" x14ac:dyDescent="0.35">
      <c r="E32" s="187"/>
      <c r="F32" s="187"/>
      <c r="G32" s="204"/>
      <c r="H32" s="204"/>
      <c r="I32" s="187"/>
      <c r="J32" s="187"/>
    </row>
    <row r="33" spans="5:10" x14ac:dyDescent="0.35">
      <c r="E33" s="187"/>
      <c r="F33" s="187"/>
      <c r="G33" s="204"/>
      <c r="H33" s="204"/>
      <c r="I33" s="187"/>
      <c r="J33" s="187"/>
    </row>
    <row r="34" spans="5:10" x14ac:dyDescent="0.35">
      <c r="E34" s="187"/>
      <c r="F34" s="187"/>
      <c r="G34" s="204"/>
      <c r="H34" s="204"/>
      <c r="I34" s="187"/>
      <c r="J34" s="187"/>
    </row>
    <row r="35" spans="5:10" x14ac:dyDescent="0.35">
      <c r="E35" s="187"/>
      <c r="F35" s="187"/>
      <c r="G35" s="204"/>
      <c r="H35" s="204"/>
      <c r="I35" s="187"/>
      <c r="J35" s="18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BC97-3593-4582-A57E-F8488D9F6287}">
  <sheetPr codeName="Sheet2"/>
  <dimension ref="A1:L29"/>
  <sheetViews>
    <sheetView zoomScaleNormal="100" workbookViewId="0">
      <selection activeCell="B2" sqref="B2"/>
    </sheetView>
  </sheetViews>
  <sheetFormatPr defaultColWidth="8.54296875" defaultRowHeight="14.5" x14ac:dyDescent="0.35"/>
  <cols>
    <col min="1" max="1" width="21" style="187" customWidth="1"/>
    <col min="2" max="11" width="9.54296875" style="187" customWidth="1"/>
    <col min="12" max="12" width="9.1796875" style="187" bestFit="1" customWidth="1"/>
    <col min="13" max="16384" width="8.54296875" style="187"/>
  </cols>
  <sheetData>
    <row r="1" spans="1:12" x14ac:dyDescent="0.35">
      <c r="A1" s="323" t="s">
        <v>255</v>
      </c>
      <c r="B1" s="323" t="s">
        <v>509</v>
      </c>
      <c r="C1" s="323"/>
      <c r="D1" s="323"/>
      <c r="E1" s="323"/>
      <c r="F1" s="323"/>
    </row>
    <row r="2" spans="1:12" x14ac:dyDescent="0.35">
      <c r="A2" s="323" t="s">
        <v>256</v>
      </c>
      <c r="B2" s="323" t="s">
        <v>511</v>
      </c>
      <c r="C2" s="323"/>
      <c r="D2" s="323"/>
      <c r="E2" s="323"/>
      <c r="F2" s="323"/>
    </row>
    <row r="3" spans="1:12" x14ac:dyDescent="0.35">
      <c r="A3" s="323" t="s">
        <v>257</v>
      </c>
      <c r="B3" s="323" t="s">
        <v>510</v>
      </c>
      <c r="C3" s="323"/>
      <c r="D3" s="323"/>
      <c r="E3" s="323"/>
      <c r="F3" s="323"/>
    </row>
    <row r="5" spans="1:12" ht="15" thickBot="1" x14ac:dyDescent="0.4">
      <c r="A5" s="243"/>
      <c r="B5" s="244" t="s">
        <v>258</v>
      </c>
      <c r="C5" s="244" t="s">
        <v>259</v>
      </c>
      <c r="D5" s="244" t="s">
        <v>260</v>
      </c>
      <c r="E5" s="244" t="s">
        <v>261</v>
      </c>
      <c r="F5" s="244" t="s">
        <v>262</v>
      </c>
      <c r="G5" s="244" t="s">
        <v>263</v>
      </c>
      <c r="H5" s="244" t="s">
        <v>229</v>
      </c>
      <c r="I5" s="244" t="s">
        <v>230</v>
      </c>
      <c r="J5" s="244" t="s">
        <v>231</v>
      </c>
      <c r="K5" s="244" t="s">
        <v>232</v>
      </c>
      <c r="L5" s="244" t="s">
        <v>233</v>
      </c>
    </row>
    <row r="6" spans="1:12" ht="15" thickTop="1" x14ac:dyDescent="0.35">
      <c r="A6" s="187" t="s">
        <v>239</v>
      </c>
      <c r="B6" s="245">
        <v>2155610.08</v>
      </c>
      <c r="C6" s="245">
        <v>2152075.08</v>
      </c>
      <c r="D6" s="245">
        <v>2221721.4300000002</v>
      </c>
      <c r="E6" s="245">
        <v>2238410.8600000003</v>
      </c>
      <c r="F6" s="245">
        <v>2319636.2599999998</v>
      </c>
      <c r="G6" s="245">
        <v>2217333.02</v>
      </c>
      <c r="H6" s="245">
        <v>2044201.85</v>
      </c>
      <c r="I6" s="245">
        <v>1951578.89</v>
      </c>
      <c r="J6" s="245">
        <v>2096591.7599999995</v>
      </c>
      <c r="K6" s="245">
        <v>2132960.0700000003</v>
      </c>
      <c r="L6" s="245">
        <v>2146175.1999999997</v>
      </c>
    </row>
    <row r="7" spans="1:12" x14ac:dyDescent="0.35">
      <c r="A7" s="187" t="s">
        <v>346</v>
      </c>
      <c r="B7" s="245">
        <v>2031351.2399999998</v>
      </c>
      <c r="C7" s="245">
        <v>1907550.18</v>
      </c>
      <c r="D7" s="245">
        <v>1921182.08</v>
      </c>
      <c r="E7" s="245">
        <v>1941659.5999999999</v>
      </c>
      <c r="F7" s="245">
        <v>1949611.48</v>
      </c>
      <c r="G7" s="245">
        <v>1808090.09</v>
      </c>
      <c r="H7" s="245">
        <v>1644986.16</v>
      </c>
      <c r="I7" s="245">
        <v>1552952.77</v>
      </c>
      <c r="J7" s="245">
        <v>1775837.2699999998</v>
      </c>
      <c r="K7" s="245">
        <v>1799595.97</v>
      </c>
      <c r="L7" s="245">
        <v>1794467.6900000002</v>
      </c>
    </row>
    <row r="8" spans="1:12" x14ac:dyDescent="0.35">
      <c r="A8" s="187" t="s">
        <v>347</v>
      </c>
      <c r="B8" s="246">
        <v>1.0611705339545319</v>
      </c>
      <c r="C8" s="246">
        <v>1.1281879253105678</v>
      </c>
      <c r="D8" s="246">
        <v>1.1564345998896679</v>
      </c>
      <c r="E8" s="246">
        <v>1.1528338231891937</v>
      </c>
      <c r="F8" s="246">
        <v>1.1897941122094746</v>
      </c>
      <c r="G8" s="246">
        <v>1.2263398999106288</v>
      </c>
      <c r="H8" s="246">
        <v>1.242686351841404</v>
      </c>
      <c r="I8" s="246">
        <v>1.2566891458006155</v>
      </c>
      <c r="J8" s="246">
        <v>1.1806215554874573</v>
      </c>
      <c r="K8" s="246">
        <v>1.1852438578199307</v>
      </c>
      <c r="L8" s="246">
        <v>1.1959954542285458</v>
      </c>
    </row>
    <row r="12" spans="1:12" x14ac:dyDescent="0.35">
      <c r="B12" s="189"/>
    </row>
    <row r="29" spans="2:2" x14ac:dyDescent="0.35">
      <c r="B29" s="193" t="s">
        <v>75</v>
      </c>
    </row>
  </sheetData>
  <phoneticPr fontId="33" type="noConversion"/>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BD756-BA46-46DF-B753-DC89ECE95301}">
  <sheetPr codeName="Sheet27"/>
  <dimension ref="A1:BG38"/>
  <sheetViews>
    <sheetView zoomScaleNormal="100" workbookViewId="0">
      <selection activeCell="I1" sqref="I1:I3"/>
    </sheetView>
  </sheetViews>
  <sheetFormatPr defaultColWidth="8.54296875" defaultRowHeight="14.5" x14ac:dyDescent="0.35"/>
  <cols>
    <col min="1" max="1" width="16.54296875" style="19" bestFit="1" customWidth="1"/>
    <col min="2" max="4" width="8.54296875" style="19"/>
    <col min="5" max="5" width="1.54296875" style="19" customWidth="1"/>
    <col min="6" max="6" width="8.54296875" style="19"/>
    <col min="7" max="7" width="11.453125" style="19" bestFit="1" customWidth="1"/>
    <col min="8" max="8" width="10" style="19" bestFit="1" customWidth="1"/>
    <col min="9" max="9" width="17.453125" style="19" customWidth="1"/>
    <col min="10" max="11" width="8.54296875" style="19"/>
    <col min="12" max="12" width="20.453125" style="19" customWidth="1"/>
    <col min="13" max="16384" width="8.54296875" style="19"/>
  </cols>
  <sheetData>
    <row r="1" spans="1:59" s="325" customFormat="1" x14ac:dyDescent="0.35">
      <c r="A1" s="323" t="s">
        <v>255</v>
      </c>
      <c r="B1" s="323" t="s">
        <v>542</v>
      </c>
      <c r="C1" s="323"/>
      <c r="D1" s="323"/>
      <c r="E1" s="323"/>
      <c r="F1" s="323"/>
      <c r="G1" s="323"/>
      <c r="H1" s="323"/>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row>
    <row r="2" spans="1:59" s="324" customFormat="1" x14ac:dyDescent="0.35">
      <c r="A2" s="323" t="s">
        <v>256</v>
      </c>
      <c r="B2" s="323" t="s">
        <v>231</v>
      </c>
      <c r="C2" s="323"/>
      <c r="D2" s="323"/>
      <c r="E2" s="323"/>
      <c r="F2" s="323"/>
      <c r="G2" s="323"/>
      <c r="H2" s="323"/>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row>
    <row r="3" spans="1:59" s="324" customFormat="1" x14ac:dyDescent="0.35">
      <c r="A3" s="323" t="s">
        <v>257</v>
      </c>
      <c r="B3" s="323" t="s">
        <v>267</v>
      </c>
      <c r="C3" s="323"/>
      <c r="D3" s="323"/>
      <c r="E3" s="323"/>
      <c r="F3" s="323"/>
      <c r="G3" s="323"/>
      <c r="H3" s="323"/>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row>
    <row r="7" spans="1:59" x14ac:dyDescent="0.35">
      <c r="G7" s="194" t="s">
        <v>75</v>
      </c>
      <c r="H7" s="195"/>
      <c r="I7" s="195"/>
      <c r="L7" s="205"/>
    </row>
    <row r="8" spans="1:59" ht="15" thickBot="1" x14ac:dyDescent="0.4">
      <c r="H8" s="195"/>
      <c r="I8" s="195"/>
    </row>
    <row r="9" spans="1:59" ht="15" thickBot="1" x14ac:dyDescent="0.4">
      <c r="G9" s="196" t="s">
        <v>555</v>
      </c>
      <c r="H9" s="197" t="s">
        <v>274</v>
      </c>
      <c r="I9" s="195"/>
      <c r="L9" s="205"/>
      <c r="M9" s="206"/>
    </row>
    <row r="10" spans="1:59" ht="15" thickTop="1" x14ac:dyDescent="0.35">
      <c r="G10" s="198" t="s">
        <v>269</v>
      </c>
      <c r="H10" s="199">
        <v>3.1715945532156944</v>
      </c>
      <c r="I10" s="155"/>
      <c r="L10" s="207"/>
      <c r="M10" s="208"/>
    </row>
    <row r="11" spans="1:59" x14ac:dyDescent="0.35">
      <c r="G11" s="200" t="s">
        <v>270</v>
      </c>
      <c r="H11" s="199">
        <v>128.60768929190266</v>
      </c>
      <c r="I11" s="155"/>
      <c r="M11" s="208"/>
    </row>
    <row r="12" spans="1:59" x14ac:dyDescent="0.35">
      <c r="G12" s="200" t="s">
        <v>271</v>
      </c>
      <c r="H12" s="199">
        <v>112.56630536268295</v>
      </c>
      <c r="I12" s="155"/>
      <c r="M12" s="208"/>
    </row>
    <row r="13" spans="1:59" x14ac:dyDescent="0.35">
      <c r="G13" s="200" t="s">
        <v>272</v>
      </c>
      <c r="H13" s="199">
        <v>26.663008392854294</v>
      </c>
      <c r="I13" s="155"/>
      <c r="M13" s="208"/>
    </row>
    <row r="14" spans="1:59" ht="15" thickBot="1" x14ac:dyDescent="0.4">
      <c r="G14" s="209" t="s">
        <v>273</v>
      </c>
      <c r="H14" s="199">
        <v>0</v>
      </c>
      <c r="I14" s="155"/>
      <c r="M14" s="208"/>
    </row>
    <row r="15" spans="1:59" ht="15" thickBot="1" x14ac:dyDescent="0.4">
      <c r="G15" s="210" t="s">
        <v>242</v>
      </c>
      <c r="H15" s="211">
        <v>271.00859760065561</v>
      </c>
      <c r="I15" s="155"/>
      <c r="L15" s="212"/>
      <c r="M15" s="213"/>
    </row>
    <row r="18" spans="6:12" x14ac:dyDescent="0.35">
      <c r="F18" s="187"/>
      <c r="G18" s="187"/>
      <c r="H18" s="187"/>
      <c r="I18" s="187"/>
      <c r="J18" s="187"/>
      <c r="K18" s="187"/>
      <c r="L18" s="187"/>
    </row>
    <row r="19" spans="6:12" x14ac:dyDescent="0.35">
      <c r="F19" s="187"/>
      <c r="G19" s="189"/>
      <c r="H19" s="187"/>
      <c r="I19" s="187"/>
      <c r="J19" s="187"/>
      <c r="K19" s="187"/>
      <c r="L19" s="187"/>
    </row>
    <row r="20" spans="6:12" x14ac:dyDescent="0.35">
      <c r="F20" s="187"/>
      <c r="G20" s="187"/>
      <c r="H20" s="187"/>
      <c r="I20" s="187"/>
      <c r="J20" s="187"/>
      <c r="K20" s="187"/>
      <c r="L20" s="187"/>
    </row>
    <row r="21" spans="6:12" x14ac:dyDescent="0.35">
      <c r="F21" s="187"/>
      <c r="G21" s="187"/>
      <c r="H21" s="187"/>
      <c r="I21" s="187"/>
      <c r="J21" s="187"/>
      <c r="K21" s="187"/>
      <c r="L21" s="187"/>
    </row>
    <row r="22" spans="6:12" x14ac:dyDescent="0.35">
      <c r="F22" s="187"/>
      <c r="G22" s="187"/>
      <c r="H22" s="187"/>
      <c r="I22" s="187"/>
      <c r="J22" s="187"/>
      <c r="K22" s="187"/>
      <c r="L22" s="187"/>
    </row>
    <row r="23" spans="6:12" x14ac:dyDescent="0.35">
      <c r="F23" s="187"/>
      <c r="G23" s="187"/>
      <c r="H23" s="187"/>
      <c r="I23" s="187"/>
      <c r="J23" s="187"/>
      <c r="K23" s="187"/>
      <c r="L23" s="187"/>
    </row>
    <row r="24" spans="6:12" x14ac:dyDescent="0.35">
      <c r="F24" s="187"/>
      <c r="G24" s="187"/>
      <c r="H24" s="187"/>
      <c r="I24" s="187"/>
      <c r="J24" s="187"/>
      <c r="K24" s="187"/>
      <c r="L24" s="187"/>
    </row>
    <row r="25" spans="6:12" x14ac:dyDescent="0.35">
      <c r="F25" s="187"/>
      <c r="G25" s="187"/>
      <c r="H25" s="187"/>
      <c r="I25" s="187"/>
      <c r="J25" s="187"/>
      <c r="K25" s="187"/>
      <c r="L25" s="187"/>
    </row>
    <row r="26" spans="6:12" x14ac:dyDescent="0.35">
      <c r="F26" s="187"/>
      <c r="G26" s="187"/>
      <c r="H26" s="187"/>
      <c r="I26" s="187"/>
      <c r="J26" s="187"/>
      <c r="K26" s="187"/>
      <c r="L26" s="187"/>
    </row>
    <row r="27" spans="6:12" x14ac:dyDescent="0.35">
      <c r="F27" s="187"/>
      <c r="G27" s="187"/>
      <c r="H27" s="187"/>
      <c r="I27" s="187"/>
      <c r="J27" s="187"/>
      <c r="K27" s="187"/>
      <c r="L27" s="187"/>
    </row>
    <row r="28" spans="6:12" x14ac:dyDescent="0.35">
      <c r="F28" s="187"/>
      <c r="G28" s="187"/>
      <c r="H28" s="187"/>
      <c r="I28" s="187"/>
      <c r="J28" s="187"/>
      <c r="K28" s="187"/>
      <c r="L28" s="187"/>
    </row>
    <row r="29" spans="6:12" x14ac:dyDescent="0.35">
      <c r="F29" s="187"/>
      <c r="G29" s="187"/>
      <c r="H29" s="187"/>
      <c r="I29" s="187"/>
      <c r="J29" s="187"/>
      <c r="K29" s="187"/>
      <c r="L29" s="187"/>
    </row>
    <row r="30" spans="6:12" x14ac:dyDescent="0.35">
      <c r="F30" s="187"/>
      <c r="G30" s="187"/>
      <c r="H30" s="187"/>
      <c r="I30" s="187"/>
      <c r="J30" s="187"/>
      <c r="K30" s="187"/>
      <c r="L30" s="187"/>
    </row>
    <row r="31" spans="6:12" x14ac:dyDescent="0.35">
      <c r="F31" s="187"/>
      <c r="G31" s="187"/>
      <c r="H31" s="187"/>
      <c r="I31" s="187"/>
      <c r="J31" s="187"/>
      <c r="K31" s="187"/>
      <c r="L31" s="187"/>
    </row>
    <row r="32" spans="6:12" x14ac:dyDescent="0.35">
      <c r="F32" s="187"/>
      <c r="G32" s="187"/>
      <c r="H32" s="187"/>
      <c r="I32" s="187"/>
      <c r="J32" s="187"/>
      <c r="K32" s="187"/>
      <c r="L32" s="187"/>
    </row>
    <row r="33" spans="6:12" x14ac:dyDescent="0.35">
      <c r="F33" s="187"/>
      <c r="G33" s="187"/>
      <c r="H33" s="187"/>
      <c r="I33" s="187"/>
      <c r="J33" s="187"/>
      <c r="K33" s="187"/>
      <c r="L33" s="187"/>
    </row>
    <row r="34" spans="6:12" x14ac:dyDescent="0.35">
      <c r="F34" s="187"/>
      <c r="G34" s="187"/>
      <c r="H34" s="187"/>
      <c r="I34" s="187"/>
      <c r="J34" s="187"/>
      <c r="K34" s="187"/>
      <c r="L34" s="187"/>
    </row>
    <row r="35" spans="6:12" x14ac:dyDescent="0.35">
      <c r="F35" s="187"/>
      <c r="G35" s="187"/>
      <c r="H35" s="187"/>
      <c r="I35" s="187"/>
      <c r="J35" s="187"/>
      <c r="K35" s="187"/>
      <c r="L35" s="187"/>
    </row>
    <row r="36" spans="6:12" x14ac:dyDescent="0.35">
      <c r="F36" s="187"/>
      <c r="G36" s="187"/>
      <c r="H36" s="187"/>
      <c r="I36" s="187"/>
      <c r="J36" s="187"/>
      <c r="K36" s="187"/>
      <c r="L36" s="187"/>
    </row>
    <row r="37" spans="6:12" x14ac:dyDescent="0.35">
      <c r="F37" s="187"/>
      <c r="G37" s="187"/>
      <c r="H37" s="187"/>
      <c r="I37" s="187"/>
      <c r="J37" s="187"/>
      <c r="K37" s="187"/>
      <c r="L37" s="187"/>
    </row>
    <row r="38" spans="6:12" x14ac:dyDescent="0.35">
      <c r="F38" s="187"/>
      <c r="G38" s="187"/>
      <c r="H38" s="187"/>
      <c r="I38" s="187"/>
      <c r="J38" s="187"/>
      <c r="K38" s="187"/>
      <c r="L38" s="187"/>
    </row>
  </sheetData>
  <pageMargins left="0.7" right="0.7" top="0.75" bottom="0.75" header="0.3" footer="0.3"/>
  <pageSetup paperSize="0" orientation="portrait" horizontalDpi="0" verticalDpi="0" copie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EDA6-6BCB-448E-99F3-FF4295A2BC10}">
  <sheetPr codeName="Sheet28"/>
  <dimension ref="A1:AX27"/>
  <sheetViews>
    <sheetView zoomScaleNormal="100" workbookViewId="0">
      <selection activeCell="A7" sqref="A7"/>
    </sheetView>
  </sheetViews>
  <sheetFormatPr defaultColWidth="9.453125" defaultRowHeight="14.5" x14ac:dyDescent="0.35"/>
  <cols>
    <col min="1" max="1" width="16.54296875" style="19" bestFit="1" customWidth="1"/>
    <col min="2" max="2" width="35.453125" style="19" bestFit="1" customWidth="1"/>
    <col min="3" max="16384" width="9.453125" style="19"/>
  </cols>
  <sheetData>
    <row r="1" spans="1:50" s="186" customFormat="1" x14ac:dyDescent="0.35">
      <c r="A1" s="323" t="s">
        <v>255</v>
      </c>
      <c r="B1" s="323" t="s">
        <v>543</v>
      </c>
      <c r="C1" s="323"/>
      <c r="D1" s="323"/>
      <c r="E1" s="323"/>
      <c r="F1" s="323"/>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row>
    <row r="2" spans="1:50" s="186" customFormat="1" x14ac:dyDescent="0.35">
      <c r="A2" s="323" t="s">
        <v>256</v>
      </c>
      <c r="B2" s="323" t="s">
        <v>526</v>
      </c>
      <c r="C2" s="323"/>
      <c r="D2" s="323"/>
      <c r="E2" s="323"/>
      <c r="F2" s="323"/>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row>
    <row r="3" spans="1:50" s="186" customFormat="1" x14ac:dyDescent="0.35">
      <c r="A3" s="323" t="s">
        <v>257</v>
      </c>
      <c r="B3" s="323" t="s">
        <v>275</v>
      </c>
      <c r="C3" s="323"/>
      <c r="D3" s="323"/>
      <c r="E3" s="323"/>
      <c r="F3" s="323"/>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row>
    <row r="6" spans="1:50" x14ac:dyDescent="0.35">
      <c r="C6" s="214"/>
      <c r="D6" s="155"/>
      <c r="E6" s="155"/>
      <c r="F6" s="204"/>
      <c r="G6" s="189"/>
      <c r="H6" s="187"/>
      <c r="I6" s="187"/>
      <c r="J6" s="187"/>
      <c r="K6" s="187"/>
      <c r="L6" s="187"/>
      <c r="M6" s="187"/>
      <c r="N6" s="187"/>
      <c r="O6" s="187"/>
    </row>
    <row r="7" spans="1:50" x14ac:dyDescent="0.35">
      <c r="C7" s="214"/>
      <c r="D7" s="155"/>
      <c r="E7" s="155"/>
      <c r="F7" s="204"/>
      <c r="G7" s="187"/>
      <c r="H7" s="187"/>
      <c r="I7" s="187"/>
      <c r="J7" s="187"/>
      <c r="K7" s="187"/>
      <c r="L7" s="187"/>
      <c r="M7" s="187"/>
      <c r="N7" s="187"/>
      <c r="O7" s="187"/>
    </row>
    <row r="8" spans="1:50" ht="15" thickBot="1" x14ac:dyDescent="0.4">
      <c r="C8" s="214"/>
      <c r="D8" s="155"/>
      <c r="E8" s="155"/>
      <c r="F8" s="204"/>
      <c r="G8" s="187"/>
      <c r="H8" s="187"/>
      <c r="I8" s="187"/>
      <c r="J8" s="187"/>
      <c r="K8" s="187"/>
      <c r="L8" s="187"/>
      <c r="M8" s="187"/>
      <c r="N8" s="187"/>
      <c r="O8" s="187"/>
    </row>
    <row r="9" spans="1:50" x14ac:dyDescent="0.35">
      <c r="C9" s="215"/>
      <c r="D9" s="216"/>
      <c r="E9" s="217"/>
      <c r="F9" s="204"/>
      <c r="G9" s="187"/>
      <c r="H9" s="187"/>
      <c r="I9" s="187"/>
      <c r="J9" s="187"/>
      <c r="K9" s="187"/>
      <c r="L9" s="187"/>
      <c r="M9" s="187"/>
      <c r="N9" s="187"/>
      <c r="O9" s="187"/>
    </row>
    <row r="10" spans="1:50" ht="15" thickBot="1" x14ac:dyDescent="0.4">
      <c r="C10" s="218"/>
      <c r="D10" s="219" t="s">
        <v>276</v>
      </c>
      <c r="E10" s="217"/>
      <c r="F10" s="204"/>
      <c r="G10" s="187"/>
      <c r="H10" s="187"/>
      <c r="I10" s="187"/>
      <c r="J10" s="187"/>
      <c r="K10" s="187"/>
      <c r="L10" s="187"/>
      <c r="M10" s="187"/>
      <c r="N10" s="187"/>
      <c r="O10" s="187"/>
    </row>
    <row r="11" spans="1:50" ht="15" thickTop="1" x14ac:dyDescent="0.35">
      <c r="C11" s="220" t="s">
        <v>65</v>
      </c>
      <c r="D11" s="221">
        <v>0.8819266800907396</v>
      </c>
      <c r="E11" s="222"/>
      <c r="F11" s="204"/>
      <c r="G11" s="187"/>
      <c r="H11" s="187"/>
      <c r="I11" s="187"/>
      <c r="J11" s="187"/>
      <c r="K11" s="187"/>
      <c r="L11" s="187"/>
      <c r="M11" s="187"/>
      <c r="N11" s="187"/>
      <c r="O11" s="187"/>
    </row>
    <row r="12" spans="1:50" x14ac:dyDescent="0.35">
      <c r="C12" s="223" t="s">
        <v>54</v>
      </c>
      <c r="D12" s="224">
        <v>0.773161248111641</v>
      </c>
      <c r="E12" s="222"/>
      <c r="F12" s="204"/>
      <c r="G12" s="187"/>
      <c r="H12" s="187"/>
      <c r="I12" s="187"/>
      <c r="J12" s="187"/>
      <c r="K12" s="187"/>
      <c r="L12" s="187"/>
      <c r="M12" s="187"/>
      <c r="N12" s="187"/>
      <c r="O12" s="187"/>
    </row>
    <row r="13" spans="1:50" x14ac:dyDescent="0.35">
      <c r="C13" s="223" t="s">
        <v>47</v>
      </c>
      <c r="D13" s="224">
        <v>0.54349872171884284</v>
      </c>
      <c r="E13" s="222"/>
      <c r="F13" s="204"/>
      <c r="G13" s="187"/>
      <c r="H13" s="187"/>
      <c r="I13" s="187"/>
      <c r="J13" s="187"/>
      <c r="K13" s="187"/>
      <c r="L13" s="187"/>
      <c r="M13" s="187"/>
      <c r="N13" s="187"/>
      <c r="O13" s="187"/>
    </row>
    <row r="14" spans="1:50" x14ac:dyDescent="0.35">
      <c r="C14" s="223" t="s">
        <v>69</v>
      </c>
      <c r="D14" s="224">
        <v>0.38126987708587079</v>
      </c>
      <c r="E14" s="222"/>
      <c r="F14" s="204"/>
      <c r="G14" s="187"/>
      <c r="H14" s="187"/>
      <c r="I14" s="187"/>
      <c r="J14" s="187"/>
      <c r="K14" s="187"/>
      <c r="L14" s="187"/>
      <c r="M14" s="187"/>
      <c r="N14" s="187"/>
      <c r="O14" s="187"/>
    </row>
    <row r="15" spans="1:50" x14ac:dyDescent="0.35">
      <c r="C15" s="223" t="s">
        <v>58</v>
      </c>
      <c r="D15" s="224">
        <v>0.31585898983478089</v>
      </c>
      <c r="E15" s="222"/>
      <c r="F15" s="204"/>
      <c r="G15" s="187"/>
      <c r="H15" s="187"/>
      <c r="I15" s="187"/>
      <c r="J15" s="187"/>
      <c r="K15" s="187"/>
      <c r="L15" s="187"/>
      <c r="M15" s="187"/>
      <c r="N15" s="187"/>
      <c r="O15" s="187"/>
    </row>
    <row r="16" spans="1:50" x14ac:dyDescent="0.35">
      <c r="C16" s="223" t="s">
        <v>51</v>
      </c>
      <c r="D16" s="224">
        <v>0.29202178577563997</v>
      </c>
      <c r="E16" s="222"/>
      <c r="F16" s="204"/>
      <c r="G16" s="187"/>
      <c r="H16" s="187"/>
      <c r="I16" s="187"/>
      <c r="J16" s="187"/>
      <c r="K16" s="187"/>
      <c r="L16" s="187"/>
      <c r="M16" s="187"/>
      <c r="N16" s="187"/>
      <c r="O16" s="187"/>
    </row>
    <row r="17" spans="3:15" x14ac:dyDescent="0.35">
      <c r="C17" s="223" t="s">
        <v>70</v>
      </c>
      <c r="D17" s="224">
        <v>0.23072635042357881</v>
      </c>
      <c r="E17" s="222"/>
      <c r="F17" s="204"/>
      <c r="G17" s="187"/>
      <c r="H17" s="187"/>
      <c r="I17" s="187"/>
      <c r="J17" s="187"/>
      <c r="K17" s="187"/>
      <c r="L17" s="187"/>
      <c r="M17" s="187"/>
      <c r="N17" s="187"/>
      <c r="O17" s="187"/>
    </row>
    <row r="18" spans="3:15" x14ac:dyDescent="0.35">
      <c r="C18" s="223" t="s">
        <v>50</v>
      </c>
      <c r="D18" s="224">
        <v>0.19772928849396162</v>
      </c>
      <c r="E18" s="222"/>
      <c r="F18" s="204"/>
      <c r="G18" s="187"/>
      <c r="H18" s="187"/>
      <c r="I18" s="187"/>
      <c r="J18" s="187"/>
      <c r="K18" s="187"/>
      <c r="L18" s="187"/>
      <c r="M18" s="187"/>
      <c r="N18" s="187"/>
      <c r="O18" s="187"/>
    </row>
    <row r="19" spans="3:15" x14ac:dyDescent="0.35">
      <c r="C19" s="223" t="s">
        <v>42</v>
      </c>
      <c r="D19" s="224">
        <v>0.16831227348983555</v>
      </c>
      <c r="E19" s="222"/>
      <c r="F19" s="204"/>
      <c r="G19" s="187"/>
      <c r="H19" s="187"/>
      <c r="I19" s="187"/>
      <c r="J19" s="187"/>
      <c r="K19" s="187"/>
      <c r="L19" s="187"/>
      <c r="M19" s="187"/>
      <c r="N19" s="187"/>
      <c r="O19" s="187"/>
    </row>
    <row r="20" spans="3:15" x14ac:dyDescent="0.35">
      <c r="C20" s="223" t="s">
        <v>64</v>
      </c>
      <c r="D20" s="224">
        <v>0.14042655703526999</v>
      </c>
      <c r="E20" s="222"/>
      <c r="F20" s="204"/>
      <c r="G20" s="187"/>
      <c r="H20" s="187"/>
      <c r="I20" s="187"/>
      <c r="J20" s="187"/>
      <c r="K20" s="187"/>
      <c r="L20" s="187"/>
      <c r="M20" s="187"/>
      <c r="N20" s="187"/>
      <c r="O20" s="187"/>
    </row>
    <row r="21" spans="3:15" x14ac:dyDescent="0.35">
      <c r="C21" s="223" t="s">
        <v>43</v>
      </c>
      <c r="D21" s="224">
        <v>0.12737602374787046</v>
      </c>
      <c r="E21" s="222"/>
      <c r="F21" s="204"/>
      <c r="G21" s="187"/>
      <c r="H21" s="187"/>
      <c r="I21" s="187"/>
      <c r="J21" s="187"/>
      <c r="K21" s="187"/>
      <c r="L21" s="187"/>
      <c r="M21" s="187"/>
      <c r="N21" s="187"/>
      <c r="O21" s="187"/>
    </row>
    <row r="22" spans="3:15" x14ac:dyDescent="0.35">
      <c r="C22" s="223" t="s">
        <v>61</v>
      </c>
      <c r="D22" s="224">
        <v>0.10627569763705037</v>
      </c>
      <c r="E22" s="222"/>
      <c r="F22" s="204"/>
      <c r="G22" s="187"/>
      <c r="H22" s="187"/>
      <c r="I22" s="187"/>
      <c r="J22" s="187"/>
      <c r="K22" s="187"/>
      <c r="L22" s="187"/>
      <c r="M22" s="187"/>
      <c r="N22" s="187"/>
      <c r="O22" s="187"/>
    </row>
    <row r="23" spans="3:15" x14ac:dyDescent="0.35">
      <c r="C23" s="223" t="s">
        <v>71</v>
      </c>
      <c r="D23" s="224">
        <v>9.3209915338974395E-2</v>
      </c>
      <c r="E23" s="222"/>
      <c r="F23" s="204"/>
      <c r="G23" s="187"/>
      <c r="H23" s="187"/>
      <c r="I23" s="187"/>
      <c r="J23" s="187"/>
      <c r="K23" s="187"/>
      <c r="L23" s="187"/>
      <c r="M23" s="187"/>
      <c r="N23" s="187"/>
      <c r="O23" s="187"/>
    </row>
    <row r="24" spans="3:15" ht="15" thickBot="1" x14ac:dyDescent="0.4">
      <c r="C24" s="225" t="s">
        <v>67</v>
      </c>
      <c r="D24" s="226">
        <v>6.3944778842514247E-2</v>
      </c>
      <c r="E24" s="222"/>
      <c r="F24" s="204"/>
      <c r="G24" s="187"/>
      <c r="H24" s="187"/>
      <c r="I24" s="187"/>
      <c r="J24" s="187"/>
      <c r="K24" s="187"/>
      <c r="L24" s="187"/>
      <c r="M24" s="187"/>
      <c r="N24" s="187"/>
      <c r="O24" s="187"/>
    </row>
    <row r="25" spans="3:15" ht="15" thickBot="1" x14ac:dyDescent="0.4">
      <c r="C25" s="227" t="s">
        <v>41</v>
      </c>
      <c r="D25" s="228">
        <v>0.17312110022664462</v>
      </c>
      <c r="E25" s="222"/>
      <c r="F25" s="204"/>
      <c r="G25" s="187"/>
      <c r="H25" s="187"/>
      <c r="I25" s="187"/>
      <c r="J25" s="187"/>
      <c r="K25" s="187"/>
      <c r="L25" s="187"/>
      <c r="M25" s="187"/>
      <c r="N25" s="187"/>
      <c r="O25" s="187"/>
    </row>
    <row r="26" spans="3:15" x14ac:dyDescent="0.35">
      <c r="C26" s="214"/>
      <c r="D26" s="155"/>
      <c r="E26" s="155"/>
      <c r="F26" s="204"/>
      <c r="G26" s="187"/>
      <c r="H26" s="187"/>
      <c r="I26" s="187"/>
      <c r="J26" s="187"/>
      <c r="K26" s="187"/>
      <c r="L26" s="187"/>
      <c r="M26" s="187"/>
      <c r="N26" s="187"/>
      <c r="O26" s="187"/>
    </row>
    <row r="27" spans="3:15" x14ac:dyDescent="0.35">
      <c r="C27" s="214"/>
      <c r="D27" s="155"/>
      <c r="E27" s="155"/>
      <c r="F27" s="204"/>
      <c r="G27" s="187"/>
      <c r="H27" s="187"/>
      <c r="I27" s="187"/>
      <c r="J27" s="187"/>
      <c r="K27" s="187"/>
      <c r="L27" s="187"/>
      <c r="M27" s="187"/>
      <c r="N27" s="187"/>
      <c r="O27" s="187"/>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380B-5999-4AF0-8134-2B76C0012FD4}">
  <sheetPr codeName="Sheet30"/>
  <dimension ref="A1:AR24"/>
  <sheetViews>
    <sheetView zoomScaleNormal="100" workbookViewId="0">
      <selection activeCell="B9" sqref="B9"/>
    </sheetView>
  </sheetViews>
  <sheetFormatPr defaultColWidth="9.453125" defaultRowHeight="14.5" x14ac:dyDescent="0.35"/>
  <cols>
    <col min="1" max="1" width="16.54296875" style="19" bestFit="1" customWidth="1"/>
    <col min="2" max="2" width="35.453125" style="19" bestFit="1" customWidth="1"/>
    <col min="3" max="4" width="9.453125" style="19"/>
    <col min="5" max="5" width="10.54296875" style="19" customWidth="1"/>
    <col min="6" max="16384" width="9.453125" style="19"/>
  </cols>
  <sheetData>
    <row r="1" spans="1:44" s="186" customFormat="1" x14ac:dyDescent="0.35">
      <c r="A1" s="323" t="s">
        <v>255</v>
      </c>
      <c r="B1" s="323" t="s">
        <v>544</v>
      </c>
      <c r="C1" s="323"/>
      <c r="D1" s="323"/>
      <c r="E1" s="323"/>
      <c r="F1" s="205"/>
      <c r="G1" s="205"/>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row>
    <row r="2" spans="1:44" s="186" customFormat="1" x14ac:dyDescent="0.35">
      <c r="A2" s="323" t="s">
        <v>256</v>
      </c>
      <c r="B2" s="323" t="s">
        <v>525</v>
      </c>
      <c r="C2" s="323"/>
      <c r="D2" s="323"/>
      <c r="E2" s="323"/>
      <c r="F2" s="205"/>
      <c r="G2" s="205"/>
      <c r="H2" s="19"/>
      <c r="I2" s="19"/>
      <c r="J2" s="205"/>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4" s="186" customFormat="1" x14ac:dyDescent="0.35">
      <c r="A3" s="323" t="s">
        <v>257</v>
      </c>
      <c r="B3" s="323" t="s">
        <v>228</v>
      </c>
      <c r="C3" s="323"/>
      <c r="D3" s="323"/>
      <c r="E3" s="323"/>
      <c r="F3" s="205"/>
      <c r="G3" s="205"/>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row>
    <row r="5" spans="1:44" x14ac:dyDescent="0.35">
      <c r="C5" s="214"/>
      <c r="D5" s="155"/>
      <c r="E5" s="155"/>
      <c r="F5" s="204"/>
      <c r="G5" s="189"/>
      <c r="H5" s="187"/>
      <c r="I5" s="187"/>
      <c r="J5" s="187"/>
      <c r="K5" s="187"/>
      <c r="L5" s="187"/>
      <c r="M5" s="187"/>
      <c r="N5" s="187"/>
      <c r="O5" s="187"/>
    </row>
    <row r="6" spans="1:44" ht="15" thickBot="1" x14ac:dyDescent="0.4">
      <c r="C6" s="214"/>
      <c r="D6" s="155"/>
      <c r="E6" s="155"/>
      <c r="F6" s="204"/>
      <c r="G6" s="187"/>
      <c r="H6" s="204"/>
      <c r="I6" s="204"/>
      <c r="J6" s="204"/>
      <c r="K6" s="204"/>
      <c r="L6" s="204"/>
      <c r="M6" s="204"/>
      <c r="N6" s="204"/>
      <c r="O6" s="204"/>
    </row>
    <row r="7" spans="1:44" x14ac:dyDescent="0.35">
      <c r="C7" s="215"/>
      <c r="D7" s="216"/>
      <c r="E7" s="217"/>
      <c r="F7" s="204"/>
      <c r="G7" s="204"/>
      <c r="H7" s="204"/>
      <c r="I7" s="204"/>
      <c r="J7" s="204"/>
      <c r="K7" s="204"/>
      <c r="L7" s="204"/>
      <c r="M7" s="204"/>
      <c r="N7" s="204"/>
      <c r="O7" s="204"/>
    </row>
    <row r="8" spans="1:44" ht="15" thickBot="1" x14ac:dyDescent="0.4">
      <c r="C8" s="218"/>
      <c r="D8" s="219" t="s">
        <v>276</v>
      </c>
      <c r="E8" s="217"/>
      <c r="F8" s="204"/>
      <c r="G8" s="204"/>
      <c r="H8" s="204"/>
      <c r="I8" s="204"/>
      <c r="J8" s="204"/>
      <c r="K8" s="204"/>
      <c r="L8" s="204"/>
      <c r="M8" s="204"/>
      <c r="N8" s="204"/>
      <c r="O8" s="204"/>
    </row>
    <row r="9" spans="1:44" ht="15" thickTop="1" x14ac:dyDescent="0.35">
      <c r="C9" s="220" t="s">
        <v>65</v>
      </c>
      <c r="D9" s="221">
        <v>0.76089647693686913</v>
      </c>
      <c r="E9" s="222"/>
      <c r="F9" s="204"/>
      <c r="G9" s="204"/>
      <c r="H9" s="204"/>
      <c r="I9" s="204"/>
      <c r="J9" s="204"/>
      <c r="K9" s="204"/>
      <c r="L9" s="204"/>
      <c r="M9" s="204"/>
      <c r="N9" s="204"/>
      <c r="O9" s="204"/>
    </row>
    <row r="10" spans="1:44" x14ac:dyDescent="0.35">
      <c r="C10" s="223" t="s">
        <v>54</v>
      </c>
      <c r="D10" s="224">
        <v>0.71450587438905588</v>
      </c>
      <c r="E10" s="222"/>
      <c r="F10" s="204"/>
      <c r="G10" s="204"/>
      <c r="H10" s="204"/>
      <c r="I10" s="204"/>
      <c r="J10" s="204"/>
      <c r="K10" s="204"/>
      <c r="L10" s="204"/>
      <c r="M10" s="204"/>
      <c r="N10" s="204"/>
      <c r="O10" s="204"/>
    </row>
    <row r="11" spans="1:44" x14ac:dyDescent="0.35">
      <c r="C11" s="223" t="s">
        <v>69</v>
      </c>
      <c r="D11" s="224">
        <v>0.71163578025112373</v>
      </c>
      <c r="E11" s="222"/>
      <c r="F11" s="204"/>
      <c r="G11" s="204"/>
      <c r="H11" s="204"/>
      <c r="I11" s="204"/>
      <c r="J11" s="204"/>
      <c r="K11" s="204"/>
      <c r="L11" s="204"/>
      <c r="M11" s="204"/>
      <c r="N11" s="204"/>
      <c r="O11" s="204"/>
    </row>
    <row r="12" spans="1:44" x14ac:dyDescent="0.35">
      <c r="C12" s="223" t="s">
        <v>51</v>
      </c>
      <c r="D12" s="224">
        <v>0.61182106711622508</v>
      </c>
      <c r="E12" s="222"/>
      <c r="F12" s="204"/>
      <c r="G12" s="204"/>
      <c r="H12" s="204"/>
      <c r="I12" s="204"/>
      <c r="J12" s="204"/>
      <c r="K12" s="204"/>
      <c r="L12" s="204"/>
      <c r="M12" s="204"/>
      <c r="N12" s="204"/>
      <c r="O12" s="204"/>
    </row>
    <row r="13" spans="1:44" x14ac:dyDescent="0.35">
      <c r="C13" s="223" t="s">
        <v>47</v>
      </c>
      <c r="D13" s="224">
        <v>0.48616084229985512</v>
      </c>
      <c r="E13" s="222"/>
      <c r="F13" s="204"/>
      <c r="G13" s="204"/>
      <c r="H13" s="204"/>
      <c r="I13" s="204"/>
      <c r="J13" s="204"/>
      <c r="K13" s="204"/>
      <c r="L13" s="204"/>
      <c r="M13" s="204"/>
      <c r="N13" s="204"/>
      <c r="O13" s="204"/>
    </row>
    <row r="14" spans="1:44" x14ac:dyDescent="0.35">
      <c r="C14" s="223" t="s">
        <v>42</v>
      </c>
      <c r="D14" s="224">
        <v>0.48473678384452124</v>
      </c>
      <c r="E14" s="222"/>
      <c r="F14" s="204"/>
      <c r="G14" s="204"/>
      <c r="H14" s="204"/>
      <c r="I14" s="204"/>
      <c r="J14" s="204"/>
      <c r="K14" s="204"/>
      <c r="L14" s="204"/>
      <c r="M14" s="204"/>
      <c r="N14" s="204"/>
      <c r="O14" s="204"/>
    </row>
    <row r="15" spans="1:44" x14ac:dyDescent="0.35">
      <c r="C15" s="223" t="s">
        <v>50</v>
      </c>
      <c r="D15" s="224">
        <v>0.17783898329010564</v>
      </c>
      <c r="E15" s="222"/>
      <c r="F15" s="204"/>
      <c r="G15" s="204"/>
      <c r="H15" s="204"/>
      <c r="I15" s="204"/>
      <c r="J15" s="204"/>
      <c r="K15" s="204"/>
      <c r="L15" s="204"/>
      <c r="M15" s="204"/>
      <c r="N15" s="204"/>
      <c r="O15" s="204"/>
    </row>
    <row r="16" spans="1:44" x14ac:dyDescent="0.35">
      <c r="C16" s="223" t="s">
        <v>70</v>
      </c>
      <c r="D16" s="224">
        <v>0.1776946574079164</v>
      </c>
      <c r="E16" s="222"/>
      <c r="F16" s="204"/>
      <c r="G16" s="204"/>
      <c r="H16" s="204"/>
      <c r="I16" s="204"/>
      <c r="J16" s="204"/>
      <c r="K16" s="204"/>
      <c r="L16" s="204"/>
      <c r="M16" s="204"/>
      <c r="N16" s="204"/>
      <c r="O16" s="204"/>
    </row>
    <row r="17" spans="3:15" x14ac:dyDescent="0.35">
      <c r="C17" s="223" t="s">
        <v>71</v>
      </c>
      <c r="D17" s="224">
        <v>0.16098775460082607</v>
      </c>
      <c r="E17" s="222"/>
      <c r="F17" s="204"/>
      <c r="G17" s="204"/>
      <c r="H17" s="204"/>
      <c r="I17" s="204"/>
      <c r="J17" s="204"/>
      <c r="K17" s="204"/>
      <c r="L17" s="204"/>
      <c r="M17" s="204"/>
      <c r="N17" s="204"/>
      <c r="O17" s="204"/>
    </row>
    <row r="18" spans="3:15" x14ac:dyDescent="0.35">
      <c r="C18" s="223" t="s">
        <v>64</v>
      </c>
      <c r="D18" s="224">
        <v>0.13409345371949266</v>
      </c>
      <c r="E18" s="222"/>
      <c r="F18" s="204"/>
      <c r="G18" s="204"/>
      <c r="H18" s="204"/>
      <c r="I18" s="204"/>
      <c r="J18" s="204"/>
      <c r="K18" s="204"/>
      <c r="L18" s="204"/>
      <c r="M18" s="204"/>
      <c r="N18" s="204"/>
      <c r="O18" s="204"/>
    </row>
    <row r="19" spans="3:15" x14ac:dyDescent="0.35">
      <c r="C19" s="223" t="s">
        <v>43</v>
      </c>
      <c r="D19" s="224">
        <v>0.11448981262267781</v>
      </c>
      <c r="E19" s="222"/>
      <c r="F19" s="204"/>
      <c r="G19" s="204"/>
      <c r="H19" s="204"/>
      <c r="I19" s="204"/>
      <c r="J19" s="204"/>
      <c r="K19" s="204"/>
      <c r="L19" s="204"/>
      <c r="M19" s="204"/>
      <c r="N19" s="204"/>
      <c r="O19" s="204"/>
    </row>
    <row r="20" spans="3:15" x14ac:dyDescent="0.35">
      <c r="C20" s="223" t="s">
        <v>67</v>
      </c>
      <c r="D20" s="224">
        <v>0.10190617442218772</v>
      </c>
      <c r="E20" s="222"/>
      <c r="F20" s="204"/>
      <c r="G20" s="204"/>
      <c r="H20" s="204"/>
      <c r="I20" s="204"/>
      <c r="J20" s="204"/>
      <c r="K20" s="204"/>
      <c r="L20" s="204"/>
      <c r="M20" s="204"/>
      <c r="N20" s="204"/>
      <c r="O20" s="204"/>
    </row>
    <row r="21" spans="3:15" x14ac:dyDescent="0.35">
      <c r="C21" s="223" t="s">
        <v>61</v>
      </c>
      <c r="D21" s="224">
        <v>7.1256398319205549E-2</v>
      </c>
      <c r="E21" s="222"/>
      <c r="F21" s="204"/>
      <c r="G21" s="204"/>
      <c r="H21" s="204"/>
      <c r="I21" s="204"/>
      <c r="J21" s="204"/>
      <c r="K21" s="204"/>
      <c r="L21" s="204"/>
      <c r="M21" s="204"/>
      <c r="N21" s="204"/>
      <c r="O21" s="204"/>
    </row>
    <row r="22" spans="3:15" ht="15" thickBot="1" x14ac:dyDescent="0.4">
      <c r="C22" s="225" t="s">
        <v>58</v>
      </c>
      <c r="D22" s="226">
        <v>7.1074694685194395E-2</v>
      </c>
      <c r="E22" s="222"/>
      <c r="F22" s="204"/>
      <c r="G22" s="204"/>
      <c r="H22" s="204"/>
      <c r="I22" s="204"/>
      <c r="J22" s="204"/>
      <c r="K22" s="204"/>
      <c r="L22" s="204"/>
      <c r="M22" s="204"/>
      <c r="N22" s="204"/>
      <c r="O22" s="204"/>
    </row>
    <row r="23" spans="3:15" ht="15" thickBot="1" x14ac:dyDescent="0.4">
      <c r="C23" s="227" t="s">
        <v>41</v>
      </c>
      <c r="D23" s="228">
        <v>0.24597249394902337</v>
      </c>
      <c r="E23" s="222"/>
      <c r="F23" s="204"/>
      <c r="G23" s="204"/>
      <c r="H23" s="204"/>
      <c r="I23" s="204"/>
      <c r="J23" s="204"/>
      <c r="K23" s="204"/>
      <c r="L23" s="204"/>
      <c r="M23" s="204"/>
      <c r="N23" s="204"/>
      <c r="O23" s="204"/>
    </row>
    <row r="24" spans="3:15" x14ac:dyDescent="0.35">
      <c r="C24" s="214"/>
      <c r="D24" s="155"/>
      <c r="E24" s="155"/>
      <c r="F24" s="204"/>
      <c r="G24" s="187"/>
      <c r="H24" s="187"/>
      <c r="I24" s="187"/>
      <c r="J24" s="187"/>
      <c r="K24" s="187"/>
      <c r="L24" s="187"/>
      <c r="M24" s="187"/>
      <c r="N24" s="187"/>
      <c r="O24" s="187"/>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0541-0D38-4791-B03F-3135281BB781}">
  <sheetPr codeName="Sheet31"/>
  <dimension ref="A1:BP31"/>
  <sheetViews>
    <sheetView zoomScaleNormal="100" workbookViewId="0">
      <selection activeCell="A3" sqref="A3"/>
    </sheetView>
  </sheetViews>
  <sheetFormatPr defaultColWidth="9.453125" defaultRowHeight="14.5" x14ac:dyDescent="0.35"/>
  <cols>
    <col min="1" max="1" width="19.26953125" style="19" customWidth="1"/>
    <col min="2" max="2" width="9.453125" style="19"/>
    <col min="3" max="3" width="9.453125" style="195"/>
    <col min="4" max="4" width="17.54296875" style="229" bestFit="1" customWidth="1"/>
    <col min="5" max="16384" width="9.453125" style="19"/>
  </cols>
  <sheetData>
    <row r="1" spans="1:68" s="186" customFormat="1" x14ac:dyDescent="0.35">
      <c r="A1" s="323" t="s">
        <v>255</v>
      </c>
      <c r="B1" s="323" t="s">
        <v>545</v>
      </c>
      <c r="C1" s="323"/>
      <c r="D1" s="323"/>
      <c r="E1" s="323"/>
      <c r="F1" s="323"/>
      <c r="G1" s="323"/>
      <c r="H1" s="229"/>
      <c r="I1" s="229"/>
      <c r="J1" s="229"/>
      <c r="K1" s="229"/>
      <c r="L1" s="229"/>
      <c r="M1" s="229"/>
      <c r="N1" s="229"/>
      <c r="O1" s="229"/>
      <c r="P1" s="229"/>
      <c r="Q1" s="229"/>
      <c r="R1" s="229"/>
      <c r="S1" s="229"/>
      <c r="T1" s="229"/>
      <c r="U1" s="229"/>
      <c r="V1" s="229"/>
      <c r="W1" s="229"/>
      <c r="X1" s="229"/>
      <c r="Y1" s="229"/>
      <c r="Z1" s="229"/>
      <c r="AA1" s="229"/>
      <c r="AB1" s="229"/>
      <c r="AC1" s="22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row>
    <row r="2" spans="1:68" s="186" customFormat="1" x14ac:dyDescent="0.35">
      <c r="A2" s="323" t="s">
        <v>256</v>
      </c>
      <c r="B2" s="323" t="s">
        <v>12</v>
      </c>
      <c r="C2" s="323"/>
      <c r="D2" s="323"/>
      <c r="E2" s="323"/>
      <c r="F2" s="323"/>
      <c r="G2" s="323"/>
      <c r="H2" s="229"/>
      <c r="I2" s="229"/>
      <c r="J2" s="229"/>
      <c r="K2" s="229"/>
      <c r="L2" s="229"/>
      <c r="M2" s="229"/>
      <c r="N2" s="229"/>
      <c r="O2" s="229"/>
      <c r="P2" s="229"/>
      <c r="Q2" s="229"/>
      <c r="R2" s="229"/>
      <c r="S2" s="229"/>
      <c r="T2" s="229"/>
      <c r="U2" s="229"/>
      <c r="V2" s="229"/>
      <c r="W2" s="229"/>
      <c r="X2" s="229"/>
      <c r="Y2" s="229"/>
      <c r="Z2" s="229"/>
      <c r="AA2" s="229"/>
      <c r="AB2" s="229"/>
      <c r="AC2" s="22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row>
    <row r="3" spans="1:68" s="186" customFormat="1" x14ac:dyDescent="0.35">
      <c r="A3" s="323" t="s">
        <v>257</v>
      </c>
      <c r="B3" s="323" t="s">
        <v>277</v>
      </c>
      <c r="C3" s="323"/>
      <c r="D3" s="323"/>
      <c r="E3" s="323"/>
      <c r="F3" s="323"/>
      <c r="G3" s="323"/>
      <c r="H3" s="229"/>
      <c r="I3" s="229"/>
      <c r="J3" s="229"/>
      <c r="K3" s="229"/>
      <c r="L3" s="229"/>
      <c r="M3" s="229"/>
      <c r="N3" s="229"/>
      <c r="O3" s="229"/>
      <c r="P3" s="229"/>
      <c r="Q3" s="229"/>
      <c r="R3" s="229"/>
      <c r="S3" s="229"/>
      <c r="T3" s="229"/>
      <c r="U3" s="229"/>
      <c r="V3" s="229"/>
      <c r="W3" s="229"/>
      <c r="X3" s="229"/>
      <c r="Y3" s="229"/>
      <c r="Z3" s="229"/>
      <c r="AA3" s="229"/>
      <c r="AB3" s="229"/>
      <c r="AC3" s="22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row>
    <row r="9" spans="1:68" x14ac:dyDescent="0.35">
      <c r="B9" s="19" t="s">
        <v>278</v>
      </c>
      <c r="C9" s="195" t="s">
        <v>279</v>
      </c>
      <c r="D9" s="229" t="s">
        <v>280</v>
      </c>
      <c r="F9" s="187"/>
      <c r="G9" s="187"/>
      <c r="H9" s="187"/>
      <c r="I9" s="187"/>
      <c r="J9" s="187"/>
      <c r="K9" s="187"/>
      <c r="L9" s="187"/>
      <c r="M9" s="187"/>
      <c r="N9" s="187"/>
    </row>
    <row r="10" spans="1:68" x14ac:dyDescent="0.35">
      <c r="B10" s="19" t="s">
        <v>42</v>
      </c>
      <c r="C10" s="195">
        <v>8</v>
      </c>
      <c r="D10" s="279">
        <v>0.25</v>
      </c>
      <c r="F10" s="187"/>
      <c r="G10" s="187"/>
      <c r="H10" s="187"/>
      <c r="I10" s="187"/>
      <c r="J10" s="187"/>
      <c r="K10" s="187"/>
      <c r="L10" s="187"/>
      <c r="M10" s="187"/>
      <c r="N10" s="187"/>
    </row>
    <row r="11" spans="1:68" x14ac:dyDescent="0.35">
      <c r="B11" s="19" t="s">
        <v>43</v>
      </c>
      <c r="C11" s="195">
        <v>9</v>
      </c>
      <c r="D11" s="279">
        <v>0.33333333333333331</v>
      </c>
      <c r="F11" s="187"/>
      <c r="G11" s="187"/>
      <c r="H11" s="187"/>
      <c r="I11" s="187"/>
      <c r="J11" s="187"/>
      <c r="K11" s="187"/>
      <c r="L11" s="187"/>
      <c r="M11" s="187"/>
      <c r="N11" s="187"/>
    </row>
    <row r="12" spans="1:68" x14ac:dyDescent="0.35">
      <c r="B12" s="19" t="s">
        <v>44</v>
      </c>
      <c r="C12" s="195">
        <v>1</v>
      </c>
      <c r="D12" s="279">
        <v>0</v>
      </c>
      <c r="F12" s="187"/>
      <c r="G12" s="187"/>
      <c r="H12" s="187"/>
      <c r="I12" s="187"/>
      <c r="J12" s="187"/>
      <c r="K12" s="187"/>
      <c r="L12" s="187"/>
      <c r="M12" s="187"/>
      <c r="N12" s="187"/>
    </row>
    <row r="13" spans="1:68" x14ac:dyDescent="0.35">
      <c r="B13" s="19" t="s">
        <v>47</v>
      </c>
      <c r="C13" s="195">
        <v>51</v>
      </c>
      <c r="D13" s="279">
        <v>7.8431372549019607E-2</v>
      </c>
      <c r="F13" s="187"/>
      <c r="G13" s="187"/>
      <c r="H13" s="187"/>
      <c r="I13" s="187"/>
      <c r="J13" s="187"/>
      <c r="K13" s="187"/>
      <c r="L13" s="187"/>
      <c r="M13" s="187"/>
      <c r="N13" s="187"/>
    </row>
    <row r="14" spans="1:68" x14ac:dyDescent="0.35">
      <c r="B14" s="19" t="s">
        <v>48</v>
      </c>
      <c r="C14" s="195">
        <v>0</v>
      </c>
      <c r="D14" s="279" t="s">
        <v>281</v>
      </c>
      <c r="F14" s="187"/>
      <c r="G14" s="187"/>
      <c r="H14" s="187"/>
      <c r="I14" s="187"/>
      <c r="J14" s="187"/>
      <c r="K14" s="187"/>
      <c r="L14" s="187"/>
      <c r="M14" s="187"/>
      <c r="N14" s="187"/>
    </row>
    <row r="15" spans="1:68" x14ac:dyDescent="0.35">
      <c r="B15" s="19" t="s">
        <v>50</v>
      </c>
      <c r="C15" s="195">
        <v>5</v>
      </c>
      <c r="D15" s="279">
        <v>0.8</v>
      </c>
      <c r="F15" s="187"/>
      <c r="G15" s="187"/>
      <c r="H15" s="187"/>
      <c r="I15" s="187"/>
      <c r="J15" s="187"/>
      <c r="K15" s="187"/>
      <c r="L15" s="187"/>
      <c r="M15" s="187"/>
      <c r="N15" s="187"/>
    </row>
    <row r="16" spans="1:68" x14ac:dyDescent="0.35">
      <c r="B16" s="19" t="s">
        <v>51</v>
      </c>
      <c r="C16" s="195">
        <v>11</v>
      </c>
      <c r="D16" s="279">
        <v>9.0909090909090912E-2</v>
      </c>
      <c r="F16" s="187"/>
      <c r="G16" s="187"/>
      <c r="H16" s="187"/>
      <c r="I16" s="187"/>
      <c r="J16" s="187"/>
      <c r="K16" s="187"/>
      <c r="L16" s="187"/>
      <c r="M16" s="187"/>
      <c r="N16" s="187"/>
    </row>
    <row r="17" spans="2:14" x14ac:dyDescent="0.35">
      <c r="B17" s="19" t="s">
        <v>52</v>
      </c>
      <c r="C17" s="195">
        <v>22</v>
      </c>
      <c r="D17" s="279">
        <v>0.36363636363636365</v>
      </c>
      <c r="F17" s="187"/>
      <c r="G17" s="187"/>
      <c r="H17" s="187"/>
      <c r="I17" s="187"/>
      <c r="J17" s="187"/>
      <c r="K17" s="187"/>
      <c r="L17" s="187"/>
      <c r="M17" s="187"/>
      <c r="N17" s="187"/>
    </row>
    <row r="18" spans="2:14" x14ac:dyDescent="0.35">
      <c r="B18" s="19" t="s">
        <v>54</v>
      </c>
      <c r="C18" s="195">
        <v>22</v>
      </c>
      <c r="D18" s="279">
        <v>0.13636363636363635</v>
      </c>
      <c r="F18" s="187"/>
      <c r="G18" s="187"/>
      <c r="H18" s="187"/>
      <c r="I18" s="187"/>
      <c r="J18" s="187"/>
      <c r="K18" s="187"/>
      <c r="L18" s="187"/>
      <c r="M18" s="187"/>
      <c r="N18" s="187"/>
    </row>
    <row r="19" spans="2:14" x14ac:dyDescent="0.35">
      <c r="B19" s="19" t="s">
        <v>55</v>
      </c>
      <c r="C19" s="195">
        <v>0</v>
      </c>
      <c r="D19" s="279" t="s">
        <v>281</v>
      </c>
      <c r="F19" s="187"/>
      <c r="G19" s="187"/>
      <c r="H19" s="187"/>
      <c r="I19" s="187"/>
      <c r="J19" s="187"/>
      <c r="K19" s="187"/>
      <c r="L19" s="187"/>
      <c r="M19" s="187"/>
      <c r="N19" s="187"/>
    </row>
    <row r="20" spans="2:14" x14ac:dyDescent="0.35">
      <c r="B20" s="19" t="s">
        <v>58</v>
      </c>
      <c r="C20" s="195">
        <v>44</v>
      </c>
      <c r="D20" s="279">
        <v>0.52272727272727271</v>
      </c>
      <c r="F20" s="187"/>
      <c r="G20" s="187"/>
      <c r="H20" s="187"/>
      <c r="I20" s="187"/>
      <c r="J20" s="187"/>
      <c r="K20" s="187"/>
      <c r="L20" s="187"/>
      <c r="M20" s="187"/>
      <c r="N20" s="187"/>
    </row>
    <row r="21" spans="2:14" x14ac:dyDescent="0.35">
      <c r="B21" s="19" t="s">
        <v>59</v>
      </c>
      <c r="C21" s="195">
        <v>3</v>
      </c>
      <c r="D21" s="279">
        <v>0</v>
      </c>
      <c r="F21" s="187"/>
      <c r="G21" s="187"/>
      <c r="H21" s="187"/>
      <c r="I21" s="187"/>
      <c r="J21" s="187"/>
      <c r="K21" s="187"/>
      <c r="L21" s="187"/>
      <c r="M21" s="187"/>
      <c r="N21" s="187"/>
    </row>
    <row r="22" spans="2:14" x14ac:dyDescent="0.35">
      <c r="B22" s="19" t="s">
        <v>61</v>
      </c>
      <c r="C22" s="195">
        <v>14</v>
      </c>
      <c r="D22" s="279">
        <v>0.21428571428571427</v>
      </c>
      <c r="F22" s="187"/>
      <c r="G22" s="187"/>
      <c r="H22" s="187"/>
      <c r="I22" s="187"/>
      <c r="J22" s="187"/>
      <c r="K22" s="187"/>
      <c r="L22" s="187"/>
      <c r="M22" s="187"/>
      <c r="N22" s="187"/>
    </row>
    <row r="23" spans="2:14" x14ac:dyDescent="0.35">
      <c r="B23" s="19" t="s">
        <v>62</v>
      </c>
      <c r="C23" s="195">
        <v>2</v>
      </c>
      <c r="D23" s="279">
        <v>0</v>
      </c>
      <c r="F23" s="187"/>
      <c r="G23" s="187"/>
      <c r="H23" s="187"/>
      <c r="I23" s="187"/>
      <c r="J23" s="187"/>
      <c r="K23" s="187"/>
      <c r="L23" s="187"/>
      <c r="M23" s="187"/>
      <c r="N23" s="187"/>
    </row>
    <row r="24" spans="2:14" x14ac:dyDescent="0.35">
      <c r="B24" s="19" t="s">
        <v>64</v>
      </c>
      <c r="C24" s="195">
        <v>197</v>
      </c>
      <c r="D24" s="279">
        <v>0.90355329949238583</v>
      </c>
      <c r="F24" s="187"/>
      <c r="G24" s="187"/>
      <c r="H24" s="187"/>
      <c r="I24" s="187"/>
      <c r="J24" s="187"/>
      <c r="K24" s="187"/>
      <c r="L24" s="187"/>
      <c r="M24" s="187"/>
      <c r="N24" s="187"/>
    </row>
    <row r="25" spans="2:14" x14ac:dyDescent="0.35">
      <c r="B25" s="19" t="s">
        <v>65</v>
      </c>
      <c r="C25" s="195">
        <v>23</v>
      </c>
      <c r="D25" s="279">
        <v>0.34782608695652173</v>
      </c>
      <c r="F25" s="187"/>
      <c r="G25" s="187"/>
      <c r="H25" s="187"/>
      <c r="I25" s="187"/>
      <c r="J25" s="187"/>
      <c r="K25" s="187"/>
      <c r="L25" s="187"/>
      <c r="M25" s="187"/>
      <c r="N25" s="187"/>
    </row>
    <row r="26" spans="2:14" x14ac:dyDescent="0.35">
      <c r="B26" s="19" t="s">
        <v>66</v>
      </c>
      <c r="C26" s="195">
        <v>2</v>
      </c>
      <c r="D26" s="279">
        <v>0</v>
      </c>
      <c r="F26" s="187"/>
      <c r="G26" s="187"/>
      <c r="H26" s="187"/>
      <c r="I26" s="187"/>
      <c r="J26" s="187"/>
      <c r="K26" s="187"/>
      <c r="L26" s="187"/>
      <c r="M26" s="187"/>
      <c r="N26" s="187"/>
    </row>
    <row r="27" spans="2:14" x14ac:dyDescent="0.35">
      <c r="B27" s="19" t="s">
        <v>67</v>
      </c>
      <c r="C27" s="195">
        <v>185</v>
      </c>
      <c r="D27" s="279">
        <v>9.7297297297297303E-2</v>
      </c>
      <c r="F27" s="187"/>
      <c r="G27" s="187"/>
      <c r="H27" s="187"/>
      <c r="I27" s="187"/>
      <c r="J27" s="187"/>
      <c r="K27" s="187"/>
      <c r="L27" s="187"/>
      <c r="M27" s="187"/>
      <c r="N27" s="187"/>
    </row>
    <row r="28" spans="2:14" x14ac:dyDescent="0.35">
      <c r="B28" s="19" t="s">
        <v>69</v>
      </c>
      <c r="C28" s="195">
        <v>16</v>
      </c>
      <c r="D28" s="279">
        <v>0.8125</v>
      </c>
      <c r="F28" s="187"/>
      <c r="G28" s="187"/>
      <c r="H28" s="187"/>
      <c r="I28" s="187"/>
      <c r="J28" s="187"/>
      <c r="K28" s="187"/>
      <c r="L28" s="187"/>
      <c r="M28" s="187"/>
      <c r="N28" s="187"/>
    </row>
    <row r="29" spans="2:14" x14ac:dyDescent="0.35">
      <c r="B29" s="19" t="s">
        <v>70</v>
      </c>
      <c r="C29" s="195">
        <v>4</v>
      </c>
      <c r="D29" s="279">
        <v>0</v>
      </c>
    </row>
    <row r="30" spans="2:14" x14ac:dyDescent="0.35">
      <c r="B30" s="19" t="s">
        <v>71</v>
      </c>
      <c r="C30" s="195">
        <v>20</v>
      </c>
      <c r="D30" s="279">
        <v>0.35</v>
      </c>
    </row>
    <row r="31" spans="2:14" x14ac:dyDescent="0.35">
      <c r="B31" s="19" t="s">
        <v>282</v>
      </c>
      <c r="C31" s="195">
        <v>639</v>
      </c>
      <c r="D31" s="279">
        <v>0.43035993740219092</v>
      </c>
    </row>
  </sheetData>
  <pageMargins left="0.7" right="0.7" top="0.75" bottom="0.75" header="0.3" footer="0.3"/>
  <pageSetup paperSize="0" orientation="portrait" horizontalDpi="0" verticalDpi="0" copie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E247-7953-45E4-B95C-8F34C1BB9D14}">
  <sheetPr codeName="Sheet32"/>
  <dimension ref="A1:AZ29"/>
  <sheetViews>
    <sheetView zoomScaleNormal="100" workbookViewId="0">
      <selection activeCell="B9" sqref="B9"/>
    </sheetView>
  </sheetViews>
  <sheetFormatPr defaultColWidth="9.453125" defaultRowHeight="14.5" x14ac:dyDescent="0.35"/>
  <cols>
    <col min="1" max="1" width="16.54296875" style="19" bestFit="1" customWidth="1"/>
    <col min="2" max="2" width="35.453125" style="19" customWidth="1"/>
    <col min="3" max="16384" width="9.453125" style="19"/>
  </cols>
  <sheetData>
    <row r="1" spans="1:52" s="186" customFormat="1" x14ac:dyDescent="0.35">
      <c r="A1" s="323" t="s">
        <v>255</v>
      </c>
      <c r="B1" s="323" t="s">
        <v>546</v>
      </c>
      <c r="C1" s="323"/>
      <c r="D1" s="323"/>
      <c r="E1" s="323"/>
      <c r="F1" s="323"/>
      <c r="G1" s="323"/>
      <c r="H1" s="323"/>
      <c r="I1" s="323"/>
      <c r="J1" s="323"/>
      <c r="K1" s="323"/>
      <c r="L1" s="323"/>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row>
    <row r="2" spans="1:52" s="186" customFormat="1" x14ac:dyDescent="0.35">
      <c r="A2" s="323" t="s">
        <v>256</v>
      </c>
      <c r="B2" s="323" t="s">
        <v>283</v>
      </c>
      <c r="C2" s="323"/>
      <c r="D2" s="323"/>
      <c r="E2" s="323"/>
      <c r="F2" s="323"/>
      <c r="G2" s="323"/>
      <c r="H2" s="323"/>
      <c r="I2" s="323"/>
      <c r="J2" s="323"/>
      <c r="K2" s="323"/>
      <c r="L2" s="323"/>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row>
    <row r="3" spans="1:52" s="186" customFormat="1" x14ac:dyDescent="0.35">
      <c r="A3" s="323" t="s">
        <v>257</v>
      </c>
      <c r="B3" s="323" t="s">
        <v>284</v>
      </c>
      <c r="C3" s="323"/>
      <c r="D3" s="323"/>
      <c r="E3" s="323"/>
      <c r="F3" s="323"/>
      <c r="G3" s="323"/>
      <c r="H3" s="323"/>
      <c r="I3" s="323"/>
      <c r="J3" s="323"/>
      <c r="K3" s="323"/>
      <c r="L3" s="323"/>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row>
    <row r="5" spans="1:52" x14ac:dyDescent="0.35">
      <c r="C5" s="19" t="s">
        <v>64</v>
      </c>
      <c r="G5" s="19" t="s">
        <v>285</v>
      </c>
      <c r="L5" s="187"/>
      <c r="M5" s="187"/>
      <c r="N5" s="187"/>
      <c r="O5" s="187"/>
      <c r="P5" s="187"/>
      <c r="Q5" s="187"/>
      <c r="R5" s="187"/>
      <c r="S5" s="187"/>
    </row>
    <row r="6" spans="1:52" x14ac:dyDescent="0.35">
      <c r="B6" s="19" t="s">
        <v>286</v>
      </c>
      <c r="C6" s="19" t="s">
        <v>287</v>
      </c>
      <c r="D6" s="19" t="s">
        <v>288</v>
      </c>
      <c r="E6" s="19" t="s">
        <v>289</v>
      </c>
      <c r="F6" s="19" t="s">
        <v>290</v>
      </c>
      <c r="G6" s="19" t="s">
        <v>287</v>
      </c>
      <c r="H6" s="19" t="s">
        <v>288</v>
      </c>
      <c r="I6" s="19" t="s">
        <v>289</v>
      </c>
      <c r="J6" s="19" t="s">
        <v>290</v>
      </c>
      <c r="L6" s="187"/>
      <c r="M6" s="187"/>
      <c r="N6" s="187"/>
      <c r="O6" s="187"/>
      <c r="P6" s="187"/>
      <c r="Q6" s="187"/>
      <c r="R6" s="187"/>
      <c r="S6" s="187"/>
    </row>
    <row r="7" spans="1:52" x14ac:dyDescent="0.35">
      <c r="B7" s="19">
        <v>0.25</v>
      </c>
      <c r="C7" s="19">
        <v>-5.7718639142995739E-3</v>
      </c>
      <c r="D7" s="19">
        <v>-2.8072626931054039E-2</v>
      </c>
      <c r="E7" s="19">
        <v>-7.5138933621260007E-2</v>
      </c>
      <c r="F7" s="19">
        <v>-9.4765801481711154E-2</v>
      </c>
      <c r="G7" s="19">
        <v>1.8464533330185567E-4</v>
      </c>
      <c r="H7" s="19">
        <v>-4.0378890693492416E-4</v>
      </c>
      <c r="I7" s="19">
        <v>-1.2063267342659642E-3</v>
      </c>
      <c r="J7" s="19">
        <v>-2.0643561787651475E-3</v>
      </c>
      <c r="L7" s="187"/>
      <c r="M7" s="187"/>
      <c r="N7" s="187"/>
      <c r="O7" s="187"/>
      <c r="P7" s="187"/>
      <c r="Q7" s="187"/>
      <c r="R7" s="187"/>
      <c r="S7" s="187"/>
    </row>
    <row r="8" spans="1:52" x14ac:dyDescent="0.35">
      <c r="B8" s="19">
        <v>0.5</v>
      </c>
      <c r="C8" s="19">
        <v>3.6797614304331654E-3</v>
      </c>
      <c r="D8" s="19">
        <v>-7.9577672897055661E-3</v>
      </c>
      <c r="E8" s="19">
        <v>-3.5380578713156807E-2</v>
      </c>
      <c r="F8" s="19">
        <v>-4.8878116070279622E-2</v>
      </c>
      <c r="G8" s="19">
        <v>1.4177467050666254E-3</v>
      </c>
      <c r="H8" s="19">
        <v>1.4364916585870569E-3</v>
      </c>
      <c r="I8" s="19">
        <v>5.0741322463083614E-4</v>
      </c>
      <c r="J8" s="19">
        <v>5.8007608220386037E-4</v>
      </c>
      <c r="L8" s="187"/>
      <c r="M8" s="187"/>
      <c r="N8" s="187"/>
      <c r="O8" s="187"/>
      <c r="P8" s="187"/>
      <c r="Q8" s="187"/>
      <c r="R8" s="187"/>
      <c r="S8" s="187"/>
    </row>
    <row r="9" spans="1:52" x14ac:dyDescent="0.35">
      <c r="B9" s="19">
        <v>0.75</v>
      </c>
      <c r="C9" s="19">
        <v>3.0611408772314878E-2</v>
      </c>
      <c r="D9" s="19">
        <v>3.2623938517856795E-3</v>
      </c>
      <c r="E9" s="19">
        <v>-1.1258897450769759E-2</v>
      </c>
      <c r="F9" s="19">
        <v>-2.2472180784911262E-2</v>
      </c>
      <c r="G9" s="19">
        <v>4.148337401430076E-3</v>
      </c>
      <c r="H9" s="19">
        <v>4.0607563316623413E-3</v>
      </c>
      <c r="I9" s="19">
        <v>3.2209159270536803E-3</v>
      </c>
      <c r="J9" s="19">
        <v>5.8836856859824996E-3</v>
      </c>
      <c r="L9" s="187"/>
      <c r="M9" s="187"/>
      <c r="N9" s="187"/>
      <c r="O9" s="187"/>
      <c r="P9" s="187"/>
      <c r="Q9" s="187"/>
      <c r="R9" s="187"/>
      <c r="S9" s="187"/>
    </row>
    <row r="10" spans="1:52" x14ac:dyDescent="0.35">
      <c r="L10" s="187"/>
      <c r="M10" s="187"/>
      <c r="N10" s="187"/>
      <c r="O10" s="187"/>
      <c r="P10" s="187"/>
      <c r="Q10" s="187"/>
      <c r="R10" s="187"/>
      <c r="S10" s="187"/>
    </row>
    <row r="11" spans="1:52" x14ac:dyDescent="0.35">
      <c r="L11" s="187"/>
      <c r="M11" s="187"/>
      <c r="N11" s="187"/>
      <c r="O11" s="187"/>
      <c r="P11" s="187"/>
      <c r="Q11" s="187"/>
      <c r="R11" s="187"/>
      <c r="S11" s="187"/>
    </row>
    <row r="12" spans="1:52" x14ac:dyDescent="0.35">
      <c r="L12" s="187"/>
      <c r="M12" s="187"/>
      <c r="N12" s="187"/>
      <c r="O12" s="187"/>
      <c r="P12" s="187"/>
      <c r="Q12" s="187"/>
      <c r="R12" s="187"/>
      <c r="S12" s="187"/>
    </row>
    <row r="13" spans="1:52" x14ac:dyDescent="0.35">
      <c r="L13" s="187"/>
      <c r="M13" s="187"/>
      <c r="N13" s="187"/>
      <c r="O13" s="187"/>
      <c r="P13" s="187"/>
      <c r="Q13" s="187"/>
      <c r="R13" s="187"/>
      <c r="S13" s="187"/>
    </row>
    <row r="14" spans="1:52" x14ac:dyDescent="0.35">
      <c r="L14" s="187"/>
      <c r="M14" s="187"/>
      <c r="N14" s="187"/>
      <c r="O14" s="187"/>
      <c r="P14" s="187"/>
      <c r="Q14" s="187"/>
      <c r="R14" s="187"/>
      <c r="S14" s="187"/>
    </row>
    <row r="15" spans="1:52" x14ac:dyDescent="0.35">
      <c r="L15" s="187"/>
      <c r="M15" s="187"/>
      <c r="N15" s="187"/>
      <c r="O15" s="187"/>
      <c r="P15" s="187"/>
      <c r="Q15" s="187"/>
      <c r="R15" s="187"/>
      <c r="S15" s="187"/>
    </row>
    <row r="16" spans="1:52" x14ac:dyDescent="0.35">
      <c r="L16" s="187"/>
      <c r="M16" s="187"/>
      <c r="N16" s="187"/>
      <c r="O16" s="187"/>
      <c r="P16" s="187"/>
      <c r="Q16" s="187"/>
      <c r="R16" s="187"/>
      <c r="S16" s="187"/>
    </row>
    <row r="17" spans="2:19" x14ac:dyDescent="0.35">
      <c r="L17" s="187"/>
      <c r="M17" s="187"/>
      <c r="N17" s="187"/>
      <c r="O17" s="187"/>
      <c r="P17" s="187"/>
      <c r="Q17" s="187"/>
      <c r="R17" s="187"/>
      <c r="S17" s="187"/>
    </row>
    <row r="18" spans="2:19" x14ac:dyDescent="0.35">
      <c r="L18" s="187"/>
      <c r="M18" s="187"/>
      <c r="N18" s="187"/>
      <c r="O18" s="187"/>
      <c r="P18" s="187"/>
      <c r="Q18" s="187"/>
      <c r="R18" s="187"/>
      <c r="S18" s="187"/>
    </row>
    <row r="19" spans="2:19" x14ac:dyDescent="0.35">
      <c r="L19" s="187"/>
      <c r="M19" s="187"/>
      <c r="N19" s="187"/>
      <c r="O19" s="187"/>
      <c r="P19" s="187"/>
      <c r="Q19" s="187"/>
      <c r="R19" s="187"/>
      <c r="S19" s="187"/>
    </row>
    <row r="20" spans="2:19" x14ac:dyDescent="0.35">
      <c r="L20" s="187"/>
      <c r="M20" s="187"/>
      <c r="N20" s="187"/>
      <c r="O20" s="187"/>
      <c r="P20" s="187"/>
      <c r="Q20" s="187"/>
      <c r="R20" s="187"/>
      <c r="S20" s="187"/>
    </row>
    <row r="21" spans="2:19" x14ac:dyDescent="0.35">
      <c r="L21" s="187"/>
      <c r="M21" s="187"/>
      <c r="N21" s="187"/>
      <c r="O21" s="187"/>
      <c r="P21" s="187"/>
      <c r="Q21" s="187"/>
      <c r="R21" s="187"/>
      <c r="S21" s="187"/>
    </row>
    <row r="22" spans="2:19" x14ac:dyDescent="0.35">
      <c r="B22" s="230"/>
      <c r="C22" s="230" t="s">
        <v>291</v>
      </c>
      <c r="D22" s="230"/>
      <c r="E22" s="230"/>
      <c r="F22" s="230"/>
      <c r="G22" s="230" t="s">
        <v>285</v>
      </c>
      <c r="H22" s="230"/>
      <c r="I22" s="230"/>
      <c r="J22" s="230"/>
      <c r="K22" s="230"/>
      <c r="L22" s="230"/>
      <c r="M22" s="230"/>
      <c r="N22" s="230"/>
      <c r="O22" s="230"/>
    </row>
    <row r="23" spans="2:19" x14ac:dyDescent="0.35">
      <c r="B23" s="230"/>
      <c r="C23" s="230" t="s">
        <v>287</v>
      </c>
      <c r="D23" s="230" t="s">
        <v>288</v>
      </c>
      <c r="E23" s="230" t="s">
        <v>289</v>
      </c>
      <c r="F23" s="230" t="s">
        <v>290</v>
      </c>
      <c r="G23" s="230" t="s">
        <v>287</v>
      </c>
      <c r="H23" s="230" t="s">
        <v>288</v>
      </c>
      <c r="I23" s="230" t="s">
        <v>289</v>
      </c>
      <c r="J23" s="230" t="s">
        <v>290</v>
      </c>
      <c r="K23" s="230"/>
      <c r="L23" s="230"/>
      <c r="M23" s="230"/>
      <c r="N23" s="230"/>
      <c r="O23" s="230"/>
    </row>
    <row r="24" spans="2:19" x14ac:dyDescent="0.35">
      <c r="B24" s="230"/>
      <c r="C24" s="230" t="s">
        <v>292</v>
      </c>
      <c r="D24" s="230" t="s">
        <v>292</v>
      </c>
      <c r="E24" s="230">
        <v>-1.1258897450769759E-2</v>
      </c>
      <c r="F24" s="230">
        <v>-2.2472180784911262E-2</v>
      </c>
      <c r="G24" s="230">
        <v>1.8464533330185567E-4</v>
      </c>
      <c r="H24" s="230" t="s">
        <v>292</v>
      </c>
      <c r="I24" s="230" t="s">
        <v>292</v>
      </c>
      <c r="J24" s="230" t="s">
        <v>292</v>
      </c>
      <c r="K24" s="230"/>
      <c r="L24" s="230"/>
      <c r="M24" s="230"/>
      <c r="N24" s="230"/>
      <c r="O24" s="230"/>
    </row>
    <row r="25" spans="2:19" x14ac:dyDescent="0.35">
      <c r="B25" s="230"/>
      <c r="C25" s="230">
        <v>-5.7718639142995739E-3</v>
      </c>
      <c r="D25" s="230">
        <v>-2.8072626931054039E-2</v>
      </c>
      <c r="E25" s="230" t="s">
        <v>292</v>
      </c>
      <c r="F25" s="230" t="s">
        <v>292</v>
      </c>
      <c r="G25" s="230" t="s">
        <v>292</v>
      </c>
      <c r="H25" s="230">
        <v>-4.0378890693492416E-4</v>
      </c>
      <c r="I25" s="230">
        <v>-1.2063267342659642E-3</v>
      </c>
      <c r="J25" s="230">
        <v>-2.0643561787651475E-3</v>
      </c>
      <c r="K25" s="230"/>
      <c r="L25" s="230"/>
      <c r="M25" s="230"/>
      <c r="N25" s="230"/>
      <c r="O25" s="230"/>
    </row>
    <row r="26" spans="2:19" x14ac:dyDescent="0.35">
      <c r="B26" s="230" t="s">
        <v>293</v>
      </c>
      <c r="C26" s="230">
        <v>3.0611408772314878E-2</v>
      </c>
      <c r="D26" s="230">
        <v>3.2623938517856795E-3</v>
      </c>
      <c r="E26" s="230">
        <v>-6.3880036170490248E-2</v>
      </c>
      <c r="F26" s="230">
        <v>-7.2293620696799898E-2</v>
      </c>
      <c r="G26" s="230">
        <v>3.9636920681282205E-3</v>
      </c>
      <c r="H26" s="230">
        <v>4.0607563316623413E-3</v>
      </c>
      <c r="I26" s="230">
        <v>3.2209159270536803E-3</v>
      </c>
      <c r="J26" s="230">
        <v>5.8836856859824996E-3</v>
      </c>
      <c r="K26" s="230"/>
      <c r="L26" s="230"/>
      <c r="M26" s="230"/>
      <c r="N26" s="230"/>
      <c r="O26" s="230"/>
    </row>
    <row r="27" spans="2:19" x14ac:dyDescent="0.35">
      <c r="B27" s="230" t="s">
        <v>94</v>
      </c>
      <c r="C27" s="230">
        <v>3.6797614304331654E-3</v>
      </c>
      <c r="D27" s="230">
        <v>-7.9577672897055661E-3</v>
      </c>
      <c r="E27" s="230">
        <v>-3.5380578713156807E-2</v>
      </c>
      <c r="F27" s="230">
        <v>-4.8878116070279622E-2</v>
      </c>
      <c r="G27" s="230">
        <v>1.4177467050666254E-3</v>
      </c>
      <c r="H27" s="230">
        <v>1.4364916585870569E-3</v>
      </c>
      <c r="I27" s="230">
        <v>5.0741322463083614E-4</v>
      </c>
      <c r="J27" s="230">
        <v>5.8007608220386037E-4</v>
      </c>
      <c r="K27" s="230"/>
      <c r="L27" s="230"/>
      <c r="M27" s="230"/>
      <c r="N27" s="230"/>
      <c r="O27" s="230"/>
    </row>
    <row r="28" spans="2:19" x14ac:dyDescent="0.35">
      <c r="B28" s="230"/>
      <c r="C28" s="230"/>
      <c r="D28" s="230"/>
      <c r="E28" s="230"/>
      <c r="F28" s="230"/>
      <c r="G28" s="230"/>
      <c r="H28" s="230"/>
      <c r="I28" s="230"/>
      <c r="J28" s="230"/>
      <c r="K28" s="230"/>
      <c r="L28" s="230"/>
      <c r="M28" s="230"/>
      <c r="N28" s="230"/>
      <c r="O28" s="230"/>
    </row>
    <row r="29" spans="2:19" x14ac:dyDescent="0.35">
      <c r="B29" s="230"/>
      <c r="C29" s="230"/>
      <c r="D29" s="230"/>
      <c r="E29" s="230"/>
      <c r="F29" s="230"/>
      <c r="G29" s="230"/>
      <c r="H29" s="230"/>
      <c r="I29" s="230"/>
      <c r="J29" s="230"/>
      <c r="K29" s="230"/>
      <c r="L29" s="230"/>
      <c r="M29" s="230"/>
      <c r="N29" s="230"/>
      <c r="O29" s="230"/>
    </row>
  </sheetData>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7A5E-2774-41CB-B8B7-8618733244B5}">
  <sheetPr codeName="Sheet33"/>
  <dimension ref="A1:DA28"/>
  <sheetViews>
    <sheetView zoomScaleNormal="100" workbookViewId="0">
      <selection activeCell="G9" sqref="G9"/>
    </sheetView>
  </sheetViews>
  <sheetFormatPr defaultColWidth="8.54296875" defaultRowHeight="14.5" x14ac:dyDescent="0.35"/>
  <cols>
    <col min="1" max="1" width="14.7265625" style="19" customWidth="1"/>
    <col min="2" max="2" width="13.453125" style="19" customWidth="1"/>
    <col min="3" max="3" width="33.54296875" style="19" bestFit="1" customWidth="1"/>
    <col min="4" max="5" width="13.453125" style="195" customWidth="1"/>
    <col min="6" max="7" width="12.453125" style="195" customWidth="1"/>
    <col min="8" max="8" width="15.26953125" style="195" customWidth="1"/>
    <col min="9" max="10" width="12.453125" style="195" customWidth="1"/>
    <col min="11" max="13" width="11.54296875" style="195" customWidth="1"/>
    <col min="14" max="16384" width="8.54296875" style="19"/>
  </cols>
  <sheetData>
    <row r="1" spans="1:105" s="186" customFormat="1" x14ac:dyDescent="0.35">
      <c r="A1" s="323" t="s">
        <v>255</v>
      </c>
      <c r="B1" s="323" t="s">
        <v>547</v>
      </c>
      <c r="C1" s="323"/>
      <c r="D1" s="323"/>
      <c r="E1" s="323"/>
      <c r="F1" s="323"/>
      <c r="G1" s="323"/>
      <c r="H1" s="323"/>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row>
    <row r="2" spans="1:105" s="186" customFormat="1" x14ac:dyDescent="0.35">
      <c r="A2" s="323" t="s">
        <v>256</v>
      </c>
      <c r="B2" s="323" t="s">
        <v>527</v>
      </c>
      <c r="C2" s="323"/>
      <c r="D2" s="323"/>
      <c r="E2" s="323"/>
      <c r="F2" s="323"/>
      <c r="G2" s="323"/>
      <c r="H2" s="323"/>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row>
    <row r="3" spans="1:105" s="186" customFormat="1" x14ac:dyDescent="0.35">
      <c r="A3" s="323" t="s">
        <v>257</v>
      </c>
      <c r="B3" s="323" t="s">
        <v>294</v>
      </c>
      <c r="C3" s="323"/>
      <c r="D3" s="323"/>
      <c r="E3" s="323"/>
      <c r="F3" s="323"/>
      <c r="G3" s="323"/>
      <c r="H3" s="323"/>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row>
    <row r="5" spans="1:105" x14ac:dyDescent="0.35">
      <c r="D5" s="195" t="s">
        <v>258</v>
      </c>
      <c r="E5" s="195" t="s">
        <v>259</v>
      </c>
      <c r="F5" s="195" t="s">
        <v>260</v>
      </c>
      <c r="G5" s="195" t="s">
        <v>261</v>
      </c>
      <c r="H5" s="195" t="s">
        <v>262</v>
      </c>
      <c r="I5" s="195" t="s">
        <v>263</v>
      </c>
      <c r="J5" s="195" t="s">
        <v>229</v>
      </c>
      <c r="K5" s="195" t="s">
        <v>230</v>
      </c>
      <c r="L5" s="195" t="s">
        <v>231</v>
      </c>
      <c r="M5" s="195" t="s">
        <v>232</v>
      </c>
      <c r="N5" s="195" t="s">
        <v>233</v>
      </c>
    </row>
    <row r="6" spans="1:105" x14ac:dyDescent="0.35">
      <c r="C6" s="19" t="s">
        <v>295</v>
      </c>
      <c r="E6" s="231">
        <v>-2.8649870490488238E-2</v>
      </c>
      <c r="F6" s="231">
        <v>2.0304889063257727E-3</v>
      </c>
      <c r="G6" s="231">
        <v>-8.5849949743947772E-4</v>
      </c>
      <c r="H6" s="231">
        <v>7.9210937187911153E-4</v>
      </c>
      <c r="I6" s="231">
        <v>-1.7412619084592535E-2</v>
      </c>
      <c r="J6" s="231">
        <v>-2.5791486621717458E-2</v>
      </c>
      <c r="K6" s="231">
        <v>-1.2813328355464122E-2</v>
      </c>
      <c r="L6" s="231">
        <v>9.5238696434030191E-3</v>
      </c>
      <c r="M6" s="231">
        <v>-3.6206250232014283E-3</v>
      </c>
    </row>
    <row r="7" spans="1:105" x14ac:dyDescent="0.35">
      <c r="B7" s="232"/>
      <c r="C7" s="19" t="s">
        <v>296</v>
      </c>
      <c r="D7" s="233"/>
      <c r="E7" s="233">
        <v>33.800000000000004</v>
      </c>
      <c r="F7" s="233">
        <v>3.2</v>
      </c>
      <c r="G7" s="233">
        <v>6.3</v>
      </c>
      <c r="H7" s="233">
        <v>13.900000000000002</v>
      </c>
      <c r="I7" s="233">
        <v>90.399999999999991</v>
      </c>
      <c r="J7" s="233">
        <v>98</v>
      </c>
      <c r="K7" s="233">
        <v>90.3</v>
      </c>
      <c r="L7" s="233">
        <v>10.000000000000009</v>
      </c>
      <c r="M7" s="233">
        <v>-24.199999999999985</v>
      </c>
      <c r="N7" s="233">
        <v>2.8999999999999861</v>
      </c>
    </row>
    <row r="12" spans="1:105" x14ac:dyDescent="0.35">
      <c r="C12" s="187"/>
      <c r="D12" s="189"/>
      <c r="E12" s="204"/>
      <c r="F12" s="204"/>
      <c r="G12" s="204"/>
      <c r="H12" s="204"/>
      <c r="I12" s="204"/>
      <c r="J12" s="204"/>
    </row>
    <row r="13" spans="1:105" x14ac:dyDescent="0.35">
      <c r="C13" s="187"/>
      <c r="D13" s="204"/>
      <c r="E13" s="204"/>
      <c r="F13" s="204"/>
      <c r="G13" s="204"/>
      <c r="H13" s="204"/>
      <c r="I13" s="204"/>
      <c r="J13" s="204"/>
    </row>
    <row r="14" spans="1:105" x14ac:dyDescent="0.35">
      <c r="C14" s="187"/>
      <c r="D14" s="204"/>
      <c r="E14" s="204"/>
      <c r="F14" s="204"/>
      <c r="G14" s="204"/>
      <c r="H14" s="204"/>
      <c r="I14" s="204"/>
      <c r="J14" s="204"/>
    </row>
    <row r="15" spans="1:105" x14ac:dyDescent="0.35">
      <c r="C15" s="187"/>
      <c r="D15" s="204"/>
      <c r="E15" s="204"/>
      <c r="F15" s="204"/>
      <c r="G15" s="204"/>
      <c r="H15" s="204"/>
      <c r="I15" s="204"/>
      <c r="J15" s="204"/>
    </row>
    <row r="16" spans="1:105" x14ac:dyDescent="0.35">
      <c r="C16" s="187"/>
      <c r="D16" s="204"/>
      <c r="E16" s="204"/>
      <c r="F16" s="204"/>
      <c r="G16" s="204"/>
      <c r="H16" s="204"/>
      <c r="I16" s="204"/>
      <c r="J16" s="204"/>
    </row>
    <row r="17" spans="3:10" x14ac:dyDescent="0.35">
      <c r="C17" s="187"/>
      <c r="D17" s="204"/>
      <c r="E17" s="204"/>
      <c r="F17" s="204"/>
      <c r="G17" s="204"/>
      <c r="H17" s="204"/>
      <c r="I17" s="204"/>
      <c r="J17" s="204"/>
    </row>
    <row r="18" spans="3:10" x14ac:dyDescent="0.35">
      <c r="C18" s="187"/>
      <c r="D18" s="204"/>
      <c r="E18" s="204"/>
      <c r="F18" s="204"/>
      <c r="G18" s="204"/>
      <c r="H18" s="204"/>
      <c r="I18" s="204"/>
      <c r="J18" s="204"/>
    </row>
    <row r="19" spans="3:10" x14ac:dyDescent="0.35">
      <c r="C19" s="187"/>
      <c r="D19" s="204"/>
      <c r="E19" s="204"/>
      <c r="F19" s="204"/>
      <c r="G19" s="204"/>
      <c r="H19" s="204"/>
      <c r="I19" s="204"/>
      <c r="J19" s="204"/>
    </row>
    <row r="20" spans="3:10" x14ac:dyDescent="0.35">
      <c r="C20" s="187"/>
      <c r="D20" s="204"/>
      <c r="E20" s="204"/>
      <c r="F20" s="204"/>
      <c r="G20" s="204"/>
      <c r="H20" s="204"/>
      <c r="I20" s="204"/>
      <c r="J20" s="204"/>
    </row>
    <row r="21" spans="3:10" x14ac:dyDescent="0.35">
      <c r="C21" s="187"/>
      <c r="D21" s="204"/>
      <c r="E21" s="204"/>
      <c r="F21" s="204"/>
      <c r="G21" s="204"/>
      <c r="H21" s="204"/>
      <c r="I21" s="204"/>
      <c r="J21" s="204"/>
    </row>
    <row r="22" spans="3:10" x14ac:dyDescent="0.35">
      <c r="C22" s="187"/>
      <c r="D22" s="204"/>
      <c r="E22" s="204"/>
      <c r="F22" s="204"/>
      <c r="G22" s="204"/>
      <c r="H22" s="204"/>
      <c r="I22" s="204"/>
      <c r="J22" s="204"/>
    </row>
    <row r="23" spans="3:10" x14ac:dyDescent="0.35">
      <c r="C23" s="187"/>
      <c r="D23" s="204"/>
      <c r="E23" s="204"/>
      <c r="F23" s="204"/>
      <c r="G23" s="204"/>
      <c r="H23" s="204"/>
      <c r="I23" s="204"/>
      <c r="J23" s="204"/>
    </row>
    <row r="24" spans="3:10" x14ac:dyDescent="0.35">
      <c r="C24" s="187"/>
      <c r="D24" s="204"/>
      <c r="E24" s="204"/>
      <c r="F24" s="204"/>
      <c r="G24" s="204"/>
      <c r="H24" s="204"/>
      <c r="I24" s="204"/>
      <c r="J24" s="204"/>
    </row>
    <row r="25" spans="3:10" x14ac:dyDescent="0.35">
      <c r="C25" s="187"/>
      <c r="D25" s="204"/>
      <c r="E25" s="204"/>
      <c r="F25" s="204"/>
      <c r="G25" s="204"/>
      <c r="H25" s="204"/>
      <c r="I25" s="204"/>
      <c r="J25" s="204"/>
    </row>
    <row r="26" spans="3:10" x14ac:dyDescent="0.35">
      <c r="C26" s="187"/>
      <c r="D26" s="204"/>
      <c r="E26" s="204"/>
      <c r="F26" s="204"/>
      <c r="G26" s="204"/>
      <c r="H26" s="204"/>
      <c r="I26" s="204"/>
      <c r="J26" s="204"/>
    </row>
    <row r="27" spans="3:10" x14ac:dyDescent="0.35">
      <c r="C27" s="187"/>
      <c r="D27" s="204"/>
      <c r="E27" s="204"/>
      <c r="F27" s="204"/>
      <c r="G27" s="204"/>
      <c r="H27" s="204"/>
      <c r="I27" s="204"/>
      <c r="J27" s="204"/>
    </row>
    <row r="28" spans="3:10" x14ac:dyDescent="0.35">
      <c r="C28" s="187"/>
      <c r="D28" s="204"/>
      <c r="E28" s="204"/>
      <c r="F28" s="204"/>
      <c r="G28" s="204"/>
      <c r="H28" s="204"/>
      <c r="I28" s="204"/>
      <c r="J28" s="204"/>
    </row>
  </sheetData>
  <pageMargins left="0.7" right="0.7" top="0.75" bottom="0.75" header="0.3" footer="0.3"/>
  <pageSetup paperSize="9"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46DAD-01D3-4721-B3DF-629C04E641AF}">
  <sheetPr codeName="Sheet34"/>
  <dimension ref="A1:CI29"/>
  <sheetViews>
    <sheetView zoomScaleNormal="100" workbookViewId="0">
      <selection activeCell="A18" sqref="A18"/>
    </sheetView>
  </sheetViews>
  <sheetFormatPr defaultColWidth="9.453125" defaultRowHeight="14.5" x14ac:dyDescent="0.35"/>
  <cols>
    <col min="1" max="1" width="20" style="19" customWidth="1"/>
    <col min="2" max="2" width="9.453125" style="19"/>
    <col min="3" max="3" width="18.453125" style="19" bestFit="1" customWidth="1"/>
    <col min="4" max="16384" width="9.453125" style="19"/>
  </cols>
  <sheetData>
    <row r="1" spans="1:87" s="186" customFormat="1" x14ac:dyDescent="0.35">
      <c r="A1" s="323" t="s">
        <v>255</v>
      </c>
      <c r="B1" s="323" t="s">
        <v>548</v>
      </c>
      <c r="C1" s="323"/>
      <c r="D1" s="323"/>
      <c r="E1" s="323"/>
      <c r="F1" s="323"/>
      <c r="G1" s="323"/>
      <c r="H1" s="323"/>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row>
    <row r="2" spans="1:87" s="186" customFormat="1" x14ac:dyDescent="0.35">
      <c r="A2" s="323" t="s">
        <v>256</v>
      </c>
      <c r="B2" s="323" t="s">
        <v>549</v>
      </c>
      <c r="C2" s="323"/>
      <c r="D2" s="323"/>
      <c r="E2" s="323"/>
      <c r="F2" s="323"/>
      <c r="G2" s="323"/>
      <c r="H2" s="323"/>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row>
    <row r="3" spans="1:87" s="186" customFormat="1" x14ac:dyDescent="0.35">
      <c r="A3" s="323" t="s">
        <v>257</v>
      </c>
      <c r="B3" s="323" t="s">
        <v>297</v>
      </c>
      <c r="C3" s="323"/>
      <c r="D3" s="323"/>
      <c r="E3" s="323"/>
      <c r="F3" s="323"/>
      <c r="G3" s="323"/>
      <c r="H3" s="323"/>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row>
    <row r="10" spans="1:87" ht="15" thickBot="1" x14ac:dyDescent="0.4">
      <c r="C10" s="234"/>
      <c r="D10" s="235" t="s">
        <v>298</v>
      </c>
      <c r="E10" s="235" t="s">
        <v>299</v>
      </c>
      <c r="F10" s="235" t="s">
        <v>300</v>
      </c>
      <c r="H10" s="187"/>
      <c r="I10" s="187"/>
      <c r="J10" s="187"/>
      <c r="K10" s="187"/>
      <c r="L10" s="187"/>
      <c r="M10" s="187"/>
      <c r="N10" s="187"/>
      <c r="O10" s="187"/>
      <c r="P10" s="187"/>
    </row>
    <row r="11" spans="1:87" ht="15" thickTop="1" x14ac:dyDescent="0.35">
      <c r="C11" s="162" t="s">
        <v>235</v>
      </c>
      <c r="D11" s="236">
        <v>0.31252702474383315</v>
      </c>
      <c r="E11" s="236">
        <v>0.28374167554267649</v>
      </c>
      <c r="F11" s="236">
        <v>0.25130935845417668</v>
      </c>
      <c r="H11" s="187"/>
      <c r="I11" s="187"/>
      <c r="J11" s="187"/>
      <c r="K11" s="187"/>
      <c r="L11" s="187"/>
      <c r="M11" s="187"/>
      <c r="N11" s="187"/>
      <c r="O11" s="187"/>
      <c r="P11" s="187"/>
    </row>
    <row r="12" spans="1:87" x14ac:dyDescent="0.35">
      <c r="C12" s="167" t="s">
        <v>236</v>
      </c>
      <c r="D12" s="236">
        <v>0.19638119089559053</v>
      </c>
      <c r="E12" s="236">
        <v>0.17874147470655349</v>
      </c>
      <c r="F12" s="236">
        <v>0.1803927605124622</v>
      </c>
      <c r="H12" s="187"/>
      <c r="I12" s="187"/>
      <c r="J12" s="187"/>
      <c r="K12" s="187"/>
      <c r="L12" s="187"/>
      <c r="M12" s="187"/>
      <c r="N12" s="187"/>
      <c r="O12" s="187"/>
      <c r="P12" s="187"/>
    </row>
    <row r="13" spans="1:87" x14ac:dyDescent="0.35">
      <c r="C13" s="167" t="s">
        <v>250</v>
      </c>
      <c r="D13" s="236">
        <v>0.36896129953092216</v>
      </c>
      <c r="E13" s="236">
        <v>0.3785231512065233</v>
      </c>
      <c r="F13" s="236">
        <v>0.30668543016303296</v>
      </c>
      <c r="H13" s="187"/>
      <c r="I13" s="187"/>
      <c r="J13" s="187"/>
      <c r="K13" s="187"/>
      <c r="L13" s="187"/>
      <c r="M13" s="187"/>
      <c r="N13" s="187"/>
      <c r="O13" s="187"/>
      <c r="P13" s="187"/>
    </row>
    <row r="14" spans="1:87" x14ac:dyDescent="0.35">
      <c r="C14" s="167" t="s">
        <v>234</v>
      </c>
      <c r="D14" s="236">
        <v>5.5051338180944827E-2</v>
      </c>
      <c r="E14" s="236">
        <v>6.5442975759034322E-2</v>
      </c>
      <c r="F14" s="236">
        <v>9.9258903099212287E-2</v>
      </c>
      <c r="H14" s="187"/>
      <c r="I14" s="187"/>
      <c r="J14" s="187"/>
      <c r="K14" s="187"/>
      <c r="L14" s="187"/>
      <c r="M14" s="187"/>
      <c r="N14" s="187"/>
      <c r="O14" s="187"/>
      <c r="P14" s="187"/>
    </row>
    <row r="15" spans="1:87" x14ac:dyDescent="0.35">
      <c r="C15" s="167" t="s">
        <v>301</v>
      </c>
      <c r="D15" s="236">
        <v>1.4050163551169266E-2</v>
      </c>
      <c r="E15" s="236">
        <v>1.139567097843867E-2</v>
      </c>
      <c r="F15" s="236">
        <v>1.1684119808842156E-2</v>
      </c>
      <c r="H15" s="187"/>
      <c r="I15" s="187"/>
      <c r="J15" s="187"/>
      <c r="K15" s="187"/>
      <c r="L15" s="187"/>
      <c r="M15" s="187"/>
      <c r="N15" s="187"/>
      <c r="O15" s="187"/>
      <c r="P15" s="187"/>
    </row>
    <row r="16" spans="1:87" x14ac:dyDescent="0.35">
      <c r="C16" s="167" t="s">
        <v>302</v>
      </c>
      <c r="D16" s="281">
        <v>5.3028983097540186E-2</v>
      </c>
      <c r="E16" s="281">
        <v>8.2155051806773655E-2</v>
      </c>
      <c r="F16" s="281">
        <v>0.15066942796227376</v>
      </c>
      <c r="H16" s="187"/>
      <c r="I16" s="187"/>
      <c r="J16" s="187"/>
      <c r="K16" s="187"/>
      <c r="L16" s="187"/>
      <c r="M16" s="187"/>
      <c r="N16" s="187"/>
      <c r="O16" s="187"/>
      <c r="P16" s="187"/>
    </row>
    <row r="17" spans="4:16" x14ac:dyDescent="0.35">
      <c r="D17" s="222"/>
      <c r="E17" s="222"/>
      <c r="F17" s="222"/>
      <c r="H17" s="187"/>
      <c r="I17" s="187"/>
      <c r="J17" s="187"/>
      <c r="K17" s="187"/>
      <c r="L17" s="187"/>
      <c r="M17" s="187"/>
      <c r="N17" s="187"/>
      <c r="O17" s="187"/>
      <c r="P17" s="187"/>
    </row>
    <row r="18" spans="4:16" x14ac:dyDescent="0.35">
      <c r="H18" s="187"/>
      <c r="I18" s="187"/>
      <c r="J18" s="187"/>
      <c r="K18" s="187"/>
      <c r="L18" s="187"/>
      <c r="M18" s="187"/>
      <c r="N18" s="187"/>
      <c r="O18" s="187"/>
      <c r="P18" s="187"/>
    </row>
    <row r="19" spans="4:16" x14ac:dyDescent="0.35">
      <c r="H19" s="187"/>
      <c r="I19" s="187"/>
      <c r="J19" s="187"/>
      <c r="K19" s="187"/>
      <c r="L19" s="187"/>
      <c r="M19" s="187"/>
      <c r="N19" s="187"/>
      <c r="O19" s="187"/>
      <c r="P19" s="187"/>
    </row>
    <row r="20" spans="4:16" x14ac:dyDescent="0.35">
      <c r="H20" s="187"/>
      <c r="I20" s="187"/>
      <c r="J20" s="187"/>
      <c r="K20" s="187"/>
      <c r="L20" s="187"/>
      <c r="M20" s="187"/>
      <c r="N20" s="187"/>
      <c r="O20" s="187"/>
      <c r="P20" s="187"/>
    </row>
    <row r="21" spans="4:16" x14ac:dyDescent="0.35">
      <c r="H21" s="187"/>
      <c r="I21" s="187"/>
      <c r="J21" s="187"/>
      <c r="K21" s="187"/>
      <c r="L21" s="187"/>
      <c r="M21" s="187"/>
      <c r="N21" s="187"/>
      <c r="O21" s="187"/>
      <c r="P21" s="187"/>
    </row>
    <row r="22" spans="4:16" x14ac:dyDescent="0.35">
      <c r="H22" s="187"/>
      <c r="I22" s="187"/>
      <c r="J22" s="187"/>
      <c r="K22" s="187"/>
      <c r="L22" s="187"/>
      <c r="M22" s="187"/>
      <c r="N22" s="187"/>
      <c r="O22" s="187"/>
      <c r="P22" s="187"/>
    </row>
    <row r="23" spans="4:16" x14ac:dyDescent="0.35">
      <c r="H23" s="187"/>
      <c r="I23" s="187"/>
      <c r="J23" s="187"/>
      <c r="K23" s="187"/>
      <c r="L23" s="187"/>
      <c r="M23" s="187"/>
      <c r="N23" s="187"/>
      <c r="O23" s="187"/>
      <c r="P23" s="187"/>
    </row>
    <row r="24" spans="4:16" x14ac:dyDescent="0.35">
      <c r="D24" s="322"/>
      <c r="E24" s="322"/>
      <c r="F24" s="322"/>
      <c r="H24" s="187"/>
      <c r="I24" s="187"/>
      <c r="J24" s="187"/>
      <c r="K24" s="187"/>
      <c r="L24" s="187"/>
      <c r="M24" s="187"/>
      <c r="N24" s="187"/>
      <c r="O24" s="187"/>
      <c r="P24" s="187"/>
    </row>
    <row r="25" spans="4:16" x14ac:dyDescent="0.35">
      <c r="D25" s="322"/>
      <c r="E25" s="322"/>
      <c r="F25" s="322"/>
      <c r="H25" s="187"/>
      <c r="I25" s="187"/>
      <c r="J25" s="187"/>
      <c r="K25" s="187"/>
      <c r="L25" s="187"/>
      <c r="M25" s="187"/>
      <c r="N25" s="187"/>
      <c r="O25" s="187"/>
      <c r="P25" s="187"/>
    </row>
    <row r="26" spans="4:16" x14ac:dyDescent="0.35">
      <c r="D26" s="322"/>
      <c r="E26" s="322"/>
      <c r="F26" s="322"/>
      <c r="H26" s="187"/>
      <c r="I26" s="187"/>
      <c r="J26" s="187"/>
      <c r="K26" s="187"/>
      <c r="L26" s="187"/>
      <c r="M26" s="187"/>
      <c r="N26" s="187"/>
      <c r="O26" s="187"/>
      <c r="P26" s="187"/>
    </row>
    <row r="27" spans="4:16" x14ac:dyDescent="0.35">
      <c r="D27" s="322"/>
      <c r="E27" s="322"/>
      <c r="F27" s="322"/>
    </row>
    <row r="28" spans="4:16" x14ac:dyDescent="0.35">
      <c r="D28" s="322"/>
      <c r="E28" s="322"/>
      <c r="F28" s="322"/>
    </row>
    <row r="29" spans="4:16" x14ac:dyDescent="0.35">
      <c r="D29" s="322"/>
      <c r="E29" s="322"/>
      <c r="F29" s="322"/>
    </row>
  </sheetData>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595A-A993-467C-A8D9-427E4A3C7B4D}">
  <dimension ref="A1:DM25"/>
  <sheetViews>
    <sheetView showGridLines="0" zoomScaleNormal="100" workbookViewId="0">
      <selection activeCell="C3" sqref="C3"/>
    </sheetView>
  </sheetViews>
  <sheetFormatPr defaultRowHeight="14.5" x14ac:dyDescent="0.35"/>
  <cols>
    <col min="1" max="1" width="15.81640625" customWidth="1"/>
    <col min="2" max="2" width="36.81640625" customWidth="1"/>
    <col min="3" max="21" width="12.453125" bestFit="1" customWidth="1"/>
    <col min="22" max="22" width="21.1796875" bestFit="1" customWidth="1"/>
    <col min="23" max="23" width="12.81640625" bestFit="1" customWidth="1"/>
    <col min="24" max="30" width="15.453125" customWidth="1"/>
    <col min="33" max="33" width="20.54296875" bestFit="1" customWidth="1"/>
  </cols>
  <sheetData>
    <row r="1" spans="1:117" x14ac:dyDescent="0.35">
      <c r="A1" s="323" t="s">
        <v>255</v>
      </c>
      <c r="B1" s="323" t="s">
        <v>504</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row>
    <row r="2" spans="1:117" x14ac:dyDescent="0.35">
      <c r="A2" s="323" t="s">
        <v>256</v>
      </c>
      <c r="B2" s="323" t="s">
        <v>12</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row>
    <row r="3" spans="1:117" x14ac:dyDescent="0.35">
      <c r="A3" s="323" t="s">
        <v>257</v>
      </c>
      <c r="B3" s="323" t="s">
        <v>502</v>
      </c>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row>
    <row r="4" spans="1:117" ht="18.75" customHeight="1" x14ac:dyDescent="0.35">
      <c r="A4" s="306"/>
      <c r="B4" s="306"/>
      <c r="C4" s="306"/>
      <c r="D4" s="306"/>
      <c r="E4" s="306"/>
      <c r="F4" s="306"/>
      <c r="G4" s="306"/>
      <c r="H4" s="306"/>
      <c r="I4" s="306"/>
      <c r="J4" s="306"/>
      <c r="K4" s="306"/>
      <c r="L4" s="306"/>
      <c r="M4" s="306"/>
      <c r="N4" s="306"/>
      <c r="O4" s="306"/>
      <c r="P4" s="306"/>
      <c r="Q4" s="306"/>
      <c r="R4" s="306"/>
      <c r="S4" s="306"/>
      <c r="T4" s="306"/>
      <c r="U4" s="306"/>
    </row>
    <row r="5" spans="1:117" x14ac:dyDescent="0.35">
      <c r="A5" s="37"/>
      <c r="B5" s="37"/>
      <c r="C5" s="37"/>
    </row>
    <row r="6" spans="1:117" x14ac:dyDescent="0.35">
      <c r="A6" s="344"/>
      <c r="B6" s="345"/>
      <c r="C6" s="307" t="s">
        <v>479</v>
      </c>
      <c r="D6" s="307" t="s">
        <v>480</v>
      </c>
      <c r="E6" s="307" t="s">
        <v>481</v>
      </c>
      <c r="F6" s="307" t="s">
        <v>482</v>
      </c>
      <c r="G6" s="307" t="s">
        <v>483</v>
      </c>
      <c r="H6" s="307" t="s">
        <v>484</v>
      </c>
      <c r="I6" s="307" t="s">
        <v>485</v>
      </c>
      <c r="J6" s="307" t="s">
        <v>486</v>
      </c>
      <c r="K6" s="307" t="s">
        <v>487</v>
      </c>
      <c r="L6" s="307" t="s">
        <v>488</v>
      </c>
      <c r="M6" s="307" t="s">
        <v>258</v>
      </c>
      <c r="N6" s="307" t="s">
        <v>259</v>
      </c>
      <c r="O6" s="307" t="s">
        <v>260</v>
      </c>
      <c r="P6" s="307" t="s">
        <v>261</v>
      </c>
      <c r="Q6" s="307" t="s">
        <v>262</v>
      </c>
      <c r="R6" s="307" t="s">
        <v>263</v>
      </c>
      <c r="S6" s="307" t="s">
        <v>229</v>
      </c>
      <c r="T6" s="307" t="s">
        <v>230</v>
      </c>
      <c r="U6" s="307" t="s">
        <v>231</v>
      </c>
    </row>
    <row r="7" spans="1:117" x14ac:dyDescent="0.35">
      <c r="A7" s="346"/>
      <c r="B7" s="347"/>
      <c r="C7" s="308" t="s">
        <v>489</v>
      </c>
      <c r="D7" s="308" t="s">
        <v>489</v>
      </c>
      <c r="E7" s="308" t="s">
        <v>489</v>
      </c>
      <c r="F7" s="308" t="s">
        <v>489</v>
      </c>
      <c r="G7" s="308" t="s">
        <v>489</v>
      </c>
      <c r="H7" s="308" t="s">
        <v>489</v>
      </c>
      <c r="I7" s="308" t="s">
        <v>489</v>
      </c>
      <c r="J7" s="308" t="s">
        <v>489</v>
      </c>
      <c r="K7" s="308" t="s">
        <v>489</v>
      </c>
      <c r="L7" s="308" t="s">
        <v>489</v>
      </c>
      <c r="M7" s="308" t="s">
        <v>489</v>
      </c>
      <c r="N7" s="308" t="s">
        <v>489</v>
      </c>
      <c r="O7" s="308" t="s">
        <v>489</v>
      </c>
      <c r="P7" s="308" t="s">
        <v>489</v>
      </c>
      <c r="Q7" s="308" t="s">
        <v>489</v>
      </c>
      <c r="R7" s="308" t="s">
        <v>489</v>
      </c>
      <c r="S7" s="308" t="s">
        <v>489</v>
      </c>
      <c r="T7" s="308" t="s">
        <v>489</v>
      </c>
      <c r="U7" s="308" t="s">
        <v>489</v>
      </c>
    </row>
    <row r="8" spans="1:117" x14ac:dyDescent="0.35">
      <c r="A8" s="309" t="s">
        <v>490</v>
      </c>
      <c r="B8" s="306" t="s">
        <v>491</v>
      </c>
      <c r="C8" s="310">
        <v>2.21</v>
      </c>
      <c r="D8" s="310">
        <v>2.2000000000000002</v>
      </c>
      <c r="E8" s="310">
        <v>2.2000000000000002</v>
      </c>
      <c r="F8" s="310">
        <v>2.13</v>
      </c>
      <c r="G8" s="310">
        <v>2.09</v>
      </c>
      <c r="H8" s="310">
        <v>2.04</v>
      </c>
      <c r="I8" s="310">
        <v>2.25</v>
      </c>
      <c r="J8" s="310">
        <v>2.0699999999999998</v>
      </c>
      <c r="K8" s="310">
        <v>2.1</v>
      </c>
      <c r="L8" s="310">
        <v>2.15</v>
      </c>
      <c r="M8" s="310">
        <v>2.21</v>
      </c>
      <c r="N8" s="310">
        <v>2.29</v>
      </c>
      <c r="O8" s="310">
        <v>2.29</v>
      </c>
      <c r="P8" s="310">
        <v>2.29</v>
      </c>
      <c r="Q8" s="310">
        <v>2.2799999999999998</v>
      </c>
      <c r="R8" s="310">
        <v>2.33</v>
      </c>
      <c r="S8" s="310">
        <v>2.36</v>
      </c>
      <c r="T8" s="310">
        <v>2.2599999999999998</v>
      </c>
      <c r="U8" s="310">
        <v>2.2200000000000002</v>
      </c>
    </row>
    <row r="9" spans="1:117" x14ac:dyDescent="0.35">
      <c r="A9" s="311" t="s">
        <v>492</v>
      </c>
      <c r="B9" s="312" t="s">
        <v>493</v>
      </c>
      <c r="C9" s="313">
        <v>1.38</v>
      </c>
      <c r="D9" s="313">
        <v>1.39</v>
      </c>
      <c r="E9" s="313">
        <v>1.4</v>
      </c>
      <c r="F9" s="313">
        <v>1.43</v>
      </c>
      <c r="G9" s="313">
        <v>1.38</v>
      </c>
      <c r="H9" s="313">
        <v>1.38</v>
      </c>
      <c r="I9" s="313">
        <v>1.42</v>
      </c>
      <c r="J9" s="313">
        <v>1.36</v>
      </c>
      <c r="K9" s="313">
        <v>1.4</v>
      </c>
      <c r="L9" s="313">
        <v>1.42</v>
      </c>
      <c r="M9" s="313">
        <v>1.47</v>
      </c>
      <c r="N9" s="313">
        <v>1.45</v>
      </c>
      <c r="O9" s="313">
        <v>1.47</v>
      </c>
      <c r="P9" s="313">
        <v>1.5</v>
      </c>
      <c r="Q9" s="313">
        <v>1.47</v>
      </c>
      <c r="R9" s="313">
        <v>1.44</v>
      </c>
      <c r="S9" s="313">
        <v>1.51</v>
      </c>
      <c r="T9" s="313">
        <v>1.51</v>
      </c>
      <c r="U9" s="313">
        <v>1.48</v>
      </c>
    </row>
    <row r="10" spans="1:117" x14ac:dyDescent="0.35">
      <c r="A10" s="311" t="s">
        <v>494</v>
      </c>
      <c r="B10" s="312" t="s">
        <v>495</v>
      </c>
      <c r="C10" s="313">
        <v>1.63</v>
      </c>
      <c r="D10" s="313">
        <v>1.64</v>
      </c>
      <c r="E10" s="313">
        <v>1.67</v>
      </c>
      <c r="F10" s="313">
        <v>1.64</v>
      </c>
      <c r="G10" s="313">
        <v>1.65</v>
      </c>
      <c r="H10" s="313">
        <v>1.63</v>
      </c>
      <c r="I10" s="313">
        <v>1.69</v>
      </c>
      <c r="J10" s="313">
        <v>1.59</v>
      </c>
      <c r="K10" s="313">
        <v>1.65</v>
      </c>
      <c r="L10" s="313">
        <v>1.66</v>
      </c>
      <c r="M10" s="313">
        <v>1.68</v>
      </c>
      <c r="N10" s="313">
        <v>1.74</v>
      </c>
      <c r="O10" s="313">
        <v>1.73</v>
      </c>
      <c r="P10" s="313">
        <v>1.73</v>
      </c>
      <c r="Q10" s="313">
        <v>1.73</v>
      </c>
      <c r="R10" s="313">
        <v>1.73</v>
      </c>
      <c r="S10" s="313">
        <v>1.79</v>
      </c>
      <c r="T10" s="313">
        <v>1.76</v>
      </c>
      <c r="U10" s="313">
        <v>1.76</v>
      </c>
    </row>
    <row r="11" spans="1:117" x14ac:dyDescent="0.35">
      <c r="A11" s="311" t="s">
        <v>496</v>
      </c>
      <c r="B11" s="312" t="s">
        <v>497</v>
      </c>
      <c r="C11" s="313">
        <v>2.0699999999999998</v>
      </c>
      <c r="D11" s="313">
        <v>2.11</v>
      </c>
      <c r="E11" s="313">
        <v>2.08</v>
      </c>
      <c r="F11" s="313">
        <v>1.99</v>
      </c>
      <c r="G11" s="313">
        <v>1.98</v>
      </c>
      <c r="H11" s="313">
        <v>1.95</v>
      </c>
      <c r="I11" s="313">
        <v>2.1</v>
      </c>
      <c r="J11" s="313">
        <v>2</v>
      </c>
      <c r="K11" s="313">
        <v>1.98</v>
      </c>
      <c r="L11" s="313">
        <v>2.0299999999999998</v>
      </c>
      <c r="M11" s="313">
        <v>2.0699999999999998</v>
      </c>
      <c r="N11" s="313">
        <v>2.13</v>
      </c>
      <c r="O11" s="313">
        <v>2.1</v>
      </c>
      <c r="P11" s="313">
        <v>2.14</v>
      </c>
      <c r="Q11" s="313">
        <v>2.13</v>
      </c>
      <c r="R11" s="313">
        <v>2.12</v>
      </c>
      <c r="S11" s="313">
        <v>2.2200000000000002</v>
      </c>
      <c r="T11" s="313">
        <v>2.17</v>
      </c>
      <c r="U11" s="313">
        <v>2.13</v>
      </c>
    </row>
    <row r="12" spans="1:117" x14ac:dyDescent="0.35">
      <c r="A12" s="311" t="s">
        <v>498</v>
      </c>
      <c r="B12" s="312" t="s">
        <v>499</v>
      </c>
      <c r="C12" s="313">
        <v>2.67</v>
      </c>
      <c r="D12" s="313">
        <v>2.84</v>
      </c>
      <c r="E12" s="313">
        <v>2.81</v>
      </c>
      <c r="F12" s="313">
        <v>2.69</v>
      </c>
      <c r="G12" s="313">
        <v>2.69</v>
      </c>
      <c r="H12" s="313">
        <v>2.5</v>
      </c>
      <c r="I12" s="313">
        <v>2.7</v>
      </c>
      <c r="J12" s="313">
        <v>2.5299999999999998</v>
      </c>
      <c r="K12" s="313">
        <v>2.54</v>
      </c>
      <c r="L12" s="313">
        <v>2.59</v>
      </c>
      <c r="M12" s="313">
        <v>2.65</v>
      </c>
      <c r="N12" s="313">
        <v>2.65</v>
      </c>
      <c r="O12" s="313">
        <v>2.69</v>
      </c>
      <c r="P12" s="313">
        <v>2.71</v>
      </c>
      <c r="Q12" s="313">
        <v>2.7</v>
      </c>
      <c r="R12" s="313">
        <v>2.77</v>
      </c>
      <c r="S12" s="313">
        <v>2.8</v>
      </c>
      <c r="T12" s="313">
        <v>2.82</v>
      </c>
      <c r="U12" s="313">
        <v>2.76</v>
      </c>
    </row>
    <row r="13" spans="1:117" x14ac:dyDescent="0.35">
      <c r="A13" s="314" t="s">
        <v>500</v>
      </c>
      <c r="B13" s="315" t="s">
        <v>501</v>
      </c>
      <c r="C13" s="316">
        <v>3.52</v>
      </c>
      <c r="D13" s="316">
        <v>3.67</v>
      </c>
      <c r="E13" s="316">
        <v>3.64</v>
      </c>
      <c r="F13" s="316">
        <v>3.72</v>
      </c>
      <c r="G13" s="316">
        <v>3.5</v>
      </c>
      <c r="H13" s="316">
        <v>3.65</v>
      </c>
      <c r="I13" s="316">
        <v>3.72</v>
      </c>
      <c r="J13" s="316">
        <v>3.44</v>
      </c>
      <c r="K13" s="316">
        <v>3.35</v>
      </c>
      <c r="L13" s="316">
        <v>3.55</v>
      </c>
      <c r="M13" s="316">
        <v>3.55</v>
      </c>
      <c r="N13" s="316">
        <v>3.51</v>
      </c>
      <c r="O13" s="316">
        <v>3.51</v>
      </c>
      <c r="P13" s="316">
        <v>3.55</v>
      </c>
      <c r="Q13" s="316">
        <v>3.54</v>
      </c>
      <c r="R13" s="316">
        <v>3.76</v>
      </c>
      <c r="S13" s="316">
        <v>3.67</v>
      </c>
      <c r="T13" s="316">
        <v>3.88</v>
      </c>
      <c r="U13" s="316">
        <v>3.63</v>
      </c>
    </row>
    <row r="14" spans="1:117" x14ac:dyDescent="0.35">
      <c r="A14" s="306"/>
      <c r="B14" s="312" t="s">
        <v>471</v>
      </c>
      <c r="C14" s="318">
        <v>0</v>
      </c>
      <c r="D14" s="318">
        <v>0</v>
      </c>
      <c r="E14" s="318">
        <v>0</v>
      </c>
      <c r="F14" s="318">
        <v>0</v>
      </c>
      <c r="G14" s="318">
        <v>0</v>
      </c>
      <c r="H14" s="318">
        <v>0</v>
      </c>
      <c r="I14" s="318">
        <v>0</v>
      </c>
      <c r="J14" s="318">
        <v>1</v>
      </c>
      <c r="K14" s="318">
        <v>1</v>
      </c>
      <c r="L14" s="318">
        <v>0</v>
      </c>
      <c r="M14" s="318">
        <v>0</v>
      </c>
      <c r="N14" s="318">
        <v>0</v>
      </c>
      <c r="O14" s="318">
        <v>0</v>
      </c>
      <c r="P14" s="318">
        <v>0</v>
      </c>
      <c r="Q14" s="318">
        <v>0</v>
      </c>
      <c r="R14" s="318">
        <v>0</v>
      </c>
      <c r="S14" s="318">
        <v>0</v>
      </c>
      <c r="T14" s="318">
        <v>0</v>
      </c>
      <c r="U14" s="318">
        <v>0</v>
      </c>
      <c r="V14" s="317"/>
    </row>
    <row r="15" spans="1:117" x14ac:dyDescent="0.35">
      <c r="A15" s="306"/>
      <c r="B15" s="306"/>
      <c r="C15" s="306"/>
      <c r="D15" s="306"/>
    </row>
    <row r="17" spans="1:23" x14ac:dyDescent="0.35">
      <c r="A17" s="311"/>
      <c r="B17" s="312"/>
      <c r="C17" s="319"/>
      <c r="D17" s="319"/>
      <c r="E17" s="319"/>
      <c r="F17" s="319"/>
      <c r="G17" s="319"/>
      <c r="H17" s="319"/>
      <c r="I17" s="319"/>
      <c r="J17" s="319"/>
      <c r="K17" s="319"/>
      <c r="L17" s="319"/>
      <c r="M17" s="319"/>
      <c r="N17" s="319"/>
      <c r="O17" s="319"/>
      <c r="P17" s="319"/>
      <c r="Q17" s="319"/>
      <c r="R17" s="319"/>
      <c r="S17" s="319"/>
      <c r="T17" s="319"/>
      <c r="U17" s="319"/>
    </row>
    <row r="18" spans="1:23" x14ac:dyDescent="0.35">
      <c r="A18" s="311"/>
      <c r="B18" s="312"/>
      <c r="C18" s="319"/>
      <c r="D18" s="319"/>
      <c r="E18" s="319"/>
      <c r="F18" s="319"/>
      <c r="G18" s="319"/>
      <c r="H18" s="319"/>
      <c r="I18" s="319"/>
      <c r="J18" s="319"/>
      <c r="K18" s="319"/>
      <c r="L18" s="319"/>
      <c r="M18" s="319"/>
      <c r="N18" s="319"/>
      <c r="O18" s="319"/>
      <c r="P18" s="319"/>
      <c r="Q18" s="319"/>
      <c r="R18" s="319"/>
      <c r="S18" s="319"/>
      <c r="T18" s="319"/>
      <c r="U18" s="319"/>
    </row>
    <row r="19" spans="1:23" x14ac:dyDescent="0.35">
      <c r="A19" s="309"/>
      <c r="B19" s="306"/>
      <c r="C19" s="317"/>
      <c r="D19" s="317"/>
      <c r="E19" s="317"/>
      <c r="F19" s="317"/>
      <c r="G19" s="317"/>
      <c r="H19" s="317"/>
      <c r="I19" s="317"/>
      <c r="J19" s="317"/>
      <c r="K19" s="317"/>
      <c r="L19" s="317"/>
      <c r="M19" s="317"/>
      <c r="N19" s="317"/>
      <c r="O19" s="317"/>
      <c r="P19" s="317"/>
      <c r="Q19" s="317"/>
      <c r="R19" s="317"/>
      <c r="S19" s="317"/>
      <c r="T19" s="317"/>
      <c r="U19" s="317"/>
      <c r="W19" s="272"/>
    </row>
    <row r="20" spans="1:23" x14ac:dyDescent="0.35">
      <c r="A20" s="309"/>
      <c r="B20" s="320"/>
      <c r="C20" s="321"/>
      <c r="D20" s="321"/>
      <c r="E20" s="321"/>
      <c r="F20" s="321"/>
      <c r="G20" s="321"/>
      <c r="H20" s="321"/>
      <c r="I20" s="321"/>
      <c r="J20" s="321"/>
      <c r="K20" s="321"/>
      <c r="L20" s="321"/>
      <c r="M20" s="321"/>
      <c r="N20" s="321"/>
      <c r="O20" s="321"/>
      <c r="P20" s="321"/>
      <c r="Q20" s="321"/>
      <c r="R20" s="321"/>
      <c r="S20" s="321"/>
      <c r="T20" s="321"/>
      <c r="U20" s="321"/>
    </row>
    <row r="21" spans="1:23" x14ac:dyDescent="0.35">
      <c r="A21" s="309"/>
      <c r="B21" s="320"/>
      <c r="C21" s="321"/>
      <c r="D21" s="321"/>
      <c r="E21" s="321"/>
      <c r="F21" s="321"/>
      <c r="G21" s="321"/>
      <c r="H21" s="321"/>
      <c r="I21" s="321"/>
      <c r="J21" s="321"/>
      <c r="K21" s="321"/>
      <c r="L21" s="321"/>
      <c r="M21" s="321"/>
      <c r="N21" s="321"/>
      <c r="O21" s="321"/>
      <c r="P21" s="321"/>
      <c r="Q21" s="321"/>
      <c r="R21" s="321"/>
      <c r="S21" s="321"/>
      <c r="T21" s="321"/>
      <c r="U21" s="321"/>
    </row>
    <row r="22" spans="1:23" x14ac:dyDescent="0.35">
      <c r="A22" s="309"/>
      <c r="B22" s="320"/>
      <c r="C22" s="321"/>
      <c r="D22" s="321"/>
      <c r="E22" s="321"/>
      <c r="F22" s="321"/>
      <c r="G22" s="321"/>
      <c r="H22" s="321"/>
      <c r="I22" s="321"/>
      <c r="J22" s="321"/>
      <c r="K22" s="321"/>
      <c r="L22" s="321"/>
      <c r="M22" s="321"/>
      <c r="N22" s="321"/>
      <c r="O22" s="321"/>
      <c r="P22" s="321"/>
      <c r="Q22" s="321"/>
      <c r="R22" s="321"/>
      <c r="S22" s="321"/>
      <c r="T22" s="321"/>
      <c r="U22" s="321"/>
    </row>
    <row r="23" spans="1:23" x14ac:dyDescent="0.35">
      <c r="A23" s="309"/>
      <c r="B23" s="320"/>
      <c r="C23" s="321"/>
      <c r="D23" s="321"/>
      <c r="E23" s="321"/>
      <c r="F23" s="321"/>
      <c r="G23" s="321"/>
      <c r="H23" s="321"/>
      <c r="I23" s="321"/>
      <c r="J23" s="321"/>
      <c r="K23" s="321"/>
      <c r="L23" s="321"/>
      <c r="M23" s="321"/>
      <c r="N23" s="321"/>
      <c r="O23" s="321"/>
      <c r="P23" s="321"/>
      <c r="Q23" s="321"/>
      <c r="R23" s="321"/>
      <c r="S23" s="321"/>
      <c r="T23" s="321"/>
      <c r="U23" s="321"/>
    </row>
    <row r="24" spans="1:23" x14ac:dyDescent="0.35">
      <c r="A24" s="309"/>
      <c r="B24" s="306"/>
      <c r="C24" s="317"/>
      <c r="D24" s="317"/>
      <c r="E24" s="317"/>
      <c r="F24" s="317"/>
      <c r="G24" s="317"/>
      <c r="H24" s="317"/>
      <c r="I24" s="317"/>
      <c r="J24" s="317"/>
      <c r="K24" s="317"/>
      <c r="L24" s="317"/>
      <c r="M24" s="317"/>
      <c r="N24" s="317"/>
      <c r="O24" s="317"/>
      <c r="P24" s="317"/>
      <c r="Q24" s="317"/>
      <c r="R24" s="317"/>
      <c r="S24" s="317"/>
      <c r="T24" s="317"/>
      <c r="U24" s="317"/>
    </row>
    <row r="25" spans="1:23" x14ac:dyDescent="0.35">
      <c r="A25" s="309"/>
      <c r="B25" s="306"/>
      <c r="C25" s="317"/>
      <c r="D25" s="317"/>
      <c r="E25" s="317"/>
      <c r="F25" s="317"/>
      <c r="G25" s="317"/>
      <c r="H25" s="317"/>
      <c r="I25" s="317"/>
      <c r="J25" s="317"/>
      <c r="K25" s="317"/>
      <c r="L25" s="317"/>
      <c r="M25" s="317"/>
      <c r="N25" s="317"/>
      <c r="O25" s="317"/>
      <c r="P25" s="317"/>
      <c r="Q25" s="317"/>
      <c r="R25" s="317"/>
      <c r="S25" s="317"/>
      <c r="T25" s="317"/>
      <c r="U25" s="317"/>
    </row>
  </sheetData>
  <mergeCells count="1">
    <mergeCell ref="A6:B7"/>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65A74-0D34-467D-888E-94356EC2D358}">
  <dimension ref="A1:DM33"/>
  <sheetViews>
    <sheetView showGridLines="0" zoomScaleNormal="100" workbookViewId="0">
      <selection activeCell="A2" sqref="A2"/>
    </sheetView>
  </sheetViews>
  <sheetFormatPr defaultColWidth="9.1796875" defaultRowHeight="14.5" x14ac:dyDescent="0.35"/>
  <cols>
    <col min="1" max="1" width="17" style="302" bestFit="1" customWidth="1"/>
    <col min="2" max="4" width="12.453125" style="302" bestFit="1" customWidth="1"/>
    <col min="5" max="5" width="19.54296875" style="302" bestFit="1" customWidth="1"/>
    <col min="6" max="16384" width="9.1796875" style="302"/>
  </cols>
  <sheetData>
    <row r="1" spans="1:117" x14ac:dyDescent="0.35">
      <c r="A1" s="323" t="s">
        <v>255</v>
      </c>
      <c r="B1" s="323" t="s">
        <v>503</v>
      </c>
      <c r="C1" s="323"/>
      <c r="D1" s="323"/>
      <c r="E1" s="323"/>
      <c r="DF1" s="186"/>
      <c r="DG1" s="186"/>
      <c r="DH1" s="186"/>
      <c r="DI1" s="186"/>
      <c r="DJ1" s="186"/>
      <c r="DK1" s="186"/>
      <c r="DL1" s="186"/>
      <c r="DM1" s="186"/>
    </row>
    <row r="2" spans="1:117" x14ac:dyDescent="0.35">
      <c r="A2" s="323" t="s">
        <v>256</v>
      </c>
      <c r="B2" s="323" t="s">
        <v>528</v>
      </c>
      <c r="C2" s="323"/>
      <c r="D2" s="323"/>
      <c r="E2" s="323"/>
      <c r="DF2" s="186"/>
      <c r="DG2" s="186"/>
      <c r="DH2" s="186"/>
      <c r="DI2" s="186"/>
      <c r="DJ2" s="186"/>
      <c r="DK2" s="186"/>
      <c r="DL2" s="186"/>
      <c r="DM2" s="186"/>
    </row>
    <row r="3" spans="1:117" x14ac:dyDescent="0.35">
      <c r="A3" s="323" t="s">
        <v>257</v>
      </c>
      <c r="B3" s="323" t="s">
        <v>502</v>
      </c>
      <c r="C3" s="323"/>
      <c r="D3" s="323"/>
      <c r="E3" s="323"/>
      <c r="DF3" s="186"/>
      <c r="DG3" s="186"/>
      <c r="DH3" s="186"/>
      <c r="DI3" s="186"/>
      <c r="DJ3" s="186"/>
      <c r="DK3" s="186"/>
      <c r="DL3" s="186"/>
      <c r="DM3" s="186"/>
    </row>
    <row r="6" spans="1:117" x14ac:dyDescent="0.35">
      <c r="B6" s="302" t="s">
        <v>358</v>
      </c>
      <c r="C6" s="302" t="s">
        <v>10</v>
      </c>
      <c r="D6" s="302" t="s">
        <v>469</v>
      </c>
    </row>
    <row r="7" spans="1:117" x14ac:dyDescent="0.35">
      <c r="B7" s="302" t="s">
        <v>470</v>
      </c>
      <c r="C7" s="302" t="s">
        <v>470</v>
      </c>
      <c r="D7" s="302" t="s">
        <v>470</v>
      </c>
      <c r="E7" s="302" t="s">
        <v>471</v>
      </c>
    </row>
    <row r="8" spans="1:117" x14ac:dyDescent="0.35">
      <c r="A8" s="302" t="s">
        <v>472</v>
      </c>
      <c r="B8" s="303"/>
      <c r="C8" s="303"/>
      <c r="D8" s="304">
        <v>1.8000000000000002E-2</v>
      </c>
      <c r="E8" s="302">
        <v>0</v>
      </c>
    </row>
    <row r="9" spans="1:117" x14ac:dyDescent="0.35">
      <c r="A9" s="302" t="s">
        <v>473</v>
      </c>
      <c r="B9" s="303"/>
      <c r="C9" s="303"/>
      <c r="D9" s="304">
        <v>2.1000000000000001E-2</v>
      </c>
      <c r="E9" s="302">
        <v>0</v>
      </c>
    </row>
    <row r="10" spans="1:117" x14ac:dyDescent="0.35">
      <c r="A10" s="302" t="s">
        <v>474</v>
      </c>
      <c r="B10" s="303"/>
      <c r="C10" s="303"/>
      <c r="D10" s="304">
        <v>2.4E-2</v>
      </c>
      <c r="E10" s="302">
        <v>0</v>
      </c>
    </row>
    <row r="11" spans="1:117" x14ac:dyDescent="0.35">
      <c r="A11" s="302" t="s">
        <v>475</v>
      </c>
      <c r="B11" s="303"/>
      <c r="C11" s="303"/>
      <c r="D11" s="304">
        <v>2.8999999999999998E-2</v>
      </c>
      <c r="E11" s="302">
        <v>0</v>
      </c>
    </row>
    <row r="12" spans="1:117" x14ac:dyDescent="0.35">
      <c r="A12" s="302" t="s">
        <v>476</v>
      </c>
      <c r="B12" s="304">
        <v>4.3980770859228135E-2</v>
      </c>
      <c r="C12" s="304" t="s">
        <v>292</v>
      </c>
      <c r="D12" s="304">
        <v>3.3000000000000002E-2</v>
      </c>
      <c r="E12" s="302">
        <v>0</v>
      </c>
    </row>
    <row r="13" spans="1:117" x14ac:dyDescent="0.35">
      <c r="A13" s="302" t="s">
        <v>477</v>
      </c>
      <c r="B13" s="304">
        <v>3.9243914486421394E-2</v>
      </c>
      <c r="C13" s="304" t="s">
        <v>292</v>
      </c>
      <c r="D13" s="304">
        <v>3.3000000000000002E-2</v>
      </c>
      <c r="E13" s="302">
        <v>0</v>
      </c>
    </row>
    <row r="14" spans="1:117" x14ac:dyDescent="0.35">
      <c r="A14" s="302" t="s">
        <v>478</v>
      </c>
      <c r="B14" s="304">
        <v>-9.6856886146950982E-3</v>
      </c>
      <c r="C14" s="304" t="s">
        <v>292</v>
      </c>
      <c r="D14" s="304">
        <v>2.6000000000000002E-2</v>
      </c>
      <c r="E14" s="302">
        <v>0</v>
      </c>
    </row>
    <row r="15" spans="1:117" x14ac:dyDescent="0.35">
      <c r="A15" s="302" t="s">
        <v>479</v>
      </c>
      <c r="B15" s="304">
        <v>4.9227064982552582E-2</v>
      </c>
      <c r="C15" s="304" t="s">
        <v>292</v>
      </c>
      <c r="D15" s="304">
        <v>2.4E-2</v>
      </c>
      <c r="E15" s="302">
        <v>0</v>
      </c>
    </row>
    <row r="16" spans="1:117" x14ac:dyDescent="0.35">
      <c r="A16" s="302" t="s">
        <v>480</v>
      </c>
      <c r="B16" s="304">
        <v>3.5836021010713148E-2</v>
      </c>
      <c r="C16" s="304" t="s">
        <v>292</v>
      </c>
      <c r="D16" s="304">
        <v>1.7000000000000001E-2</v>
      </c>
      <c r="E16" s="302">
        <v>0</v>
      </c>
    </row>
    <row r="17" spans="1:5" x14ac:dyDescent="0.35">
      <c r="A17" s="302" t="s">
        <v>481</v>
      </c>
      <c r="B17" s="304">
        <v>5.1174967611880451E-2</v>
      </c>
      <c r="C17" s="304">
        <v>1.8591557318864416E-2</v>
      </c>
      <c r="D17" s="304">
        <v>1.4999999999999999E-2</v>
      </c>
      <c r="E17" s="302">
        <v>0</v>
      </c>
    </row>
    <row r="18" spans="1:5" x14ac:dyDescent="0.35">
      <c r="A18" s="302" t="s">
        <v>482</v>
      </c>
      <c r="B18" s="304">
        <v>7.1679412570467838E-2</v>
      </c>
      <c r="C18" s="304">
        <v>2.8181801967333442E-2</v>
      </c>
      <c r="D18" s="304">
        <v>2.1000000000000001E-2</v>
      </c>
      <c r="E18" s="302">
        <v>0</v>
      </c>
    </row>
    <row r="19" spans="1:5" x14ac:dyDescent="0.35">
      <c r="A19" s="302" t="s">
        <v>483</v>
      </c>
      <c r="B19" s="304">
        <v>6.4092202770684059E-2</v>
      </c>
      <c r="C19" s="304">
        <v>2.4208963052117172E-2</v>
      </c>
      <c r="D19" s="304">
        <v>1.8000000000000002E-2</v>
      </c>
      <c r="E19" s="302">
        <v>0</v>
      </c>
    </row>
    <row r="20" spans="1:5" x14ac:dyDescent="0.35">
      <c r="A20" s="302" t="s">
        <v>484</v>
      </c>
      <c r="B20" s="304">
        <v>0.10156993423480953</v>
      </c>
      <c r="C20" s="304">
        <v>3.9497876357575512E-2</v>
      </c>
      <c r="D20" s="304">
        <v>0.02</v>
      </c>
      <c r="E20" s="302">
        <v>0</v>
      </c>
    </row>
    <row r="21" spans="1:5" x14ac:dyDescent="0.35">
      <c r="A21" s="302" t="s">
        <v>485</v>
      </c>
      <c r="B21" s="304">
        <v>9.7673627666328144E-2</v>
      </c>
      <c r="C21" s="304">
        <v>4.049732250200444E-2</v>
      </c>
      <c r="D21" s="304">
        <v>1.3999999999999999E-2</v>
      </c>
      <c r="E21" s="302">
        <v>0</v>
      </c>
    </row>
    <row r="22" spans="1:5" x14ac:dyDescent="0.35">
      <c r="A22" s="302" t="s">
        <v>486</v>
      </c>
      <c r="B22" s="304">
        <v>5.8186517087052136E-2</v>
      </c>
      <c r="C22" s="304">
        <v>-3.0567874582744348E-2</v>
      </c>
      <c r="D22" s="304">
        <v>-2.2000000000000002E-2</v>
      </c>
      <c r="E22" s="302">
        <v>1</v>
      </c>
    </row>
    <row r="23" spans="1:5" x14ac:dyDescent="0.35">
      <c r="A23" s="302" t="s">
        <v>487</v>
      </c>
      <c r="B23" s="304">
        <v>6.2176528285801336E-2</v>
      </c>
      <c r="C23" s="304">
        <v>-0.10041439729059298</v>
      </c>
      <c r="D23" s="304">
        <v>-0.13400000000000001</v>
      </c>
      <c r="E23" s="302">
        <v>1</v>
      </c>
    </row>
    <row r="24" spans="1:5" x14ac:dyDescent="0.35">
      <c r="A24" s="302" t="s">
        <v>488</v>
      </c>
      <c r="B24" s="304">
        <v>3.5140939756501455E-2</v>
      </c>
      <c r="C24" s="304">
        <v>-0.10276500282745615</v>
      </c>
      <c r="D24" s="304">
        <v>-3.7000000000000005E-2</v>
      </c>
      <c r="E24" s="302">
        <v>0</v>
      </c>
    </row>
    <row r="25" spans="1:5" x14ac:dyDescent="0.35">
      <c r="A25" s="302" t="s">
        <v>258</v>
      </c>
      <c r="B25" s="304">
        <v>3.8802823691593824E-2</v>
      </c>
      <c r="C25" s="304">
        <v>-6.324502144819244E-2</v>
      </c>
      <c r="D25" s="304">
        <v>-3.7999999999999999E-2</v>
      </c>
      <c r="E25" s="302">
        <v>0</v>
      </c>
    </row>
    <row r="26" spans="1:5" x14ac:dyDescent="0.35">
      <c r="A26" s="302" t="s">
        <v>259</v>
      </c>
      <c r="B26" s="304">
        <v>3.4335985297318183E-2</v>
      </c>
      <c r="C26" s="304">
        <v>8.087222487633694E-2</v>
      </c>
      <c r="D26" s="304">
        <v>-6.9999999999999993E-3</v>
      </c>
      <c r="E26" s="302">
        <v>0</v>
      </c>
    </row>
    <row r="27" spans="1:5" x14ac:dyDescent="0.35">
      <c r="A27" s="302" t="s">
        <v>260</v>
      </c>
      <c r="B27" s="304">
        <v>4.7022924210774253E-2</v>
      </c>
      <c r="C27" s="304">
        <v>0.18623279324290554</v>
      </c>
      <c r="D27" s="304">
        <v>0.13800000000000001</v>
      </c>
      <c r="E27" s="302">
        <v>0</v>
      </c>
    </row>
    <row r="28" spans="1:5" x14ac:dyDescent="0.35">
      <c r="A28" s="302" t="s">
        <v>261</v>
      </c>
      <c r="B28" s="304">
        <v>6.6151819537233258E-2</v>
      </c>
      <c r="C28" s="304">
        <v>0.18109234432498189</v>
      </c>
      <c r="D28" s="304">
        <v>4.2999999999999997E-2</v>
      </c>
      <c r="E28" s="302">
        <v>0</v>
      </c>
    </row>
    <row r="29" spans="1:5" x14ac:dyDescent="0.35">
      <c r="A29" s="302" t="s">
        <v>262</v>
      </c>
      <c r="B29" s="304">
        <v>6.5958279473696591E-2</v>
      </c>
      <c r="C29" s="304">
        <v>0.14201804596227308</v>
      </c>
      <c r="D29" s="304">
        <v>5.0999999999999997E-2</v>
      </c>
      <c r="E29" s="302">
        <v>0</v>
      </c>
    </row>
    <row r="30" spans="1:5" x14ac:dyDescent="0.35">
      <c r="A30" s="302" t="s">
        <v>263</v>
      </c>
      <c r="B30" s="304">
        <v>9.5532834624992402E-2</v>
      </c>
      <c r="C30" s="304">
        <v>2.9867020861671367E-2</v>
      </c>
      <c r="D30" s="304">
        <v>5.7000000000000002E-2</v>
      </c>
      <c r="E30" s="302">
        <v>0</v>
      </c>
    </row>
    <row r="31" spans="1:5" x14ac:dyDescent="0.35">
      <c r="A31" s="302" t="s">
        <v>229</v>
      </c>
      <c r="B31" s="304">
        <v>0.11159845030385007</v>
      </c>
      <c r="C31" s="304">
        <v>-1.2269914581149788E-2</v>
      </c>
      <c r="D31" s="304">
        <v>4.4000000000000004E-2</v>
      </c>
      <c r="E31" s="302">
        <v>0</v>
      </c>
    </row>
    <row r="32" spans="1:5" x14ac:dyDescent="0.35">
      <c r="A32" s="302" t="s">
        <v>230</v>
      </c>
      <c r="B32" s="304">
        <v>9.3222270747955749E-2</v>
      </c>
      <c r="C32" s="304">
        <v>-4.7775415106969366E-2</v>
      </c>
      <c r="D32" s="304">
        <v>2.6000000000000002E-2</v>
      </c>
      <c r="E32" s="302">
        <v>0</v>
      </c>
    </row>
    <row r="33" spans="2:3" x14ac:dyDescent="0.35">
      <c r="B33" s="305"/>
      <c r="C33" s="305"/>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D470-DD7D-42AD-B074-816B718892DF}">
  <sheetPr codeName="Sheet53"/>
  <dimension ref="A1:CN31"/>
  <sheetViews>
    <sheetView showGridLines="0" zoomScaleNormal="100" workbookViewId="0">
      <selection activeCell="B3" sqref="B3"/>
    </sheetView>
  </sheetViews>
  <sheetFormatPr defaultColWidth="9.453125" defaultRowHeight="14.5" x14ac:dyDescent="0.35"/>
  <cols>
    <col min="1" max="1" width="14.54296875" customWidth="1"/>
    <col min="2" max="2" width="32" customWidth="1"/>
    <col min="3" max="3" width="21.453125" bestFit="1" customWidth="1"/>
    <col min="4" max="4" width="20" customWidth="1"/>
    <col min="6" max="6" width="4.54296875" customWidth="1"/>
    <col min="8" max="8" width="42.453125" customWidth="1"/>
    <col min="13" max="13" width="6" customWidth="1"/>
    <col min="16" max="16" width="40.453125" bestFit="1" customWidth="1"/>
  </cols>
  <sheetData>
    <row r="1" spans="1:92" s="1" customFormat="1" x14ac:dyDescent="0.35">
      <c r="A1" s="323" t="s">
        <v>255</v>
      </c>
      <c r="B1" s="323" t="s">
        <v>529</v>
      </c>
      <c r="C1" s="323"/>
      <c r="D1" s="323"/>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row>
    <row r="2" spans="1:92" s="1" customFormat="1" x14ac:dyDescent="0.35">
      <c r="A2" s="323" t="s">
        <v>370</v>
      </c>
      <c r="B2" s="323"/>
      <c r="C2" s="323"/>
      <c r="D2" s="323"/>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row>
    <row r="3" spans="1:92" s="1" customFormat="1" x14ac:dyDescent="0.35">
      <c r="A3" s="323" t="s">
        <v>257</v>
      </c>
      <c r="B3" s="323" t="s">
        <v>530</v>
      </c>
      <c r="C3" s="323"/>
      <c r="D3" s="32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row>
    <row r="5" spans="1:92" x14ac:dyDescent="0.35">
      <c r="B5" s="26"/>
      <c r="C5" s="27" t="s">
        <v>17</v>
      </c>
      <c r="D5" s="27" t="s">
        <v>18</v>
      </c>
      <c r="F5" s="28"/>
      <c r="G5" s="28"/>
      <c r="H5" s="28"/>
      <c r="I5" s="28"/>
      <c r="J5" s="28"/>
      <c r="K5" s="28"/>
      <c r="L5" s="28"/>
      <c r="M5" s="28"/>
    </row>
    <row r="6" spans="1:92" x14ac:dyDescent="0.35">
      <c r="B6" s="29" t="s">
        <v>19</v>
      </c>
      <c r="C6" s="30">
        <v>47.57</v>
      </c>
      <c r="D6" s="31">
        <v>52.957818930041157</v>
      </c>
      <c r="F6" s="28"/>
      <c r="G6" s="28"/>
      <c r="H6" s="28"/>
      <c r="I6" s="28"/>
      <c r="J6" s="28"/>
      <c r="K6" s="28"/>
      <c r="L6" s="28"/>
      <c r="M6" s="28"/>
    </row>
    <row r="7" spans="1:92" x14ac:dyDescent="0.35">
      <c r="B7" s="29" t="s">
        <v>20</v>
      </c>
      <c r="C7" s="30">
        <v>42.88</v>
      </c>
      <c r="D7" s="31">
        <v>46.296296296296291</v>
      </c>
      <c r="F7" s="28"/>
      <c r="G7" s="28"/>
      <c r="H7" s="28"/>
      <c r="I7" s="28"/>
      <c r="J7" s="28"/>
      <c r="K7" s="28"/>
      <c r="L7" s="28"/>
      <c r="M7" s="28"/>
    </row>
    <row r="8" spans="1:92" x14ac:dyDescent="0.35">
      <c r="B8" s="29" t="s">
        <v>21</v>
      </c>
      <c r="C8" s="30">
        <v>33.39</v>
      </c>
      <c r="D8" s="31">
        <v>32.100591715976329</v>
      </c>
      <c r="F8" s="28"/>
      <c r="G8" s="28"/>
      <c r="H8" s="28"/>
      <c r="I8" s="28"/>
      <c r="J8" s="28"/>
      <c r="K8" s="28"/>
      <c r="L8" s="28"/>
      <c r="M8" s="28"/>
    </row>
    <row r="9" spans="1:92" x14ac:dyDescent="0.35">
      <c r="B9" s="29" t="s">
        <v>22</v>
      </c>
      <c r="C9" s="30">
        <v>30.78</v>
      </c>
      <c r="D9" s="31">
        <v>29.235253772290807</v>
      </c>
      <c r="F9" s="28"/>
      <c r="G9" s="28"/>
      <c r="H9" s="28"/>
      <c r="I9" s="28"/>
      <c r="J9" s="28"/>
      <c r="K9" s="28"/>
      <c r="L9" s="28"/>
      <c r="M9" s="28"/>
    </row>
    <row r="10" spans="1:92" x14ac:dyDescent="0.35">
      <c r="B10" s="29" t="s">
        <v>23</v>
      </c>
      <c r="C10" s="30">
        <v>28.6</v>
      </c>
      <c r="D10" s="31">
        <v>29.320987654320991</v>
      </c>
      <c r="F10" s="28"/>
      <c r="G10" s="28"/>
      <c r="H10" s="28"/>
      <c r="I10" s="28"/>
      <c r="J10" s="28"/>
      <c r="K10" s="28"/>
      <c r="L10" s="28"/>
      <c r="M10" s="28"/>
    </row>
    <row r="11" spans="1:92" x14ac:dyDescent="0.35">
      <c r="B11" s="29" t="s">
        <v>24</v>
      </c>
      <c r="C11" s="30">
        <v>27.560000000000002</v>
      </c>
      <c r="D11" s="31">
        <v>29.338134430727024</v>
      </c>
      <c r="F11" s="28"/>
      <c r="G11" s="28"/>
      <c r="H11" s="28"/>
      <c r="I11" s="28"/>
      <c r="J11" s="28"/>
      <c r="K11" s="28"/>
      <c r="L11" s="28"/>
      <c r="M11" s="28"/>
    </row>
    <row r="12" spans="1:92" x14ac:dyDescent="0.35">
      <c r="B12" s="29" t="s">
        <v>25</v>
      </c>
      <c r="C12" s="31">
        <v>24.44</v>
      </c>
      <c r="D12" s="31">
        <v>23.96449704142012</v>
      </c>
      <c r="F12" s="28"/>
      <c r="G12" s="28"/>
      <c r="H12" s="28"/>
      <c r="I12" s="28"/>
      <c r="J12" s="28"/>
      <c r="K12" s="28"/>
      <c r="L12" s="28"/>
      <c r="M12" s="28"/>
    </row>
    <row r="13" spans="1:92" x14ac:dyDescent="0.35">
      <c r="B13" s="29" t="s">
        <v>26</v>
      </c>
      <c r="C13" s="31">
        <v>23.5</v>
      </c>
      <c r="D13" s="31">
        <v>24.048353909465021</v>
      </c>
      <c r="F13" s="28"/>
      <c r="G13" s="28"/>
      <c r="H13" s="28"/>
      <c r="I13" s="28"/>
      <c r="J13" s="28"/>
      <c r="K13" s="28"/>
      <c r="L13" s="28"/>
      <c r="M13" s="28"/>
    </row>
    <row r="14" spans="1:92" x14ac:dyDescent="0.35">
      <c r="B14" s="29" t="s">
        <v>27</v>
      </c>
      <c r="C14" s="31">
        <v>19</v>
      </c>
      <c r="D14" s="31">
        <v>21.21913580246914</v>
      </c>
      <c r="F14" s="28"/>
      <c r="G14" s="28"/>
      <c r="H14" s="28"/>
      <c r="I14" s="28"/>
      <c r="J14" s="28"/>
      <c r="K14" s="28"/>
      <c r="L14" s="28"/>
      <c r="M14" s="28"/>
    </row>
    <row r="15" spans="1:92" x14ac:dyDescent="0.35">
      <c r="B15" s="32" t="s">
        <v>28</v>
      </c>
      <c r="C15" s="33">
        <v>17.600000000000001</v>
      </c>
      <c r="D15" s="33">
        <v>18.724279835390945</v>
      </c>
      <c r="F15" s="28"/>
      <c r="G15" s="28"/>
      <c r="H15" s="28"/>
      <c r="I15" s="28"/>
      <c r="J15" s="28"/>
      <c r="K15" s="28"/>
      <c r="L15" s="28"/>
      <c r="M15" s="28"/>
    </row>
    <row r="16" spans="1:92" x14ac:dyDescent="0.35">
      <c r="B16" s="34"/>
      <c r="C16" s="35"/>
      <c r="F16" s="28"/>
      <c r="G16" s="28"/>
      <c r="H16" s="28"/>
      <c r="I16" s="28"/>
      <c r="J16" s="28"/>
      <c r="K16" s="28"/>
      <c r="L16" s="28"/>
      <c r="M16" s="28"/>
    </row>
    <row r="17" spans="2:13" x14ac:dyDescent="0.35">
      <c r="B17" s="34"/>
      <c r="C17" s="35"/>
      <c r="F17" s="28"/>
      <c r="G17" s="28"/>
      <c r="H17" s="28"/>
      <c r="I17" s="28"/>
      <c r="J17" s="28"/>
      <c r="K17" s="28"/>
      <c r="L17" s="28"/>
      <c r="M17" s="28"/>
    </row>
    <row r="18" spans="2:13" x14ac:dyDescent="0.35">
      <c r="F18" s="28"/>
      <c r="G18" s="28"/>
      <c r="H18" s="28"/>
      <c r="I18" s="28"/>
      <c r="J18" s="28"/>
      <c r="K18" s="28"/>
      <c r="L18" s="28"/>
      <c r="M18" s="28"/>
    </row>
    <row r="19" spans="2:13" x14ac:dyDescent="0.35">
      <c r="F19" s="28"/>
      <c r="G19" s="28"/>
      <c r="H19" s="28"/>
      <c r="I19" s="28"/>
      <c r="J19" s="28"/>
      <c r="K19" s="28"/>
      <c r="L19" s="28"/>
      <c r="M19" s="28"/>
    </row>
    <row r="20" spans="2:13" x14ac:dyDescent="0.35">
      <c r="C20" s="35"/>
      <c r="D20" s="35"/>
      <c r="F20" s="28"/>
      <c r="G20" s="28"/>
      <c r="H20" s="28"/>
      <c r="I20" s="28"/>
      <c r="J20" s="28"/>
      <c r="K20" s="28"/>
      <c r="L20" s="28"/>
      <c r="M20" s="28"/>
    </row>
    <row r="21" spans="2:13" x14ac:dyDescent="0.35">
      <c r="C21" s="35"/>
      <c r="D21" s="35"/>
      <c r="F21" s="28"/>
      <c r="G21" s="28"/>
      <c r="H21" s="28"/>
      <c r="I21" s="28"/>
      <c r="J21" s="28"/>
      <c r="K21" s="28"/>
      <c r="L21" s="28"/>
      <c r="M21" s="28"/>
    </row>
    <row r="22" spans="2:13" x14ac:dyDescent="0.35">
      <c r="C22" s="35"/>
      <c r="D22" s="35"/>
      <c r="F22" s="28"/>
      <c r="G22" s="28"/>
      <c r="H22" s="28"/>
      <c r="I22" s="28"/>
      <c r="J22" s="28"/>
      <c r="K22" s="28"/>
      <c r="L22" s="28"/>
      <c r="M22" s="28"/>
    </row>
    <row r="23" spans="2:13" x14ac:dyDescent="0.35">
      <c r="C23" s="35"/>
      <c r="D23" s="35"/>
      <c r="F23" s="28"/>
      <c r="G23" s="28"/>
      <c r="H23" s="28"/>
      <c r="I23" s="28"/>
      <c r="J23" s="28"/>
      <c r="K23" s="28"/>
      <c r="L23" s="28"/>
      <c r="M23" s="28"/>
    </row>
    <row r="24" spans="2:13" x14ac:dyDescent="0.35">
      <c r="C24" s="35"/>
      <c r="D24" s="35"/>
      <c r="F24" s="36"/>
    </row>
    <row r="25" spans="2:13" x14ac:dyDescent="0.35">
      <c r="C25" s="35"/>
      <c r="D25" s="35"/>
    </row>
    <row r="26" spans="2:13" x14ac:dyDescent="0.35">
      <c r="C26" s="35"/>
      <c r="D26" s="35"/>
    </row>
    <row r="27" spans="2:13" x14ac:dyDescent="0.35">
      <c r="C27" s="35"/>
      <c r="D27" s="35"/>
    </row>
    <row r="28" spans="2:13" x14ac:dyDescent="0.35">
      <c r="C28" s="35"/>
      <c r="D28" s="35"/>
    </row>
    <row r="29" spans="2:13" x14ac:dyDescent="0.35">
      <c r="C29" s="35"/>
      <c r="D29" s="35"/>
    </row>
    <row r="30" spans="2:13" x14ac:dyDescent="0.35">
      <c r="I30" s="37"/>
      <c r="J30" s="37"/>
      <c r="K30" s="37"/>
      <c r="L30" s="37"/>
      <c r="M30" s="37"/>
    </row>
    <row r="31" spans="2:13" x14ac:dyDescent="0.35">
      <c r="I31" s="38"/>
      <c r="J31" s="38"/>
      <c r="K31" s="38"/>
      <c r="L31" s="38"/>
      <c r="M31" s="38"/>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C232-0F42-4535-B960-305BD3029709}">
  <sheetPr codeName="Sheet35"/>
  <dimension ref="A1:CB3"/>
  <sheetViews>
    <sheetView showGridLines="0" topLeftCell="G1" zoomScaleNormal="100" workbookViewId="0">
      <selection activeCell="H2" sqref="H2"/>
    </sheetView>
  </sheetViews>
  <sheetFormatPr defaultRowHeight="14.5" x14ac:dyDescent="0.35"/>
  <cols>
    <col min="1" max="1" width="15.453125" customWidth="1"/>
  </cols>
  <sheetData>
    <row r="1" spans="1:80" s="278" customFormat="1" x14ac:dyDescent="0.35">
      <c r="A1" s="323" t="s">
        <v>255</v>
      </c>
      <c r="B1" s="323" t="s">
        <v>451</v>
      </c>
      <c r="C1" s="323"/>
      <c r="D1" s="323"/>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row>
    <row r="2" spans="1:80" x14ac:dyDescent="0.35">
      <c r="A2" s="323" t="s">
        <v>256</v>
      </c>
      <c r="B2" s="323"/>
      <c r="C2" s="323"/>
      <c r="D2" s="323"/>
    </row>
    <row r="3" spans="1:80" x14ac:dyDescent="0.35">
      <c r="A3" s="323" t="s">
        <v>257</v>
      </c>
      <c r="B3" s="323"/>
      <c r="C3" s="323"/>
      <c r="D3" s="323"/>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C263-716D-4ECF-9152-5673EE45A1A4}">
  <sheetPr codeName="Sheet54"/>
  <dimension ref="A1:BD31"/>
  <sheetViews>
    <sheetView showGridLines="0" zoomScaleNormal="100" workbookViewId="0">
      <selection activeCell="B1" sqref="B1"/>
    </sheetView>
  </sheetViews>
  <sheetFormatPr defaultColWidth="9.453125" defaultRowHeight="14.5" x14ac:dyDescent="0.35"/>
  <cols>
    <col min="1" max="1" width="14.54296875" customWidth="1"/>
    <col min="2" max="2" width="32" customWidth="1"/>
    <col min="3" max="3" width="17" bestFit="1" customWidth="1"/>
    <col min="4" max="4" width="20" customWidth="1"/>
    <col min="8" max="8" width="42.453125" customWidth="1"/>
    <col min="16" max="16" width="40.453125" bestFit="1" customWidth="1"/>
  </cols>
  <sheetData>
    <row r="1" spans="1:56" s="1" customFormat="1" x14ac:dyDescent="0.35">
      <c r="A1" s="1" t="s">
        <v>255</v>
      </c>
      <c r="B1" s="1" t="s">
        <v>531</v>
      </c>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row>
    <row r="2" spans="1:56" s="1" customFormat="1" x14ac:dyDescent="0.35">
      <c r="A2" s="1" t="s">
        <v>370</v>
      </c>
      <c r="B2" s="25"/>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row>
    <row r="3" spans="1:56" s="1" customFormat="1" x14ac:dyDescent="0.35">
      <c r="A3" s="1" t="s">
        <v>257</v>
      </c>
      <c r="B3" s="1" t="s">
        <v>532</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row>
    <row r="5" spans="1:56" x14ac:dyDescent="0.35">
      <c r="B5" s="26"/>
      <c r="C5" s="27" t="s">
        <v>29</v>
      </c>
      <c r="D5" s="39" t="s">
        <v>30</v>
      </c>
      <c r="F5" s="28"/>
      <c r="G5" s="28"/>
      <c r="H5" s="28"/>
      <c r="I5" s="28"/>
      <c r="J5" s="28"/>
      <c r="K5" s="28"/>
      <c r="L5" s="28"/>
      <c r="M5" s="28"/>
    </row>
    <row r="6" spans="1:56" x14ac:dyDescent="0.35">
      <c r="B6" s="29" t="s">
        <v>20</v>
      </c>
      <c r="C6" s="30">
        <v>45.914127423822713</v>
      </c>
      <c r="D6" s="31">
        <v>46.031746031746032</v>
      </c>
      <c r="F6" s="28"/>
      <c r="G6" s="28"/>
      <c r="H6" s="28"/>
      <c r="I6" s="28"/>
      <c r="J6" s="28"/>
      <c r="K6" s="28"/>
      <c r="L6" s="28"/>
      <c r="M6" s="28"/>
    </row>
    <row r="7" spans="1:56" x14ac:dyDescent="0.35">
      <c r="B7" s="29" t="s">
        <v>19</v>
      </c>
      <c r="C7" s="30">
        <v>45.013850415512465</v>
      </c>
      <c r="D7" s="31">
        <v>47.165532879818592</v>
      </c>
      <c r="F7" s="28"/>
      <c r="G7" s="28"/>
      <c r="H7" s="28"/>
      <c r="I7" s="28"/>
      <c r="J7" s="28"/>
      <c r="K7" s="28"/>
      <c r="L7" s="28"/>
      <c r="M7" s="28"/>
    </row>
    <row r="8" spans="1:56" x14ac:dyDescent="0.35">
      <c r="B8" s="29" t="s">
        <v>31</v>
      </c>
      <c r="C8" s="30">
        <v>35.058864265927973</v>
      </c>
      <c r="D8" s="31">
        <v>38.321995464852613</v>
      </c>
      <c r="F8" s="28"/>
      <c r="G8" s="28"/>
      <c r="H8" s="28"/>
      <c r="I8" s="28"/>
      <c r="J8" s="28"/>
      <c r="K8" s="28"/>
      <c r="L8" s="28"/>
      <c r="M8" s="28"/>
    </row>
    <row r="9" spans="1:56" x14ac:dyDescent="0.35">
      <c r="B9" s="29" t="s">
        <v>22</v>
      </c>
      <c r="C9" s="30">
        <v>29.03393351800554</v>
      </c>
      <c r="D9" s="31">
        <v>29.336734693877553</v>
      </c>
      <c r="F9" s="28"/>
      <c r="G9" s="28"/>
      <c r="H9" s="28"/>
      <c r="I9" s="28"/>
      <c r="J9" s="28"/>
      <c r="K9" s="28"/>
      <c r="L9" s="28"/>
      <c r="M9" s="28"/>
    </row>
    <row r="10" spans="1:56" x14ac:dyDescent="0.35">
      <c r="B10" s="29" t="s">
        <v>32</v>
      </c>
      <c r="C10" s="30">
        <v>24.844182825484765</v>
      </c>
      <c r="D10" s="31">
        <v>26.147959183673468</v>
      </c>
      <c r="F10" s="28"/>
      <c r="G10" s="28"/>
      <c r="H10" s="28"/>
      <c r="I10" s="28"/>
      <c r="J10" s="28"/>
      <c r="K10" s="28"/>
      <c r="L10" s="28"/>
      <c r="M10" s="28"/>
    </row>
    <row r="11" spans="1:56" x14ac:dyDescent="0.35">
      <c r="B11" s="29" t="s">
        <v>25</v>
      </c>
      <c r="C11" s="30">
        <v>18.853878116343491</v>
      </c>
      <c r="D11" s="31">
        <v>19.345238095238095</v>
      </c>
      <c r="F11" s="28"/>
      <c r="G11" s="28"/>
      <c r="H11" s="28"/>
      <c r="I11" s="28"/>
      <c r="J11" s="28"/>
      <c r="K11" s="28"/>
      <c r="L11" s="28"/>
      <c r="M11" s="28"/>
    </row>
    <row r="12" spans="1:56" x14ac:dyDescent="0.35">
      <c r="B12" s="29" t="s">
        <v>33</v>
      </c>
      <c r="C12" s="31">
        <v>17.711218836565099</v>
      </c>
      <c r="D12" s="31">
        <v>17.346938775510203</v>
      </c>
      <c r="F12" s="28"/>
      <c r="G12" s="28"/>
      <c r="H12" s="28"/>
      <c r="I12" s="28"/>
      <c r="J12" s="28"/>
      <c r="K12" s="28"/>
      <c r="L12" s="28"/>
      <c r="M12" s="28"/>
    </row>
    <row r="13" spans="1:56" x14ac:dyDescent="0.35">
      <c r="B13" s="29" t="s">
        <v>34</v>
      </c>
      <c r="C13" s="31">
        <v>17.572714681440445</v>
      </c>
      <c r="D13" s="31">
        <v>20.337301587301589</v>
      </c>
      <c r="F13" s="28"/>
      <c r="G13" s="28"/>
      <c r="H13" s="28"/>
      <c r="I13" s="28"/>
      <c r="J13" s="28"/>
      <c r="K13" s="28"/>
      <c r="L13" s="28"/>
      <c r="M13" s="28"/>
    </row>
    <row r="14" spans="1:56" x14ac:dyDescent="0.35">
      <c r="B14" s="29" t="s">
        <v>35</v>
      </c>
      <c r="C14" s="31">
        <v>12.98476454293629</v>
      </c>
      <c r="D14" s="31">
        <v>13.392857142857146</v>
      </c>
      <c r="F14" s="28"/>
      <c r="G14" s="28"/>
      <c r="H14" s="28"/>
      <c r="I14" s="28"/>
      <c r="J14" s="28"/>
      <c r="K14" s="28"/>
      <c r="L14" s="28"/>
      <c r="M14" s="28"/>
    </row>
    <row r="15" spans="1:56" x14ac:dyDescent="0.35">
      <c r="B15" s="40"/>
      <c r="C15" s="41"/>
      <c r="D15" s="41"/>
      <c r="F15" s="28"/>
      <c r="G15" s="28"/>
      <c r="H15" s="28"/>
      <c r="I15" s="28"/>
      <c r="J15" s="28"/>
      <c r="K15" s="28"/>
      <c r="L15" s="28"/>
      <c r="M15" s="28"/>
    </row>
    <row r="16" spans="1:56" x14ac:dyDescent="0.35">
      <c r="B16" s="34"/>
      <c r="C16" s="35"/>
      <c r="F16" s="28"/>
      <c r="G16" s="28"/>
      <c r="H16" s="28"/>
      <c r="I16" s="28"/>
      <c r="J16" s="28"/>
      <c r="K16" s="28"/>
      <c r="L16" s="28"/>
      <c r="M16" s="28"/>
    </row>
    <row r="17" spans="2:13" x14ac:dyDescent="0.35">
      <c r="B17" s="34"/>
      <c r="C17" s="35"/>
      <c r="F17" s="28"/>
      <c r="G17" s="28"/>
      <c r="H17" s="28"/>
      <c r="I17" s="28"/>
      <c r="J17" s="28"/>
      <c r="K17" s="28"/>
      <c r="L17" s="28"/>
      <c r="M17" s="28"/>
    </row>
    <row r="18" spans="2:13" x14ac:dyDescent="0.35">
      <c r="F18" s="28"/>
      <c r="G18" s="28"/>
      <c r="H18" s="28"/>
      <c r="I18" s="28"/>
      <c r="J18" s="28"/>
      <c r="K18" s="28"/>
      <c r="L18" s="28"/>
      <c r="M18" s="28"/>
    </row>
    <row r="19" spans="2:13" x14ac:dyDescent="0.35">
      <c r="F19" s="28"/>
      <c r="G19" s="28"/>
      <c r="H19" s="28"/>
      <c r="I19" s="28"/>
      <c r="J19" s="28"/>
      <c r="K19" s="28"/>
      <c r="L19" s="28"/>
      <c r="M19" s="28"/>
    </row>
    <row r="20" spans="2:13" x14ac:dyDescent="0.35">
      <c r="F20" s="28"/>
      <c r="G20" s="28"/>
      <c r="H20" s="28"/>
      <c r="I20" s="28"/>
      <c r="J20" s="28"/>
      <c r="K20" s="28"/>
      <c r="L20" s="28"/>
      <c r="M20" s="28"/>
    </row>
    <row r="21" spans="2:13" x14ac:dyDescent="0.35">
      <c r="F21" s="28"/>
      <c r="G21" s="28"/>
      <c r="H21" s="28"/>
      <c r="I21" s="28"/>
      <c r="J21" s="28"/>
      <c r="K21" s="28"/>
      <c r="L21" s="28"/>
      <c r="M21" s="28"/>
    </row>
    <row r="22" spans="2:13" x14ac:dyDescent="0.35">
      <c r="F22" s="28"/>
      <c r="G22" s="28"/>
      <c r="H22" s="28"/>
      <c r="I22" s="28"/>
      <c r="J22" s="28"/>
      <c r="K22" s="28"/>
      <c r="L22" s="28"/>
      <c r="M22" s="28"/>
    </row>
    <row r="23" spans="2:13" x14ac:dyDescent="0.35">
      <c r="F23" s="36"/>
    </row>
    <row r="24" spans="2:13" x14ac:dyDescent="0.35">
      <c r="F24" s="36"/>
    </row>
    <row r="30" spans="2:13" x14ac:dyDescent="0.35">
      <c r="I30" s="37"/>
      <c r="J30" s="37"/>
      <c r="K30" s="37"/>
      <c r="L30" s="37"/>
      <c r="M30" s="37"/>
    </row>
    <row r="31" spans="2:13" x14ac:dyDescent="0.35">
      <c r="I31" s="38"/>
      <c r="J31" s="38"/>
      <c r="K31" s="38"/>
      <c r="L31" s="38"/>
      <c r="M31" s="38"/>
    </row>
  </sheetData>
  <pageMargins left="0.7" right="0.7" top="0.75" bottom="0.75" header="0.3" footer="0.3"/>
  <pageSetup paperSize="9"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794A-C37A-484A-8DB7-606D147ECF89}">
  <sheetPr codeName="Sheet63"/>
  <dimension ref="A1:AS33"/>
  <sheetViews>
    <sheetView showGridLines="0" zoomScaleNormal="100" workbookViewId="0">
      <selection activeCell="E2" sqref="E2"/>
    </sheetView>
  </sheetViews>
  <sheetFormatPr defaultColWidth="9.453125" defaultRowHeight="14.5" x14ac:dyDescent="0.35"/>
  <cols>
    <col min="1" max="1" width="15" customWidth="1"/>
    <col min="2" max="2" width="32" customWidth="1"/>
    <col min="3" max="3" width="20.453125" bestFit="1" customWidth="1"/>
    <col min="6" max="6" width="8.54296875" customWidth="1"/>
    <col min="8" max="8" width="42.453125" customWidth="1"/>
    <col min="11" max="11" width="9.453125" customWidth="1"/>
    <col min="14" max="14" width="40.453125" bestFit="1" customWidth="1"/>
  </cols>
  <sheetData>
    <row r="1" spans="1:45" s="1" customFormat="1" x14ac:dyDescent="0.35">
      <c r="A1" s="323" t="s">
        <v>255</v>
      </c>
      <c r="B1" s="323" t="s">
        <v>533</v>
      </c>
      <c r="C1" s="323"/>
      <c r="D1" s="323"/>
      <c r="E1" s="323"/>
      <c r="F1" s="323"/>
      <c r="G1" s="323"/>
      <c r="H1" s="323"/>
      <c r="I1"/>
      <c r="J1"/>
      <c r="K1"/>
      <c r="L1"/>
      <c r="M1"/>
      <c r="N1"/>
      <c r="O1"/>
      <c r="P1"/>
      <c r="Q1"/>
      <c r="R1"/>
      <c r="S1"/>
      <c r="T1"/>
      <c r="U1"/>
      <c r="V1"/>
      <c r="W1"/>
      <c r="X1"/>
      <c r="Y1"/>
      <c r="Z1"/>
      <c r="AA1"/>
      <c r="AB1"/>
      <c r="AC1"/>
      <c r="AD1"/>
      <c r="AE1"/>
      <c r="AF1"/>
      <c r="AG1"/>
      <c r="AH1"/>
      <c r="AI1"/>
      <c r="AJ1"/>
      <c r="AK1"/>
      <c r="AL1"/>
      <c r="AM1"/>
      <c r="AN1"/>
      <c r="AO1"/>
      <c r="AP1"/>
      <c r="AQ1"/>
      <c r="AR1"/>
      <c r="AS1"/>
    </row>
    <row r="2" spans="1:45" s="1" customFormat="1" x14ac:dyDescent="0.35">
      <c r="A2" s="323" t="s">
        <v>370</v>
      </c>
      <c r="B2" s="323"/>
      <c r="C2" s="323"/>
      <c r="D2" s="323"/>
      <c r="E2" s="323"/>
      <c r="F2" s="323"/>
      <c r="G2" s="323"/>
      <c r="H2" s="323"/>
      <c r="I2"/>
      <c r="J2"/>
      <c r="K2"/>
      <c r="L2"/>
      <c r="M2"/>
      <c r="N2"/>
      <c r="O2"/>
      <c r="P2"/>
      <c r="Q2"/>
      <c r="R2"/>
      <c r="S2"/>
      <c r="T2"/>
      <c r="U2"/>
      <c r="V2"/>
      <c r="W2"/>
      <c r="X2"/>
      <c r="Y2"/>
      <c r="Z2"/>
      <c r="AA2"/>
      <c r="AB2"/>
      <c r="AC2"/>
      <c r="AD2"/>
      <c r="AE2"/>
      <c r="AF2"/>
      <c r="AG2"/>
      <c r="AH2"/>
      <c r="AI2"/>
      <c r="AJ2"/>
      <c r="AK2"/>
      <c r="AL2"/>
      <c r="AM2"/>
      <c r="AN2"/>
      <c r="AO2"/>
      <c r="AP2"/>
      <c r="AQ2"/>
      <c r="AR2"/>
      <c r="AS2"/>
    </row>
    <row r="3" spans="1:45" s="1" customFormat="1" x14ac:dyDescent="0.35">
      <c r="A3" s="323" t="s">
        <v>257</v>
      </c>
      <c r="B3" s="323" t="s">
        <v>530</v>
      </c>
      <c r="C3" s="323"/>
      <c r="D3" s="323"/>
      <c r="E3" s="323"/>
      <c r="F3" s="323"/>
      <c r="G3" s="323"/>
      <c r="H3" s="323"/>
      <c r="I3"/>
      <c r="J3"/>
      <c r="K3"/>
      <c r="L3"/>
      <c r="M3"/>
      <c r="N3"/>
      <c r="O3"/>
      <c r="P3"/>
      <c r="Q3"/>
      <c r="R3"/>
      <c r="S3"/>
      <c r="T3"/>
      <c r="U3"/>
      <c r="V3"/>
      <c r="W3"/>
      <c r="X3"/>
      <c r="Y3"/>
      <c r="Z3"/>
      <c r="AA3"/>
      <c r="AB3"/>
      <c r="AC3"/>
      <c r="AD3"/>
      <c r="AE3"/>
      <c r="AF3"/>
      <c r="AG3"/>
      <c r="AH3"/>
      <c r="AI3"/>
      <c r="AJ3"/>
      <c r="AK3"/>
      <c r="AL3"/>
      <c r="AM3"/>
      <c r="AN3"/>
      <c r="AO3"/>
      <c r="AP3"/>
      <c r="AQ3"/>
      <c r="AR3"/>
      <c r="AS3"/>
    </row>
    <row r="5" spans="1:45" x14ac:dyDescent="0.35">
      <c r="B5" s="42"/>
      <c r="C5" s="27" t="s">
        <v>17</v>
      </c>
      <c r="D5" s="39" t="s">
        <v>18</v>
      </c>
      <c r="E5" s="34"/>
      <c r="F5" s="43"/>
      <c r="G5" s="43"/>
      <c r="H5" s="43"/>
      <c r="I5" s="43"/>
      <c r="J5" s="43"/>
      <c r="K5" s="43"/>
    </row>
    <row r="6" spans="1:45" x14ac:dyDescent="0.35">
      <c r="B6" s="44" t="s">
        <v>21</v>
      </c>
      <c r="C6" s="45">
        <v>30</v>
      </c>
      <c r="D6" s="46">
        <v>32.692307692307693</v>
      </c>
      <c r="F6" s="43"/>
      <c r="G6" s="43"/>
      <c r="H6" s="43"/>
      <c r="I6" s="43"/>
      <c r="J6" s="43"/>
      <c r="K6" s="43"/>
    </row>
    <row r="7" spans="1:45" x14ac:dyDescent="0.35">
      <c r="B7" s="47" t="s">
        <v>22</v>
      </c>
      <c r="C7" s="45">
        <v>22</v>
      </c>
      <c r="D7" s="46">
        <v>22.222222222222221</v>
      </c>
      <c r="F7" s="43"/>
      <c r="G7" s="43"/>
      <c r="H7" s="43"/>
      <c r="I7" s="43"/>
      <c r="J7" s="43"/>
      <c r="K7" s="43"/>
    </row>
    <row r="8" spans="1:45" x14ac:dyDescent="0.35">
      <c r="B8" s="47" t="s">
        <v>25</v>
      </c>
      <c r="C8" s="45">
        <v>18</v>
      </c>
      <c r="D8" s="46">
        <v>20</v>
      </c>
      <c r="F8" s="43"/>
      <c r="G8" s="43"/>
      <c r="H8" s="43"/>
      <c r="I8" s="43"/>
      <c r="J8" s="43"/>
      <c r="K8" s="43"/>
    </row>
    <row r="9" spans="1:45" x14ac:dyDescent="0.35">
      <c r="B9" s="47" t="s">
        <v>24</v>
      </c>
      <c r="C9" s="45">
        <v>16</v>
      </c>
      <c r="D9" s="46">
        <v>20.37037037037037</v>
      </c>
      <c r="F9" s="43"/>
      <c r="G9" s="43"/>
      <c r="H9" s="43"/>
      <c r="I9" s="43"/>
      <c r="J9" s="43"/>
      <c r="K9" s="43"/>
    </row>
    <row r="10" spans="1:45" x14ac:dyDescent="0.35">
      <c r="B10" s="47" t="s">
        <v>20</v>
      </c>
      <c r="C10" s="45">
        <v>12</v>
      </c>
      <c r="D10" s="46">
        <v>27</v>
      </c>
      <c r="F10" s="43"/>
      <c r="G10" s="43"/>
      <c r="H10" s="43"/>
      <c r="I10" s="43"/>
      <c r="J10" s="43"/>
      <c r="K10" s="43"/>
    </row>
    <row r="11" spans="1:45" x14ac:dyDescent="0.35">
      <c r="B11" s="47" t="s">
        <v>27</v>
      </c>
      <c r="C11" s="46">
        <v>12</v>
      </c>
      <c r="D11" s="46">
        <v>14.814814814814813</v>
      </c>
      <c r="F11" s="43"/>
      <c r="G11" s="43"/>
      <c r="H11" s="43"/>
      <c r="I11" s="43"/>
      <c r="J11" s="43"/>
      <c r="K11" s="43"/>
    </row>
    <row r="12" spans="1:45" x14ac:dyDescent="0.35">
      <c r="B12" s="47" t="s">
        <v>23</v>
      </c>
      <c r="C12" s="46">
        <v>6</v>
      </c>
      <c r="D12" s="46">
        <v>11.111111111111111</v>
      </c>
      <c r="F12" s="43"/>
      <c r="G12" s="43"/>
      <c r="H12" s="43"/>
      <c r="I12" s="43"/>
      <c r="J12" s="43"/>
      <c r="K12" s="43"/>
    </row>
    <row r="13" spans="1:45" x14ac:dyDescent="0.35">
      <c r="B13" s="47" t="s">
        <v>28</v>
      </c>
      <c r="C13" s="46">
        <v>6</v>
      </c>
      <c r="D13" s="46">
        <v>9.2592592592592595</v>
      </c>
      <c r="F13" s="43"/>
      <c r="G13" s="43"/>
      <c r="H13" s="43"/>
      <c r="I13" s="43"/>
      <c r="J13" s="43"/>
      <c r="K13" s="43"/>
    </row>
    <row r="14" spans="1:45" x14ac:dyDescent="0.35">
      <c r="B14" s="47" t="s">
        <v>26</v>
      </c>
      <c r="C14" s="46">
        <v>4</v>
      </c>
      <c r="D14" s="46">
        <v>12.962962962962962</v>
      </c>
      <c r="F14" s="43"/>
      <c r="G14" s="43"/>
      <c r="H14" s="43"/>
      <c r="I14" s="43"/>
      <c r="J14" s="43"/>
      <c r="K14" s="43"/>
    </row>
    <row r="15" spans="1:45" x14ac:dyDescent="0.35">
      <c r="B15" s="48" t="s">
        <v>19</v>
      </c>
      <c r="C15" s="49">
        <v>4</v>
      </c>
      <c r="D15" s="49">
        <v>11.111111111111111</v>
      </c>
      <c r="F15" s="43"/>
      <c r="G15" s="43"/>
      <c r="H15" s="43"/>
      <c r="I15" s="43"/>
      <c r="J15" s="43"/>
      <c r="K15" s="43"/>
    </row>
    <row r="16" spans="1:45" x14ac:dyDescent="0.35">
      <c r="F16" s="43"/>
      <c r="G16" s="43"/>
      <c r="H16" s="43"/>
      <c r="I16" s="43"/>
      <c r="J16" s="43"/>
      <c r="K16" s="43"/>
    </row>
    <row r="17" spans="6:11" x14ac:dyDescent="0.35">
      <c r="F17" s="43"/>
      <c r="G17" s="43"/>
      <c r="H17" s="43"/>
      <c r="I17" s="43"/>
      <c r="J17" s="43"/>
      <c r="K17" s="43"/>
    </row>
    <row r="18" spans="6:11" x14ac:dyDescent="0.35">
      <c r="F18" s="43"/>
      <c r="G18" s="43"/>
      <c r="H18" s="43"/>
      <c r="I18" s="43"/>
      <c r="J18" s="43"/>
      <c r="K18" s="43"/>
    </row>
    <row r="19" spans="6:11" x14ac:dyDescent="0.35">
      <c r="F19" s="43"/>
      <c r="G19" s="43"/>
      <c r="H19" s="43"/>
      <c r="I19" s="43"/>
      <c r="J19" s="43"/>
      <c r="K19" s="43"/>
    </row>
    <row r="20" spans="6:11" x14ac:dyDescent="0.35">
      <c r="F20" s="43"/>
      <c r="G20" s="43"/>
      <c r="H20" s="43"/>
      <c r="I20" s="43"/>
      <c r="J20" s="43"/>
      <c r="K20" s="43"/>
    </row>
    <row r="21" spans="6:11" x14ac:dyDescent="0.35">
      <c r="F21" s="43"/>
      <c r="G21" s="43"/>
      <c r="H21" s="43"/>
      <c r="I21" s="43"/>
      <c r="J21" s="43"/>
      <c r="K21" s="43"/>
    </row>
    <row r="22" spans="6:11" x14ac:dyDescent="0.35">
      <c r="F22" s="43"/>
      <c r="G22" s="43"/>
      <c r="H22" s="43"/>
      <c r="I22" s="43"/>
      <c r="J22" s="43"/>
      <c r="K22" s="43"/>
    </row>
    <row r="23" spans="6:11" x14ac:dyDescent="0.35">
      <c r="F23" s="43"/>
      <c r="G23" s="43"/>
      <c r="H23" s="43"/>
      <c r="I23" s="43"/>
      <c r="J23" s="43"/>
      <c r="K23" s="43"/>
    </row>
    <row r="24" spans="6:11" x14ac:dyDescent="0.35">
      <c r="F24" s="43"/>
      <c r="G24" s="43"/>
      <c r="H24" s="43"/>
      <c r="I24" s="43"/>
      <c r="J24" s="43"/>
      <c r="K24" s="43"/>
    </row>
    <row r="25" spans="6:11" x14ac:dyDescent="0.35">
      <c r="F25" s="43"/>
      <c r="G25" s="43"/>
      <c r="H25" s="43"/>
      <c r="I25" s="43"/>
      <c r="J25" s="43"/>
      <c r="K25" s="43"/>
    </row>
    <row r="26" spans="6:11" x14ac:dyDescent="0.35">
      <c r="F26" s="43"/>
      <c r="G26" s="43"/>
      <c r="H26" s="43"/>
      <c r="I26" s="43"/>
      <c r="J26" s="43"/>
      <c r="K26" s="43"/>
    </row>
    <row r="27" spans="6:11" x14ac:dyDescent="0.35">
      <c r="F27" s="43"/>
      <c r="G27" s="43"/>
      <c r="H27" s="43"/>
      <c r="I27" s="43"/>
      <c r="J27" s="43"/>
      <c r="K27" s="43"/>
    </row>
    <row r="28" spans="6:11" x14ac:dyDescent="0.35">
      <c r="F28" s="43"/>
      <c r="G28" s="43"/>
      <c r="H28" s="43"/>
      <c r="I28" s="43"/>
      <c r="J28" s="43"/>
      <c r="K28" s="43"/>
    </row>
    <row r="29" spans="6:11" x14ac:dyDescent="0.35">
      <c r="F29" s="43"/>
      <c r="G29" s="43"/>
      <c r="H29" s="43"/>
      <c r="I29" s="43"/>
      <c r="J29" s="43"/>
      <c r="K29" s="43"/>
    </row>
    <row r="30" spans="6:11" x14ac:dyDescent="0.35">
      <c r="F30" s="43"/>
      <c r="G30" s="43"/>
      <c r="H30" s="43"/>
      <c r="I30" s="43"/>
      <c r="J30" s="43"/>
      <c r="K30" s="43"/>
    </row>
    <row r="31" spans="6:11" x14ac:dyDescent="0.35">
      <c r="F31" s="43"/>
      <c r="G31" s="43"/>
      <c r="H31" s="43"/>
      <c r="I31" s="43"/>
      <c r="J31" s="43"/>
      <c r="K31" s="43"/>
    </row>
    <row r="32" spans="6:11" x14ac:dyDescent="0.35">
      <c r="F32" s="43"/>
      <c r="G32" s="43"/>
      <c r="H32" s="43"/>
      <c r="I32" s="43"/>
      <c r="J32" s="43"/>
      <c r="K32" s="43"/>
    </row>
    <row r="33" spans="6:11" x14ac:dyDescent="0.35">
      <c r="F33" s="43"/>
      <c r="G33" s="43"/>
      <c r="H33" s="43"/>
      <c r="I33" s="43"/>
      <c r="J33" s="43"/>
      <c r="K33" s="43"/>
    </row>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5692-2787-4CC4-B02C-8A5990B5E1D3}">
  <sheetPr codeName="Sheet64"/>
  <dimension ref="A1:BF57"/>
  <sheetViews>
    <sheetView showGridLines="0" zoomScaleNormal="100" workbookViewId="0">
      <selection activeCell="B4" sqref="B4"/>
    </sheetView>
  </sheetViews>
  <sheetFormatPr defaultColWidth="9.453125" defaultRowHeight="14.5" x14ac:dyDescent="0.35"/>
  <cols>
    <col min="1" max="1" width="15" customWidth="1"/>
    <col min="2" max="2" width="32" customWidth="1"/>
    <col min="3" max="3" width="17.54296875" customWidth="1"/>
    <col min="6" max="6" width="8.54296875" customWidth="1"/>
    <col min="8" max="8" width="42.453125" customWidth="1"/>
    <col min="14" max="14" width="40.453125" bestFit="1" customWidth="1"/>
  </cols>
  <sheetData>
    <row r="1" spans="1:58" s="1" customFormat="1" x14ac:dyDescent="0.35">
      <c r="A1" s="1" t="s">
        <v>255</v>
      </c>
      <c r="B1" s="1" t="s">
        <v>534</v>
      </c>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row>
    <row r="2" spans="1:58" s="1" customFormat="1" x14ac:dyDescent="0.35">
      <c r="A2" s="1" t="s">
        <v>370</v>
      </c>
      <c r="B2" s="25"/>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row>
    <row r="3" spans="1:58" s="1" customFormat="1" x14ac:dyDescent="0.35">
      <c r="A3" s="1" t="s">
        <v>257</v>
      </c>
      <c r="B3" s="1" t="s">
        <v>532</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row>
    <row r="5" spans="1:58" x14ac:dyDescent="0.35">
      <c r="B5" s="42"/>
      <c r="C5" s="39" t="s">
        <v>29</v>
      </c>
      <c r="D5" s="39" t="s">
        <v>36</v>
      </c>
      <c r="E5" s="34"/>
      <c r="F5" s="43" t="s">
        <v>75</v>
      </c>
      <c r="G5" s="43"/>
      <c r="H5" s="43"/>
      <c r="I5" s="43"/>
      <c r="J5" s="43"/>
      <c r="K5" s="43"/>
      <c r="L5" s="43"/>
    </row>
    <row r="6" spans="1:58" x14ac:dyDescent="0.35">
      <c r="B6" s="44" t="s">
        <v>32</v>
      </c>
      <c r="C6" s="45">
        <v>23.684210526315788</v>
      </c>
      <c r="D6" s="46">
        <v>21.428571428571427</v>
      </c>
      <c r="F6" s="43"/>
      <c r="G6" s="43"/>
      <c r="H6" s="43"/>
      <c r="I6" s="43"/>
      <c r="J6" s="43"/>
      <c r="K6" s="43"/>
      <c r="L6" s="43"/>
    </row>
    <row r="7" spans="1:58" x14ac:dyDescent="0.35">
      <c r="B7" s="47" t="s">
        <v>22</v>
      </c>
      <c r="C7" s="45">
        <v>23.684210526315788</v>
      </c>
      <c r="D7" s="46">
        <v>16.666666666666664</v>
      </c>
      <c r="F7" s="43"/>
      <c r="G7" s="43"/>
      <c r="H7" s="43"/>
      <c r="I7" s="43"/>
      <c r="J7" s="43"/>
      <c r="K7" s="43"/>
      <c r="L7" s="43"/>
    </row>
    <row r="8" spans="1:58" x14ac:dyDescent="0.35">
      <c r="B8" s="47" t="s">
        <v>20</v>
      </c>
      <c r="C8" s="45">
        <v>15.789473684210526</v>
      </c>
      <c r="D8" s="46">
        <v>11.904761904761903</v>
      </c>
      <c r="F8" s="43"/>
      <c r="G8" s="43"/>
      <c r="H8" s="43"/>
      <c r="I8" s="43"/>
      <c r="J8" s="43"/>
      <c r="K8" s="43"/>
      <c r="L8" s="43"/>
    </row>
    <row r="9" spans="1:58" x14ac:dyDescent="0.35">
      <c r="B9" s="47" t="s">
        <v>31</v>
      </c>
      <c r="C9" s="45">
        <v>13.157894736842104</v>
      </c>
      <c r="D9" s="46">
        <v>14.285714285714285</v>
      </c>
      <c r="F9" s="43"/>
      <c r="G9" s="43"/>
      <c r="H9" s="43"/>
      <c r="I9" s="43"/>
      <c r="J9" s="43"/>
      <c r="K9" s="43"/>
      <c r="L9" s="43"/>
    </row>
    <row r="10" spans="1:58" x14ac:dyDescent="0.35">
      <c r="B10" s="47" t="s">
        <v>25</v>
      </c>
      <c r="C10" s="45">
        <v>13.157894736842104</v>
      </c>
      <c r="D10" s="46">
        <v>11.904761904761903</v>
      </c>
      <c r="F10" s="43"/>
      <c r="G10" s="43"/>
      <c r="H10" s="43"/>
      <c r="I10" s="43"/>
      <c r="J10" s="43"/>
      <c r="K10" s="43"/>
      <c r="L10" s="43"/>
    </row>
    <row r="11" spans="1:58" x14ac:dyDescent="0.35">
      <c r="B11" s="47" t="s">
        <v>19</v>
      </c>
      <c r="C11" s="46">
        <v>7.8947368421052628</v>
      </c>
      <c r="D11" s="46">
        <v>9.5238095238095237</v>
      </c>
      <c r="F11" s="43"/>
      <c r="G11" s="43"/>
      <c r="H11" s="43"/>
      <c r="I11" s="43"/>
      <c r="J11" s="43"/>
      <c r="K11" s="43"/>
      <c r="L11" s="43"/>
    </row>
    <row r="12" spans="1:58" x14ac:dyDescent="0.35">
      <c r="B12" s="47" t="s">
        <v>35</v>
      </c>
      <c r="C12" s="46">
        <v>5.2631578947368416</v>
      </c>
      <c r="D12" s="46">
        <v>4.7619047619047619</v>
      </c>
      <c r="F12" s="43"/>
      <c r="G12" s="43"/>
      <c r="H12" s="43"/>
      <c r="I12" s="43"/>
      <c r="J12" s="43"/>
      <c r="K12" s="43"/>
      <c r="L12" s="43"/>
    </row>
    <row r="13" spans="1:58" x14ac:dyDescent="0.35">
      <c r="B13" s="47" t="s">
        <v>34</v>
      </c>
      <c r="C13" s="46">
        <v>2.6315789473684208</v>
      </c>
      <c r="D13" s="46">
        <v>4.7619047619047619</v>
      </c>
      <c r="F13" s="43"/>
      <c r="G13" s="43"/>
      <c r="H13" s="43"/>
      <c r="I13" s="43"/>
      <c r="J13" s="43"/>
      <c r="K13" s="43"/>
      <c r="L13" s="43"/>
    </row>
    <row r="14" spans="1:58" x14ac:dyDescent="0.35">
      <c r="B14" s="48" t="s">
        <v>33</v>
      </c>
      <c r="C14" s="49">
        <v>2.6315789473684208</v>
      </c>
      <c r="D14" s="49">
        <v>2.3809523809523809</v>
      </c>
      <c r="F14" s="43"/>
      <c r="G14" s="43"/>
      <c r="H14" s="43"/>
      <c r="I14" s="43"/>
      <c r="J14" s="43"/>
      <c r="K14" s="43"/>
      <c r="L14" s="43"/>
    </row>
    <row r="15" spans="1:58" x14ac:dyDescent="0.35">
      <c r="F15" s="43"/>
      <c r="G15" s="43"/>
      <c r="H15" s="43"/>
      <c r="I15" s="43"/>
      <c r="J15" s="43"/>
      <c r="K15" s="43"/>
      <c r="L15" s="43"/>
    </row>
    <row r="16" spans="1:58" x14ac:dyDescent="0.35">
      <c r="F16" s="43"/>
      <c r="G16" s="43"/>
      <c r="H16" s="43"/>
      <c r="I16" s="43"/>
      <c r="J16" s="43"/>
      <c r="K16" s="43"/>
      <c r="L16" s="43"/>
    </row>
    <row r="17" spans="6:12" x14ac:dyDescent="0.35">
      <c r="F17" s="43"/>
      <c r="G17" s="43"/>
      <c r="H17" s="43"/>
      <c r="I17" s="43"/>
      <c r="J17" s="43"/>
      <c r="K17" s="43"/>
      <c r="L17" s="43"/>
    </row>
    <row r="18" spans="6:12" x14ac:dyDescent="0.35">
      <c r="F18" s="43"/>
      <c r="G18" s="43"/>
      <c r="H18" s="43"/>
      <c r="I18" s="43"/>
      <c r="J18" s="43"/>
      <c r="K18" s="43"/>
      <c r="L18" s="43"/>
    </row>
    <row r="19" spans="6:12" x14ac:dyDescent="0.35">
      <c r="F19" s="43"/>
      <c r="G19" s="43"/>
      <c r="H19" s="43"/>
      <c r="I19" s="43"/>
      <c r="J19" s="43"/>
      <c r="K19" s="43"/>
      <c r="L19" s="43"/>
    </row>
    <row r="20" spans="6:12" x14ac:dyDescent="0.35">
      <c r="F20" s="43"/>
      <c r="G20" s="43"/>
      <c r="H20" s="43"/>
      <c r="I20" s="43"/>
      <c r="J20" s="43"/>
      <c r="K20" s="43"/>
      <c r="L20" s="43"/>
    </row>
    <row r="21" spans="6:12" x14ac:dyDescent="0.35">
      <c r="F21" s="43"/>
      <c r="G21" s="43"/>
      <c r="H21" s="43"/>
      <c r="I21" s="43"/>
      <c r="J21" s="43"/>
      <c r="K21" s="43"/>
      <c r="L21" s="43"/>
    </row>
    <row r="22" spans="6:12" x14ac:dyDescent="0.35">
      <c r="F22" s="43"/>
      <c r="G22" s="43"/>
      <c r="H22" s="43"/>
      <c r="I22" s="43"/>
      <c r="J22" s="43"/>
      <c r="K22" s="43"/>
      <c r="L22" s="43"/>
    </row>
    <row r="23" spans="6:12" x14ac:dyDescent="0.35">
      <c r="F23" s="43"/>
      <c r="G23" s="43"/>
      <c r="H23" s="43"/>
      <c r="I23" s="43"/>
      <c r="J23" s="43"/>
      <c r="K23" s="43"/>
      <c r="L23" s="43"/>
    </row>
    <row r="24" spans="6:12" x14ac:dyDescent="0.35">
      <c r="F24" s="43"/>
      <c r="G24" s="43"/>
      <c r="H24" s="43"/>
      <c r="I24" s="43"/>
      <c r="J24" s="43"/>
      <c r="K24" s="43"/>
      <c r="L24" s="43"/>
    </row>
    <row r="25" spans="6:12" x14ac:dyDescent="0.35">
      <c r="F25" s="43"/>
      <c r="G25" s="43"/>
      <c r="H25" s="43"/>
      <c r="I25" s="43"/>
      <c r="J25" s="43"/>
      <c r="K25" s="43"/>
      <c r="L25" s="43"/>
    </row>
    <row r="26" spans="6:12" x14ac:dyDescent="0.35">
      <c r="F26" s="43"/>
      <c r="G26" s="43"/>
      <c r="H26" s="43"/>
      <c r="I26" s="43"/>
      <c r="J26" s="43"/>
      <c r="K26" s="43"/>
      <c r="L26" s="43"/>
    </row>
    <row r="27" spans="6:12" x14ac:dyDescent="0.35">
      <c r="F27" s="43"/>
      <c r="G27" s="43"/>
      <c r="H27" s="43"/>
      <c r="I27" s="43"/>
      <c r="J27" s="43"/>
      <c r="K27" s="43"/>
      <c r="L27" s="43"/>
    </row>
    <row r="28" spans="6:12" x14ac:dyDescent="0.35">
      <c r="F28" s="43"/>
      <c r="G28" s="43"/>
      <c r="H28" s="43"/>
      <c r="I28" s="43"/>
      <c r="J28" s="43"/>
      <c r="K28" s="43"/>
      <c r="L28" s="43"/>
    </row>
    <row r="29" spans="6:12" x14ac:dyDescent="0.35">
      <c r="F29" s="43"/>
      <c r="G29" s="43"/>
      <c r="H29" s="43"/>
      <c r="I29" s="43"/>
      <c r="J29" s="43"/>
      <c r="K29" s="43"/>
      <c r="L29" s="43"/>
    </row>
    <row r="30" spans="6:12" x14ac:dyDescent="0.35">
      <c r="F30" s="43"/>
      <c r="G30" s="43"/>
      <c r="H30" s="43"/>
      <c r="I30" s="43"/>
      <c r="J30" s="43"/>
      <c r="K30" s="43"/>
      <c r="L30" s="43"/>
    </row>
    <row r="31" spans="6:12" x14ac:dyDescent="0.35">
      <c r="F31" s="43"/>
      <c r="G31" s="43"/>
      <c r="H31" s="43"/>
      <c r="I31" s="43"/>
      <c r="J31" s="43"/>
      <c r="K31" s="43"/>
      <c r="L31" s="43"/>
    </row>
    <row r="32" spans="6:12" x14ac:dyDescent="0.35">
      <c r="F32" s="43"/>
      <c r="G32" s="43"/>
      <c r="H32" s="43"/>
      <c r="I32" s="43"/>
      <c r="J32" s="43"/>
      <c r="K32" s="43"/>
      <c r="L32" s="43"/>
    </row>
    <row r="33" spans="6:12" x14ac:dyDescent="0.35">
      <c r="F33" s="43"/>
      <c r="G33" s="43"/>
      <c r="H33" s="43"/>
      <c r="I33" s="43"/>
      <c r="J33" s="43"/>
      <c r="K33" s="43"/>
      <c r="L33" s="43"/>
    </row>
    <row r="34" spans="6:12" x14ac:dyDescent="0.35">
      <c r="F34" s="43"/>
      <c r="G34" s="43"/>
      <c r="H34" s="43"/>
      <c r="I34" s="43"/>
      <c r="J34" s="43"/>
      <c r="K34" s="43"/>
      <c r="L34" s="43"/>
    </row>
    <row r="35" spans="6:12" x14ac:dyDescent="0.35">
      <c r="F35" s="43"/>
      <c r="G35" s="43"/>
      <c r="H35" s="43"/>
      <c r="I35" s="43"/>
      <c r="J35" s="43"/>
      <c r="K35" s="43"/>
      <c r="L35" s="43"/>
    </row>
    <row r="36" spans="6:12" x14ac:dyDescent="0.35">
      <c r="F36" s="43"/>
      <c r="G36" s="43"/>
      <c r="H36" s="43"/>
      <c r="I36" s="43"/>
      <c r="J36" s="43"/>
      <c r="K36" s="43"/>
      <c r="L36" s="43"/>
    </row>
    <row r="57" spans="16:16" x14ac:dyDescent="0.35">
      <c r="P57" t="s">
        <v>37</v>
      </c>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49B1-D23A-4D68-AA47-29815BA8FDDB}">
  <sheetPr codeName="Sheet16"/>
  <dimension ref="A1:CC39"/>
  <sheetViews>
    <sheetView showGridLines="0" zoomScaleNormal="100" workbookViewId="0">
      <selection activeCell="B2" sqref="B2"/>
    </sheetView>
  </sheetViews>
  <sheetFormatPr defaultColWidth="9.453125" defaultRowHeight="14.5" x14ac:dyDescent="0.35"/>
  <cols>
    <col min="1" max="1" width="16.54296875" bestFit="1" customWidth="1"/>
    <col min="2" max="2" width="14.54296875" customWidth="1"/>
    <col min="3" max="3" width="28.453125" customWidth="1"/>
    <col min="4" max="4" width="24" customWidth="1"/>
    <col min="18" max="18" width="10.54296875" customWidth="1"/>
  </cols>
  <sheetData>
    <row r="1" spans="1:81" s="1" customFormat="1" x14ac:dyDescent="0.35">
      <c r="A1" s="1" t="s">
        <v>255</v>
      </c>
      <c r="B1" s="1" t="s">
        <v>535</v>
      </c>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row>
    <row r="2" spans="1:81" s="1" customFormat="1" x14ac:dyDescent="0.35">
      <c r="A2" s="1" t="s">
        <v>370</v>
      </c>
      <c r="B2" s="1" t="s">
        <v>38</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row>
    <row r="3" spans="1:81" s="1" customFormat="1" x14ac:dyDescent="0.35">
      <c r="A3" s="1" t="s">
        <v>257</v>
      </c>
      <c r="B3" s="1" t="s">
        <v>0</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row>
    <row r="5" spans="1:81" x14ac:dyDescent="0.35">
      <c r="B5" s="50"/>
      <c r="C5" s="51" t="s">
        <v>39</v>
      </c>
      <c r="D5" s="52" t="s">
        <v>40</v>
      </c>
      <c r="F5" s="53" t="s">
        <v>75</v>
      </c>
      <c r="G5" s="1"/>
      <c r="H5" s="1"/>
      <c r="I5" s="1"/>
      <c r="J5" s="1"/>
      <c r="K5" s="1"/>
      <c r="L5" s="1"/>
      <c r="M5" s="1"/>
      <c r="N5" s="1"/>
      <c r="O5" s="1"/>
      <c r="P5" s="1"/>
      <c r="Q5" s="1"/>
      <c r="R5" s="1"/>
      <c r="S5" s="1"/>
    </row>
    <row r="6" spans="1:81" x14ac:dyDescent="0.35">
      <c r="B6" s="54" t="s">
        <v>41</v>
      </c>
      <c r="C6" s="55">
        <v>7.5469977758624907E-2</v>
      </c>
      <c r="D6" s="56">
        <v>1.1816810625221472E-2</v>
      </c>
      <c r="E6" s="57"/>
      <c r="F6" s="1"/>
      <c r="G6" s="1"/>
      <c r="H6" s="1"/>
      <c r="I6" s="1"/>
      <c r="J6" s="1"/>
      <c r="K6" s="1"/>
      <c r="L6" s="1"/>
      <c r="M6" s="1"/>
      <c r="N6" s="1"/>
      <c r="O6" s="1"/>
      <c r="P6" s="1"/>
      <c r="Q6" s="1"/>
      <c r="R6" s="1"/>
      <c r="S6" s="1"/>
    </row>
    <row r="7" spans="1:81" x14ac:dyDescent="0.35">
      <c r="B7" s="29" t="s">
        <v>42</v>
      </c>
      <c r="C7" s="58">
        <v>8.7912645338291476E-2</v>
      </c>
      <c r="D7" s="59">
        <v>-3.0108780175443522E-2</v>
      </c>
      <c r="E7" s="60"/>
      <c r="F7" s="1"/>
      <c r="G7" s="1"/>
      <c r="H7" s="1"/>
      <c r="I7" s="1"/>
      <c r="J7" s="1"/>
      <c r="K7" s="1"/>
      <c r="L7" s="1"/>
      <c r="M7" s="1"/>
      <c r="N7" s="1"/>
      <c r="O7" s="1"/>
      <c r="P7" s="1"/>
      <c r="Q7" s="1"/>
      <c r="R7" s="1"/>
      <c r="S7" s="1"/>
    </row>
    <row r="8" spans="1:81" x14ac:dyDescent="0.35">
      <c r="B8" s="29" t="s">
        <v>43</v>
      </c>
      <c r="C8" s="58">
        <v>0.10055100769801892</v>
      </c>
      <c r="D8" s="59">
        <v>1.2578894171892858E-2</v>
      </c>
      <c r="E8" s="60"/>
      <c r="F8" s="1"/>
      <c r="G8" s="1"/>
      <c r="H8" s="1"/>
      <c r="I8" s="1"/>
      <c r="J8" s="1"/>
      <c r="K8" s="1"/>
      <c r="L8" s="1"/>
      <c r="M8" s="1"/>
      <c r="N8" s="1"/>
      <c r="O8" s="1"/>
      <c r="P8" s="1"/>
      <c r="Q8" s="1"/>
      <c r="R8" s="1"/>
      <c r="S8" s="1"/>
    </row>
    <row r="9" spans="1:81" x14ac:dyDescent="0.35">
      <c r="B9" s="29" t="s">
        <v>44</v>
      </c>
      <c r="C9" s="58">
        <v>0.18927037496795182</v>
      </c>
      <c r="D9" s="59">
        <v>0.37632028247143157</v>
      </c>
      <c r="E9" s="60"/>
      <c r="F9" s="1"/>
      <c r="G9" s="1"/>
      <c r="H9" s="1"/>
      <c r="I9" s="1"/>
      <c r="J9" s="1"/>
      <c r="K9" s="1"/>
      <c r="L9" s="1"/>
      <c r="M9" s="1"/>
      <c r="N9" s="1"/>
      <c r="O9" s="1"/>
      <c r="P9" s="1"/>
      <c r="Q9" s="1"/>
      <c r="R9" s="1"/>
      <c r="S9" s="1"/>
    </row>
    <row r="10" spans="1:81" x14ac:dyDescent="0.35">
      <c r="B10" s="29" t="s">
        <v>45</v>
      </c>
      <c r="C10" s="58">
        <v>0.2433933669569156</v>
      </c>
      <c r="D10" s="59">
        <v>9.5679885796583264E-2</v>
      </c>
      <c r="E10" s="60"/>
      <c r="F10" s="1"/>
      <c r="G10" s="1"/>
      <c r="H10" s="1"/>
      <c r="I10" s="1"/>
      <c r="J10" s="1"/>
      <c r="K10" s="1"/>
      <c r="L10" s="1"/>
      <c r="M10" s="1"/>
      <c r="N10" s="1"/>
      <c r="O10" s="1"/>
      <c r="P10" s="1"/>
      <c r="Q10" s="1"/>
      <c r="R10" s="1"/>
      <c r="S10" s="1"/>
    </row>
    <row r="11" spans="1:81" x14ac:dyDescent="0.35">
      <c r="B11" s="29" t="s">
        <v>46</v>
      </c>
      <c r="C11" s="58">
        <v>9.3243065659434257E-2</v>
      </c>
      <c r="D11" s="59">
        <v>-8.8012968280005641E-3</v>
      </c>
      <c r="E11" s="60"/>
      <c r="F11" s="1"/>
      <c r="G11" s="1"/>
      <c r="H11" s="1"/>
      <c r="I11" s="1"/>
      <c r="J11" s="1"/>
      <c r="K11" s="1"/>
      <c r="L11" s="1"/>
      <c r="M11" s="1"/>
      <c r="N11" s="1"/>
      <c r="O11" s="1"/>
      <c r="P11" s="1"/>
      <c r="Q11" s="1"/>
      <c r="R11" s="1"/>
      <c r="S11" s="1"/>
    </row>
    <row r="12" spans="1:81" x14ac:dyDescent="0.35">
      <c r="B12" s="29" t="s">
        <v>47</v>
      </c>
      <c r="C12" s="58">
        <v>7.8968508122114214E-2</v>
      </c>
      <c r="D12" s="59">
        <v>-4.8607289292342731E-2</v>
      </c>
      <c r="E12" s="60"/>
      <c r="F12" s="1"/>
      <c r="G12" s="1"/>
      <c r="H12" s="1"/>
      <c r="I12" s="1"/>
      <c r="J12" s="1"/>
      <c r="K12" s="1"/>
      <c r="L12" s="1"/>
      <c r="M12" s="1"/>
      <c r="N12" s="1"/>
      <c r="O12" s="1"/>
      <c r="P12" s="1"/>
      <c r="Q12" s="1"/>
      <c r="R12" s="1"/>
      <c r="S12" s="1"/>
    </row>
    <row r="13" spans="1:81" x14ac:dyDescent="0.35">
      <c r="B13" s="29" t="s">
        <v>48</v>
      </c>
      <c r="C13" s="58">
        <v>6.8205893036174511E-2</v>
      </c>
      <c r="D13" s="59">
        <v>5.9736281962237028E-2</v>
      </c>
      <c r="E13" s="57"/>
      <c r="F13" s="1"/>
      <c r="G13" s="1"/>
      <c r="H13" s="1"/>
      <c r="I13" s="1"/>
      <c r="J13" s="1"/>
      <c r="K13" s="1"/>
      <c r="L13" s="1"/>
      <c r="M13" s="1"/>
      <c r="N13" s="1"/>
      <c r="O13" s="1"/>
      <c r="P13" s="1"/>
      <c r="Q13" s="1"/>
      <c r="R13" s="1"/>
      <c r="S13" s="1"/>
    </row>
    <row r="14" spans="1:81" x14ac:dyDescent="0.35">
      <c r="B14" s="29" t="s">
        <v>49</v>
      </c>
      <c r="C14" s="58">
        <v>0.23087401846440769</v>
      </c>
      <c r="D14" s="59">
        <v>-7.05960189418241E-3</v>
      </c>
      <c r="E14" s="60"/>
      <c r="F14" s="1"/>
      <c r="G14" s="1"/>
      <c r="H14" s="1"/>
      <c r="I14" s="1"/>
      <c r="J14" s="1"/>
      <c r="K14" s="1"/>
      <c r="L14" s="1"/>
      <c r="M14" s="1"/>
      <c r="N14" s="1"/>
      <c r="O14" s="1"/>
      <c r="P14" s="1"/>
      <c r="Q14" s="1"/>
      <c r="R14" s="1"/>
      <c r="S14" s="1"/>
    </row>
    <row r="15" spans="1:81" x14ac:dyDescent="0.35">
      <c r="B15" s="29" t="s">
        <v>50</v>
      </c>
      <c r="C15" s="58">
        <v>3.7343650669767691E-3</v>
      </c>
      <c r="D15" s="59">
        <v>0.46192422500284264</v>
      </c>
      <c r="E15" s="60"/>
      <c r="F15" s="1"/>
      <c r="G15" s="1"/>
      <c r="H15" s="1"/>
      <c r="I15" s="1"/>
      <c r="J15" s="1"/>
      <c r="K15" s="1"/>
      <c r="L15" s="1"/>
      <c r="M15" s="1"/>
      <c r="N15" s="1"/>
      <c r="O15" s="1"/>
      <c r="P15" s="1"/>
      <c r="Q15" s="1"/>
      <c r="R15" s="1"/>
      <c r="S15" s="1"/>
    </row>
    <row r="16" spans="1:81" x14ac:dyDescent="0.35">
      <c r="B16" s="29" t="s">
        <v>51</v>
      </c>
      <c r="C16" s="58">
        <v>3.9053254521022901E-2</v>
      </c>
      <c r="D16" s="59">
        <v>-4.0894005698422865E-2</v>
      </c>
      <c r="E16" s="60"/>
      <c r="F16" s="1"/>
      <c r="G16" s="1"/>
      <c r="H16" s="1"/>
      <c r="I16" s="1"/>
      <c r="J16" s="1"/>
      <c r="K16" s="1"/>
      <c r="L16" s="1"/>
      <c r="M16" s="1"/>
      <c r="N16" s="1"/>
      <c r="O16" s="1"/>
      <c r="P16" s="1"/>
      <c r="Q16" s="1"/>
      <c r="R16" s="1"/>
      <c r="S16" s="1"/>
    </row>
    <row r="17" spans="2:19" x14ac:dyDescent="0.35">
      <c r="B17" s="29" t="s">
        <v>52</v>
      </c>
      <c r="C17" s="58">
        <v>6.3637616480962542E-2</v>
      </c>
      <c r="D17" s="59">
        <v>1.2164842671432325E-2</v>
      </c>
      <c r="E17" s="60"/>
      <c r="F17" s="1"/>
      <c r="G17" s="1"/>
      <c r="H17" s="1"/>
      <c r="I17" s="1"/>
      <c r="J17" s="1"/>
      <c r="K17" s="1"/>
      <c r="L17" s="1"/>
      <c r="M17" s="1"/>
      <c r="N17" s="1"/>
      <c r="O17" s="1"/>
      <c r="P17" s="1"/>
      <c r="Q17" s="1"/>
      <c r="R17" s="1"/>
      <c r="S17" s="1"/>
    </row>
    <row r="18" spans="2:19" x14ac:dyDescent="0.35">
      <c r="B18" s="29" t="s">
        <v>53</v>
      </c>
      <c r="C18" s="58">
        <v>9.1067969215811534E-2</v>
      </c>
      <c r="D18" s="59">
        <v>0.11828054292740939</v>
      </c>
      <c r="E18" s="60"/>
      <c r="F18" s="1"/>
      <c r="G18" s="1"/>
      <c r="H18" s="1"/>
      <c r="I18" s="1"/>
      <c r="J18" s="1"/>
      <c r="K18" s="1"/>
      <c r="L18" s="1"/>
      <c r="M18" s="1"/>
      <c r="N18" s="1"/>
      <c r="O18" s="1"/>
      <c r="P18" s="1"/>
      <c r="Q18" s="1"/>
      <c r="R18" s="1"/>
      <c r="S18" s="1"/>
    </row>
    <row r="19" spans="2:19" x14ac:dyDescent="0.35">
      <c r="B19" s="29" t="s">
        <v>54</v>
      </c>
      <c r="C19" s="58">
        <v>0.10100000000000001</v>
      </c>
      <c r="D19" s="59">
        <v>-0.33100000000000002</v>
      </c>
      <c r="E19" s="60"/>
      <c r="F19" s="1"/>
      <c r="G19" s="1"/>
      <c r="H19" s="1"/>
      <c r="I19" s="1"/>
      <c r="J19" s="1"/>
      <c r="K19" s="1"/>
      <c r="L19" s="1"/>
      <c r="M19" s="1"/>
      <c r="N19" s="1"/>
      <c r="O19" s="1"/>
      <c r="P19" s="1"/>
      <c r="Q19" s="1"/>
      <c r="R19" s="1"/>
      <c r="S19" s="1"/>
    </row>
    <row r="20" spans="2:19" x14ac:dyDescent="0.35">
      <c r="B20" s="29" t="s">
        <v>55</v>
      </c>
      <c r="C20" s="58">
        <v>0.12577925211935323</v>
      </c>
      <c r="D20" s="59">
        <v>-0.17733770434827076</v>
      </c>
      <c r="E20" s="60"/>
      <c r="F20" s="1"/>
      <c r="G20" s="1"/>
      <c r="H20" s="1"/>
      <c r="I20" s="1"/>
      <c r="J20" s="1"/>
      <c r="K20" s="1"/>
      <c r="L20" s="1"/>
      <c r="M20" s="1"/>
      <c r="N20" s="1"/>
      <c r="O20" s="1"/>
      <c r="P20" s="1"/>
      <c r="Q20" s="1"/>
      <c r="R20" s="1"/>
      <c r="S20" s="1"/>
    </row>
    <row r="21" spans="2:19" x14ac:dyDescent="0.35">
      <c r="B21" s="29" t="s">
        <v>56</v>
      </c>
      <c r="C21" s="58">
        <v>1.8715960861210489E-2</v>
      </c>
      <c r="D21" s="59">
        <v>-6.8947069790669478E-3</v>
      </c>
      <c r="E21" s="60"/>
      <c r="F21" s="1"/>
      <c r="G21" s="1"/>
      <c r="H21" s="1"/>
      <c r="I21" s="1"/>
      <c r="J21" s="1"/>
      <c r="K21" s="1"/>
      <c r="L21" s="1"/>
      <c r="M21" s="1"/>
      <c r="N21" s="1"/>
      <c r="O21" s="1"/>
      <c r="P21" s="1"/>
      <c r="Q21" s="1"/>
      <c r="R21" s="1"/>
      <c r="S21" s="1"/>
    </row>
    <row r="22" spans="2:19" x14ac:dyDescent="0.35">
      <c r="B22" s="29" t="s">
        <v>57</v>
      </c>
      <c r="C22" s="58">
        <v>0.11922637910282731</v>
      </c>
      <c r="D22" s="59">
        <v>0.14298020038553783</v>
      </c>
      <c r="E22" s="60"/>
    </row>
    <row r="23" spans="2:19" x14ac:dyDescent="0.35">
      <c r="B23" s="29" t="s">
        <v>58</v>
      </c>
      <c r="C23" s="58">
        <v>0.10243134199186926</v>
      </c>
      <c r="D23" s="59">
        <v>-5.9179425318627792E-2</v>
      </c>
      <c r="E23" s="60"/>
    </row>
    <row r="24" spans="2:19" x14ac:dyDescent="0.35">
      <c r="B24" s="29" t="s">
        <v>59</v>
      </c>
      <c r="C24" s="58">
        <v>0.43014854297743582</v>
      </c>
      <c r="D24" s="59">
        <v>0.20365205581554072</v>
      </c>
      <c r="E24" s="60"/>
    </row>
    <row r="25" spans="2:19" x14ac:dyDescent="0.35">
      <c r="B25" s="29" t="s">
        <v>60</v>
      </c>
      <c r="C25" s="58">
        <v>0.23814445679010587</v>
      </c>
      <c r="D25" s="59">
        <v>0.11781950533207446</v>
      </c>
      <c r="E25" s="60"/>
    </row>
    <row r="26" spans="2:19" x14ac:dyDescent="0.35">
      <c r="B26" s="29" t="s">
        <v>61</v>
      </c>
      <c r="C26" s="58">
        <v>0.12707783774249629</v>
      </c>
      <c r="D26" s="59">
        <v>-0.15996565740109003</v>
      </c>
      <c r="E26" s="60"/>
    </row>
    <row r="27" spans="2:19" x14ac:dyDescent="0.35">
      <c r="B27" s="29" t="s">
        <v>62</v>
      </c>
      <c r="C27" s="58">
        <v>0.22885151387940469</v>
      </c>
      <c r="D27" s="59">
        <v>-5.5312476736421382E-2</v>
      </c>
      <c r="E27" s="60"/>
    </row>
    <row r="28" spans="2:19" x14ac:dyDescent="0.35">
      <c r="B28" s="29" t="s">
        <v>63</v>
      </c>
      <c r="C28" s="58">
        <v>0.22491519898264947</v>
      </c>
      <c r="D28" s="59">
        <v>-0.12070501421140385</v>
      </c>
      <c r="E28" s="60"/>
    </row>
    <row r="29" spans="2:19" x14ac:dyDescent="0.35">
      <c r="B29" s="29" t="s">
        <v>64</v>
      </c>
      <c r="C29" s="58">
        <v>7.9405556605683311E-2</v>
      </c>
      <c r="D29" s="59">
        <v>7.4833918102184052E-2</v>
      </c>
      <c r="E29" s="60"/>
    </row>
    <row r="30" spans="2:19" x14ac:dyDescent="0.35">
      <c r="B30" s="29" t="s">
        <v>65</v>
      </c>
      <c r="C30" s="58">
        <v>0.18974692256929093</v>
      </c>
      <c r="D30" s="59">
        <v>0.17008616045345476</v>
      </c>
      <c r="E30" s="60"/>
    </row>
    <row r="31" spans="2:19" x14ac:dyDescent="0.35">
      <c r="B31" s="29" t="s">
        <v>66</v>
      </c>
      <c r="C31" s="58">
        <v>0.10935510694537494</v>
      </c>
      <c r="D31" s="59">
        <v>7.5890943446051143E-2</v>
      </c>
      <c r="E31" s="60"/>
    </row>
    <row r="32" spans="2:19" x14ac:dyDescent="0.35">
      <c r="B32" s="29" t="s">
        <v>67</v>
      </c>
      <c r="C32" s="58">
        <v>0.11085362940311189</v>
      </c>
      <c r="D32" s="59">
        <v>-0.16743267177578738</v>
      </c>
      <c r="E32" s="60"/>
      <c r="F32" s="61"/>
      <c r="G32" s="61"/>
    </row>
    <row r="33" spans="2:7" x14ac:dyDescent="0.35">
      <c r="B33" s="29" t="s">
        <v>68</v>
      </c>
      <c r="C33" s="58">
        <v>-5.0226118402850801E-2</v>
      </c>
      <c r="D33" s="59">
        <v>-8.0224795813176372E-3</v>
      </c>
      <c r="E33" s="60"/>
      <c r="F33" s="61"/>
      <c r="G33" s="61"/>
    </row>
    <row r="34" spans="2:7" x14ac:dyDescent="0.35">
      <c r="B34" s="29" t="s">
        <v>69</v>
      </c>
      <c r="C34" s="58">
        <v>5.9027719948272488E-2</v>
      </c>
      <c r="D34" s="59">
        <v>-5.7631345710425441E-2</v>
      </c>
      <c r="E34" s="60"/>
      <c r="F34" s="61"/>
      <c r="G34" s="61"/>
    </row>
    <row r="35" spans="2:7" x14ac:dyDescent="0.35">
      <c r="B35" s="29" t="s">
        <v>70</v>
      </c>
      <c r="C35" s="58">
        <v>0.12064679786086935</v>
      </c>
      <c r="D35" s="59">
        <v>3.1629976922707755E-2</v>
      </c>
      <c r="E35" s="60"/>
      <c r="F35" s="61"/>
      <c r="G35" s="61"/>
    </row>
    <row r="36" spans="2:7" x14ac:dyDescent="0.35">
      <c r="B36" s="29" t="s">
        <v>71</v>
      </c>
      <c r="C36" s="58">
        <v>5.9064460840116371E-2</v>
      </c>
      <c r="D36" s="59">
        <v>-6.6405719486220371E-2</v>
      </c>
      <c r="E36" s="60"/>
      <c r="F36" s="61"/>
      <c r="G36" s="61"/>
    </row>
    <row r="37" spans="2:7" x14ac:dyDescent="0.35">
      <c r="B37" s="40"/>
      <c r="C37" s="62"/>
      <c r="D37" s="62"/>
      <c r="E37" s="60"/>
      <c r="F37" s="61"/>
      <c r="G37" s="61"/>
    </row>
    <row r="38" spans="2:7" x14ac:dyDescent="0.35">
      <c r="E38" s="60"/>
      <c r="F38" s="61"/>
      <c r="G38" s="61"/>
    </row>
    <row r="39" spans="2:7" x14ac:dyDescent="0.35">
      <c r="B39" s="34"/>
      <c r="C39" s="63"/>
      <c r="D39" s="63"/>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4E38E-C902-476D-812F-F97587112051}">
  <sheetPr codeName="Sheet18"/>
  <dimension ref="A1:AR39"/>
  <sheetViews>
    <sheetView showGridLines="0" zoomScaleNormal="100" workbookViewId="0">
      <selection activeCell="C1" sqref="C1"/>
    </sheetView>
  </sheetViews>
  <sheetFormatPr defaultColWidth="9.453125" defaultRowHeight="14.5" x14ac:dyDescent="0.35"/>
  <cols>
    <col min="1" max="1" width="16.54296875" bestFit="1" customWidth="1"/>
    <col min="2" max="2" width="14.54296875" customWidth="1"/>
    <col min="3" max="3" width="28.453125" customWidth="1"/>
    <col min="4" max="4" width="24" customWidth="1"/>
    <col min="5" max="5" width="15.54296875" customWidth="1"/>
  </cols>
  <sheetData>
    <row r="1" spans="1:44" s="1" customFormat="1" x14ac:dyDescent="0.35">
      <c r="A1" s="1" t="s">
        <v>255</v>
      </c>
      <c r="B1" s="1" t="s">
        <v>536</v>
      </c>
      <c r="G1"/>
      <c r="H1"/>
      <c r="I1"/>
      <c r="J1"/>
      <c r="K1"/>
      <c r="L1"/>
      <c r="M1"/>
      <c r="N1"/>
      <c r="O1"/>
      <c r="P1"/>
      <c r="Q1"/>
      <c r="R1"/>
      <c r="S1"/>
      <c r="T1"/>
      <c r="U1"/>
      <c r="V1"/>
      <c r="W1"/>
      <c r="X1"/>
      <c r="Y1"/>
      <c r="Z1"/>
      <c r="AA1"/>
      <c r="AB1"/>
      <c r="AC1"/>
      <c r="AD1"/>
      <c r="AE1"/>
      <c r="AF1"/>
      <c r="AG1"/>
      <c r="AH1"/>
      <c r="AI1"/>
      <c r="AJ1"/>
      <c r="AK1"/>
      <c r="AL1"/>
      <c r="AM1"/>
      <c r="AN1"/>
      <c r="AO1"/>
      <c r="AP1"/>
      <c r="AQ1"/>
      <c r="AR1"/>
    </row>
    <row r="2" spans="1:44" s="1" customFormat="1" x14ac:dyDescent="0.35">
      <c r="A2" s="1" t="s">
        <v>370</v>
      </c>
      <c r="B2" s="1" t="s">
        <v>12</v>
      </c>
      <c r="G2"/>
      <c r="H2"/>
      <c r="I2"/>
      <c r="J2"/>
      <c r="K2"/>
      <c r="L2"/>
      <c r="M2"/>
      <c r="N2"/>
      <c r="O2"/>
      <c r="P2"/>
      <c r="Q2"/>
      <c r="R2"/>
      <c r="S2"/>
      <c r="T2"/>
      <c r="U2"/>
      <c r="V2"/>
      <c r="W2"/>
      <c r="X2"/>
      <c r="Y2"/>
      <c r="Z2"/>
      <c r="AA2"/>
      <c r="AB2"/>
      <c r="AC2"/>
      <c r="AD2"/>
      <c r="AE2"/>
      <c r="AF2"/>
      <c r="AG2"/>
      <c r="AH2"/>
      <c r="AI2"/>
      <c r="AJ2"/>
      <c r="AK2"/>
      <c r="AL2"/>
      <c r="AM2"/>
      <c r="AN2"/>
      <c r="AO2"/>
      <c r="AP2"/>
      <c r="AQ2"/>
      <c r="AR2"/>
    </row>
    <row r="3" spans="1:44" s="1" customFormat="1" x14ac:dyDescent="0.35">
      <c r="A3" s="1" t="s">
        <v>257</v>
      </c>
      <c r="B3" s="1" t="s">
        <v>0</v>
      </c>
      <c r="G3"/>
      <c r="H3"/>
      <c r="I3"/>
      <c r="J3"/>
      <c r="K3"/>
      <c r="L3"/>
      <c r="M3"/>
      <c r="N3"/>
      <c r="O3"/>
      <c r="P3"/>
      <c r="Q3"/>
      <c r="R3"/>
      <c r="S3"/>
      <c r="T3"/>
      <c r="U3"/>
      <c r="V3"/>
      <c r="W3"/>
      <c r="X3"/>
      <c r="Y3"/>
      <c r="Z3"/>
      <c r="AA3"/>
      <c r="AB3"/>
      <c r="AC3"/>
      <c r="AD3"/>
      <c r="AE3"/>
      <c r="AF3"/>
      <c r="AG3"/>
      <c r="AH3"/>
      <c r="AI3"/>
      <c r="AJ3"/>
      <c r="AK3"/>
      <c r="AL3"/>
      <c r="AM3"/>
      <c r="AN3"/>
      <c r="AO3"/>
      <c r="AP3"/>
      <c r="AQ3"/>
      <c r="AR3"/>
    </row>
    <row r="5" spans="1:44" x14ac:dyDescent="0.35">
      <c r="B5" s="50"/>
      <c r="C5" s="51" t="s">
        <v>72</v>
      </c>
      <c r="D5" s="52" t="s">
        <v>73</v>
      </c>
      <c r="E5" s="52" t="s">
        <v>74</v>
      </c>
      <c r="F5" s="64"/>
      <c r="G5" s="53"/>
      <c r="H5" s="1"/>
      <c r="I5" s="1"/>
      <c r="J5" s="1"/>
      <c r="K5" s="1"/>
      <c r="L5" s="1"/>
      <c r="M5" s="1"/>
      <c r="N5" s="1"/>
      <c r="O5" s="1"/>
      <c r="P5" s="1"/>
      <c r="Q5" s="1"/>
    </row>
    <row r="6" spans="1:44" x14ac:dyDescent="0.35">
      <c r="B6" s="54" t="s">
        <v>41</v>
      </c>
      <c r="C6" s="62">
        <v>4.1406723277547047E-2</v>
      </c>
      <c r="D6" s="65">
        <v>4.1893209928436127E-2</v>
      </c>
      <c r="E6" s="65"/>
      <c r="F6" s="63"/>
      <c r="G6" s="1"/>
      <c r="H6" s="1"/>
      <c r="I6" s="1"/>
      <c r="J6" s="1"/>
      <c r="K6" s="1"/>
      <c r="L6" s="1"/>
      <c r="M6" s="1"/>
      <c r="N6" s="1"/>
      <c r="O6" s="1"/>
      <c r="P6" s="1"/>
      <c r="Q6" s="1"/>
    </row>
    <row r="7" spans="1:44" x14ac:dyDescent="0.35">
      <c r="B7" s="29" t="s">
        <v>42</v>
      </c>
      <c r="C7" s="63">
        <v>1.7794260760570595E-2</v>
      </c>
      <c r="D7" s="66">
        <v>2.8705058293874472E-2</v>
      </c>
      <c r="E7" s="67">
        <v>20815.54572288378</v>
      </c>
      <c r="F7" s="63"/>
      <c r="G7" s="1"/>
      <c r="H7" s="1"/>
      <c r="I7" s="1"/>
      <c r="J7" s="1"/>
      <c r="K7" s="1"/>
      <c r="L7" s="1"/>
      <c r="M7" s="1"/>
      <c r="N7" s="1"/>
      <c r="O7" s="1"/>
      <c r="P7" s="1"/>
      <c r="Q7" s="1"/>
    </row>
    <row r="8" spans="1:44" x14ac:dyDescent="0.35">
      <c r="B8" s="29" t="s">
        <v>43</v>
      </c>
      <c r="C8" s="63">
        <v>3.0466719810508806E-2</v>
      </c>
      <c r="D8" s="66">
        <v>4.8463528269397836E-2</v>
      </c>
      <c r="E8" s="67">
        <v>43604.731402851336</v>
      </c>
      <c r="F8" s="63"/>
      <c r="G8" s="1"/>
      <c r="H8" s="1"/>
      <c r="I8" s="1"/>
      <c r="J8" s="1"/>
      <c r="K8" s="1"/>
      <c r="L8" s="1"/>
      <c r="M8" s="1"/>
      <c r="N8" s="1"/>
      <c r="O8" s="1"/>
      <c r="P8" s="1"/>
      <c r="Q8" s="1"/>
    </row>
    <row r="9" spans="1:44" x14ac:dyDescent="0.35">
      <c r="B9" s="29" t="s">
        <v>44</v>
      </c>
      <c r="C9" s="63">
        <v>2.665581262558829E-3</v>
      </c>
      <c r="D9" s="66">
        <v>3.1058115459055138E-2</v>
      </c>
      <c r="E9" s="67">
        <v>2851.6960289977101</v>
      </c>
      <c r="F9" s="63"/>
      <c r="G9" s="1"/>
      <c r="H9" s="1"/>
      <c r="I9" s="1"/>
      <c r="J9" s="1"/>
      <c r="K9" s="1"/>
      <c r="L9" s="1"/>
      <c r="M9" s="1"/>
      <c r="N9" s="1"/>
      <c r="O9" s="1"/>
      <c r="P9" s="1"/>
      <c r="Q9" s="1"/>
    </row>
    <row r="10" spans="1:44" x14ac:dyDescent="0.35">
      <c r="B10" s="29" t="s">
        <v>45</v>
      </c>
      <c r="C10" s="63">
        <v>1.8618574566550784E-2</v>
      </c>
      <c r="D10" s="66">
        <v>2.793513988679025E-2</v>
      </c>
      <c r="E10" s="67">
        <v>1257.494968699312</v>
      </c>
      <c r="F10" s="63"/>
      <c r="G10" s="1"/>
      <c r="H10" s="1"/>
      <c r="I10" s="1"/>
      <c r="J10" s="1"/>
      <c r="K10" s="1"/>
      <c r="L10" s="1"/>
      <c r="M10" s="1"/>
      <c r="N10" s="1"/>
      <c r="O10" s="1"/>
      <c r="P10" s="1"/>
      <c r="Q10" s="1"/>
    </row>
    <row r="11" spans="1:44" x14ac:dyDescent="0.35">
      <c r="B11" s="29" t="s">
        <v>46</v>
      </c>
      <c r="C11" s="63">
        <v>7.1213668405455651E-3</v>
      </c>
      <c r="D11" s="66">
        <v>2.3251482378724486E-2</v>
      </c>
      <c r="E11" s="67">
        <v>8386.1076828262449</v>
      </c>
      <c r="F11" s="63"/>
      <c r="G11" s="1"/>
      <c r="H11" s="1"/>
      <c r="I11" s="1"/>
      <c r="J11" s="1"/>
      <c r="K11" s="1"/>
      <c r="L11" s="1"/>
      <c r="M11" s="1"/>
      <c r="N11" s="1"/>
      <c r="O11" s="1"/>
      <c r="P11" s="1"/>
      <c r="Q11" s="1"/>
    </row>
    <row r="12" spans="1:44" x14ac:dyDescent="0.35">
      <c r="B12" s="29" t="s">
        <v>47</v>
      </c>
      <c r="C12" s="63">
        <v>3.8889696155520452E-2</v>
      </c>
      <c r="D12" s="66">
        <v>4.4599706261580906E-2</v>
      </c>
      <c r="E12" s="67">
        <v>322857.69361705176</v>
      </c>
      <c r="F12" s="63"/>
      <c r="G12" s="1"/>
      <c r="H12" s="1"/>
      <c r="I12" s="1"/>
      <c r="J12" s="1"/>
      <c r="K12" s="1"/>
      <c r="L12" s="1"/>
      <c r="M12" s="1"/>
      <c r="N12" s="1"/>
      <c r="O12" s="1"/>
      <c r="P12" s="1"/>
      <c r="Q12" s="1"/>
    </row>
    <row r="13" spans="1:44" x14ac:dyDescent="0.35">
      <c r="B13" s="29" t="s">
        <v>48</v>
      </c>
      <c r="C13" s="63">
        <v>8.0964276525667692E-2</v>
      </c>
      <c r="D13" s="66">
        <v>2.7428739355354757E-2</v>
      </c>
      <c r="E13" s="67">
        <v>40673.514511512338</v>
      </c>
      <c r="F13" s="63"/>
      <c r="G13" s="1"/>
      <c r="H13" s="1"/>
      <c r="I13" s="1"/>
      <c r="J13" s="1"/>
      <c r="K13" s="1"/>
      <c r="L13" s="1"/>
      <c r="M13" s="1"/>
      <c r="N13" s="1"/>
      <c r="O13" s="1"/>
      <c r="P13" s="1"/>
      <c r="Q13" s="1"/>
    </row>
    <row r="14" spans="1:44" x14ac:dyDescent="0.35">
      <c r="B14" s="29" t="s">
        <v>49</v>
      </c>
      <c r="C14" s="63">
        <v>7.8025498269829246E-3</v>
      </c>
      <c r="D14" s="66">
        <v>1.8643016425565897E-2</v>
      </c>
      <c r="E14" s="67">
        <v>956.83761080996987</v>
      </c>
      <c r="F14" s="63"/>
      <c r="G14" s="1"/>
      <c r="H14" s="1"/>
      <c r="I14" s="1"/>
      <c r="J14" s="1"/>
      <c r="K14" s="1"/>
      <c r="L14" s="1"/>
      <c r="M14" s="1"/>
      <c r="N14" s="1"/>
      <c r="O14" s="1"/>
      <c r="P14" s="1"/>
      <c r="Q14" s="1"/>
    </row>
    <row r="15" spans="1:44" x14ac:dyDescent="0.35">
      <c r="B15" s="29" t="s">
        <v>50</v>
      </c>
      <c r="C15" s="63">
        <v>1.9957788789567787E-2</v>
      </c>
      <c r="D15" s="66">
        <v>3.3236697476067077E-2</v>
      </c>
      <c r="E15" s="67">
        <v>70691.323077100009</v>
      </c>
      <c r="F15" s="63"/>
      <c r="G15" s="1"/>
      <c r="H15" s="1"/>
      <c r="I15" s="1"/>
      <c r="J15" s="1"/>
      <c r="K15" s="1"/>
      <c r="L15" s="1"/>
      <c r="M15" s="1"/>
      <c r="N15" s="1"/>
      <c r="O15" s="1"/>
      <c r="P15" s="1"/>
      <c r="Q15" s="1"/>
    </row>
    <row r="16" spans="1:44" x14ac:dyDescent="0.35">
      <c r="B16" s="29" t="s">
        <v>51</v>
      </c>
      <c r="C16" s="63">
        <v>1.6478354330867091E-2</v>
      </c>
      <c r="D16" s="66">
        <v>1.5284737810662394E-2</v>
      </c>
      <c r="E16" s="67">
        <v>8461.5924572270305</v>
      </c>
      <c r="F16" s="63"/>
      <c r="G16" s="1"/>
      <c r="H16" s="1"/>
      <c r="I16" s="1"/>
      <c r="J16" s="1"/>
      <c r="K16" s="1"/>
      <c r="L16" s="1"/>
      <c r="M16" s="1"/>
      <c r="N16" s="1"/>
      <c r="O16" s="1"/>
      <c r="P16" s="1"/>
      <c r="Q16" s="1"/>
    </row>
    <row r="17" spans="2:17" x14ac:dyDescent="0.35">
      <c r="B17" s="29" t="s">
        <v>52</v>
      </c>
      <c r="C17" s="63">
        <v>6.3466455730451107E-2</v>
      </c>
      <c r="D17" s="66">
        <v>5.2690891206143911E-2</v>
      </c>
      <c r="E17" s="67">
        <v>306970.53079484985</v>
      </c>
      <c r="F17" s="63"/>
      <c r="G17" s="1"/>
      <c r="H17" s="1"/>
      <c r="I17" s="1"/>
      <c r="J17" s="1"/>
      <c r="K17" s="1"/>
      <c r="L17" s="1"/>
      <c r="M17" s="1"/>
      <c r="N17" s="1"/>
      <c r="O17" s="1"/>
      <c r="P17" s="1"/>
      <c r="Q17" s="1"/>
    </row>
    <row r="18" spans="2:17" x14ac:dyDescent="0.35">
      <c r="B18" s="29" t="s">
        <v>53</v>
      </c>
      <c r="C18" s="63">
        <v>1.1516543589779897E-2</v>
      </c>
      <c r="D18" s="66">
        <v>1.0822376189072164E-2</v>
      </c>
      <c r="E18" s="67">
        <v>4647.16994937855</v>
      </c>
      <c r="F18" s="63"/>
      <c r="G18" s="1"/>
      <c r="H18" s="1"/>
      <c r="I18" s="1"/>
      <c r="J18" s="1"/>
      <c r="K18" s="1"/>
      <c r="L18" s="1"/>
      <c r="M18" s="1"/>
      <c r="N18" s="1"/>
      <c r="O18" s="1"/>
      <c r="P18" s="1"/>
      <c r="Q18" s="1"/>
    </row>
    <row r="19" spans="2:17" x14ac:dyDescent="0.35">
      <c r="B19" s="29" t="s">
        <v>54</v>
      </c>
      <c r="C19" s="63">
        <v>6.2487159975715178E-3</v>
      </c>
      <c r="D19" s="66">
        <v>1.8787645748593779E-2</v>
      </c>
      <c r="E19" s="67">
        <v>1687.1027762632693</v>
      </c>
      <c r="F19" s="63"/>
      <c r="G19" s="1"/>
      <c r="H19" s="1"/>
      <c r="I19" s="1"/>
      <c r="J19" s="1"/>
      <c r="K19" s="1"/>
      <c r="L19" s="1"/>
      <c r="M19" s="1"/>
      <c r="N19" s="1"/>
      <c r="O19" s="1"/>
      <c r="P19" s="1"/>
      <c r="Q19" s="1"/>
    </row>
    <row r="20" spans="2:17" x14ac:dyDescent="0.35">
      <c r="B20" s="29" t="s">
        <v>55</v>
      </c>
      <c r="C20" s="63">
        <v>8.7387624829526143E-3</v>
      </c>
      <c r="D20" s="66">
        <v>1.2258229023422426E-2</v>
      </c>
      <c r="E20" s="67">
        <v>3562.3810744588491</v>
      </c>
      <c r="F20" s="63"/>
      <c r="G20" s="1"/>
      <c r="H20" s="1"/>
      <c r="I20" s="1"/>
      <c r="J20" s="1"/>
      <c r="K20" s="1"/>
      <c r="L20" s="1"/>
      <c r="M20" s="1"/>
      <c r="N20" s="1"/>
      <c r="O20" s="1"/>
      <c r="P20" s="1"/>
      <c r="Q20" s="1"/>
    </row>
    <row r="21" spans="2:17" x14ac:dyDescent="0.35">
      <c r="B21" s="29" t="s">
        <v>56</v>
      </c>
      <c r="C21" s="63">
        <v>9.7152402893274939E-2</v>
      </c>
      <c r="D21" s="66">
        <v>0.10680523934171464</v>
      </c>
      <c r="E21" s="67">
        <v>102505.74568620889</v>
      </c>
      <c r="F21" s="63"/>
      <c r="G21" s="1"/>
      <c r="H21" s="1"/>
      <c r="I21" s="1"/>
      <c r="J21" s="1"/>
      <c r="K21" s="1"/>
      <c r="L21" s="1"/>
      <c r="M21" s="1"/>
      <c r="N21" s="1"/>
      <c r="O21" s="1"/>
      <c r="P21" s="1"/>
      <c r="Q21" s="1"/>
    </row>
    <row r="22" spans="2:17" x14ac:dyDescent="0.35">
      <c r="B22" s="29" t="s">
        <v>57</v>
      </c>
      <c r="C22" s="63">
        <v>1.9580601695235404E-3</v>
      </c>
      <c r="D22" s="66">
        <v>1.9677445505193736E-2</v>
      </c>
      <c r="E22" s="67" t="s">
        <v>75</v>
      </c>
      <c r="F22" s="63"/>
      <c r="G22" s="1"/>
      <c r="H22" s="1"/>
      <c r="I22" s="1"/>
      <c r="J22" s="1"/>
      <c r="K22" s="1"/>
      <c r="L22" s="1"/>
      <c r="M22" s="1"/>
      <c r="N22" s="1"/>
      <c r="O22" s="1"/>
      <c r="P22" s="1"/>
      <c r="Q22" s="1"/>
    </row>
    <row r="23" spans="2:17" x14ac:dyDescent="0.35">
      <c r="B23" s="29" t="s">
        <v>58</v>
      </c>
      <c r="C23" s="63">
        <v>5.02478564314102E-2</v>
      </c>
      <c r="D23" s="66">
        <v>2.0521796019956243E-2</v>
      </c>
      <c r="E23" s="67">
        <v>135110.13674827508</v>
      </c>
      <c r="F23" s="63"/>
      <c r="G23" s="1"/>
      <c r="H23" s="1"/>
      <c r="I23" s="1"/>
      <c r="J23" s="1"/>
      <c r="K23" s="1"/>
      <c r="L23" s="1"/>
      <c r="M23" s="1"/>
      <c r="N23" s="1"/>
      <c r="O23" s="1"/>
      <c r="P23" s="1"/>
      <c r="Q23" s="1"/>
    </row>
    <row r="24" spans="2:17" x14ac:dyDescent="0.35">
      <c r="B24" s="29" t="s">
        <v>59</v>
      </c>
      <c r="C24" s="63">
        <v>0.37261472574543419</v>
      </c>
      <c r="D24" s="66">
        <v>0.57615012579777802</v>
      </c>
      <c r="E24" s="67">
        <v>5330.0660594846122</v>
      </c>
      <c r="F24" s="63"/>
      <c r="G24" s="1"/>
      <c r="H24" s="1"/>
      <c r="I24" s="1"/>
      <c r="J24" s="1"/>
      <c r="K24" s="1"/>
      <c r="L24" s="1"/>
      <c r="M24" s="1"/>
      <c r="N24" s="1"/>
      <c r="O24" s="1"/>
      <c r="P24" s="1"/>
      <c r="Q24" s="1"/>
    </row>
    <row r="25" spans="2:17" x14ac:dyDescent="0.35">
      <c r="B25" s="29" t="s">
        <v>60</v>
      </c>
      <c r="C25" s="63">
        <v>2.3604336170125616E-3</v>
      </c>
      <c r="D25" s="66">
        <v>1.0695357571781666E-2</v>
      </c>
      <c r="E25" s="67">
        <v>873.67004592996989</v>
      </c>
      <c r="F25" s="63"/>
      <c r="G25" s="1"/>
      <c r="H25" s="1"/>
      <c r="I25" s="1"/>
      <c r="J25" s="1"/>
      <c r="K25" s="1"/>
      <c r="L25" s="1"/>
      <c r="M25" s="1"/>
      <c r="N25" s="1"/>
      <c r="O25" s="1"/>
      <c r="P25" s="1"/>
      <c r="Q25" s="1"/>
    </row>
    <row r="26" spans="2:17" x14ac:dyDescent="0.35">
      <c r="B26" s="29" t="s">
        <v>61</v>
      </c>
      <c r="C26" s="63">
        <v>0.36250736445494119</v>
      </c>
      <c r="D26" s="66">
        <v>0.32341954524896865</v>
      </c>
      <c r="E26" s="67">
        <v>49589.085937044161</v>
      </c>
      <c r="F26" s="63"/>
      <c r="G26" s="1"/>
      <c r="H26" s="1"/>
      <c r="I26" s="1"/>
      <c r="J26" s="1"/>
      <c r="K26" s="1"/>
      <c r="L26" s="1"/>
      <c r="M26" s="1"/>
      <c r="N26" s="1"/>
      <c r="O26" s="1"/>
      <c r="P26" s="1"/>
      <c r="Q26" s="1"/>
    </row>
    <row r="27" spans="2:17" x14ac:dyDescent="0.35">
      <c r="B27" s="29" t="s">
        <v>62</v>
      </c>
      <c r="C27" s="63">
        <v>2.6852162205385265E-3</v>
      </c>
      <c r="D27" s="66">
        <v>1.3230111467041276E-2</v>
      </c>
      <c r="E27" s="67">
        <v>621.98214675999998</v>
      </c>
      <c r="F27" s="63"/>
      <c r="G27" s="1"/>
      <c r="H27" s="1"/>
      <c r="I27" s="1"/>
      <c r="J27" s="1"/>
      <c r="K27" s="1"/>
      <c r="L27" s="1"/>
      <c r="M27" s="1"/>
      <c r="N27" s="1"/>
      <c r="O27" s="1"/>
      <c r="P27" s="1"/>
      <c r="Q27" s="1"/>
    </row>
    <row r="28" spans="2:17" x14ac:dyDescent="0.35">
      <c r="B28" s="29" t="s">
        <v>63</v>
      </c>
      <c r="C28" s="63">
        <v>0.15925651315270031</v>
      </c>
      <c r="D28" s="66">
        <v>0.30738913121540445</v>
      </c>
      <c r="E28" s="67">
        <v>7872.4520141832381</v>
      </c>
      <c r="F28" s="63"/>
      <c r="G28" s="1"/>
      <c r="H28" s="1"/>
      <c r="I28" s="1"/>
      <c r="J28" s="1"/>
      <c r="K28" s="1"/>
      <c r="L28" s="1"/>
      <c r="M28" s="1"/>
      <c r="N28" s="1"/>
      <c r="O28" s="1"/>
      <c r="P28" s="1"/>
      <c r="Q28" s="1"/>
    </row>
    <row r="29" spans="2:17" x14ac:dyDescent="0.35">
      <c r="B29" s="29" t="s">
        <v>64</v>
      </c>
      <c r="C29" s="63">
        <v>1.5525318491501442E-2</v>
      </c>
      <c r="D29" s="66">
        <v>7.057467592766567E-2</v>
      </c>
      <c r="E29" s="67">
        <v>81182.04883793871</v>
      </c>
      <c r="F29" s="63"/>
      <c r="G29" s="1"/>
      <c r="H29" s="1"/>
      <c r="I29" s="1"/>
      <c r="J29" s="1"/>
      <c r="K29" s="1"/>
      <c r="L29" s="1"/>
      <c r="M29" s="1"/>
      <c r="N29" s="1"/>
      <c r="O29" s="1"/>
      <c r="P29" s="1"/>
      <c r="Q29" s="1"/>
    </row>
    <row r="30" spans="2:17" x14ac:dyDescent="0.35">
      <c r="B30" s="29" t="s">
        <v>65</v>
      </c>
      <c r="C30" s="63">
        <v>2.7329238125515042E-2</v>
      </c>
      <c r="D30" s="66">
        <v>1.4031250675079359E-2</v>
      </c>
      <c r="E30" s="67">
        <v>22800.440960899989</v>
      </c>
      <c r="F30" s="63"/>
      <c r="G30" s="1"/>
      <c r="H30" s="1"/>
      <c r="I30" s="1"/>
      <c r="J30" s="1"/>
      <c r="K30" s="1"/>
      <c r="L30" s="1"/>
      <c r="M30" s="1"/>
      <c r="N30" s="1"/>
      <c r="O30" s="1"/>
      <c r="P30" s="1"/>
      <c r="Q30" s="1"/>
    </row>
    <row r="31" spans="2:17" x14ac:dyDescent="0.35">
      <c r="B31" s="29" t="s">
        <v>66</v>
      </c>
      <c r="C31" s="63">
        <v>6.7120188768091419E-3</v>
      </c>
      <c r="D31" s="66">
        <v>1.689573281091749E-2</v>
      </c>
      <c r="E31" s="67">
        <v>15454.661191984269</v>
      </c>
      <c r="F31" s="63"/>
      <c r="G31" s="1"/>
      <c r="H31" s="1"/>
      <c r="I31" s="1"/>
      <c r="J31" s="1"/>
      <c r="K31" s="1"/>
      <c r="L31" s="1"/>
      <c r="M31" s="1"/>
      <c r="N31" s="1"/>
      <c r="O31" s="1"/>
      <c r="P31" s="1"/>
      <c r="Q31" s="1"/>
    </row>
    <row r="32" spans="2:17" x14ac:dyDescent="0.35">
      <c r="B32" s="29" t="s">
        <v>67</v>
      </c>
      <c r="C32" s="63">
        <v>2.4193413031800476E-2</v>
      </c>
      <c r="D32" s="66">
        <v>2.5850169536217531E-2</v>
      </c>
      <c r="E32" s="67">
        <v>11984.377101089871</v>
      </c>
      <c r="F32" s="63"/>
      <c r="G32" s="1"/>
      <c r="H32" s="1"/>
      <c r="I32" s="1"/>
      <c r="J32" s="1"/>
      <c r="K32" s="1"/>
      <c r="L32" s="1"/>
      <c r="M32" s="1"/>
      <c r="N32" s="1"/>
      <c r="O32" s="1"/>
      <c r="P32" s="1"/>
      <c r="Q32" s="1"/>
    </row>
    <row r="33" spans="2:8" x14ac:dyDescent="0.35">
      <c r="B33" s="29" t="s">
        <v>68</v>
      </c>
      <c r="C33" s="63">
        <v>1.6434566097869531E-3</v>
      </c>
      <c r="D33" s="66">
        <v>9.9998465223700757E-3</v>
      </c>
      <c r="E33" s="67">
        <v>3334.9563862343412</v>
      </c>
      <c r="F33" s="63"/>
      <c r="G33" s="61"/>
      <c r="H33" s="61"/>
    </row>
    <row r="34" spans="2:8" x14ac:dyDescent="0.35">
      <c r="B34" s="29" t="s">
        <v>69</v>
      </c>
      <c r="C34" s="63">
        <v>4.7024850719031987E-2</v>
      </c>
      <c r="D34" s="66">
        <v>2.2827610524623995E-2</v>
      </c>
      <c r="E34" s="67">
        <v>38944.940510621258</v>
      </c>
      <c r="F34" s="63"/>
      <c r="G34" s="61"/>
      <c r="H34" s="61"/>
    </row>
    <row r="35" spans="2:8" x14ac:dyDescent="0.35">
      <c r="B35" s="29" t="s">
        <v>70</v>
      </c>
      <c r="C35" s="63">
        <v>9.2197502013061875E-3</v>
      </c>
      <c r="D35" s="66">
        <v>4.3196396488803926E-2</v>
      </c>
      <c r="E35" s="67">
        <v>3091.9498690295604</v>
      </c>
      <c r="F35" s="63"/>
      <c r="G35" s="61"/>
      <c r="H35" s="61"/>
    </row>
    <row r="36" spans="2:8" x14ac:dyDescent="0.35">
      <c r="B36" s="29" t="s">
        <v>71</v>
      </c>
      <c r="C36" s="63">
        <v>7.3859790352000052E-3</v>
      </c>
      <c r="D36" s="66">
        <v>1.0487210725228881E-2</v>
      </c>
      <c r="E36" s="67">
        <v>1925.4805202099801</v>
      </c>
      <c r="F36" s="63"/>
      <c r="G36" s="61"/>
      <c r="H36" s="61"/>
    </row>
    <row r="37" spans="2:8" x14ac:dyDescent="0.35">
      <c r="B37" s="40"/>
      <c r="C37" s="62"/>
      <c r="D37" s="62"/>
      <c r="E37" s="68"/>
      <c r="F37" s="63"/>
      <c r="G37" s="61"/>
      <c r="H37" s="61"/>
    </row>
    <row r="38" spans="2:8" x14ac:dyDescent="0.35">
      <c r="E38" s="60"/>
      <c r="F38" s="60"/>
      <c r="G38" s="61"/>
      <c r="H38" s="61"/>
    </row>
    <row r="39" spans="2:8" x14ac:dyDescent="0.35">
      <c r="B39" s="34"/>
      <c r="C39" s="63"/>
      <c r="D39" s="63"/>
    </row>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B45C-80AB-4FB6-BAB1-DC4B952FDC30}">
  <sheetPr codeName="Sheet24"/>
  <dimension ref="A1:BO34"/>
  <sheetViews>
    <sheetView showGridLines="0" zoomScaleNormal="100" workbookViewId="0">
      <selection activeCell="C2" sqref="C2"/>
    </sheetView>
  </sheetViews>
  <sheetFormatPr defaultColWidth="9.453125" defaultRowHeight="14.5" x14ac:dyDescent="0.35"/>
  <cols>
    <col min="1" max="1" width="15.453125" bestFit="1" customWidth="1"/>
    <col min="2" max="2" width="22.54296875" customWidth="1"/>
    <col min="3" max="8" width="15.453125" customWidth="1"/>
    <col min="9" max="9" width="11.453125" customWidth="1"/>
    <col min="24" max="24" width="5.453125" customWidth="1"/>
  </cols>
  <sheetData>
    <row r="1" spans="1:67" s="1" customFormat="1" x14ac:dyDescent="0.35">
      <c r="A1" s="1" t="s">
        <v>255</v>
      </c>
      <c r="B1" s="1" t="s">
        <v>537</v>
      </c>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row>
    <row r="2" spans="1:67" s="1" customFormat="1" x14ac:dyDescent="0.35">
      <c r="A2" s="1" t="s">
        <v>370</v>
      </c>
      <c r="B2" s="1" t="s">
        <v>76</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row>
    <row r="3" spans="1:67" s="1" customFormat="1" x14ac:dyDescent="0.35">
      <c r="A3" s="1" t="s">
        <v>257</v>
      </c>
      <c r="B3" s="1" t="s">
        <v>0</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5" spans="1:67" x14ac:dyDescent="0.35">
      <c r="C5" s="69" t="s">
        <v>77</v>
      </c>
      <c r="D5" s="69" t="s">
        <v>78</v>
      </c>
      <c r="E5" s="69" t="s">
        <v>79</v>
      </c>
      <c r="F5" s="69" t="s">
        <v>80</v>
      </c>
      <c r="G5" s="69" t="s">
        <v>81</v>
      </c>
      <c r="H5" s="69"/>
      <c r="I5" s="50"/>
      <c r="J5" s="70" t="s">
        <v>6</v>
      </c>
      <c r="K5" s="71" t="s">
        <v>7</v>
      </c>
      <c r="L5" s="71" t="s">
        <v>8</v>
      </c>
      <c r="M5" s="72" t="s">
        <v>9</v>
      </c>
      <c r="O5" s="53" t="s">
        <v>82</v>
      </c>
      <c r="P5" s="1"/>
      <c r="Q5" s="1"/>
      <c r="R5" s="1"/>
      <c r="S5" s="1"/>
      <c r="T5" s="1"/>
      <c r="U5" s="1"/>
      <c r="V5" s="1"/>
      <c r="W5" s="1"/>
      <c r="X5" s="1"/>
    </row>
    <row r="6" spans="1:67" x14ac:dyDescent="0.35">
      <c r="B6" s="73" t="s">
        <v>83</v>
      </c>
      <c r="C6" s="74">
        <v>3.7000000000000002E-3</v>
      </c>
      <c r="D6" s="74">
        <v>6.1999999999999998E-3</v>
      </c>
      <c r="E6" s="74">
        <v>1.3899999999999999E-2</v>
      </c>
      <c r="F6" s="74">
        <v>2.1399999999999999E-2</v>
      </c>
      <c r="G6" s="74">
        <v>4.2099999999999999E-2</v>
      </c>
      <c r="H6" s="75"/>
      <c r="I6" s="76" t="s">
        <v>84</v>
      </c>
      <c r="J6" s="77">
        <v>7.6999999999999994E-3</v>
      </c>
      <c r="K6" s="78">
        <v>7.4999999999999997E-3</v>
      </c>
      <c r="L6" s="78">
        <v>2.4999999999999996E-3</v>
      </c>
      <c r="M6" s="79">
        <v>2.07E-2</v>
      </c>
      <c r="O6" s="1"/>
      <c r="P6" s="1"/>
      <c r="Q6" s="1"/>
      <c r="R6" s="1"/>
      <c r="S6" s="1"/>
      <c r="T6" s="1"/>
      <c r="U6" s="1"/>
      <c r="V6" s="1"/>
      <c r="W6" s="1"/>
      <c r="X6" s="1"/>
    </row>
    <row r="7" spans="1:67" x14ac:dyDescent="0.35">
      <c r="B7" s="73" t="s">
        <v>85</v>
      </c>
      <c r="C7" s="80">
        <v>4.1999999999999997E-3</v>
      </c>
      <c r="D7" s="80">
        <v>7.0500000000000007E-3</v>
      </c>
      <c r="E7" s="81">
        <v>1.7299999999999999E-2</v>
      </c>
      <c r="F7" s="80">
        <v>2.6529999999999998E-2</v>
      </c>
      <c r="G7" s="80">
        <v>4.7260000000000003E-2</v>
      </c>
      <c r="H7" s="75"/>
      <c r="I7" s="82" t="s">
        <v>86</v>
      </c>
      <c r="J7" s="83">
        <v>1.0249999999999999E-2</v>
      </c>
      <c r="K7" s="84">
        <v>9.2299999999999986E-3</v>
      </c>
      <c r="L7" s="84">
        <v>2.850000000000001E-3</v>
      </c>
      <c r="M7" s="85">
        <v>2.0730000000000005E-2</v>
      </c>
      <c r="O7" s="1"/>
      <c r="P7" s="1"/>
      <c r="Q7" s="1"/>
      <c r="R7" s="1"/>
      <c r="S7" s="1"/>
      <c r="T7" s="1"/>
      <c r="U7" s="1"/>
      <c r="V7" s="1"/>
      <c r="W7" s="1"/>
      <c r="X7" s="1"/>
    </row>
    <row r="8" spans="1:67" x14ac:dyDescent="0.35">
      <c r="B8" s="73" t="s">
        <v>87</v>
      </c>
      <c r="C8" s="80">
        <v>3.7499999999999999E-3</v>
      </c>
      <c r="D8" s="80">
        <v>6.9800000000000001E-3</v>
      </c>
      <c r="E8" s="81">
        <v>1.485E-2</v>
      </c>
      <c r="F8" s="80">
        <v>2.1829999999999999E-2</v>
      </c>
      <c r="G8" s="80">
        <v>3.1300000000000001E-2</v>
      </c>
      <c r="H8" s="75"/>
      <c r="I8" s="82" t="s">
        <v>88</v>
      </c>
      <c r="J8" s="83">
        <v>7.8700000000000003E-3</v>
      </c>
      <c r="K8" s="84">
        <v>6.9799999999999984E-3</v>
      </c>
      <c r="L8" s="84">
        <v>3.2300000000000002E-3</v>
      </c>
      <c r="M8" s="85">
        <v>9.4700000000000027E-3</v>
      </c>
      <c r="O8" s="1"/>
      <c r="P8" s="1"/>
      <c r="Q8" s="1"/>
      <c r="R8" s="1"/>
      <c r="S8" s="1"/>
      <c r="T8" s="1"/>
      <c r="U8" s="1"/>
      <c r="V8" s="1"/>
      <c r="W8" s="1"/>
      <c r="X8" s="1"/>
    </row>
    <row r="9" spans="1:67" x14ac:dyDescent="0.35">
      <c r="B9" s="73" t="s">
        <v>89</v>
      </c>
      <c r="C9" s="86">
        <v>4.3899999999999998E-3</v>
      </c>
      <c r="D9" s="86">
        <v>7.7600000000000004E-3</v>
      </c>
      <c r="E9" s="87">
        <v>1.8100000000000002E-2</v>
      </c>
      <c r="F9" s="86">
        <v>3.27E-2</v>
      </c>
      <c r="G9" s="86">
        <v>0.06</v>
      </c>
      <c r="I9" s="82" t="s">
        <v>90</v>
      </c>
      <c r="J9" s="88">
        <v>1.0340000000000002E-2</v>
      </c>
      <c r="K9" s="89">
        <v>1.4599999999999998E-2</v>
      </c>
      <c r="L9" s="89">
        <v>3.3700000000000006E-3</v>
      </c>
      <c r="M9" s="90">
        <v>2.7299999999999998E-2</v>
      </c>
      <c r="O9" s="1"/>
      <c r="P9" s="1"/>
      <c r="Q9" s="1"/>
      <c r="R9" s="1"/>
      <c r="S9" s="1"/>
      <c r="T9" s="1"/>
      <c r="U9" s="1"/>
      <c r="V9" s="1"/>
      <c r="W9" s="1"/>
      <c r="X9" s="1"/>
    </row>
    <row r="10" spans="1:67" x14ac:dyDescent="0.35">
      <c r="O10" s="1"/>
      <c r="P10" s="1"/>
      <c r="Q10" s="1"/>
      <c r="R10" s="1"/>
      <c r="S10" s="1"/>
      <c r="T10" s="1"/>
      <c r="U10" s="1"/>
      <c r="V10" s="1"/>
      <c r="W10" s="1"/>
      <c r="X10" s="1"/>
    </row>
    <row r="11" spans="1:67" x14ac:dyDescent="0.35">
      <c r="O11" s="1"/>
      <c r="P11" s="1"/>
      <c r="Q11" s="1"/>
      <c r="R11" s="1"/>
      <c r="S11" s="1"/>
      <c r="T11" s="1"/>
      <c r="U11" s="1"/>
      <c r="V11" s="1"/>
      <c r="W11" s="1"/>
      <c r="X11" s="1"/>
    </row>
    <row r="12" spans="1:67" x14ac:dyDescent="0.35">
      <c r="O12" s="1"/>
      <c r="P12" s="1"/>
      <c r="Q12" s="1"/>
      <c r="R12" s="1"/>
      <c r="S12" s="1"/>
      <c r="T12" s="1"/>
      <c r="U12" s="1"/>
      <c r="V12" s="1"/>
      <c r="W12" s="1"/>
      <c r="X12" s="1"/>
    </row>
    <row r="13" spans="1:67" x14ac:dyDescent="0.35">
      <c r="O13" s="1"/>
      <c r="P13" s="1"/>
      <c r="Q13" s="1"/>
      <c r="R13" s="1"/>
      <c r="S13" s="1"/>
      <c r="T13" s="1"/>
      <c r="U13" s="1"/>
      <c r="V13" s="1"/>
      <c r="W13" s="1"/>
      <c r="X13" s="1"/>
    </row>
    <row r="14" spans="1:67" x14ac:dyDescent="0.35">
      <c r="O14" s="1"/>
      <c r="P14" s="1"/>
      <c r="Q14" s="1"/>
      <c r="R14" s="1"/>
      <c r="S14" s="1"/>
      <c r="T14" s="1"/>
      <c r="U14" s="1"/>
      <c r="V14" s="1"/>
      <c r="W14" s="1"/>
      <c r="X14" s="1"/>
    </row>
    <row r="15" spans="1:67" x14ac:dyDescent="0.35">
      <c r="O15" s="1"/>
      <c r="P15" s="1"/>
      <c r="Q15" s="1"/>
      <c r="R15" s="1"/>
      <c r="S15" s="1"/>
      <c r="T15" s="1"/>
      <c r="U15" s="1"/>
      <c r="V15" s="1"/>
      <c r="W15" s="1"/>
      <c r="X15" s="1"/>
    </row>
    <row r="16" spans="1:67" x14ac:dyDescent="0.35">
      <c r="O16" s="1"/>
      <c r="P16" s="1"/>
      <c r="Q16" s="1"/>
      <c r="R16" s="1"/>
      <c r="S16" s="1"/>
      <c r="T16" s="1"/>
      <c r="U16" s="1"/>
      <c r="V16" s="1"/>
      <c r="W16" s="1"/>
      <c r="X16" s="1"/>
    </row>
    <row r="17" spans="15:24" x14ac:dyDescent="0.35">
      <c r="O17" s="1"/>
      <c r="P17" s="1"/>
      <c r="Q17" s="1"/>
      <c r="R17" s="1"/>
      <c r="S17" s="1"/>
      <c r="T17" s="1"/>
      <c r="U17" s="1"/>
      <c r="V17" s="1"/>
      <c r="W17" s="1"/>
      <c r="X17" s="1"/>
    </row>
    <row r="18" spans="15:24" x14ac:dyDescent="0.35">
      <c r="O18" s="1"/>
      <c r="P18" s="1"/>
      <c r="Q18" s="1"/>
      <c r="R18" s="1"/>
      <c r="S18" s="1"/>
      <c r="T18" s="1"/>
      <c r="U18" s="1"/>
      <c r="V18" s="1"/>
      <c r="W18" s="1"/>
      <c r="X18" s="1"/>
    </row>
    <row r="19" spans="15:24" x14ac:dyDescent="0.35">
      <c r="O19" s="1"/>
      <c r="P19" s="1"/>
      <c r="Q19" s="1"/>
      <c r="R19" s="1"/>
      <c r="S19" s="1"/>
      <c r="T19" s="1"/>
      <c r="U19" s="1"/>
      <c r="V19" s="1"/>
      <c r="W19" s="1"/>
      <c r="X19" s="1"/>
    </row>
    <row r="20" spans="15:24" x14ac:dyDescent="0.35">
      <c r="O20" s="1"/>
      <c r="P20" s="1"/>
      <c r="Q20" s="1"/>
      <c r="R20" s="1"/>
      <c r="S20" s="1"/>
      <c r="T20" s="1"/>
      <c r="U20" s="1"/>
      <c r="V20" s="1"/>
      <c r="W20" s="1"/>
      <c r="X20" s="1"/>
    </row>
    <row r="21" spans="15:24" x14ac:dyDescent="0.35">
      <c r="O21" s="1"/>
      <c r="P21" s="1"/>
      <c r="Q21" s="1"/>
      <c r="R21" s="1"/>
      <c r="S21" s="1"/>
      <c r="T21" s="1"/>
      <c r="U21" s="1"/>
      <c r="V21" s="1"/>
      <c r="W21" s="1"/>
      <c r="X21" s="1"/>
    </row>
    <row r="22" spans="15:24" x14ac:dyDescent="0.35">
      <c r="O22" s="1"/>
      <c r="P22" s="1"/>
      <c r="Q22" s="1"/>
      <c r="R22" s="1"/>
      <c r="S22" s="1"/>
      <c r="T22" s="1"/>
      <c r="U22" s="1"/>
      <c r="V22" s="1"/>
      <c r="W22" s="1"/>
      <c r="X22" s="1"/>
    </row>
    <row r="23" spans="15:24" x14ac:dyDescent="0.35">
      <c r="O23" s="1"/>
      <c r="P23" s="1"/>
      <c r="Q23" s="1"/>
      <c r="R23" s="1"/>
      <c r="S23" s="1"/>
      <c r="T23" s="1"/>
      <c r="U23" s="1"/>
      <c r="V23" s="1"/>
      <c r="W23" s="1"/>
      <c r="X23" s="1"/>
    </row>
    <row r="24" spans="15:24" x14ac:dyDescent="0.35">
      <c r="O24" s="1"/>
      <c r="P24" s="1"/>
      <c r="Q24" s="1"/>
      <c r="R24" s="1"/>
      <c r="S24" s="1"/>
      <c r="T24" s="1"/>
      <c r="U24" s="1"/>
      <c r="V24" s="1"/>
      <c r="W24" s="1"/>
      <c r="X24" s="1"/>
    </row>
    <row r="25" spans="15:24" x14ac:dyDescent="0.35">
      <c r="O25" s="1"/>
      <c r="P25" s="1"/>
      <c r="Q25" s="1"/>
      <c r="R25" s="1"/>
      <c r="S25" s="1"/>
      <c r="T25" s="1"/>
      <c r="U25" s="1"/>
      <c r="V25" s="1"/>
      <c r="W25" s="1"/>
      <c r="X25" s="1"/>
    </row>
    <row r="26" spans="15:24" x14ac:dyDescent="0.35">
      <c r="O26" s="1"/>
      <c r="P26" s="1"/>
      <c r="Q26" s="1"/>
      <c r="R26" s="1"/>
      <c r="S26" s="1"/>
      <c r="T26" s="1"/>
      <c r="U26" s="1"/>
      <c r="V26" s="1"/>
      <c r="W26" s="1"/>
      <c r="X26" s="1"/>
    </row>
    <row r="27" spans="15:24" x14ac:dyDescent="0.35">
      <c r="O27" s="1"/>
      <c r="P27" s="1"/>
      <c r="Q27" s="1"/>
      <c r="R27" s="1"/>
      <c r="S27" s="1"/>
      <c r="T27" s="1"/>
      <c r="U27" s="1"/>
      <c r="V27" s="1"/>
      <c r="W27" s="1"/>
      <c r="X27" s="1"/>
    </row>
    <row r="28" spans="15:24" x14ac:dyDescent="0.35">
      <c r="O28" s="1"/>
      <c r="P28" s="1"/>
      <c r="Q28" s="1"/>
      <c r="R28" s="1"/>
      <c r="S28" s="1"/>
      <c r="T28" s="1"/>
      <c r="U28" s="1"/>
      <c r="V28" s="1"/>
      <c r="W28" s="1"/>
      <c r="X28" s="1"/>
    </row>
    <row r="29" spans="15:24" x14ac:dyDescent="0.35">
      <c r="O29" s="1"/>
      <c r="P29" s="1"/>
      <c r="Q29" s="1"/>
      <c r="R29" s="1"/>
      <c r="S29" s="1"/>
      <c r="T29" s="1"/>
      <c r="U29" s="1"/>
      <c r="V29" s="1"/>
      <c r="W29" s="1"/>
      <c r="X29" s="1"/>
    </row>
    <row r="30" spans="15:24" x14ac:dyDescent="0.35">
      <c r="O30" s="1"/>
      <c r="P30" s="1"/>
      <c r="Q30" s="1"/>
      <c r="R30" s="1"/>
      <c r="S30" s="1"/>
      <c r="T30" s="1"/>
      <c r="U30" s="1"/>
      <c r="V30" s="1"/>
      <c r="W30" s="1"/>
      <c r="X30" s="1"/>
    </row>
    <row r="31" spans="15:24" x14ac:dyDescent="0.35">
      <c r="O31" s="1"/>
      <c r="P31" s="1"/>
      <c r="Q31" s="1"/>
      <c r="R31" s="1"/>
      <c r="S31" s="1"/>
      <c r="T31" s="1"/>
      <c r="U31" s="1"/>
      <c r="V31" s="1"/>
      <c r="W31" s="1"/>
      <c r="X31" s="1"/>
    </row>
    <row r="32" spans="15:24" x14ac:dyDescent="0.35">
      <c r="O32" s="1"/>
      <c r="P32" s="1"/>
      <c r="Q32" s="1"/>
      <c r="R32" s="1"/>
      <c r="S32" s="1"/>
      <c r="T32" s="1"/>
      <c r="U32" s="1"/>
      <c r="V32" s="1"/>
      <c r="W32" s="1"/>
      <c r="X32" s="1"/>
    </row>
    <row r="33" spans="15:24" x14ac:dyDescent="0.35">
      <c r="O33" s="1"/>
      <c r="P33" s="1"/>
      <c r="Q33" s="1"/>
      <c r="R33" s="1"/>
      <c r="S33" s="1"/>
      <c r="T33" s="1"/>
      <c r="U33" s="1"/>
      <c r="V33" s="1"/>
      <c r="W33" s="1"/>
      <c r="X33" s="1"/>
    </row>
    <row r="34" spans="15:24" x14ac:dyDescent="0.35">
      <c r="O34" s="1"/>
      <c r="P34" s="1"/>
      <c r="Q34" s="1"/>
      <c r="R34" s="1"/>
      <c r="S34" s="1"/>
      <c r="T34" s="1"/>
      <c r="U34" s="1"/>
      <c r="V34" s="1"/>
      <c r="W34" s="1"/>
      <c r="X34" s="1"/>
    </row>
  </sheetData>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F58C-E0ED-47BD-A096-B6AD9B45EE39}">
  <sheetPr codeName="Sheet3"/>
  <dimension ref="A1:CB34"/>
  <sheetViews>
    <sheetView showGridLines="0" zoomScaleNormal="100" workbookViewId="0">
      <selection activeCell="B1" sqref="B1"/>
    </sheetView>
  </sheetViews>
  <sheetFormatPr defaultColWidth="9.453125" defaultRowHeight="14.5" x14ac:dyDescent="0.35"/>
  <cols>
    <col min="1" max="1" width="14.1796875" customWidth="1"/>
    <col min="2" max="2" width="28.453125" customWidth="1"/>
    <col min="3" max="3" width="27.54296875" customWidth="1"/>
    <col min="4" max="4" width="15.453125" customWidth="1"/>
    <col min="5" max="5" width="16.54296875" customWidth="1"/>
    <col min="6" max="6" width="12.54296875" bestFit="1" customWidth="1"/>
    <col min="7" max="7" width="13.453125" bestFit="1" customWidth="1"/>
    <col min="8" max="8" width="12.453125" customWidth="1"/>
    <col min="9" max="9" width="13.453125" bestFit="1" customWidth="1"/>
    <col min="10" max="10" width="9.54296875" customWidth="1"/>
    <col min="11" max="12" width="9.453125" customWidth="1"/>
    <col min="13" max="14" width="9.453125" style="4" customWidth="1"/>
    <col min="15" max="15" width="15.453125" style="4" customWidth="1"/>
    <col min="16" max="17" width="9.453125" style="4" customWidth="1"/>
    <col min="18" max="25" width="9.453125" customWidth="1"/>
    <col min="26" max="26" width="12.54296875" customWidth="1"/>
    <col min="27" max="29" width="9.453125" customWidth="1"/>
  </cols>
  <sheetData>
    <row r="1" spans="1:80" s="1" customFormat="1" x14ac:dyDescent="0.35">
      <c r="A1" s="1" t="s">
        <v>255</v>
      </c>
      <c r="B1" s="1" t="s">
        <v>538</v>
      </c>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row>
    <row r="2" spans="1:80" s="1" customFormat="1" x14ac:dyDescent="0.35">
      <c r="A2" s="1" t="s">
        <v>370</v>
      </c>
      <c r="B2" s="1" t="s">
        <v>91</v>
      </c>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row>
    <row r="3" spans="1:80" s="1" customFormat="1" x14ac:dyDescent="0.35">
      <c r="A3" s="1" t="s">
        <v>257</v>
      </c>
      <c r="B3" s="1" t="s">
        <v>0</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row>
    <row r="4" spans="1:80" ht="28.5" customHeight="1" x14ac:dyDescent="0.35">
      <c r="D4" s="91"/>
      <c r="E4" s="91"/>
      <c r="F4" s="91"/>
      <c r="G4" s="91"/>
      <c r="H4" s="91"/>
      <c r="I4" s="4"/>
      <c r="J4" s="4"/>
      <c r="K4" s="4"/>
      <c r="M4"/>
      <c r="N4"/>
      <c r="O4"/>
      <c r="P4"/>
      <c r="Q4"/>
    </row>
    <row r="5" spans="1:80" x14ac:dyDescent="0.35">
      <c r="D5" s="91"/>
      <c r="E5" s="91"/>
      <c r="F5" s="91"/>
      <c r="G5" s="91"/>
      <c r="H5" s="91"/>
      <c r="I5" s="4"/>
      <c r="J5" s="4"/>
      <c r="K5" s="4"/>
      <c r="M5"/>
      <c r="N5"/>
      <c r="O5"/>
      <c r="P5"/>
      <c r="Q5"/>
    </row>
    <row r="6" spans="1:80" x14ac:dyDescent="0.35">
      <c r="D6" s="69" t="s">
        <v>92</v>
      </c>
      <c r="E6" s="69" t="s">
        <v>93</v>
      </c>
      <c r="F6" s="69" t="s">
        <v>94</v>
      </c>
      <c r="G6" s="69" t="s">
        <v>95</v>
      </c>
      <c r="H6" s="69" t="s">
        <v>96</v>
      </c>
      <c r="J6" s="69" t="s">
        <v>6</v>
      </c>
      <c r="K6" s="69" t="s">
        <v>7</v>
      </c>
      <c r="L6" s="69" t="s">
        <v>8</v>
      </c>
      <c r="M6" s="69" t="s">
        <v>9</v>
      </c>
      <c r="N6" s="69" t="s">
        <v>97</v>
      </c>
      <c r="O6"/>
      <c r="P6" s="53" t="s">
        <v>98</v>
      </c>
      <c r="Q6" s="53"/>
      <c r="R6" s="53"/>
      <c r="S6" s="53"/>
      <c r="T6" s="53"/>
      <c r="U6" s="53"/>
      <c r="V6" s="53"/>
      <c r="W6" s="53"/>
      <c r="X6" s="53"/>
      <c r="Y6" s="53"/>
      <c r="Z6" s="53"/>
      <c r="AA6" s="53"/>
      <c r="AB6" s="53"/>
      <c r="AC6" s="53"/>
      <c r="AD6" s="53"/>
      <c r="AE6" s="53"/>
      <c r="AF6" s="53"/>
    </row>
    <row r="7" spans="1:80" x14ac:dyDescent="0.35">
      <c r="D7" s="69"/>
      <c r="E7" s="69"/>
      <c r="F7" s="69"/>
      <c r="G7" s="69"/>
      <c r="H7" s="69"/>
      <c r="I7" s="4"/>
      <c r="J7" s="69"/>
      <c r="K7" s="69"/>
      <c r="L7" s="69"/>
      <c r="M7" s="69"/>
      <c r="N7" s="69"/>
      <c r="O7"/>
      <c r="P7" s="53"/>
      <c r="Q7" s="53"/>
      <c r="R7" s="53"/>
      <c r="S7" s="53"/>
      <c r="T7" s="53"/>
      <c r="U7" s="53"/>
      <c r="V7" s="53"/>
      <c r="W7" s="53"/>
      <c r="X7" s="53"/>
      <c r="Y7" s="53"/>
      <c r="Z7" s="53"/>
      <c r="AA7" s="53"/>
      <c r="AB7" s="53"/>
      <c r="AC7" s="53"/>
      <c r="AD7" s="53"/>
      <c r="AE7" s="53"/>
      <c r="AF7" s="53"/>
    </row>
    <row r="8" spans="1:80" x14ac:dyDescent="0.35">
      <c r="B8" s="349" t="s">
        <v>99</v>
      </c>
      <c r="C8" s="92" t="s">
        <v>100</v>
      </c>
      <c r="D8" s="93">
        <v>0.56215870437278037</v>
      </c>
      <c r="E8" s="93">
        <v>0.74480732473674738</v>
      </c>
      <c r="F8" s="93">
        <v>0.91182005785102493</v>
      </c>
      <c r="G8" s="93">
        <v>1.0501800568680768</v>
      </c>
      <c r="H8" s="93">
        <v>1.2149401284988328</v>
      </c>
      <c r="I8" s="94"/>
      <c r="J8" s="74">
        <v>0.13969330501628863</v>
      </c>
      <c r="K8" s="74">
        <v>0.13642247913117977</v>
      </c>
      <c r="L8" s="74">
        <v>0.14222171285093277</v>
      </c>
      <c r="M8" s="74">
        <v>0.20082157261674749</v>
      </c>
      <c r="N8" s="74">
        <v>1</v>
      </c>
      <c r="O8"/>
      <c r="P8" s="53"/>
      <c r="Q8" s="53"/>
      <c r="R8" s="53"/>
      <c r="S8" s="53"/>
      <c r="T8" s="53"/>
      <c r="U8" s="53"/>
      <c r="V8" s="53"/>
      <c r="W8" s="53"/>
      <c r="X8" s="53"/>
      <c r="Y8" s="53"/>
      <c r="Z8" s="53"/>
      <c r="AA8" s="53"/>
      <c r="AB8" s="53"/>
      <c r="AC8" s="53"/>
      <c r="AD8" s="53"/>
      <c r="AE8" s="53"/>
      <c r="AF8" s="53"/>
    </row>
    <row r="9" spans="1:80" x14ac:dyDescent="0.35">
      <c r="B9" s="349"/>
      <c r="C9" s="95" t="s">
        <v>101</v>
      </c>
      <c r="D9" s="96">
        <v>0.62783884009190227</v>
      </c>
      <c r="E9" s="96">
        <v>0.78334640834819869</v>
      </c>
      <c r="F9" s="96">
        <v>0.9497929303378122</v>
      </c>
      <c r="G9" s="96">
        <v>1.1057415925979091</v>
      </c>
      <c r="H9" s="96">
        <v>1.3601900902024531</v>
      </c>
      <c r="I9" s="97"/>
      <c r="J9" s="80">
        <v>0.16644652198961352</v>
      </c>
      <c r="K9" s="80">
        <v>0.15594866226009685</v>
      </c>
      <c r="L9" s="80">
        <v>0.15550756825629641</v>
      </c>
      <c r="M9" s="80">
        <v>0.25444849760454402</v>
      </c>
      <c r="N9" s="80">
        <v>1</v>
      </c>
      <c r="O9"/>
      <c r="P9" s="53"/>
      <c r="Q9" s="53"/>
      <c r="R9" s="53"/>
      <c r="S9" s="53"/>
      <c r="T9" s="53"/>
      <c r="U9" s="53"/>
      <c r="V9" s="53"/>
      <c r="W9" s="53"/>
      <c r="X9" s="53"/>
      <c r="Y9" s="53"/>
      <c r="Z9" s="53"/>
      <c r="AA9" s="53"/>
      <c r="AB9" s="53"/>
      <c r="AC9" s="53"/>
      <c r="AD9" s="53"/>
      <c r="AE9" s="53"/>
      <c r="AF9" s="53"/>
    </row>
    <row r="10" spans="1:80" x14ac:dyDescent="0.35">
      <c r="B10" s="350" t="s">
        <v>102</v>
      </c>
      <c r="C10" s="92" t="s">
        <v>100</v>
      </c>
      <c r="D10" s="93">
        <v>0.41243078358218604</v>
      </c>
      <c r="E10" s="93">
        <v>0.70126121236480388</v>
      </c>
      <c r="F10" s="93">
        <v>0.9286443370949572</v>
      </c>
      <c r="G10" s="93">
        <v>1.0447438162548666</v>
      </c>
      <c r="H10" s="93">
        <v>1.3216082604913812</v>
      </c>
      <c r="I10" s="97"/>
      <c r="J10" s="80">
        <v>0.22738312473015332</v>
      </c>
      <c r="K10" s="80">
        <v>0.11609947915990937</v>
      </c>
      <c r="L10" s="80">
        <v>0.28883042878261783</v>
      </c>
      <c r="M10" s="80">
        <v>0.27686444423651468</v>
      </c>
      <c r="N10" s="80">
        <v>1</v>
      </c>
      <c r="O10"/>
      <c r="P10" s="53"/>
      <c r="Q10" s="53"/>
      <c r="R10" s="53"/>
      <c r="S10" s="53"/>
      <c r="T10" s="53"/>
      <c r="U10" s="53"/>
      <c r="V10" s="53"/>
      <c r="W10" s="53"/>
      <c r="X10" s="53"/>
      <c r="Y10" s="53"/>
      <c r="Z10" s="53"/>
      <c r="AA10" s="53"/>
      <c r="AB10" s="53"/>
      <c r="AC10" s="53"/>
      <c r="AD10" s="53"/>
      <c r="AE10" s="53"/>
      <c r="AF10" s="53"/>
    </row>
    <row r="11" spans="1:80" x14ac:dyDescent="0.35">
      <c r="B11" s="348"/>
      <c r="C11" s="95" t="s">
        <v>101</v>
      </c>
      <c r="D11" s="96">
        <v>0.42494922436120869</v>
      </c>
      <c r="E11" s="96">
        <v>0.69685130977192578</v>
      </c>
      <c r="F11" s="96">
        <v>0.94963491424690427</v>
      </c>
      <c r="G11" s="96">
        <v>1.08247526327369</v>
      </c>
      <c r="H11" s="96">
        <v>1.3054443900067449</v>
      </c>
      <c r="I11" s="97"/>
      <c r="J11" s="80">
        <v>0.2527836044749785</v>
      </c>
      <c r="K11" s="80">
        <v>0.13284034902678576</v>
      </c>
      <c r="L11" s="80">
        <v>0.27190208541071709</v>
      </c>
      <c r="M11" s="80">
        <v>0.22296912673305491</v>
      </c>
      <c r="N11" s="80">
        <v>1</v>
      </c>
      <c r="O11"/>
      <c r="P11" s="53"/>
      <c r="Q11" s="53"/>
      <c r="R11" s="53"/>
      <c r="S11" s="53"/>
      <c r="T11" s="53"/>
      <c r="U11" s="53"/>
      <c r="V11" s="53"/>
      <c r="W11" s="53"/>
      <c r="X11" s="53"/>
      <c r="Y11" s="53"/>
      <c r="Z11" s="53"/>
      <c r="AA11" s="53"/>
      <c r="AB11" s="53"/>
      <c r="AC11" s="53"/>
      <c r="AD11" s="53"/>
      <c r="AE11" s="53"/>
      <c r="AF11" s="53"/>
    </row>
    <row r="12" spans="1:80" x14ac:dyDescent="0.35">
      <c r="B12" s="350" t="s">
        <v>103</v>
      </c>
      <c r="C12" s="92" t="s">
        <v>100</v>
      </c>
      <c r="D12" s="93">
        <v>0.61239274142561639</v>
      </c>
      <c r="E12" s="93">
        <v>0.79087500794306409</v>
      </c>
      <c r="F12" s="93">
        <v>0.94115450781545074</v>
      </c>
      <c r="G12" s="93">
        <v>1.0653023684122631</v>
      </c>
      <c r="H12" s="93">
        <v>1.2487654571769822</v>
      </c>
      <c r="I12" s="97"/>
      <c r="J12" s="80">
        <v>0.15027949987238665</v>
      </c>
      <c r="K12" s="80">
        <v>0.12414786059681238</v>
      </c>
      <c r="L12" s="80">
        <v>0.1784822665174477</v>
      </c>
      <c r="M12" s="80">
        <v>0.18346308876471906</v>
      </c>
      <c r="N12" s="80">
        <v>1</v>
      </c>
      <c r="O12"/>
      <c r="P12" s="53"/>
      <c r="Q12" s="53"/>
      <c r="R12" s="53"/>
      <c r="S12" s="53"/>
      <c r="T12" s="53"/>
      <c r="U12" s="53"/>
      <c r="V12" s="53"/>
      <c r="W12" s="53"/>
      <c r="X12" s="53"/>
      <c r="Y12" s="53"/>
      <c r="Z12" s="53"/>
      <c r="AA12" s="53"/>
      <c r="AB12" s="53"/>
      <c r="AC12" s="53"/>
      <c r="AD12" s="53"/>
      <c r="AE12" s="53"/>
      <c r="AF12" s="53"/>
    </row>
    <row r="13" spans="1:80" x14ac:dyDescent="0.35">
      <c r="B13" s="348"/>
      <c r="C13" s="95" t="s">
        <v>101</v>
      </c>
      <c r="D13" s="96">
        <v>0.63732709725214187</v>
      </c>
      <c r="E13" s="96">
        <v>0.816049556806273</v>
      </c>
      <c r="F13" s="96">
        <v>0.95122843766956477</v>
      </c>
      <c r="G13" s="96">
        <v>1.0834603361588144</v>
      </c>
      <c r="H13" s="96">
        <v>1.2331339292765384</v>
      </c>
      <c r="I13" s="97"/>
      <c r="J13" s="80">
        <v>0.13517888086329177</v>
      </c>
      <c r="K13" s="80">
        <v>0.13223189848924966</v>
      </c>
      <c r="L13" s="80">
        <v>0.17872245955413113</v>
      </c>
      <c r="M13" s="80">
        <v>0.14967359311772399</v>
      </c>
      <c r="N13" s="80">
        <v>1</v>
      </c>
      <c r="O13"/>
      <c r="P13" s="53"/>
      <c r="Q13" s="53"/>
      <c r="R13" s="53"/>
      <c r="S13" s="53"/>
      <c r="T13" s="53"/>
      <c r="U13" s="53"/>
      <c r="V13" s="53"/>
      <c r="W13" s="53"/>
      <c r="X13" s="53"/>
      <c r="Y13" s="53"/>
      <c r="Z13" s="53"/>
      <c r="AA13" s="53"/>
      <c r="AB13" s="53"/>
      <c r="AC13" s="53"/>
      <c r="AD13" s="53"/>
      <c r="AE13" s="53"/>
      <c r="AF13" s="53"/>
    </row>
    <row r="14" spans="1:80" x14ac:dyDescent="0.35">
      <c r="B14" s="350" t="s">
        <v>104</v>
      </c>
      <c r="C14" s="92" t="s">
        <v>100</v>
      </c>
      <c r="D14" s="93">
        <v>-7.6052953136170279E-3</v>
      </c>
      <c r="E14" s="93">
        <v>0.38055259859777968</v>
      </c>
      <c r="F14" s="93">
        <v>0.66838247845512</v>
      </c>
      <c r="G14" s="93">
        <v>1.0691998298835701</v>
      </c>
      <c r="H14" s="93">
        <v>1.4301289311982375</v>
      </c>
      <c r="I14" s="97"/>
      <c r="J14" s="80">
        <v>0.28782987985734032</v>
      </c>
      <c r="K14" s="80">
        <v>0.4008173514284501</v>
      </c>
      <c r="L14" s="80">
        <v>0.38815789391139671</v>
      </c>
      <c r="M14" s="80">
        <v>0.36092910131466738</v>
      </c>
      <c r="N14" s="80">
        <v>1</v>
      </c>
      <c r="O14"/>
      <c r="P14" s="53"/>
      <c r="Q14" s="53"/>
      <c r="R14" s="53"/>
      <c r="S14" s="53"/>
      <c r="T14" s="53"/>
      <c r="U14" s="53"/>
      <c r="V14" s="53"/>
      <c r="W14" s="53"/>
      <c r="X14" s="53"/>
      <c r="Y14" s="53"/>
      <c r="Z14" s="53"/>
      <c r="AA14" s="53"/>
      <c r="AB14" s="53"/>
      <c r="AC14" s="53"/>
      <c r="AD14" s="53"/>
      <c r="AE14" s="53"/>
      <c r="AF14" s="53"/>
    </row>
    <row r="15" spans="1:80" x14ac:dyDescent="0.35">
      <c r="B15" s="348"/>
      <c r="C15" s="95" t="s">
        <v>101</v>
      </c>
      <c r="D15" s="96">
        <v>0.11925733159843858</v>
      </c>
      <c r="E15" s="96">
        <v>0.4924381698370569</v>
      </c>
      <c r="F15" s="96">
        <v>0.72948189707383737</v>
      </c>
      <c r="G15" s="96">
        <v>0.98077569765083306</v>
      </c>
      <c r="H15" s="96">
        <v>1.6128486119617993</v>
      </c>
      <c r="I15" s="97"/>
      <c r="J15" s="80">
        <v>0.23704372723678047</v>
      </c>
      <c r="K15" s="80">
        <v>0.25129380057699569</v>
      </c>
      <c r="L15" s="80">
        <v>0.37318083823861831</v>
      </c>
      <c r="M15" s="80">
        <v>0.63207291431096624</v>
      </c>
      <c r="N15" s="80">
        <v>1</v>
      </c>
      <c r="O15"/>
      <c r="P15" s="53"/>
      <c r="Q15" s="53"/>
      <c r="R15" s="53"/>
      <c r="S15" s="53"/>
      <c r="T15" s="53"/>
      <c r="U15" s="53"/>
      <c r="V15" s="53"/>
      <c r="W15" s="53"/>
      <c r="X15" s="53"/>
      <c r="Y15" s="53"/>
      <c r="Z15" s="53"/>
      <c r="AA15" s="53"/>
      <c r="AB15" s="53"/>
      <c r="AC15" s="53"/>
      <c r="AD15" s="53"/>
      <c r="AE15" s="53"/>
      <c r="AF15" s="53"/>
    </row>
    <row r="16" spans="1:80" x14ac:dyDescent="0.35">
      <c r="B16" s="350" t="s">
        <v>105</v>
      </c>
      <c r="C16" s="92" t="s">
        <v>100</v>
      </c>
      <c r="D16" s="93">
        <v>0.30823856362396684</v>
      </c>
      <c r="E16" s="93">
        <v>0.58960098488223989</v>
      </c>
      <c r="F16" s="93">
        <v>0.83193566479106662</v>
      </c>
      <c r="G16" s="93">
        <v>1.0179532182774791</v>
      </c>
      <c r="H16" s="93">
        <v>1.2595846634536689</v>
      </c>
      <c r="I16" s="97"/>
      <c r="J16" s="80">
        <v>0.24233467990882673</v>
      </c>
      <c r="K16" s="80">
        <v>0.18601755348641247</v>
      </c>
      <c r="L16" s="80">
        <v>0.28136242125827304</v>
      </c>
      <c r="M16" s="80">
        <v>0.24163144517618984</v>
      </c>
      <c r="N16" s="80">
        <v>1</v>
      </c>
      <c r="O16"/>
      <c r="P16" s="53"/>
      <c r="Q16" s="53"/>
      <c r="R16" s="53"/>
      <c r="S16" s="53"/>
      <c r="T16" s="53"/>
      <c r="U16" s="53"/>
      <c r="V16" s="53"/>
      <c r="W16" s="53"/>
      <c r="X16" s="53"/>
      <c r="Y16" s="53"/>
      <c r="Z16" s="53"/>
      <c r="AA16" s="53"/>
      <c r="AB16" s="53"/>
      <c r="AC16" s="53"/>
      <c r="AD16" s="53"/>
      <c r="AE16" s="53"/>
      <c r="AF16" s="53"/>
    </row>
    <row r="17" spans="2:32" x14ac:dyDescent="0.35">
      <c r="B17" s="348"/>
      <c r="C17" s="95" t="s">
        <v>101</v>
      </c>
      <c r="D17" s="96">
        <v>0.29032320257624661</v>
      </c>
      <c r="E17" s="96">
        <v>0.57638581894255159</v>
      </c>
      <c r="F17" s="96">
        <v>0.79249097136610647</v>
      </c>
      <c r="G17" s="96">
        <v>0.97884113526665617</v>
      </c>
      <c r="H17" s="96">
        <v>1.2201996670514019</v>
      </c>
      <c r="I17" s="97"/>
      <c r="J17" s="80">
        <v>0.21610515242355488</v>
      </c>
      <c r="K17" s="80">
        <v>0.1863501639005497</v>
      </c>
      <c r="L17" s="80">
        <v>0.28606261636630498</v>
      </c>
      <c r="M17" s="80">
        <v>0.24135853178474576</v>
      </c>
      <c r="N17" s="80">
        <v>1</v>
      </c>
      <c r="O17"/>
      <c r="P17" s="53"/>
      <c r="Q17" s="53"/>
      <c r="R17" s="53"/>
      <c r="S17" s="53"/>
      <c r="T17" s="53"/>
      <c r="U17" s="53"/>
      <c r="V17" s="53"/>
      <c r="W17" s="53"/>
      <c r="X17" s="53"/>
      <c r="Y17" s="53"/>
      <c r="Z17" s="53"/>
      <c r="AA17" s="53"/>
      <c r="AB17" s="53"/>
      <c r="AC17" s="53"/>
      <c r="AD17" s="53"/>
      <c r="AE17" s="53"/>
      <c r="AF17" s="53"/>
    </row>
    <row r="18" spans="2:32" x14ac:dyDescent="0.35">
      <c r="B18" s="350" t="s">
        <v>106</v>
      </c>
      <c r="C18" s="92" t="s">
        <v>100</v>
      </c>
      <c r="D18" s="93">
        <v>0.2547959300040365</v>
      </c>
      <c r="E18" s="93">
        <v>0.47700436941098356</v>
      </c>
      <c r="F18" s="93">
        <v>0.67277169597011521</v>
      </c>
      <c r="G18" s="93">
        <v>0.8815031716839421</v>
      </c>
      <c r="H18" s="93">
        <v>1.1784470127803746</v>
      </c>
      <c r="I18" s="97"/>
      <c r="J18" s="80">
        <v>0.19576732655913165</v>
      </c>
      <c r="K18" s="80">
        <v>0.20873147571382689</v>
      </c>
      <c r="L18" s="80">
        <v>0.22220843940694707</v>
      </c>
      <c r="M18" s="80">
        <v>0.29694384109643246</v>
      </c>
      <c r="N18" s="80">
        <v>1</v>
      </c>
      <c r="O18"/>
      <c r="P18" s="53"/>
      <c r="Q18" s="53"/>
      <c r="R18" s="53"/>
      <c r="S18" s="53"/>
      <c r="T18" s="53"/>
      <c r="U18" s="53"/>
      <c r="V18" s="53"/>
      <c r="W18" s="53"/>
      <c r="X18" s="53"/>
      <c r="Y18" s="53"/>
      <c r="Z18" s="53"/>
      <c r="AA18" s="53"/>
      <c r="AB18" s="53"/>
      <c r="AC18" s="53"/>
      <c r="AD18" s="53"/>
      <c r="AE18" s="53"/>
      <c r="AF18" s="53"/>
    </row>
    <row r="19" spans="2:32" x14ac:dyDescent="0.35">
      <c r="B19" s="348"/>
      <c r="C19" s="95" t="s">
        <v>101</v>
      </c>
      <c r="D19" s="96">
        <v>0.22267153850723254</v>
      </c>
      <c r="E19" s="96">
        <v>0.46770894173698357</v>
      </c>
      <c r="F19" s="96">
        <v>0.68359661376814795</v>
      </c>
      <c r="G19" s="96">
        <v>0.90395248832250374</v>
      </c>
      <c r="H19" s="96">
        <v>1.2267141747704216</v>
      </c>
      <c r="I19" s="97"/>
      <c r="J19" s="80">
        <v>0.21588767203116438</v>
      </c>
      <c r="K19" s="80">
        <v>0.22035587455435579</v>
      </c>
      <c r="L19" s="80">
        <v>0.24503740322975104</v>
      </c>
      <c r="M19" s="80">
        <v>0.32276168644791781</v>
      </c>
      <c r="N19" s="80">
        <v>1</v>
      </c>
      <c r="O19"/>
      <c r="P19" s="53"/>
      <c r="Q19" s="53"/>
      <c r="R19" s="53"/>
      <c r="S19" s="53"/>
      <c r="T19" s="53"/>
      <c r="U19" s="53"/>
      <c r="V19" s="53"/>
      <c r="W19" s="53"/>
      <c r="X19" s="53"/>
      <c r="Y19" s="53"/>
      <c r="Z19" s="53"/>
      <c r="AA19" s="53"/>
      <c r="AB19" s="53"/>
      <c r="AC19" s="53"/>
      <c r="AD19" s="53"/>
      <c r="AE19" s="53"/>
      <c r="AF19" s="53"/>
    </row>
    <row r="20" spans="2:32" x14ac:dyDescent="0.35">
      <c r="B20" s="350" t="s">
        <v>107</v>
      </c>
      <c r="C20" s="92" t="s">
        <v>100</v>
      </c>
      <c r="D20" s="93">
        <v>0.14578187986171862</v>
      </c>
      <c r="E20" s="93">
        <v>0.43468540193025434</v>
      </c>
      <c r="F20" s="93">
        <v>0.66847826089550333</v>
      </c>
      <c r="G20" s="93">
        <v>0.88359631727677712</v>
      </c>
      <c r="H20" s="93">
        <v>1.2161310091285218</v>
      </c>
      <c r="I20" s="97"/>
      <c r="J20" s="80">
        <v>0.23379285896524898</v>
      </c>
      <c r="K20" s="80">
        <v>0.21511805638127379</v>
      </c>
      <c r="L20" s="80">
        <v>0.28890352206853576</v>
      </c>
      <c r="M20" s="80">
        <v>0.33253469185174467</v>
      </c>
      <c r="N20" s="80">
        <v>1</v>
      </c>
      <c r="O20"/>
      <c r="P20" s="53"/>
      <c r="Q20" s="53"/>
      <c r="R20" s="53"/>
      <c r="S20" s="53"/>
      <c r="T20" s="53"/>
      <c r="U20" s="53"/>
      <c r="V20" s="53"/>
      <c r="W20" s="53"/>
      <c r="X20" s="53"/>
      <c r="Y20" s="53"/>
      <c r="Z20" s="53"/>
      <c r="AA20" s="53"/>
      <c r="AB20" s="53"/>
      <c r="AC20" s="53"/>
      <c r="AD20" s="53"/>
      <c r="AE20" s="53"/>
      <c r="AF20" s="53"/>
    </row>
    <row r="21" spans="2:32" x14ac:dyDescent="0.35">
      <c r="B21" s="351"/>
      <c r="C21" s="95" t="s">
        <v>101</v>
      </c>
      <c r="D21" s="96">
        <v>0.14254947203480536</v>
      </c>
      <c r="E21" s="96">
        <v>0.43644132071548192</v>
      </c>
      <c r="F21" s="96">
        <v>0.66792518164057135</v>
      </c>
      <c r="G21" s="96">
        <v>0.88720614627390515</v>
      </c>
      <c r="H21" s="96">
        <v>1.1747868684235041</v>
      </c>
      <c r="I21" s="97"/>
      <c r="J21" s="80">
        <v>0.23148386092508944</v>
      </c>
      <c r="K21" s="80">
        <v>0.2192809646333338</v>
      </c>
      <c r="L21" s="80">
        <v>0.29389184868067653</v>
      </c>
      <c r="M21" s="80">
        <v>0.28758072214959896</v>
      </c>
      <c r="N21" s="80">
        <v>1</v>
      </c>
      <c r="O21"/>
      <c r="P21" s="53"/>
      <c r="Q21" s="53"/>
      <c r="R21" s="53"/>
      <c r="S21" s="53"/>
      <c r="T21" s="53"/>
      <c r="U21" s="53"/>
      <c r="V21" s="53"/>
      <c r="W21" s="53"/>
      <c r="X21" s="53"/>
      <c r="Y21" s="53"/>
      <c r="Z21" s="53"/>
      <c r="AA21" s="53"/>
      <c r="AB21" s="53"/>
      <c r="AC21" s="53"/>
      <c r="AD21" s="53"/>
      <c r="AE21" s="53"/>
      <c r="AF21" s="53"/>
    </row>
    <row r="22" spans="2:32" x14ac:dyDescent="0.35">
      <c r="B22" s="350" t="s">
        <v>108</v>
      </c>
      <c r="C22" s="92" t="s">
        <v>100</v>
      </c>
      <c r="D22" s="93">
        <v>0.18630887849441957</v>
      </c>
      <c r="E22" s="93">
        <v>0.42489243537096766</v>
      </c>
      <c r="F22" s="93">
        <v>0.68521556654128257</v>
      </c>
      <c r="G22" s="93">
        <v>0.93670802684998211</v>
      </c>
      <c r="H22" s="93">
        <v>1.3341039533054901</v>
      </c>
      <c r="I22" s="97"/>
      <c r="J22" s="80">
        <v>0.26032313117031491</v>
      </c>
      <c r="K22" s="80">
        <v>0.25149246030869954</v>
      </c>
      <c r="L22" s="80">
        <v>0.23858355687654809</v>
      </c>
      <c r="M22" s="80">
        <v>0.39739592645550803</v>
      </c>
      <c r="N22" s="80">
        <v>1</v>
      </c>
      <c r="O22"/>
      <c r="P22" s="53"/>
      <c r="Q22" s="53"/>
      <c r="R22" s="53"/>
      <c r="S22" s="53"/>
      <c r="T22" s="53"/>
      <c r="U22" s="53"/>
      <c r="V22" s="53"/>
      <c r="W22" s="53"/>
      <c r="X22" s="53"/>
      <c r="Y22" s="53"/>
      <c r="Z22" s="53"/>
      <c r="AA22" s="53"/>
      <c r="AB22" s="53"/>
      <c r="AC22" s="53"/>
      <c r="AD22" s="53"/>
      <c r="AE22" s="53"/>
      <c r="AF22" s="53"/>
    </row>
    <row r="23" spans="2:32" x14ac:dyDescent="0.35">
      <c r="B23" s="351"/>
      <c r="C23" s="95" t="s">
        <v>101</v>
      </c>
      <c r="D23" s="96">
        <v>0.20271189521224781</v>
      </c>
      <c r="E23" s="96">
        <v>0.44169053277907766</v>
      </c>
      <c r="F23" s="96">
        <v>0.71506349312567519</v>
      </c>
      <c r="G23" s="96">
        <v>0.94470271735039446</v>
      </c>
      <c r="H23" s="96">
        <v>1.2329143694724831</v>
      </c>
      <c r="I23" s="97"/>
      <c r="J23" s="80">
        <v>0.27337296034659753</v>
      </c>
      <c r="K23" s="80">
        <v>0.22963922422471927</v>
      </c>
      <c r="L23" s="80">
        <v>0.23897863756682985</v>
      </c>
      <c r="M23" s="80">
        <v>0.28821165212208866</v>
      </c>
      <c r="N23" s="80">
        <v>1</v>
      </c>
      <c r="O23"/>
      <c r="P23" s="53"/>
      <c r="Q23" s="53"/>
      <c r="R23" s="53"/>
      <c r="S23" s="53"/>
      <c r="T23" s="53"/>
      <c r="U23" s="53"/>
      <c r="V23" s="53"/>
      <c r="W23" s="53"/>
      <c r="X23" s="53"/>
      <c r="Y23" s="53"/>
      <c r="Z23" s="53"/>
      <c r="AA23" s="53"/>
      <c r="AB23" s="53"/>
      <c r="AC23" s="53"/>
      <c r="AD23" s="53"/>
      <c r="AE23" s="53"/>
      <c r="AF23" s="53"/>
    </row>
    <row r="24" spans="2:32" x14ac:dyDescent="0.35">
      <c r="B24" s="348" t="s">
        <v>109</v>
      </c>
      <c r="C24" s="92" t="s">
        <v>100</v>
      </c>
      <c r="D24" s="93">
        <v>1.0313799247926041E-2</v>
      </c>
      <c r="E24" s="93">
        <v>0.27307918342079612</v>
      </c>
      <c r="F24" s="93">
        <v>0.61101363595208413</v>
      </c>
      <c r="G24" s="93">
        <v>0.89316927924632372</v>
      </c>
      <c r="H24" s="93">
        <v>1.2997205436262451</v>
      </c>
      <c r="I24" s="97"/>
      <c r="J24" s="80">
        <v>0.33793445253128801</v>
      </c>
      <c r="K24" s="80">
        <v>0.28215564329423959</v>
      </c>
      <c r="L24" s="80">
        <v>0.2627653841728701</v>
      </c>
      <c r="M24" s="80">
        <v>0.4065512643799214</v>
      </c>
      <c r="N24" s="80">
        <v>1</v>
      </c>
      <c r="O24"/>
      <c r="P24" s="53"/>
      <c r="Q24" s="53"/>
      <c r="R24" s="53"/>
      <c r="S24" s="53"/>
      <c r="T24" s="53"/>
      <c r="U24" s="53"/>
      <c r="V24" s="53"/>
      <c r="W24" s="53"/>
      <c r="X24" s="53"/>
      <c r="Y24" s="53"/>
      <c r="Z24" s="53"/>
      <c r="AA24" s="53"/>
      <c r="AB24" s="53"/>
      <c r="AC24" s="53"/>
      <c r="AD24" s="53"/>
      <c r="AE24" s="53"/>
      <c r="AF24" s="53"/>
    </row>
    <row r="25" spans="2:32" x14ac:dyDescent="0.35">
      <c r="B25" s="348"/>
      <c r="C25" s="95" t="s">
        <v>101</v>
      </c>
      <c r="D25" s="96">
        <v>2.9497886551713474E-2</v>
      </c>
      <c r="E25" s="96">
        <v>0.29621542940320233</v>
      </c>
      <c r="F25" s="96">
        <v>0.58759586523097629</v>
      </c>
      <c r="G25" s="96">
        <v>0.86709231051985569</v>
      </c>
      <c r="H25" s="96">
        <v>1.3275107416421892</v>
      </c>
      <c r="I25" s="97"/>
      <c r="J25" s="80">
        <v>0.29138043582777395</v>
      </c>
      <c r="K25" s="80">
        <v>0.2794964452888794</v>
      </c>
      <c r="L25" s="80">
        <v>0.26671754285148885</v>
      </c>
      <c r="M25" s="80">
        <v>0.46041843112233349</v>
      </c>
      <c r="N25" s="80">
        <v>1</v>
      </c>
      <c r="O25"/>
      <c r="P25" s="53"/>
      <c r="Q25" s="53"/>
      <c r="R25" s="53"/>
      <c r="S25" s="53"/>
      <c r="T25" s="53"/>
      <c r="U25" s="53"/>
      <c r="V25" s="53"/>
      <c r="W25" s="53"/>
      <c r="X25" s="53"/>
      <c r="Y25" s="53"/>
      <c r="Z25" s="53"/>
      <c r="AA25" s="53"/>
      <c r="AB25" s="53"/>
      <c r="AC25" s="53"/>
      <c r="AD25" s="53"/>
      <c r="AE25" s="53"/>
      <c r="AF25" s="53"/>
    </row>
    <row r="26" spans="2:32" x14ac:dyDescent="0.35">
      <c r="B26" s="350" t="s">
        <v>110</v>
      </c>
      <c r="C26" s="92" t="s">
        <v>100</v>
      </c>
      <c r="D26" s="93">
        <v>3.1726454369028108E-2</v>
      </c>
      <c r="E26" s="93">
        <v>0.31783975972015654</v>
      </c>
      <c r="F26" s="93">
        <v>0.64018140415709257</v>
      </c>
      <c r="G26" s="93">
        <v>0.89929848348533448</v>
      </c>
      <c r="H26" s="93">
        <v>1.1903436896197068</v>
      </c>
      <c r="I26" s="97"/>
      <c r="J26" s="80">
        <v>0.32234164443693603</v>
      </c>
      <c r="K26" s="80">
        <v>0.25911707932824191</v>
      </c>
      <c r="L26" s="80">
        <v>0.28611330535112844</v>
      </c>
      <c r="M26" s="80">
        <v>0.29104520613437235</v>
      </c>
      <c r="N26" s="80">
        <v>1</v>
      </c>
      <c r="O26"/>
      <c r="P26" s="53"/>
      <c r="Q26" s="53"/>
      <c r="R26" s="53"/>
      <c r="S26" s="53"/>
      <c r="T26" s="53"/>
      <c r="U26" s="53"/>
      <c r="V26" s="53"/>
      <c r="W26" s="53"/>
      <c r="X26" s="53"/>
      <c r="Y26" s="53"/>
      <c r="Z26" s="53"/>
      <c r="AA26" s="53"/>
      <c r="AB26" s="53"/>
      <c r="AC26" s="53"/>
      <c r="AD26" s="53"/>
      <c r="AE26" s="53"/>
      <c r="AF26" s="53"/>
    </row>
    <row r="27" spans="2:32" x14ac:dyDescent="0.35">
      <c r="B27" s="348"/>
      <c r="C27" s="95" t="s">
        <v>101</v>
      </c>
      <c r="D27" s="96">
        <v>5.380037805701271E-2</v>
      </c>
      <c r="E27" s="96">
        <v>0.29518201182921699</v>
      </c>
      <c r="F27" s="96">
        <v>0.60802067091008405</v>
      </c>
      <c r="G27" s="96">
        <v>0.87927760968569824</v>
      </c>
      <c r="H27" s="96">
        <v>1.2778128335378325</v>
      </c>
      <c r="I27" s="97"/>
      <c r="J27" s="80">
        <v>0.31283865908086705</v>
      </c>
      <c r="K27" s="80">
        <v>0.27125693877561419</v>
      </c>
      <c r="L27" s="80">
        <v>0.24138163377220428</v>
      </c>
      <c r="M27" s="80">
        <v>0.39853522385213425</v>
      </c>
      <c r="N27" s="80">
        <v>1</v>
      </c>
      <c r="O27"/>
      <c r="P27" s="53"/>
      <c r="Q27" s="53"/>
      <c r="R27" s="53"/>
      <c r="S27" s="53"/>
      <c r="T27" s="53"/>
      <c r="U27" s="53"/>
      <c r="V27" s="53"/>
      <c r="W27" s="53"/>
      <c r="X27" s="53"/>
      <c r="Y27" s="53"/>
      <c r="Z27" s="53"/>
      <c r="AA27" s="53"/>
      <c r="AB27" s="53"/>
      <c r="AC27" s="53"/>
      <c r="AD27" s="53"/>
      <c r="AE27" s="53"/>
      <c r="AF27" s="53"/>
    </row>
    <row r="28" spans="2:32" x14ac:dyDescent="0.35">
      <c r="B28" s="350" t="s">
        <v>111</v>
      </c>
      <c r="C28" s="92" t="s">
        <v>100</v>
      </c>
      <c r="D28" s="93">
        <v>7.4927611638917979E-2</v>
      </c>
      <c r="E28" s="93">
        <v>0.37479022732075185</v>
      </c>
      <c r="F28" s="93">
        <v>0.60522365551993818</v>
      </c>
      <c r="G28" s="93">
        <v>0.85989087340462944</v>
      </c>
      <c r="H28" s="93">
        <v>1.1967260571190896</v>
      </c>
      <c r="I28" s="97"/>
      <c r="J28" s="80">
        <v>0.23043342819918633</v>
      </c>
      <c r="K28" s="80">
        <v>0.25466721788469127</v>
      </c>
      <c r="L28" s="80">
        <v>0.29986261568183387</v>
      </c>
      <c r="M28" s="80">
        <v>0.3368351837144602</v>
      </c>
      <c r="N28" s="80">
        <v>1</v>
      </c>
      <c r="O28"/>
      <c r="P28"/>
      <c r="Q28"/>
    </row>
    <row r="29" spans="2:32" ht="12" customHeight="1" x14ac:dyDescent="0.35">
      <c r="B29" s="351"/>
      <c r="C29" s="95" t="s">
        <v>101</v>
      </c>
      <c r="D29" s="96">
        <v>8.4995610446491579E-2</v>
      </c>
      <c r="E29" s="96">
        <v>0.34603034589197457</v>
      </c>
      <c r="F29" s="96">
        <v>0.60644357137881011</v>
      </c>
      <c r="G29" s="96">
        <v>0.85829536768844139</v>
      </c>
      <c r="H29" s="96">
        <v>1.1876507653353092</v>
      </c>
      <c r="I29" s="98"/>
      <c r="J29" s="80">
        <v>0.26041322548683554</v>
      </c>
      <c r="K29" s="80">
        <v>0.25185179630963128</v>
      </c>
      <c r="L29" s="80">
        <v>0.261034735445483</v>
      </c>
      <c r="M29" s="80">
        <v>0.32935539764686783</v>
      </c>
      <c r="N29" s="80">
        <v>1</v>
      </c>
      <c r="O29"/>
      <c r="P29"/>
      <c r="Q29"/>
      <c r="AD29" s="99"/>
    </row>
    <row r="30" spans="2:32" ht="12" customHeight="1" x14ac:dyDescent="0.35">
      <c r="B30" s="348" t="s">
        <v>112</v>
      </c>
      <c r="C30" s="92" t="s">
        <v>100</v>
      </c>
      <c r="D30" s="93">
        <v>-0.25086601322171587</v>
      </c>
      <c r="E30" s="93">
        <v>6.4579380941910916E-2</v>
      </c>
      <c r="F30" s="93">
        <v>0.44270232670100884</v>
      </c>
      <c r="G30" s="93">
        <v>0.79275513876826853</v>
      </c>
      <c r="H30" s="93">
        <v>1.5769737490405777</v>
      </c>
      <c r="I30" s="98"/>
      <c r="J30" s="80">
        <v>0.37812294575909794</v>
      </c>
      <c r="K30" s="80">
        <v>0.35005281206725969</v>
      </c>
      <c r="L30" s="80">
        <v>0.31544539416362677</v>
      </c>
      <c r="M30" s="80">
        <v>0.78421861027230921</v>
      </c>
      <c r="N30" s="80">
        <v>1</v>
      </c>
      <c r="O30"/>
      <c r="P30"/>
      <c r="Q30"/>
    </row>
    <row r="31" spans="2:32" x14ac:dyDescent="0.35">
      <c r="B31" s="348"/>
      <c r="C31" s="95" t="s">
        <v>101</v>
      </c>
      <c r="D31" s="96">
        <v>-9.9999612726495823E-2</v>
      </c>
      <c r="E31" s="96">
        <v>0.12769118187626993</v>
      </c>
      <c r="F31" s="96">
        <v>0.37895586960763172</v>
      </c>
      <c r="G31" s="96">
        <v>0.72592753064955184</v>
      </c>
      <c r="H31" s="96">
        <v>1.3413309935623436</v>
      </c>
      <c r="I31" s="100"/>
      <c r="J31" s="86">
        <v>0.25126468773136179</v>
      </c>
      <c r="K31" s="86">
        <v>0.34697166104192012</v>
      </c>
      <c r="L31" s="86">
        <v>0.22769079460276576</v>
      </c>
      <c r="M31" s="86">
        <v>0.6154034629127918</v>
      </c>
      <c r="N31" s="86">
        <v>1</v>
      </c>
      <c r="O31"/>
      <c r="P31"/>
      <c r="Q31"/>
    </row>
    <row r="32" spans="2:32" x14ac:dyDescent="0.35">
      <c r="D32" s="91"/>
      <c r="E32" s="91"/>
      <c r="F32" s="91"/>
      <c r="G32" s="91"/>
      <c r="H32" s="91"/>
      <c r="I32" s="4"/>
      <c r="J32" s="4"/>
      <c r="K32" s="4"/>
      <c r="M32"/>
      <c r="N32"/>
      <c r="O32"/>
      <c r="P32"/>
      <c r="Q32"/>
    </row>
    <row r="33" spans="4:17" x14ac:dyDescent="0.35">
      <c r="D33" s="91"/>
      <c r="E33" s="91"/>
      <c r="F33" s="91"/>
      <c r="G33" s="91"/>
      <c r="H33" s="91"/>
      <c r="I33" s="4"/>
      <c r="J33" s="4"/>
      <c r="K33" s="4"/>
      <c r="M33"/>
      <c r="N33"/>
      <c r="O33"/>
      <c r="P33"/>
      <c r="Q33"/>
    </row>
    <row r="34" spans="4:17" ht="28.5" customHeight="1" x14ac:dyDescent="0.35">
      <c r="D34" s="91"/>
      <c r="E34" s="91"/>
      <c r="F34" s="91"/>
      <c r="G34" s="91"/>
      <c r="H34" s="91"/>
      <c r="I34" s="4"/>
      <c r="J34" s="4"/>
      <c r="K34" s="4"/>
      <c r="M34"/>
      <c r="N34"/>
      <c r="O34"/>
      <c r="P34"/>
      <c r="Q34"/>
    </row>
  </sheetData>
  <mergeCells count="12">
    <mergeCell ref="B30:B31"/>
    <mergeCell ref="B8:B9"/>
    <mergeCell ref="B10:B11"/>
    <mergeCell ref="B12:B13"/>
    <mergeCell ref="B14:B15"/>
    <mergeCell ref="B16:B17"/>
    <mergeCell ref="B18:B19"/>
    <mergeCell ref="B20:B21"/>
    <mergeCell ref="B22:B23"/>
    <mergeCell ref="B24:B25"/>
    <mergeCell ref="B26:B27"/>
    <mergeCell ref="B28:B29"/>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39B6F-361D-4AC7-90DF-C3925DBCF201}">
  <sheetPr codeName="Sheet65"/>
  <dimension ref="A1:BA38"/>
  <sheetViews>
    <sheetView showGridLines="0" zoomScaleNormal="100" workbookViewId="0">
      <selection activeCell="B4" sqref="B4"/>
    </sheetView>
  </sheetViews>
  <sheetFormatPr defaultColWidth="9.453125" defaultRowHeight="14.5" x14ac:dyDescent="0.35"/>
  <cols>
    <col min="1" max="1" width="17" style="57" customWidth="1"/>
    <col min="2" max="2" width="14.453125" style="57" customWidth="1"/>
    <col min="3" max="3" width="17" style="57" customWidth="1"/>
    <col min="4" max="4" width="15.453125" style="57" customWidth="1"/>
    <col min="5" max="5" width="13.453125" style="57" customWidth="1"/>
    <col min="6" max="6" width="14.453125" style="57" customWidth="1"/>
    <col min="7" max="7" width="19.54296875" style="57" customWidth="1"/>
    <col min="8" max="8" width="15" style="57" customWidth="1"/>
    <col min="9" max="9" width="21" style="57" customWidth="1"/>
    <col min="10" max="10" width="16.54296875" style="57" customWidth="1"/>
    <col min="11" max="11" width="18.54296875" style="57" customWidth="1"/>
    <col min="12" max="12" width="10.54296875" style="57" customWidth="1"/>
    <col min="13" max="13" width="18" style="57" customWidth="1"/>
    <col min="14" max="14" width="9.453125" style="57"/>
    <col min="15" max="17" width="22.453125" style="57" customWidth="1"/>
    <col min="18" max="18" width="14.54296875" style="57" customWidth="1"/>
    <col min="19" max="16384" width="9.453125" style="57"/>
  </cols>
  <sheetData>
    <row r="1" spans="1:53" s="1" customFormat="1" x14ac:dyDescent="0.35">
      <c r="A1" s="1" t="s">
        <v>255</v>
      </c>
      <c r="B1" s="1" t="s">
        <v>539</v>
      </c>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s="1" customFormat="1" x14ac:dyDescent="0.35">
      <c r="A2" s="1" t="s">
        <v>370</v>
      </c>
      <c r="B2" s="1" t="s">
        <v>76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1:53" s="1" customFormat="1" x14ac:dyDescent="0.35">
      <c r="A3" s="1" t="s">
        <v>257</v>
      </c>
      <c r="B3" s="1" t="s">
        <v>113</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row>
    <row r="5" spans="1:53" ht="15" thickBot="1" x14ac:dyDescent="0.4">
      <c r="B5" s="101"/>
      <c r="C5" s="101" t="s">
        <v>114</v>
      </c>
      <c r="D5" s="102" t="s">
        <v>115</v>
      </c>
      <c r="E5" s="101" t="s">
        <v>116</v>
      </c>
      <c r="F5" s="102" t="s">
        <v>117</v>
      </c>
      <c r="G5" s="101" t="s">
        <v>118</v>
      </c>
      <c r="H5" s="102" t="s">
        <v>119</v>
      </c>
      <c r="I5" s="101" t="s">
        <v>120</v>
      </c>
      <c r="J5" s="102" t="s">
        <v>121</v>
      </c>
      <c r="K5" s="101" t="s">
        <v>122</v>
      </c>
      <c r="L5" s="102" t="s">
        <v>123</v>
      </c>
      <c r="M5" s="101" t="s">
        <v>124</v>
      </c>
      <c r="O5" s="103" t="s">
        <v>125</v>
      </c>
      <c r="P5" s="104"/>
      <c r="Q5" s="104"/>
      <c r="R5" s="104"/>
    </row>
    <row r="6" spans="1:53" ht="15" thickTop="1" x14ac:dyDescent="0.35">
      <c r="B6" s="105" t="s">
        <v>126</v>
      </c>
      <c r="C6" s="106">
        <v>0.31446280450163738</v>
      </c>
      <c r="D6" s="106">
        <v>0.31756490643576141</v>
      </c>
      <c r="E6" s="106">
        <v>4.9460185830630624E-2</v>
      </c>
      <c r="F6" s="106">
        <v>9.7070474485880964E-2</v>
      </c>
      <c r="G6" s="106">
        <v>5.6431923994165745E-2</v>
      </c>
      <c r="H6" s="106">
        <v>1.1580552058384092E-2</v>
      </c>
      <c r="I6" s="106">
        <v>8.1826896175451955E-3</v>
      </c>
      <c r="J6" s="106">
        <v>5.3544485013187731E-2</v>
      </c>
      <c r="K6" s="106">
        <v>6.1337425780323127E-2</v>
      </c>
      <c r="L6" s="106">
        <v>2.6170752954132587E-2</v>
      </c>
      <c r="M6" s="106">
        <v>4.1937993283511507E-3</v>
      </c>
      <c r="O6" s="104"/>
      <c r="P6" s="104"/>
      <c r="Q6" s="104"/>
      <c r="R6" s="104"/>
    </row>
    <row r="7" spans="1:53" x14ac:dyDescent="0.35">
      <c r="B7" s="105" t="s">
        <v>127</v>
      </c>
      <c r="C7" s="106">
        <v>0.33355934855667363</v>
      </c>
      <c r="D7" s="106">
        <v>0.30151703353205972</v>
      </c>
      <c r="E7" s="106">
        <v>5.6304432957651661E-2</v>
      </c>
      <c r="F7" s="106">
        <v>0.1026521806330299</v>
      </c>
      <c r="G7" s="106">
        <v>5.4053129311835937E-2</v>
      </c>
      <c r="H7" s="106">
        <v>1.4300377035060511E-2</v>
      </c>
      <c r="I7" s="106">
        <v>5.5747433632344443E-3</v>
      </c>
      <c r="J7" s="106">
        <v>4.1601483891734216E-2</v>
      </c>
      <c r="K7" s="106">
        <v>5.8509195502038161E-2</v>
      </c>
      <c r="L7" s="106">
        <v>2.9434104833998997E-2</v>
      </c>
      <c r="M7" s="106">
        <v>2.4939703826828167E-3</v>
      </c>
      <c r="O7" s="104"/>
      <c r="P7" s="104"/>
      <c r="Q7" s="104"/>
      <c r="R7" s="104"/>
    </row>
    <row r="8" spans="1:53" x14ac:dyDescent="0.35">
      <c r="B8" s="105" t="s">
        <v>128</v>
      </c>
      <c r="C8" s="106">
        <v>0.29415741645831195</v>
      </c>
      <c r="D8" s="106">
        <v>0.28534355676015843</v>
      </c>
      <c r="E8" s="106">
        <v>5.4509950173124128E-2</v>
      </c>
      <c r="F8" s="106">
        <v>0.14744588538608769</v>
      </c>
      <c r="G8" s="106">
        <v>4.7370097362506532E-2</v>
      </c>
      <c r="H8" s="106">
        <v>1.4173626660897599E-2</v>
      </c>
      <c r="I8" s="106">
        <v>6.3911753205753326E-3</v>
      </c>
      <c r="J8" s="106">
        <v>5.0158219972711103E-2</v>
      </c>
      <c r="K8" s="106">
        <v>6.167173505490945E-2</v>
      </c>
      <c r="L8" s="106">
        <v>3.5673372082604786E-2</v>
      </c>
      <c r="M8" s="106">
        <v>3.1049647681129821E-3</v>
      </c>
      <c r="O8" s="104"/>
      <c r="P8" s="104"/>
      <c r="Q8" s="104"/>
      <c r="R8" s="104"/>
    </row>
    <row r="9" spans="1:53" x14ac:dyDescent="0.35">
      <c r="B9" s="105" t="s">
        <v>13</v>
      </c>
      <c r="C9" s="106">
        <v>0.26380590058895181</v>
      </c>
      <c r="D9" s="106">
        <v>0.2528703205205956</v>
      </c>
      <c r="E9" s="106">
        <v>6.0173321020053516E-2</v>
      </c>
      <c r="F9" s="106">
        <v>0.22129610914831621</v>
      </c>
      <c r="G9" s="106">
        <v>4.4462272246259114E-2</v>
      </c>
      <c r="H9" s="106">
        <v>1.5889957864666591E-2</v>
      </c>
      <c r="I9" s="106">
        <v>5.2344477692917593E-3</v>
      </c>
      <c r="J9" s="106">
        <v>4.0027601431378755E-2</v>
      </c>
      <c r="K9" s="106">
        <v>5.8507455470011453E-2</v>
      </c>
      <c r="L9" s="106">
        <v>3.4682755976292785E-2</v>
      </c>
      <c r="M9" s="106">
        <v>3.0498579641824505E-3</v>
      </c>
      <c r="O9" s="104"/>
      <c r="P9" s="104"/>
      <c r="Q9" s="104"/>
      <c r="R9" s="104"/>
    </row>
    <row r="10" spans="1:53" x14ac:dyDescent="0.35">
      <c r="O10" s="104"/>
      <c r="P10" s="104"/>
      <c r="Q10" s="104"/>
      <c r="R10" s="104"/>
    </row>
    <row r="11" spans="1:53" x14ac:dyDescent="0.35">
      <c r="C11" s="107"/>
      <c r="D11" s="107"/>
      <c r="O11" s="104"/>
      <c r="P11" s="104"/>
      <c r="Q11" s="104"/>
      <c r="R11" s="104"/>
    </row>
    <row r="12" spans="1:53" x14ac:dyDescent="0.35">
      <c r="J12" s="108"/>
      <c r="O12" s="104"/>
      <c r="P12" s="104"/>
      <c r="Q12" s="104"/>
      <c r="R12" s="104"/>
    </row>
    <row r="13" spans="1:53" x14ac:dyDescent="0.35">
      <c r="H13" s="109"/>
      <c r="O13" s="104"/>
      <c r="P13" s="104"/>
      <c r="Q13" s="104"/>
      <c r="R13" s="104"/>
    </row>
    <row r="14" spans="1:53" x14ac:dyDescent="0.35">
      <c r="O14" s="104"/>
      <c r="P14" s="104"/>
      <c r="Q14" s="104"/>
      <c r="R14" s="104"/>
    </row>
    <row r="15" spans="1:53" x14ac:dyDescent="0.35">
      <c r="O15" s="104"/>
      <c r="P15" s="104"/>
      <c r="Q15" s="104"/>
      <c r="R15" s="104"/>
    </row>
    <row r="16" spans="1:53" x14ac:dyDescent="0.35">
      <c r="O16" s="104"/>
      <c r="P16" s="104"/>
      <c r="Q16" s="104"/>
      <c r="R16" s="104"/>
    </row>
    <row r="17" spans="15:18" x14ac:dyDescent="0.35">
      <c r="O17" s="104"/>
      <c r="P17" s="104"/>
      <c r="Q17" s="104"/>
      <c r="R17" s="104"/>
    </row>
    <row r="18" spans="15:18" x14ac:dyDescent="0.35">
      <c r="O18" s="104"/>
      <c r="P18" s="104"/>
      <c r="Q18" s="104"/>
      <c r="R18" s="104"/>
    </row>
    <row r="19" spans="15:18" x14ac:dyDescent="0.35">
      <c r="O19" s="104"/>
      <c r="P19" s="104"/>
      <c r="Q19" s="104"/>
      <c r="R19" s="104"/>
    </row>
    <row r="20" spans="15:18" x14ac:dyDescent="0.35">
      <c r="O20" s="104"/>
      <c r="P20" s="104"/>
      <c r="Q20" s="104"/>
      <c r="R20" s="104"/>
    </row>
    <row r="21" spans="15:18" x14ac:dyDescent="0.35">
      <c r="O21" s="104"/>
      <c r="P21" s="104"/>
      <c r="Q21" s="104"/>
      <c r="R21" s="104"/>
    </row>
    <row r="22" spans="15:18" x14ac:dyDescent="0.35">
      <c r="O22" s="104"/>
      <c r="P22" s="104"/>
      <c r="Q22" s="104"/>
      <c r="R22" s="104"/>
    </row>
    <row r="23" spans="15:18" x14ac:dyDescent="0.35">
      <c r="O23" s="104"/>
      <c r="P23" s="104"/>
      <c r="Q23" s="104"/>
      <c r="R23" s="104"/>
    </row>
    <row r="24" spans="15:18" x14ac:dyDescent="0.35">
      <c r="O24" s="104"/>
      <c r="P24" s="104"/>
      <c r="Q24" s="104"/>
      <c r="R24" s="104"/>
    </row>
    <row r="25" spans="15:18" x14ac:dyDescent="0.35">
      <c r="O25" s="104"/>
      <c r="P25" s="104"/>
      <c r="Q25" s="104"/>
      <c r="R25" s="104"/>
    </row>
    <row r="26" spans="15:18" x14ac:dyDescent="0.35">
      <c r="O26" s="104"/>
      <c r="P26" s="104"/>
      <c r="Q26" s="104"/>
      <c r="R26" s="104"/>
    </row>
    <row r="27" spans="15:18" x14ac:dyDescent="0.35">
      <c r="O27" s="104"/>
      <c r="P27" s="104"/>
      <c r="Q27" s="104"/>
      <c r="R27" s="104"/>
    </row>
    <row r="28" spans="15:18" x14ac:dyDescent="0.35">
      <c r="O28" s="104"/>
      <c r="P28" s="104"/>
      <c r="Q28" s="104"/>
      <c r="R28" s="104"/>
    </row>
    <row r="29" spans="15:18" x14ac:dyDescent="0.35">
      <c r="O29" s="104"/>
      <c r="P29" s="104"/>
      <c r="Q29" s="104"/>
      <c r="R29" s="104"/>
    </row>
    <row r="30" spans="15:18" x14ac:dyDescent="0.35">
      <c r="O30" s="104"/>
      <c r="P30" s="104"/>
      <c r="Q30" s="104"/>
      <c r="R30" s="104"/>
    </row>
    <row r="31" spans="15:18" x14ac:dyDescent="0.35">
      <c r="O31" s="104"/>
      <c r="P31" s="104"/>
      <c r="Q31" s="104"/>
      <c r="R31" s="104"/>
    </row>
    <row r="32" spans="15:18" x14ac:dyDescent="0.35">
      <c r="O32" s="104"/>
      <c r="P32" s="104"/>
      <c r="Q32" s="104"/>
      <c r="R32" s="104"/>
    </row>
    <row r="33" spans="15:18" ht="14.25" customHeight="1" x14ac:dyDescent="0.35">
      <c r="O33" s="104"/>
      <c r="P33" s="104"/>
      <c r="Q33" s="104"/>
      <c r="R33" s="104"/>
    </row>
    <row r="34" spans="15:18" ht="14.25" customHeight="1" x14ac:dyDescent="0.35">
      <c r="O34" s="104"/>
      <c r="P34" s="104"/>
      <c r="Q34" s="104"/>
      <c r="R34" s="104"/>
    </row>
    <row r="35" spans="15:18" ht="14.25" customHeight="1" x14ac:dyDescent="0.35">
      <c r="O35" s="104"/>
      <c r="P35" s="104"/>
      <c r="Q35" s="104"/>
      <c r="R35" s="104"/>
    </row>
    <row r="36" spans="15:18" x14ac:dyDescent="0.35">
      <c r="O36" s="104"/>
      <c r="P36" s="104"/>
      <c r="Q36" s="104"/>
      <c r="R36" s="104"/>
    </row>
    <row r="37" spans="15:18" x14ac:dyDescent="0.35">
      <c r="O37" s="104"/>
      <c r="P37" s="104"/>
      <c r="Q37" s="104"/>
      <c r="R37" s="104"/>
    </row>
    <row r="38" spans="15:18" x14ac:dyDescent="0.35">
      <c r="O38" s="104"/>
      <c r="P38" s="104"/>
      <c r="Q38" s="104"/>
      <c r="R38" s="104"/>
    </row>
  </sheetData>
  <pageMargins left="0.7" right="0.7" top="0.75" bottom="0.75" header="0.3" footer="0.3"/>
  <pageSetup paperSize="9" orientation="portrait" verticalDpi="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8604-E8E8-4408-9774-96EF4E00462F}">
  <sheetPr codeName="Sheet67"/>
  <dimension ref="A1:CJ36"/>
  <sheetViews>
    <sheetView showGridLines="0" zoomScaleNormal="100" workbookViewId="0">
      <selection activeCell="B3" sqref="B3"/>
    </sheetView>
  </sheetViews>
  <sheetFormatPr defaultColWidth="9.453125" defaultRowHeight="14.5" x14ac:dyDescent="0.35"/>
  <cols>
    <col min="1" max="1" width="13.1796875" style="57" customWidth="1"/>
    <col min="2" max="2" width="12.54296875" style="57" bestFit="1" customWidth="1"/>
    <col min="3" max="6" width="20.54296875" style="57" bestFit="1" customWidth="1"/>
    <col min="7" max="7" width="12.54296875" style="57" customWidth="1"/>
    <col min="8" max="8" width="21.54296875" style="57" customWidth="1"/>
    <col min="9" max="9" width="13.453125" style="57" customWidth="1"/>
    <col min="10" max="10" width="8.54296875" style="57" customWidth="1"/>
    <col min="11" max="11" width="20.54296875" style="57" bestFit="1" customWidth="1"/>
    <col min="12" max="12" width="21.54296875" style="57" bestFit="1" customWidth="1"/>
    <col min="13" max="14" width="15.453125" style="57" customWidth="1"/>
    <col min="15" max="16384" width="9.453125" style="57"/>
  </cols>
  <sheetData>
    <row r="1" spans="1:88" s="1" customFormat="1" x14ac:dyDescent="0.35">
      <c r="A1" s="1" t="s">
        <v>255</v>
      </c>
      <c r="B1" s="1" t="s">
        <v>129</v>
      </c>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row>
    <row r="2" spans="1:88" s="1" customFormat="1" x14ac:dyDescent="0.35">
      <c r="A2" s="1" t="s">
        <v>370</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row>
    <row r="3" spans="1:88" s="1" customFormat="1" x14ac:dyDescent="0.35">
      <c r="A3" s="1" t="s">
        <v>257</v>
      </c>
      <c r="B3" s="1" t="s">
        <v>113</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row>
    <row r="5" spans="1:88" ht="15" thickBot="1" x14ac:dyDescent="0.4">
      <c r="B5" s="101"/>
      <c r="C5" s="102" t="s">
        <v>130</v>
      </c>
      <c r="D5" s="110" t="s">
        <v>131</v>
      </c>
      <c r="E5" s="110" t="s">
        <v>132</v>
      </c>
      <c r="F5" s="110" t="s">
        <v>133</v>
      </c>
      <c r="G5" s="110" t="s">
        <v>134</v>
      </c>
      <c r="H5" s="110" t="s">
        <v>135</v>
      </c>
      <c r="I5" s="110" t="s">
        <v>136</v>
      </c>
      <c r="K5" s="103" t="s">
        <v>137</v>
      </c>
      <c r="L5" s="104"/>
      <c r="M5" s="104"/>
      <c r="N5" s="104"/>
    </row>
    <row r="6" spans="1:88" ht="15" thickTop="1" x14ac:dyDescent="0.35">
      <c r="A6" s="111"/>
      <c r="B6" s="112" t="s">
        <v>138</v>
      </c>
      <c r="C6" s="106">
        <v>0.15432689224013202</v>
      </c>
      <c r="D6" s="106">
        <v>0.28080926614076479</v>
      </c>
      <c r="E6" s="106">
        <v>0.18063856098478634</v>
      </c>
      <c r="F6" s="106">
        <v>0.21166850877845544</v>
      </c>
      <c r="G6" s="106">
        <v>4.4138282985510473E-2</v>
      </c>
      <c r="H6" s="106">
        <v>1.3396381225912973E-2</v>
      </c>
      <c r="I6" s="106">
        <v>0.11502210764443778</v>
      </c>
      <c r="K6" s="104"/>
      <c r="L6" s="104"/>
      <c r="M6" s="104"/>
      <c r="N6" s="104"/>
    </row>
    <row r="7" spans="1:88" x14ac:dyDescent="0.35">
      <c r="B7" s="112" t="s">
        <v>139</v>
      </c>
      <c r="C7" s="106">
        <v>0.15144821946290407</v>
      </c>
      <c r="D7" s="106">
        <v>0.27826423219840341</v>
      </c>
      <c r="E7" s="106">
        <v>0.18254402162014433</v>
      </c>
      <c r="F7" s="106">
        <v>0.21403110213643914</v>
      </c>
      <c r="G7" s="106">
        <v>3.4695182769677493E-2</v>
      </c>
      <c r="H7" s="106">
        <v>1.3973944708589342E-2</v>
      </c>
      <c r="I7" s="106">
        <v>0.12504329710384229</v>
      </c>
      <c r="K7" s="104"/>
      <c r="L7" s="104"/>
      <c r="M7" s="104"/>
      <c r="N7" s="104"/>
    </row>
    <row r="8" spans="1:88" x14ac:dyDescent="0.35">
      <c r="B8" s="112" t="s">
        <v>140</v>
      </c>
      <c r="C8" s="106">
        <v>0.15151525085372269</v>
      </c>
      <c r="D8" s="106">
        <v>0.27286283582645487</v>
      </c>
      <c r="E8" s="106">
        <v>0.18100787200778254</v>
      </c>
      <c r="F8" s="106">
        <v>0.22226039284527815</v>
      </c>
      <c r="G8" s="106">
        <v>3.2596346644576835E-2</v>
      </c>
      <c r="H8" s="106">
        <v>1.424890362006603E-2</v>
      </c>
      <c r="I8" s="106">
        <v>0.12550839820211876</v>
      </c>
      <c r="K8" s="104"/>
      <c r="L8" s="104"/>
      <c r="M8" s="104"/>
      <c r="N8" s="104"/>
    </row>
    <row r="9" spans="1:88" x14ac:dyDescent="0.35">
      <c r="B9" s="112" t="s">
        <v>141</v>
      </c>
      <c r="C9" s="106">
        <v>0.16148933864967516</v>
      </c>
      <c r="D9" s="106">
        <v>0.26076763868064978</v>
      </c>
      <c r="E9" s="106">
        <v>0.18506327506581952</v>
      </c>
      <c r="F9" s="106">
        <v>0.24051801526997499</v>
      </c>
      <c r="G9" s="106">
        <v>3.5810061111047523E-2</v>
      </c>
      <c r="H9" s="106">
        <v>1.5654766745708766E-2</v>
      </c>
      <c r="I9" s="106">
        <v>0.10069690447712407</v>
      </c>
      <c r="K9" s="104"/>
      <c r="L9" s="104"/>
      <c r="M9" s="104"/>
      <c r="N9" s="104"/>
    </row>
    <row r="10" spans="1:88" x14ac:dyDescent="0.35">
      <c r="B10" s="112" t="s">
        <v>142</v>
      </c>
      <c r="C10" s="106">
        <v>0.16470366610039083</v>
      </c>
      <c r="D10" s="106">
        <v>0.26428486672801538</v>
      </c>
      <c r="E10" s="106">
        <v>0.18981963984721129</v>
      </c>
      <c r="F10" s="106">
        <v>0.24608933448968442</v>
      </c>
      <c r="G10" s="106">
        <v>3.4327368374060641E-2</v>
      </c>
      <c r="H10" s="106">
        <v>1.5578203584430158E-2</v>
      </c>
      <c r="I10" s="106">
        <v>8.5196920876207366E-2</v>
      </c>
      <c r="K10" s="104"/>
      <c r="L10" s="104"/>
      <c r="M10" s="104"/>
      <c r="N10" s="104"/>
    </row>
    <row r="11" spans="1:88" x14ac:dyDescent="0.35">
      <c r="B11" s="112" t="s">
        <v>143</v>
      </c>
      <c r="C11" s="106">
        <v>0.16478946822567725</v>
      </c>
      <c r="D11" s="106">
        <v>0.26640954323935839</v>
      </c>
      <c r="E11" s="106">
        <v>0.19433950050601898</v>
      </c>
      <c r="F11" s="106">
        <v>0.24603089503207934</v>
      </c>
      <c r="G11" s="106">
        <v>3.8913293895958059E-2</v>
      </c>
      <c r="H11" s="106">
        <v>1.6180271745846082E-2</v>
      </c>
      <c r="I11" s="106">
        <v>7.3337027355061826E-2</v>
      </c>
      <c r="K11" s="104"/>
      <c r="L11" s="104"/>
      <c r="M11" s="104"/>
      <c r="N11" s="104"/>
    </row>
    <row r="12" spans="1:88" x14ac:dyDescent="0.35">
      <c r="B12" s="112" t="s">
        <v>144</v>
      </c>
      <c r="C12" s="106">
        <v>0.16302459889391854</v>
      </c>
      <c r="D12" s="106">
        <v>0.26193315502452785</v>
      </c>
      <c r="E12" s="106">
        <v>0.19502216411627399</v>
      </c>
      <c r="F12" s="106">
        <v>0.24417443722839313</v>
      </c>
      <c r="G12" s="106">
        <v>5.3262171415574197E-2</v>
      </c>
      <c r="H12" s="106">
        <v>1.6404792872299859E-2</v>
      </c>
      <c r="I12" s="106">
        <v>6.6178680449012511E-2</v>
      </c>
      <c r="K12" s="104"/>
      <c r="L12" s="104"/>
      <c r="M12" s="104"/>
      <c r="N12" s="104"/>
    </row>
    <row r="13" spans="1:88" x14ac:dyDescent="0.35">
      <c r="B13" s="112" t="s">
        <v>145</v>
      </c>
      <c r="C13" s="106">
        <v>0.15880052017450871</v>
      </c>
      <c r="D13" s="106">
        <v>0.26514789239944098</v>
      </c>
      <c r="E13" s="106">
        <v>0.18989291477102008</v>
      </c>
      <c r="F13" s="106">
        <v>0.25138196810392111</v>
      </c>
      <c r="G13" s="106">
        <v>4.6470088981835862E-2</v>
      </c>
      <c r="H13" s="106">
        <v>1.7416522067393216E-2</v>
      </c>
      <c r="I13" s="106">
        <v>7.089009350188008E-2</v>
      </c>
      <c r="K13" s="104"/>
      <c r="L13" s="104"/>
      <c r="M13" s="104"/>
      <c r="N13" s="104"/>
    </row>
    <row r="14" spans="1:88" x14ac:dyDescent="0.35">
      <c r="B14" s="112" t="s">
        <v>146</v>
      </c>
      <c r="C14" s="106">
        <v>0.15842803916820561</v>
      </c>
      <c r="D14" s="106">
        <v>0.2603319879446141</v>
      </c>
      <c r="E14" s="106">
        <v>0.1958635815973607</v>
      </c>
      <c r="F14" s="106">
        <v>0.24828805043590838</v>
      </c>
      <c r="G14" s="106">
        <v>4.6470923740160507E-2</v>
      </c>
      <c r="H14" s="106">
        <v>1.9841173833240484E-2</v>
      </c>
      <c r="I14" s="106">
        <v>7.077624328051027E-2</v>
      </c>
      <c r="K14" s="104"/>
      <c r="L14" s="104"/>
      <c r="M14" s="104"/>
      <c r="N14" s="104"/>
    </row>
    <row r="15" spans="1:88" x14ac:dyDescent="0.35">
      <c r="B15" s="112" t="s">
        <v>147</v>
      </c>
      <c r="C15" s="106">
        <v>0.16090178215993486</v>
      </c>
      <c r="D15" s="106">
        <v>0.25607782767363207</v>
      </c>
      <c r="E15" s="106">
        <v>0.19704352580047926</v>
      </c>
      <c r="F15" s="106">
        <v>0.24774504336235922</v>
      </c>
      <c r="G15" s="106">
        <v>4.9664788087395308E-2</v>
      </c>
      <c r="H15" s="106">
        <v>1.9306717347029084E-2</v>
      </c>
      <c r="I15" s="106">
        <v>6.9260315569170144E-2</v>
      </c>
      <c r="K15" s="104"/>
      <c r="L15" s="104"/>
      <c r="M15" s="104"/>
      <c r="N15" s="104"/>
    </row>
    <row r="16" spans="1:88" x14ac:dyDescent="0.35">
      <c r="B16" s="112" t="s">
        <v>148</v>
      </c>
      <c r="C16" s="106">
        <v>0.17111167995664725</v>
      </c>
      <c r="D16" s="106">
        <v>0.23104881331298457</v>
      </c>
      <c r="E16" s="106">
        <v>0.19576154965781506</v>
      </c>
      <c r="F16" s="106">
        <v>0.24398964984746802</v>
      </c>
      <c r="G16" s="106">
        <v>6.7008104534382523E-2</v>
      </c>
      <c r="H16" s="106">
        <v>1.8457761738342484E-2</v>
      </c>
      <c r="I16" s="106">
        <v>7.2622440952360076E-2</v>
      </c>
      <c r="K16" s="104"/>
      <c r="L16" s="104"/>
      <c r="M16" s="104"/>
      <c r="N16" s="104"/>
    </row>
    <row r="17" spans="2:14" x14ac:dyDescent="0.35">
      <c r="B17" s="112" t="s">
        <v>149</v>
      </c>
      <c r="C17" s="106">
        <v>0.15872268484775073</v>
      </c>
      <c r="D17" s="106">
        <v>0.24328716875750461</v>
      </c>
      <c r="E17" s="106">
        <v>0.20237910111528937</v>
      </c>
      <c r="F17" s="106">
        <v>0.24668586422389799</v>
      </c>
      <c r="G17" s="106">
        <v>6.442786912387112E-2</v>
      </c>
      <c r="H17" s="106">
        <v>1.8426404416675233E-2</v>
      </c>
      <c r="I17" s="106">
        <v>6.6070907515010699E-2</v>
      </c>
      <c r="K17" s="104"/>
      <c r="L17" s="104"/>
      <c r="M17" s="104"/>
      <c r="N17" s="104"/>
    </row>
    <row r="18" spans="2:14" x14ac:dyDescent="0.35">
      <c r="B18" s="112" t="s">
        <v>150</v>
      </c>
      <c r="C18" s="106">
        <v>0.16479464508752284</v>
      </c>
      <c r="D18" s="106">
        <v>0.24028411999968571</v>
      </c>
      <c r="E18" s="106">
        <v>0.203092672041253</v>
      </c>
      <c r="F18" s="106">
        <v>0.24167986676303585</v>
      </c>
      <c r="G18" s="106">
        <v>6.4288739645544643E-2</v>
      </c>
      <c r="H18" s="106">
        <v>1.8622987468395302E-2</v>
      </c>
      <c r="I18" s="106">
        <v>6.7236968994562649E-2</v>
      </c>
      <c r="K18" s="104"/>
      <c r="L18" s="104"/>
      <c r="M18" s="104"/>
      <c r="N18" s="104"/>
    </row>
    <row r="19" spans="2:14" x14ac:dyDescent="0.35">
      <c r="K19" s="104"/>
      <c r="L19" s="104"/>
      <c r="M19" s="104"/>
      <c r="N19" s="104"/>
    </row>
    <row r="20" spans="2:14" x14ac:dyDescent="0.35">
      <c r="K20" s="104"/>
      <c r="L20" s="104"/>
      <c r="M20" s="104"/>
      <c r="N20" s="104"/>
    </row>
    <row r="21" spans="2:14" x14ac:dyDescent="0.35">
      <c r="K21" s="104"/>
      <c r="L21" s="104"/>
      <c r="M21" s="104"/>
      <c r="N21" s="104"/>
    </row>
    <row r="22" spans="2:14" x14ac:dyDescent="0.35">
      <c r="K22" s="104"/>
      <c r="L22" s="104"/>
      <c r="M22" s="104"/>
      <c r="N22" s="104"/>
    </row>
    <row r="23" spans="2:14" x14ac:dyDescent="0.35">
      <c r="K23" s="104"/>
      <c r="L23" s="104"/>
      <c r="M23" s="104"/>
      <c r="N23" s="104"/>
    </row>
    <row r="24" spans="2:14" x14ac:dyDescent="0.35">
      <c r="K24" s="104"/>
      <c r="L24" s="104"/>
      <c r="M24" s="104"/>
      <c r="N24" s="104"/>
    </row>
    <row r="25" spans="2:14" x14ac:dyDescent="0.35">
      <c r="K25" s="104"/>
      <c r="L25" s="104"/>
      <c r="M25" s="104"/>
      <c r="N25" s="104"/>
    </row>
    <row r="26" spans="2:14" x14ac:dyDescent="0.35">
      <c r="K26" s="104"/>
      <c r="L26" s="104"/>
      <c r="M26" s="104"/>
      <c r="N26" s="104"/>
    </row>
    <row r="27" spans="2:14" x14ac:dyDescent="0.35">
      <c r="K27" s="104"/>
      <c r="L27" s="104"/>
      <c r="M27" s="104"/>
      <c r="N27" s="104"/>
    </row>
    <row r="28" spans="2:14" x14ac:dyDescent="0.35">
      <c r="K28" s="104"/>
      <c r="L28" s="104"/>
      <c r="M28" s="104"/>
      <c r="N28" s="104"/>
    </row>
    <row r="29" spans="2:14" x14ac:dyDescent="0.35">
      <c r="K29" s="104"/>
      <c r="L29" s="104"/>
      <c r="M29" s="104"/>
      <c r="N29" s="104"/>
    </row>
    <row r="30" spans="2:14" x14ac:dyDescent="0.35">
      <c r="K30" s="104"/>
      <c r="L30" s="104"/>
      <c r="M30" s="104"/>
      <c r="N30" s="104"/>
    </row>
    <row r="31" spans="2:14" x14ac:dyDescent="0.35">
      <c r="K31" s="104"/>
      <c r="L31" s="104"/>
      <c r="M31" s="104"/>
      <c r="N31" s="104"/>
    </row>
    <row r="32" spans="2:14" x14ac:dyDescent="0.35">
      <c r="K32" s="104"/>
      <c r="L32" s="104"/>
      <c r="M32" s="104"/>
      <c r="N32" s="104"/>
    </row>
    <row r="33" spans="11:14" x14ac:dyDescent="0.35">
      <c r="K33" s="104"/>
      <c r="L33" s="104"/>
      <c r="M33" s="104"/>
      <c r="N33" s="104"/>
    </row>
    <row r="34" spans="11:14" x14ac:dyDescent="0.35">
      <c r="K34" s="104"/>
      <c r="L34" s="104"/>
      <c r="M34" s="104"/>
      <c r="N34" s="104"/>
    </row>
    <row r="35" spans="11:14" x14ac:dyDescent="0.35">
      <c r="K35" s="104"/>
      <c r="L35" s="104"/>
      <c r="M35" s="104"/>
      <c r="N35" s="104"/>
    </row>
    <row r="36" spans="11:14" x14ac:dyDescent="0.35">
      <c r="K36" s="104"/>
      <c r="L36" s="104"/>
      <c r="M36" s="104"/>
      <c r="N36" s="104"/>
    </row>
  </sheetData>
  <pageMargins left="0.7" right="0.7" top="0.75" bottom="0.75" header="0.3" footer="0.3"/>
  <pageSetup paperSize="9" orientation="portrait"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759A-BA6A-4862-B53A-D87A9EEC56AC}">
  <sheetPr codeName="Sheet72"/>
  <dimension ref="A1:AR39"/>
  <sheetViews>
    <sheetView showGridLines="0" zoomScaleNormal="100" workbookViewId="0">
      <selection activeCell="A11" sqref="A11"/>
    </sheetView>
  </sheetViews>
  <sheetFormatPr defaultColWidth="16.54296875" defaultRowHeight="14.5" x14ac:dyDescent="0.35"/>
  <cols>
    <col min="1" max="1" width="16.1796875" style="57" customWidth="1"/>
    <col min="2" max="2" width="20.453125" style="57" customWidth="1"/>
    <col min="3" max="5" width="20.54296875" style="57" bestFit="1" customWidth="1"/>
    <col min="6" max="6" width="18.453125" style="57" bestFit="1" customWidth="1"/>
    <col min="7" max="7" width="17" style="57" bestFit="1" customWidth="1"/>
    <col min="8" max="8" width="18.453125" style="57" bestFit="1" customWidth="1"/>
    <col min="9" max="9" width="17" style="57" bestFit="1" customWidth="1"/>
    <col min="10" max="10" width="18.453125" style="57" bestFit="1" customWidth="1"/>
    <col min="11" max="11" width="20.453125" style="57" bestFit="1" customWidth="1"/>
    <col min="12" max="12" width="20.54296875" style="57" bestFit="1" customWidth="1"/>
    <col min="13" max="13" width="9.54296875" style="57" customWidth="1"/>
    <col min="14" max="14" width="15.453125" style="57" customWidth="1"/>
    <col min="15" max="15" width="19" style="113" bestFit="1" customWidth="1"/>
    <col min="16" max="17" width="16.54296875" style="113" bestFit="1" customWidth="1"/>
    <col min="18" max="18" width="15.453125" style="113" bestFit="1" customWidth="1"/>
    <col min="19" max="19" width="5" style="113" customWidth="1"/>
    <col min="20" max="20" width="19" style="113" bestFit="1" customWidth="1"/>
    <col min="21" max="22" width="16.54296875" style="113" bestFit="1" customWidth="1"/>
    <col min="23" max="23" width="15.453125" style="113" bestFit="1" customWidth="1"/>
    <col min="24" max="24" width="18" style="113" bestFit="1" customWidth="1"/>
    <col min="25" max="25" width="19" style="113" bestFit="1" customWidth="1"/>
    <col min="26" max="27" width="16.54296875" style="113" bestFit="1" customWidth="1"/>
    <col min="28" max="28" width="18" style="113" bestFit="1" customWidth="1"/>
    <col min="29" max="29" width="15.453125" style="113" bestFit="1" customWidth="1"/>
    <col min="30" max="30" width="18" style="113" bestFit="1" customWidth="1"/>
    <col min="31" max="31" width="16.54296875" style="113" customWidth="1"/>
    <col min="32" max="16384" width="16.54296875" style="113"/>
  </cols>
  <sheetData>
    <row r="1" spans="1:44" s="1" customFormat="1" x14ac:dyDescent="0.35">
      <c r="A1" s="1" t="s">
        <v>255</v>
      </c>
      <c r="B1" s="1" t="s">
        <v>151</v>
      </c>
      <c r="I1"/>
      <c r="J1"/>
      <c r="K1"/>
      <c r="L1"/>
      <c r="M1"/>
      <c r="N1"/>
      <c r="O1"/>
      <c r="P1"/>
      <c r="Q1"/>
      <c r="R1"/>
      <c r="S1"/>
      <c r="T1"/>
      <c r="U1"/>
      <c r="V1"/>
      <c r="W1"/>
      <c r="X1"/>
      <c r="Y1"/>
      <c r="Z1"/>
      <c r="AA1"/>
      <c r="AB1"/>
      <c r="AC1"/>
      <c r="AD1"/>
      <c r="AE1"/>
      <c r="AF1"/>
      <c r="AG1"/>
      <c r="AH1"/>
      <c r="AI1"/>
      <c r="AJ1"/>
      <c r="AK1"/>
      <c r="AL1"/>
      <c r="AM1"/>
      <c r="AN1"/>
      <c r="AO1"/>
      <c r="AP1"/>
      <c r="AQ1"/>
      <c r="AR1"/>
    </row>
    <row r="2" spans="1:44" s="1" customFormat="1" x14ac:dyDescent="0.35">
      <c r="A2" s="1" t="s">
        <v>370</v>
      </c>
      <c r="B2" s="1" t="s">
        <v>13</v>
      </c>
      <c r="I2"/>
      <c r="J2"/>
      <c r="K2"/>
      <c r="L2"/>
      <c r="M2"/>
      <c r="N2"/>
      <c r="O2"/>
      <c r="P2"/>
      <c r="Q2"/>
      <c r="R2"/>
      <c r="S2"/>
      <c r="T2"/>
      <c r="U2"/>
      <c r="V2"/>
      <c r="W2"/>
      <c r="X2"/>
      <c r="Y2"/>
      <c r="Z2"/>
      <c r="AA2"/>
      <c r="AB2"/>
      <c r="AC2"/>
      <c r="AD2"/>
      <c r="AE2"/>
      <c r="AF2"/>
      <c r="AG2"/>
      <c r="AH2"/>
      <c r="AI2"/>
      <c r="AJ2"/>
      <c r="AK2"/>
      <c r="AL2"/>
      <c r="AM2"/>
      <c r="AN2"/>
      <c r="AO2"/>
      <c r="AP2"/>
      <c r="AQ2"/>
      <c r="AR2"/>
    </row>
    <row r="3" spans="1:44" s="1" customFormat="1" x14ac:dyDescent="0.35">
      <c r="A3" s="1" t="s">
        <v>257</v>
      </c>
      <c r="B3" s="1" t="s">
        <v>113</v>
      </c>
      <c r="I3"/>
      <c r="J3"/>
      <c r="K3"/>
      <c r="L3"/>
      <c r="M3"/>
      <c r="N3"/>
      <c r="O3"/>
      <c r="P3"/>
      <c r="Q3"/>
      <c r="R3"/>
      <c r="S3"/>
      <c r="T3"/>
      <c r="U3"/>
      <c r="V3"/>
      <c r="W3"/>
      <c r="X3"/>
      <c r="Y3"/>
      <c r="Z3"/>
      <c r="AA3"/>
      <c r="AB3"/>
      <c r="AC3"/>
      <c r="AD3"/>
      <c r="AE3"/>
      <c r="AF3"/>
      <c r="AG3"/>
      <c r="AH3"/>
      <c r="AI3"/>
      <c r="AJ3"/>
      <c r="AK3"/>
      <c r="AL3"/>
      <c r="AM3"/>
      <c r="AN3"/>
      <c r="AO3"/>
      <c r="AP3"/>
      <c r="AQ3"/>
      <c r="AR3"/>
    </row>
    <row r="5" spans="1:44" ht="15" thickBot="1" x14ac:dyDescent="0.4">
      <c r="A5" s="113"/>
      <c r="B5" s="101"/>
      <c r="C5" s="102" t="s">
        <v>152</v>
      </c>
      <c r="D5" s="110" t="s">
        <v>153</v>
      </c>
      <c r="E5" s="110" t="s">
        <v>154</v>
      </c>
      <c r="F5" s="110" t="s">
        <v>155</v>
      </c>
      <c r="G5" s="110" t="s">
        <v>156</v>
      </c>
      <c r="H5" s="110" t="s">
        <v>157</v>
      </c>
      <c r="I5" s="102" t="s">
        <v>158</v>
      </c>
      <c r="J5" s="102" t="s">
        <v>159</v>
      </c>
      <c r="K5" s="102" t="s">
        <v>160</v>
      </c>
      <c r="L5" s="102" t="s">
        <v>161</v>
      </c>
      <c r="M5" s="102" t="s">
        <v>136</v>
      </c>
      <c r="N5" s="113"/>
      <c r="O5" s="103" t="s">
        <v>162</v>
      </c>
      <c r="P5" s="114"/>
      <c r="Q5" s="114"/>
      <c r="R5" s="114"/>
      <c r="S5" s="114"/>
    </row>
    <row r="6" spans="1:44" ht="15" thickTop="1" x14ac:dyDescent="0.35">
      <c r="A6" s="113"/>
      <c r="B6" s="115" t="s">
        <v>163</v>
      </c>
      <c r="C6" s="116">
        <v>1</v>
      </c>
      <c r="D6" s="116">
        <v>0</v>
      </c>
      <c r="E6" s="116">
        <v>0</v>
      </c>
      <c r="F6" s="116">
        <v>0</v>
      </c>
      <c r="G6" s="116">
        <v>0</v>
      </c>
      <c r="H6" s="116">
        <v>0</v>
      </c>
      <c r="I6" s="116">
        <v>0</v>
      </c>
      <c r="J6" s="116">
        <v>0</v>
      </c>
      <c r="K6" s="116">
        <v>0</v>
      </c>
      <c r="L6" s="116">
        <v>0</v>
      </c>
      <c r="M6" s="116">
        <v>0</v>
      </c>
      <c r="N6" s="113"/>
      <c r="O6" s="104"/>
      <c r="P6" s="114"/>
      <c r="Q6" s="114"/>
      <c r="R6" s="114"/>
      <c r="S6" s="114"/>
    </row>
    <row r="7" spans="1:44" x14ac:dyDescent="0.35">
      <c r="A7" s="113"/>
      <c r="B7" s="115" t="s">
        <v>164</v>
      </c>
      <c r="C7" s="116">
        <v>0.98692568936940528</v>
      </c>
      <c r="D7" s="116">
        <v>9.2556754517125802E-3</v>
      </c>
      <c r="E7" s="116">
        <v>1.2265306602409958E-3</v>
      </c>
      <c r="F7" s="116">
        <v>4.807581384917302E-4</v>
      </c>
      <c r="G7" s="116">
        <v>0</v>
      </c>
      <c r="H7" s="116">
        <v>0</v>
      </c>
      <c r="I7" s="116">
        <v>0</v>
      </c>
      <c r="J7" s="116">
        <v>1.7446430433715413E-3</v>
      </c>
      <c r="K7" s="116">
        <v>3.6670333677776991E-4</v>
      </c>
      <c r="L7" s="116">
        <v>0</v>
      </c>
      <c r="M7" s="116">
        <v>0</v>
      </c>
      <c r="N7" s="113"/>
      <c r="O7" s="104"/>
      <c r="P7" s="114"/>
      <c r="Q7" s="114"/>
      <c r="R7" s="114"/>
      <c r="S7" s="114"/>
    </row>
    <row r="8" spans="1:44" x14ac:dyDescent="0.35">
      <c r="A8" s="113"/>
      <c r="B8" s="115" t="s">
        <v>165</v>
      </c>
      <c r="C8" s="116">
        <v>0.96805675521740242</v>
      </c>
      <c r="D8" s="116">
        <v>2.3679702442107122E-2</v>
      </c>
      <c r="E8" s="116">
        <v>1.3146239169474299E-3</v>
      </c>
      <c r="F8" s="116">
        <v>5.7342493287319515E-5</v>
      </c>
      <c r="G8" s="116">
        <v>3.7982804704601657E-4</v>
      </c>
      <c r="H8" s="116">
        <v>0</v>
      </c>
      <c r="I8" s="116">
        <v>0</v>
      </c>
      <c r="J8" s="116">
        <v>4.980329325724698E-4</v>
      </c>
      <c r="K8" s="116">
        <v>9.9170040019461929E-4</v>
      </c>
      <c r="L8" s="116">
        <v>4.8659255285355288E-3</v>
      </c>
      <c r="M8" s="116">
        <v>1.5608902190699446E-4</v>
      </c>
      <c r="N8" s="113"/>
      <c r="O8" s="104"/>
      <c r="P8" s="114"/>
      <c r="Q8" s="114"/>
      <c r="R8" s="114"/>
      <c r="S8" s="114"/>
    </row>
    <row r="9" spans="1:44" x14ac:dyDescent="0.35">
      <c r="A9" s="113"/>
      <c r="B9" s="115" t="s">
        <v>166</v>
      </c>
      <c r="C9" s="116">
        <v>0.94693056474713533</v>
      </c>
      <c r="D9" s="116">
        <v>1.8766153237237373E-2</v>
      </c>
      <c r="E9" s="116">
        <v>1.477735162358455E-2</v>
      </c>
      <c r="F9" s="116">
        <v>5.6928130859845336E-4</v>
      </c>
      <c r="G9" s="116">
        <v>0</v>
      </c>
      <c r="H9" s="116">
        <v>0</v>
      </c>
      <c r="I9" s="116">
        <v>0</v>
      </c>
      <c r="J9" s="116">
        <v>4.3103632503575596E-3</v>
      </c>
      <c r="K9" s="116">
        <v>1.3700121609591498E-2</v>
      </c>
      <c r="L9" s="116">
        <v>9.4616422349509742E-4</v>
      </c>
      <c r="M9" s="116">
        <v>0</v>
      </c>
      <c r="N9" s="113"/>
      <c r="O9" s="104"/>
      <c r="P9" s="114"/>
      <c r="Q9" s="114"/>
      <c r="R9" s="114"/>
      <c r="S9" s="114"/>
    </row>
    <row r="10" spans="1:44" x14ac:dyDescent="0.35">
      <c r="A10" s="113"/>
      <c r="B10" s="115" t="s">
        <v>167</v>
      </c>
      <c r="C10" s="116">
        <v>0.89145210658037766</v>
      </c>
      <c r="D10" s="116">
        <v>7.149708881303192E-2</v>
      </c>
      <c r="E10" s="116">
        <v>1.8871861345034373E-2</v>
      </c>
      <c r="F10" s="116">
        <v>3.2068042109556586E-4</v>
      </c>
      <c r="G10" s="116">
        <v>0</v>
      </c>
      <c r="H10" s="116">
        <v>0</v>
      </c>
      <c r="I10" s="116">
        <v>0</v>
      </c>
      <c r="J10" s="116">
        <v>6.4272073457660077E-3</v>
      </c>
      <c r="K10" s="116">
        <v>1.1431055494694236E-2</v>
      </c>
      <c r="L10" s="116">
        <v>0</v>
      </c>
      <c r="M10" s="116">
        <v>0</v>
      </c>
      <c r="N10" s="113"/>
      <c r="O10" s="104"/>
      <c r="P10" s="114"/>
      <c r="Q10" s="114"/>
      <c r="R10" s="114"/>
      <c r="S10" s="114"/>
    </row>
    <row r="11" spans="1:44" x14ac:dyDescent="0.35">
      <c r="A11" s="113"/>
      <c r="B11" s="115" t="s">
        <v>168</v>
      </c>
      <c r="C11" s="116">
        <v>0.82117005050861747</v>
      </c>
      <c r="D11" s="116">
        <v>0.16282815847983925</v>
      </c>
      <c r="E11" s="116">
        <v>0</v>
      </c>
      <c r="F11" s="116">
        <v>0</v>
      </c>
      <c r="G11" s="116">
        <v>0</v>
      </c>
      <c r="H11" s="116">
        <v>0</v>
      </c>
      <c r="I11" s="116">
        <v>0</v>
      </c>
      <c r="J11" s="116">
        <v>0</v>
      </c>
      <c r="K11" s="116">
        <v>1.6001791011543264E-2</v>
      </c>
      <c r="L11" s="116">
        <v>0</v>
      </c>
      <c r="M11" s="116">
        <v>0</v>
      </c>
      <c r="N11" s="113"/>
      <c r="O11" s="104"/>
      <c r="P11" s="114"/>
      <c r="Q11" s="114"/>
      <c r="R11" s="114"/>
      <c r="S11" s="114"/>
    </row>
    <row r="12" spans="1:44" x14ac:dyDescent="0.35">
      <c r="A12" s="113"/>
      <c r="B12" s="115" t="s">
        <v>169</v>
      </c>
      <c r="C12" s="116">
        <v>0.76632731949080302</v>
      </c>
      <c r="D12" s="116">
        <v>0.19902117754081017</v>
      </c>
      <c r="E12" s="116">
        <v>8.797261624848016E-3</v>
      </c>
      <c r="F12" s="116">
        <v>5.9540885197616735E-3</v>
      </c>
      <c r="G12" s="116">
        <v>8.7489598544931272E-5</v>
      </c>
      <c r="H12" s="116">
        <v>4.4862931739143956E-3</v>
      </c>
      <c r="I12" s="116">
        <v>6.7044352983121184E-4</v>
      </c>
      <c r="J12" s="116">
        <v>7.441066967036971E-3</v>
      </c>
      <c r="K12" s="116">
        <v>6.2960200176135125E-3</v>
      </c>
      <c r="L12" s="116">
        <v>8.6460139245718264E-4</v>
      </c>
      <c r="M12" s="116">
        <v>5.4238144378965975E-5</v>
      </c>
      <c r="N12" s="113"/>
      <c r="O12" s="104"/>
      <c r="P12" s="114"/>
      <c r="Q12" s="114"/>
      <c r="R12" s="114"/>
      <c r="S12" s="114"/>
    </row>
    <row r="13" spans="1:44" x14ac:dyDescent="0.35">
      <c r="A13" s="113"/>
      <c r="B13" s="115" t="s">
        <v>170</v>
      </c>
      <c r="C13" s="116">
        <v>0.74047968249883089</v>
      </c>
      <c r="D13" s="116">
        <v>0.10857798471732527</v>
      </c>
      <c r="E13" s="116">
        <v>9.8837650197113238E-3</v>
      </c>
      <c r="F13" s="116">
        <v>9.0004987373629206E-2</v>
      </c>
      <c r="G13" s="116">
        <v>8.237138024975478E-3</v>
      </c>
      <c r="H13" s="116">
        <v>0</v>
      </c>
      <c r="I13" s="116">
        <v>0</v>
      </c>
      <c r="J13" s="116">
        <v>9.4268279620155805E-3</v>
      </c>
      <c r="K13" s="116">
        <v>2.2936419295681996E-2</v>
      </c>
      <c r="L13" s="116">
        <v>1.0453195107830358E-2</v>
      </c>
      <c r="M13" s="116">
        <v>0</v>
      </c>
      <c r="N13" s="113"/>
      <c r="O13" s="104"/>
      <c r="P13" s="114"/>
      <c r="Q13" s="114"/>
      <c r="R13" s="114"/>
      <c r="S13" s="114"/>
    </row>
    <row r="14" spans="1:44" x14ac:dyDescent="0.35">
      <c r="A14" s="113"/>
      <c r="B14" s="115" t="s">
        <v>171</v>
      </c>
      <c r="C14" s="116">
        <v>0.70075622084772327</v>
      </c>
      <c r="D14" s="116">
        <v>0.25400160994357207</v>
      </c>
      <c r="E14" s="116">
        <v>1.6732981950230895E-2</v>
      </c>
      <c r="F14" s="116">
        <v>4.297245227981329E-3</v>
      </c>
      <c r="G14" s="116">
        <v>8.4445725588868105E-5</v>
      </c>
      <c r="H14" s="116">
        <v>3.594334409272926E-4</v>
      </c>
      <c r="I14" s="116">
        <v>3.8880629858962129E-4</v>
      </c>
      <c r="J14" s="116">
        <v>5.1643046580559966E-3</v>
      </c>
      <c r="K14" s="116">
        <v>1.7805341829344696E-2</v>
      </c>
      <c r="L14" s="116">
        <v>4.0429023780529864E-4</v>
      </c>
      <c r="M14" s="116">
        <v>5.3198401804763475E-6</v>
      </c>
      <c r="N14" s="113"/>
      <c r="O14" s="104"/>
      <c r="P14" s="114"/>
      <c r="Q14" s="114"/>
      <c r="R14" s="114"/>
      <c r="S14" s="114"/>
    </row>
    <row r="15" spans="1:44" x14ac:dyDescent="0.35">
      <c r="A15" s="113"/>
      <c r="B15" s="115" t="s">
        <v>172</v>
      </c>
      <c r="C15" s="116">
        <v>0.62381005521934696</v>
      </c>
      <c r="D15" s="116">
        <v>0.2827299708720622</v>
      </c>
      <c r="E15" s="116">
        <v>3.2853261334833253E-2</v>
      </c>
      <c r="F15" s="116">
        <v>1.1394749367699585E-2</v>
      </c>
      <c r="G15" s="116">
        <v>5.4864014291690539E-4</v>
      </c>
      <c r="H15" s="116">
        <v>9.0212226452000225E-3</v>
      </c>
      <c r="I15" s="116">
        <v>3.2012856071418462E-3</v>
      </c>
      <c r="J15" s="116">
        <v>1.899816411295039E-2</v>
      </c>
      <c r="K15" s="116">
        <v>1.5366966224839972E-2</v>
      </c>
      <c r="L15" s="116">
        <v>2.0756844730088764E-3</v>
      </c>
      <c r="M15" s="116">
        <v>0</v>
      </c>
      <c r="N15" s="113"/>
      <c r="O15" s="104"/>
      <c r="P15" s="114"/>
      <c r="Q15" s="114"/>
      <c r="R15" s="114"/>
      <c r="S15" s="114"/>
    </row>
    <row r="16" spans="1:44" x14ac:dyDescent="0.35">
      <c r="A16" s="113"/>
      <c r="B16" s="115" t="s">
        <v>173</v>
      </c>
      <c r="C16" s="116">
        <v>0.54598737013665999</v>
      </c>
      <c r="D16" s="116">
        <v>0.34091749110720204</v>
      </c>
      <c r="E16" s="116">
        <v>2.3304744946226287E-2</v>
      </c>
      <c r="F16" s="116">
        <v>0</v>
      </c>
      <c r="G16" s="116">
        <v>0</v>
      </c>
      <c r="H16" s="116">
        <v>0</v>
      </c>
      <c r="I16" s="116">
        <v>0</v>
      </c>
      <c r="J16" s="116">
        <v>5.35716563730953E-2</v>
      </c>
      <c r="K16" s="116">
        <v>3.6218737436816341E-2</v>
      </c>
      <c r="L16" s="116">
        <v>0</v>
      </c>
      <c r="M16" s="116">
        <v>0</v>
      </c>
      <c r="N16" s="113"/>
      <c r="O16" s="104"/>
      <c r="P16" s="114"/>
      <c r="Q16" s="114"/>
      <c r="R16" s="114"/>
      <c r="S16" s="114"/>
    </row>
    <row r="17" spans="2:19" s="113" customFormat="1" x14ac:dyDescent="0.35">
      <c r="B17" s="115" t="s">
        <v>174</v>
      </c>
      <c r="C17" s="116">
        <v>0.51164709464591074</v>
      </c>
      <c r="D17" s="116">
        <v>0.24502246830539301</v>
      </c>
      <c r="E17" s="116">
        <v>1.0312664594193642E-3</v>
      </c>
      <c r="F17" s="116">
        <v>0.12192609502914224</v>
      </c>
      <c r="G17" s="116">
        <v>0</v>
      </c>
      <c r="H17" s="116">
        <v>2.2865342127725108E-3</v>
      </c>
      <c r="I17" s="116">
        <v>8.2791888899185016E-3</v>
      </c>
      <c r="J17" s="116">
        <v>3.6710383331125578E-2</v>
      </c>
      <c r="K17" s="116">
        <v>5.8317948945399184E-2</v>
      </c>
      <c r="L17" s="116">
        <v>1.4779020180918812E-2</v>
      </c>
      <c r="M17" s="116">
        <v>0</v>
      </c>
      <c r="O17" s="104"/>
      <c r="P17" s="114"/>
      <c r="Q17" s="114"/>
      <c r="R17" s="114"/>
      <c r="S17" s="114"/>
    </row>
    <row r="18" spans="2:19" s="113" customFormat="1" x14ac:dyDescent="0.35">
      <c r="B18" s="115" t="s">
        <v>175</v>
      </c>
      <c r="C18" s="116">
        <v>0.43963998939112953</v>
      </c>
      <c r="D18" s="116">
        <v>0.48003460399411141</v>
      </c>
      <c r="E18" s="116">
        <v>3.6817174456227883E-2</v>
      </c>
      <c r="F18" s="116">
        <v>6.2579120232262638E-3</v>
      </c>
      <c r="G18" s="116">
        <v>9.464642342844079E-5</v>
      </c>
      <c r="H18" s="116">
        <v>3.3566312841198445E-3</v>
      </c>
      <c r="I18" s="116">
        <v>1.5167001966661568E-3</v>
      </c>
      <c r="J18" s="116">
        <v>1.790015313447324E-2</v>
      </c>
      <c r="K18" s="116">
        <v>1.2198326114334903E-2</v>
      </c>
      <c r="L18" s="116">
        <v>2.1813879043496211E-3</v>
      </c>
      <c r="M18" s="116">
        <v>2.4750779324963433E-6</v>
      </c>
      <c r="O18" s="104"/>
      <c r="P18" s="114"/>
      <c r="Q18" s="114"/>
      <c r="R18" s="114"/>
      <c r="S18" s="114"/>
    </row>
    <row r="19" spans="2:19" s="113" customFormat="1" x14ac:dyDescent="0.35">
      <c r="B19" s="115" t="s">
        <v>176</v>
      </c>
      <c r="C19" s="116">
        <v>0.40089198581282798</v>
      </c>
      <c r="D19" s="116">
        <v>0.3400148207348202</v>
      </c>
      <c r="E19" s="116">
        <v>1.7621194548163355E-2</v>
      </c>
      <c r="F19" s="116">
        <v>6.2108376495797632E-2</v>
      </c>
      <c r="G19" s="116">
        <v>4.632552590166968E-4</v>
      </c>
      <c r="H19" s="116">
        <v>3.1103240523043762E-2</v>
      </c>
      <c r="I19" s="116">
        <v>4.9445779825337951E-3</v>
      </c>
      <c r="J19" s="116">
        <v>8.2688983983171108E-2</v>
      </c>
      <c r="K19" s="116">
        <v>4.7696484242992526E-2</v>
      </c>
      <c r="L19" s="116">
        <v>1.2460642787854272E-2</v>
      </c>
      <c r="M19" s="116">
        <v>6.4376297788399765E-6</v>
      </c>
      <c r="O19" s="104"/>
      <c r="P19" s="114"/>
      <c r="Q19" s="114"/>
      <c r="R19" s="114"/>
      <c r="S19" s="114"/>
    </row>
    <row r="20" spans="2:19" s="113" customFormat="1" x14ac:dyDescent="0.35">
      <c r="B20" s="115" t="s">
        <v>177</v>
      </c>
      <c r="C20" s="116">
        <v>0.37627820881932272</v>
      </c>
      <c r="D20" s="116">
        <v>0.55033476779353729</v>
      </c>
      <c r="E20" s="116">
        <v>2.8453925615522336E-2</v>
      </c>
      <c r="F20" s="116">
        <v>1.1293283243025464E-3</v>
      </c>
      <c r="G20" s="116">
        <v>3.3035643425360223E-4</v>
      </c>
      <c r="H20" s="116">
        <v>1.5188619617586957E-3</v>
      </c>
      <c r="I20" s="116">
        <v>0</v>
      </c>
      <c r="J20" s="116">
        <v>9.0690016302312371E-3</v>
      </c>
      <c r="K20" s="116">
        <v>3.2885549421071615E-2</v>
      </c>
      <c r="L20" s="116">
        <v>0</v>
      </c>
      <c r="M20" s="116">
        <v>0</v>
      </c>
      <c r="O20" s="104"/>
      <c r="P20" s="114"/>
      <c r="Q20" s="114"/>
      <c r="R20" s="114"/>
      <c r="S20" s="114"/>
    </row>
    <row r="21" spans="2:19" s="113" customFormat="1" x14ac:dyDescent="0.35">
      <c r="B21" s="115" t="s">
        <v>178</v>
      </c>
      <c r="C21" s="116">
        <v>0.37523327502086162</v>
      </c>
      <c r="D21" s="116">
        <v>0.56779651097381867</v>
      </c>
      <c r="E21" s="116">
        <v>5.8525086968756945E-3</v>
      </c>
      <c r="F21" s="116">
        <v>2.0296229282767541E-2</v>
      </c>
      <c r="G21" s="116">
        <v>0</v>
      </c>
      <c r="H21" s="116">
        <v>9.8592047705159023E-4</v>
      </c>
      <c r="I21" s="116">
        <v>0</v>
      </c>
      <c r="J21" s="116">
        <v>2.4626075343328053E-3</v>
      </c>
      <c r="K21" s="116">
        <v>2.6941169779471901E-2</v>
      </c>
      <c r="L21" s="116">
        <v>4.3177823482008602E-4</v>
      </c>
      <c r="M21" s="116">
        <v>0</v>
      </c>
      <c r="O21" s="104"/>
      <c r="P21" s="114"/>
      <c r="Q21" s="114"/>
      <c r="R21" s="114"/>
      <c r="S21" s="114"/>
    </row>
    <row r="22" spans="2:19" s="113" customFormat="1" x14ac:dyDescent="0.35">
      <c r="B22" s="115" t="s">
        <v>179</v>
      </c>
      <c r="C22" s="116">
        <v>0.34798896071630686</v>
      </c>
      <c r="D22" s="116">
        <v>0.577230446703481</v>
      </c>
      <c r="E22" s="116">
        <v>8.0828748396956137E-3</v>
      </c>
      <c r="F22" s="116">
        <v>0</v>
      </c>
      <c r="G22" s="116">
        <v>0</v>
      </c>
      <c r="H22" s="116">
        <v>3.0195868128310732E-3</v>
      </c>
      <c r="I22" s="116">
        <v>0</v>
      </c>
      <c r="J22" s="116">
        <v>1.1649058623445244E-2</v>
      </c>
      <c r="K22" s="116">
        <v>4.9811739702007717E-2</v>
      </c>
      <c r="L22" s="116">
        <v>0</v>
      </c>
      <c r="M22" s="116">
        <v>2.217332602232397E-3</v>
      </c>
      <c r="O22" s="104"/>
      <c r="P22" s="114"/>
      <c r="Q22" s="114"/>
      <c r="R22" s="114"/>
      <c r="S22" s="114"/>
    </row>
    <row r="23" spans="2:19" s="113" customFormat="1" x14ac:dyDescent="0.35">
      <c r="B23" s="115" t="s">
        <v>180</v>
      </c>
      <c r="C23" s="116">
        <v>0.31829417601200938</v>
      </c>
      <c r="D23" s="116">
        <v>0.62600974491583194</v>
      </c>
      <c r="E23" s="116">
        <v>1.4183360232402343E-2</v>
      </c>
      <c r="F23" s="116">
        <v>1.7531247615164253E-2</v>
      </c>
      <c r="G23" s="116">
        <v>1.9176189130758759E-4</v>
      </c>
      <c r="H23" s="116">
        <v>3.4545008387155127E-4</v>
      </c>
      <c r="I23" s="116">
        <v>0</v>
      </c>
      <c r="J23" s="116">
        <v>1.4038396567170264E-2</v>
      </c>
      <c r="K23" s="116">
        <v>9.3725539193391227E-3</v>
      </c>
      <c r="L23" s="116">
        <v>3.3308762903330245E-5</v>
      </c>
      <c r="M23" s="116">
        <v>0</v>
      </c>
      <c r="O23" s="104"/>
      <c r="P23" s="114"/>
      <c r="Q23" s="114"/>
      <c r="R23" s="114"/>
      <c r="S23" s="114"/>
    </row>
    <row r="24" spans="2:19" s="113" customFormat="1" x14ac:dyDescent="0.35">
      <c r="B24" s="115" t="s">
        <v>181</v>
      </c>
      <c r="C24" s="116">
        <v>0.27553182072775056</v>
      </c>
      <c r="D24" s="116">
        <v>0.35207012279464184</v>
      </c>
      <c r="E24" s="116">
        <v>3.8667713211950764E-3</v>
      </c>
      <c r="F24" s="116">
        <v>0.29410779923789004</v>
      </c>
      <c r="G24" s="116">
        <v>0</v>
      </c>
      <c r="H24" s="116">
        <v>8.1385906624344469E-3</v>
      </c>
      <c r="I24" s="116">
        <v>0</v>
      </c>
      <c r="J24" s="116">
        <v>0</v>
      </c>
      <c r="K24" s="116">
        <v>3.8266907857830025E-2</v>
      </c>
      <c r="L24" s="116">
        <v>2.383872884127457E-3</v>
      </c>
      <c r="M24" s="116">
        <v>2.5634114514130703E-2</v>
      </c>
      <c r="O24" s="104"/>
      <c r="P24" s="114"/>
      <c r="Q24" s="114"/>
      <c r="R24" s="114"/>
      <c r="S24" s="114"/>
    </row>
    <row r="25" spans="2:19" s="113" customFormat="1" x14ac:dyDescent="0.35">
      <c r="B25" s="115" t="s">
        <v>182</v>
      </c>
      <c r="C25" s="116">
        <v>0.27421750595144539</v>
      </c>
      <c r="D25" s="116">
        <v>0.52250921458194621</v>
      </c>
      <c r="E25" s="116">
        <v>4.4869452096226245E-4</v>
      </c>
      <c r="F25" s="116">
        <v>9.374248684849254E-2</v>
      </c>
      <c r="G25" s="116">
        <v>1.3703794173609499E-5</v>
      </c>
      <c r="H25" s="116">
        <v>1.5022837912412872E-3</v>
      </c>
      <c r="I25" s="116">
        <v>4.6243253482619535E-4</v>
      </c>
      <c r="J25" s="116">
        <v>1.093054364343443E-2</v>
      </c>
      <c r="K25" s="116">
        <v>8.9079352318803276E-2</v>
      </c>
      <c r="L25" s="116">
        <v>6.6052417920388394E-3</v>
      </c>
      <c r="M25" s="116">
        <v>4.8854022263587489E-4</v>
      </c>
      <c r="O25" s="104"/>
      <c r="P25" s="114"/>
      <c r="Q25" s="114"/>
      <c r="R25" s="114"/>
      <c r="S25" s="114"/>
    </row>
    <row r="26" spans="2:19" s="113" customFormat="1" x14ac:dyDescent="0.35">
      <c r="B26" s="115" t="s">
        <v>183</v>
      </c>
      <c r="C26" s="116">
        <v>0.21663431713308517</v>
      </c>
      <c r="D26" s="116">
        <v>0.60902511341590826</v>
      </c>
      <c r="E26" s="116">
        <v>5.0349483554582367E-2</v>
      </c>
      <c r="F26" s="116">
        <v>1.5630048040765357E-2</v>
      </c>
      <c r="G26" s="116">
        <v>0</v>
      </c>
      <c r="H26" s="116">
        <v>2.0669350963357781E-3</v>
      </c>
      <c r="I26" s="116">
        <v>3.3435819641501195E-3</v>
      </c>
      <c r="J26" s="116">
        <v>5.163721807335328E-2</v>
      </c>
      <c r="K26" s="116">
        <v>4.413851177409818E-2</v>
      </c>
      <c r="L26" s="116">
        <v>1.9902061433404593E-3</v>
      </c>
      <c r="M26" s="116">
        <v>5.1845848043810469E-3</v>
      </c>
      <c r="O26" s="104"/>
      <c r="P26" s="114"/>
      <c r="Q26" s="114"/>
      <c r="R26" s="114"/>
      <c r="S26" s="114"/>
    </row>
    <row r="27" spans="2:19" s="113" customFormat="1" x14ac:dyDescent="0.35">
      <c r="B27" s="115" t="s">
        <v>184</v>
      </c>
      <c r="C27" s="116">
        <v>0.20104263157141661</v>
      </c>
      <c r="D27" s="116">
        <v>0.76840541830775466</v>
      </c>
      <c r="E27" s="116">
        <v>0</v>
      </c>
      <c r="F27" s="116">
        <v>1.9531836008490153E-3</v>
      </c>
      <c r="G27" s="116">
        <v>0</v>
      </c>
      <c r="H27" s="116">
        <v>0</v>
      </c>
      <c r="I27" s="116">
        <v>0</v>
      </c>
      <c r="J27" s="116">
        <v>0</v>
      </c>
      <c r="K27" s="116">
        <v>2.8598766519979626E-2</v>
      </c>
      <c r="L27" s="116">
        <v>0</v>
      </c>
      <c r="M27" s="116">
        <v>0</v>
      </c>
      <c r="O27" s="104"/>
      <c r="P27" s="114"/>
      <c r="Q27" s="114"/>
      <c r="R27" s="114"/>
      <c r="S27" s="114"/>
    </row>
    <row r="28" spans="2:19" s="113" customFormat="1" x14ac:dyDescent="0.35">
      <c r="B28" s="115" t="s">
        <v>185</v>
      </c>
      <c r="C28" s="116">
        <v>0.19904229915739402</v>
      </c>
      <c r="D28" s="116">
        <v>0.63717128732480444</v>
      </c>
      <c r="E28" s="116">
        <v>2.6846473659736105E-2</v>
      </c>
      <c r="F28" s="116">
        <v>3.7562758147309458E-2</v>
      </c>
      <c r="G28" s="116">
        <v>1.0527473725334886E-3</v>
      </c>
      <c r="H28" s="116">
        <v>2.6914226555937925E-3</v>
      </c>
      <c r="I28" s="116">
        <v>2.6854395227365754E-2</v>
      </c>
      <c r="J28" s="116">
        <v>2.4631137196517324E-2</v>
      </c>
      <c r="K28" s="116">
        <v>4.0493010297076339E-2</v>
      </c>
      <c r="L28" s="116">
        <v>3.6310575394410678E-3</v>
      </c>
      <c r="M28" s="116">
        <v>2.3411422228276983E-5</v>
      </c>
      <c r="O28" s="104"/>
      <c r="P28" s="114"/>
      <c r="Q28" s="114"/>
      <c r="R28" s="114"/>
      <c r="S28" s="114"/>
    </row>
    <row r="29" spans="2:19" s="113" customFormat="1" x14ac:dyDescent="0.35">
      <c r="B29" s="115" t="s">
        <v>186</v>
      </c>
      <c r="C29" s="116">
        <v>0.17739525394218389</v>
      </c>
      <c r="D29" s="116">
        <v>0.65903285672534662</v>
      </c>
      <c r="E29" s="116">
        <v>2.9760155039769417E-2</v>
      </c>
      <c r="F29" s="116">
        <v>3.9845240480646041E-3</v>
      </c>
      <c r="G29" s="116">
        <v>0</v>
      </c>
      <c r="H29" s="116">
        <v>1.0175553931186429E-2</v>
      </c>
      <c r="I29" s="116">
        <v>0</v>
      </c>
      <c r="J29" s="116">
        <v>6.4905348780955455E-2</v>
      </c>
      <c r="K29" s="116">
        <v>5.3718308313527807E-2</v>
      </c>
      <c r="L29" s="116">
        <v>1.9387001108716966E-4</v>
      </c>
      <c r="M29" s="116">
        <v>8.341292078787746E-4</v>
      </c>
      <c r="O29" s="104"/>
      <c r="P29" s="114"/>
      <c r="Q29" s="114"/>
      <c r="R29" s="114"/>
      <c r="S29" s="114"/>
    </row>
    <row r="30" spans="2:19" s="113" customFormat="1" x14ac:dyDescent="0.35">
      <c r="B30" s="115" t="s">
        <v>187</v>
      </c>
      <c r="C30" s="116">
        <v>0.16346177261241543</v>
      </c>
      <c r="D30" s="116">
        <v>0.38127529296096035</v>
      </c>
      <c r="E30" s="116">
        <v>3.4363317121562792E-2</v>
      </c>
      <c r="F30" s="116">
        <v>2.3977768993812799E-2</v>
      </c>
      <c r="G30" s="116">
        <v>0</v>
      </c>
      <c r="H30" s="116">
        <v>0.35686643463837453</v>
      </c>
      <c r="I30" s="116">
        <v>0</v>
      </c>
      <c r="J30" s="116">
        <v>7.4134572960107689E-3</v>
      </c>
      <c r="K30" s="116">
        <v>1.1282455154588767E-2</v>
      </c>
      <c r="L30" s="116">
        <v>2.1359501222274379E-2</v>
      </c>
      <c r="M30" s="116">
        <v>0</v>
      </c>
      <c r="O30" s="104"/>
      <c r="P30" s="114"/>
      <c r="Q30" s="114"/>
      <c r="R30" s="114"/>
      <c r="S30" s="114"/>
    </row>
    <row r="31" spans="2:19" s="113" customFormat="1" x14ac:dyDescent="0.35">
      <c r="B31" s="115" t="s">
        <v>188</v>
      </c>
      <c r="C31" s="116">
        <v>6.8868373501734192E-2</v>
      </c>
      <c r="D31" s="116">
        <v>0.85301230715155352</v>
      </c>
      <c r="E31" s="116">
        <v>1.6858017941747402E-2</v>
      </c>
      <c r="F31" s="116">
        <v>8.4844328435248646E-3</v>
      </c>
      <c r="G31" s="116">
        <v>0</v>
      </c>
      <c r="H31" s="116">
        <v>1.7129166483672586E-3</v>
      </c>
      <c r="I31" s="116">
        <v>0</v>
      </c>
      <c r="J31" s="116">
        <v>3.5351460949729518E-2</v>
      </c>
      <c r="K31" s="116">
        <v>1.4881999388079312E-2</v>
      </c>
      <c r="L31" s="116">
        <v>8.3049157526414626E-4</v>
      </c>
      <c r="M31" s="116">
        <v>0</v>
      </c>
      <c r="O31" s="104"/>
      <c r="P31" s="114"/>
      <c r="Q31" s="114"/>
      <c r="R31" s="114"/>
      <c r="S31" s="114"/>
    </row>
    <row r="32" spans="2:19" s="113" customFormat="1" x14ac:dyDescent="0.35">
      <c r="B32" s="115" t="s">
        <v>189</v>
      </c>
      <c r="C32" s="116">
        <v>6.1643245553170203E-2</v>
      </c>
      <c r="D32" s="116">
        <v>0.81664818061244981</v>
      </c>
      <c r="E32" s="116">
        <v>8.8503917594018461E-3</v>
      </c>
      <c r="F32" s="116">
        <v>1.2850340998103069E-2</v>
      </c>
      <c r="G32" s="116">
        <v>0</v>
      </c>
      <c r="H32" s="116">
        <v>8.1242592027558139E-3</v>
      </c>
      <c r="I32" s="116">
        <v>0</v>
      </c>
      <c r="J32" s="116">
        <v>3.1968856144318221E-2</v>
      </c>
      <c r="K32" s="116">
        <v>5.6737848442573194E-2</v>
      </c>
      <c r="L32" s="116">
        <v>0</v>
      </c>
      <c r="M32" s="116">
        <v>3.1768772872279552E-3</v>
      </c>
      <c r="O32" s="104"/>
      <c r="P32" s="114"/>
      <c r="Q32" s="114"/>
      <c r="R32" s="114"/>
      <c r="S32" s="114"/>
    </row>
    <row r="33" spans="1:20" x14ac:dyDescent="0.35">
      <c r="A33" s="113"/>
      <c r="B33" s="115" t="s">
        <v>190</v>
      </c>
      <c r="C33" s="116">
        <v>5.0794140889110502E-2</v>
      </c>
      <c r="D33" s="116">
        <v>0.55011040812346013</v>
      </c>
      <c r="E33" s="116">
        <v>1.9074777685633908E-2</v>
      </c>
      <c r="F33" s="116">
        <v>0.22643995684619161</v>
      </c>
      <c r="G33" s="116">
        <v>1.0791157640167789E-2</v>
      </c>
      <c r="H33" s="116">
        <v>2.5864181350269168E-2</v>
      </c>
      <c r="I33" s="116">
        <v>3.3771403811603323E-3</v>
      </c>
      <c r="J33" s="116">
        <v>2.2894231492512986E-2</v>
      </c>
      <c r="K33" s="116">
        <v>4.6285278969316439E-2</v>
      </c>
      <c r="L33" s="116">
        <v>4.4368726622177272E-2</v>
      </c>
      <c r="M33" s="116">
        <v>0</v>
      </c>
      <c r="N33" s="113"/>
      <c r="O33" s="114"/>
      <c r="P33" s="114"/>
      <c r="Q33" s="114"/>
      <c r="R33" s="114"/>
      <c r="S33" s="114"/>
    </row>
    <row r="34" spans="1:20" x14ac:dyDescent="0.35">
      <c r="A34" s="113"/>
      <c r="B34" s="115" t="s">
        <v>191</v>
      </c>
      <c r="C34" s="116">
        <v>4.6296804120119793E-2</v>
      </c>
      <c r="D34" s="116">
        <v>0.66149699707216181</v>
      </c>
      <c r="E34" s="116">
        <v>2.4657679334654199E-2</v>
      </c>
      <c r="F34" s="116">
        <v>0.13132331518911261</v>
      </c>
      <c r="G34" s="116">
        <v>2.7776410251272319E-3</v>
      </c>
      <c r="H34" s="116">
        <v>7.9937006805733297E-3</v>
      </c>
      <c r="I34" s="116">
        <v>3.0429778568221129E-3</v>
      </c>
      <c r="J34" s="116">
        <v>1.7094431202677621E-2</v>
      </c>
      <c r="K34" s="116">
        <v>3.9972774993414305E-2</v>
      </c>
      <c r="L34" s="116">
        <v>6.5327911359816151E-2</v>
      </c>
      <c r="M34" s="116">
        <v>1.5767165520806147E-5</v>
      </c>
      <c r="N34" s="113"/>
      <c r="O34" s="114"/>
      <c r="P34" s="114"/>
      <c r="Q34" s="114"/>
      <c r="R34" s="114"/>
      <c r="S34" s="114"/>
    </row>
    <row r="35" spans="1:20" x14ac:dyDescent="0.35">
      <c r="A35" s="113"/>
      <c r="B35" s="115" t="s">
        <v>192</v>
      </c>
      <c r="C35" s="116">
        <v>0</v>
      </c>
      <c r="D35" s="116">
        <v>0.49506512606832254</v>
      </c>
      <c r="E35" s="116">
        <v>1.6132673379099356E-2</v>
      </c>
      <c r="F35" s="116">
        <v>0.24273849594519178</v>
      </c>
      <c r="G35" s="116">
        <v>0.11365982815895358</v>
      </c>
      <c r="H35" s="116">
        <v>2.7336110686384193E-2</v>
      </c>
      <c r="I35" s="116">
        <v>1.5747773883931127E-3</v>
      </c>
      <c r="J35" s="116">
        <v>4.3150027145401108E-2</v>
      </c>
      <c r="K35" s="116">
        <v>3.9569263338757071E-2</v>
      </c>
      <c r="L35" s="116">
        <v>4.1887011111774852E-3</v>
      </c>
      <c r="M35" s="116">
        <v>1.6584996778319615E-2</v>
      </c>
      <c r="N35" s="113"/>
      <c r="O35" s="114"/>
      <c r="P35" s="114"/>
      <c r="Q35" s="114"/>
      <c r="R35" s="114"/>
      <c r="S35" s="114"/>
    </row>
    <row r="36" spans="1:20" x14ac:dyDescent="0.35">
      <c r="A36" s="113"/>
      <c r="B36" s="117"/>
      <c r="C36" s="118"/>
      <c r="D36" s="118"/>
      <c r="E36" s="118"/>
      <c r="F36" s="118"/>
      <c r="G36" s="118"/>
      <c r="H36" s="118"/>
      <c r="I36" s="118"/>
      <c r="J36" s="118"/>
      <c r="K36" s="118"/>
      <c r="L36" s="118"/>
      <c r="M36" s="117"/>
      <c r="N36" s="113"/>
      <c r="O36" s="114"/>
      <c r="P36" s="114"/>
      <c r="Q36" s="114"/>
      <c r="R36" s="114"/>
      <c r="S36" s="114"/>
      <c r="T36" s="57"/>
    </row>
    <row r="37" spans="1:20" ht="75" customHeight="1" x14ac:dyDescent="0.35">
      <c r="A37" s="113"/>
      <c r="B37" s="113"/>
      <c r="N37" s="113"/>
      <c r="O37" s="114"/>
      <c r="P37" s="114"/>
      <c r="Q37" s="114"/>
      <c r="R37" s="114"/>
      <c r="S37" s="114"/>
      <c r="T37" s="57"/>
    </row>
    <row r="38" spans="1:20" x14ac:dyDescent="0.35">
      <c r="O38" s="114"/>
      <c r="P38" s="114"/>
      <c r="Q38" s="114"/>
      <c r="R38" s="114"/>
      <c r="S38" s="114"/>
    </row>
    <row r="39" spans="1:20" x14ac:dyDescent="0.35">
      <c r="O39" s="114"/>
      <c r="P39" s="114"/>
      <c r="Q39" s="114"/>
      <c r="R39" s="114"/>
      <c r="S39" s="114"/>
    </row>
  </sheetData>
  <autoFilter ref="B5:L36" xr:uid="{00000000-0009-0000-0000-000046000000}">
    <sortState xmlns:xlrd2="http://schemas.microsoft.com/office/spreadsheetml/2017/richdata2" ref="B108:L138">
      <sortCondition ref="C107:C138"/>
    </sortState>
  </autoFilter>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CB2-7E78-4330-A621-FBEF39A34180}">
  <sheetPr codeName="Sheet36"/>
  <dimension ref="A1:BJ10"/>
  <sheetViews>
    <sheetView showGridLines="0" zoomScaleNormal="100" workbookViewId="0">
      <selection activeCell="B10" sqref="B10"/>
    </sheetView>
  </sheetViews>
  <sheetFormatPr defaultRowHeight="14.5" x14ac:dyDescent="0.35"/>
  <cols>
    <col min="1" max="1" width="14.81640625" customWidth="1"/>
    <col min="2" max="2" width="76.1796875" customWidth="1"/>
    <col min="4" max="4" width="17.54296875" bestFit="1" customWidth="1"/>
    <col min="5" max="5" width="20.453125" bestFit="1" customWidth="1"/>
    <col min="6" max="6" width="8.81640625" customWidth="1"/>
    <col min="12" max="12" width="21.54296875" bestFit="1" customWidth="1"/>
    <col min="13" max="13" width="19.453125" bestFit="1" customWidth="1"/>
  </cols>
  <sheetData>
    <row r="1" spans="1:62" s="278" customFormat="1" x14ac:dyDescent="0.35">
      <c r="A1" s="323" t="s">
        <v>255</v>
      </c>
      <c r="B1" s="323" t="s">
        <v>450</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row>
    <row r="2" spans="1:62" x14ac:dyDescent="0.35">
      <c r="A2" s="323" t="s">
        <v>551</v>
      </c>
      <c r="B2" s="323" t="s">
        <v>12</v>
      </c>
    </row>
    <row r="3" spans="1:62" ht="15" customHeight="1" x14ac:dyDescent="0.35">
      <c r="A3" s="323" t="s">
        <v>257</v>
      </c>
      <c r="B3" s="323" t="s">
        <v>556</v>
      </c>
      <c r="D3" s="335" t="s">
        <v>348</v>
      </c>
      <c r="E3" s="337" t="s">
        <v>349</v>
      </c>
      <c r="F3" s="333" t="s">
        <v>350</v>
      </c>
      <c r="G3" s="339"/>
      <c r="H3" s="339"/>
      <c r="I3" s="339"/>
      <c r="J3" s="339"/>
      <c r="K3" s="335"/>
      <c r="L3" s="337" t="s">
        <v>351</v>
      </c>
      <c r="M3" s="333" t="s">
        <v>352</v>
      </c>
    </row>
    <row r="4" spans="1:62" ht="43.5" x14ac:dyDescent="0.35">
      <c r="A4" s="323"/>
      <c r="B4" s="327" t="s">
        <v>557</v>
      </c>
      <c r="D4" s="336"/>
      <c r="E4" s="338"/>
      <c r="F4" s="247" t="s">
        <v>242</v>
      </c>
      <c r="G4" s="248" t="s">
        <v>353</v>
      </c>
      <c r="H4" s="248" t="s">
        <v>354</v>
      </c>
      <c r="I4" s="248" t="s">
        <v>355</v>
      </c>
      <c r="J4" s="248" t="s">
        <v>356</v>
      </c>
      <c r="K4" s="249" t="s">
        <v>357</v>
      </c>
      <c r="L4" s="338"/>
      <c r="M4" s="334"/>
    </row>
    <row r="5" spans="1:62" x14ac:dyDescent="0.35">
      <c r="D5" s="250" t="s">
        <v>340</v>
      </c>
      <c r="E5" s="261">
        <v>31</v>
      </c>
      <c r="F5" s="251">
        <v>1026249.3083405435</v>
      </c>
      <c r="G5" s="252">
        <v>177.51537099999999</v>
      </c>
      <c r="H5" s="252">
        <v>254.42184356423002</v>
      </c>
      <c r="I5" s="252">
        <v>2199.5500000000002</v>
      </c>
      <c r="J5" s="253">
        <v>18018.554229125002</v>
      </c>
      <c r="K5" s="254">
        <v>116160.91184777999</v>
      </c>
      <c r="L5" s="262">
        <v>442507.07818754169</v>
      </c>
      <c r="M5" s="261">
        <v>10</v>
      </c>
    </row>
    <row r="6" spans="1:62" x14ac:dyDescent="0.35">
      <c r="D6" s="250" t="s">
        <v>10</v>
      </c>
      <c r="E6" s="261">
        <v>31</v>
      </c>
      <c r="F6" s="252">
        <v>879381.16950834345</v>
      </c>
      <c r="G6" s="252">
        <v>89.129038030000189</v>
      </c>
      <c r="H6" s="252">
        <v>876.75614934237876</v>
      </c>
      <c r="I6" s="252">
        <v>3826.3</v>
      </c>
      <c r="J6" s="253">
        <v>26068.916536609999</v>
      </c>
      <c r="K6" s="255">
        <v>90130.397214729994</v>
      </c>
      <c r="L6" s="262">
        <v>243045.51337871788</v>
      </c>
      <c r="M6" s="261">
        <v>10</v>
      </c>
    </row>
    <row r="7" spans="1:62" x14ac:dyDescent="0.35">
      <c r="D7" s="250" t="s">
        <v>358</v>
      </c>
      <c r="E7" s="261">
        <v>30</v>
      </c>
      <c r="F7" s="252">
        <v>485839.17395719432</v>
      </c>
      <c r="G7" s="252">
        <v>56.106124200000011</v>
      </c>
      <c r="H7" s="252">
        <v>137.68607249999999</v>
      </c>
      <c r="I7" s="252">
        <v>476.721925</v>
      </c>
      <c r="J7" s="253">
        <v>4589.6994025616505</v>
      </c>
      <c r="K7" s="255">
        <v>14574.378017509003</v>
      </c>
      <c r="L7" s="262">
        <v>0</v>
      </c>
      <c r="M7" s="261">
        <v>7</v>
      </c>
    </row>
    <row r="8" spans="1:62" x14ac:dyDescent="0.35">
      <c r="D8" s="256" t="s">
        <v>359</v>
      </c>
      <c r="E8" s="263">
        <v>8</v>
      </c>
      <c r="F8" s="257">
        <v>55238.150073770004</v>
      </c>
      <c r="G8" s="257">
        <v>374.42113499700008</v>
      </c>
      <c r="H8" s="257">
        <v>3480.0568339274996</v>
      </c>
      <c r="I8" s="257">
        <v>5291.4434430309148</v>
      </c>
      <c r="J8" s="258">
        <v>7803.9057305030001</v>
      </c>
      <c r="K8" s="259">
        <v>29341.515145296489</v>
      </c>
      <c r="L8" s="264">
        <v>0</v>
      </c>
      <c r="M8" s="263">
        <v>2</v>
      </c>
    </row>
    <row r="9" spans="1:62" x14ac:dyDescent="0.35">
      <c r="D9" s="256" t="s">
        <v>456</v>
      </c>
      <c r="E9" s="283">
        <v>100</v>
      </c>
      <c r="F9" s="284">
        <v>2446707.8018798511</v>
      </c>
      <c r="G9" s="283"/>
      <c r="H9" s="283"/>
      <c r="I9" s="283"/>
      <c r="J9" s="283"/>
      <c r="K9" s="283"/>
      <c r="L9" s="284">
        <v>685552.59156625951</v>
      </c>
      <c r="M9" s="283">
        <v>15</v>
      </c>
    </row>
    <row r="10" spans="1:62" x14ac:dyDescent="0.35">
      <c r="D10" s="260" t="s">
        <v>457</v>
      </c>
      <c r="E10" s="265">
        <v>1787</v>
      </c>
      <c r="F10" s="282">
        <v>7261897.8099999931</v>
      </c>
      <c r="G10" s="265"/>
      <c r="H10" s="265"/>
      <c r="I10" s="265"/>
      <c r="J10" s="265"/>
      <c r="K10" s="265"/>
      <c r="L10" s="282">
        <v>1942355.3900000001</v>
      </c>
      <c r="M10" s="265">
        <v>30</v>
      </c>
    </row>
  </sheetData>
  <mergeCells count="5">
    <mergeCell ref="M3:M4"/>
    <mergeCell ref="D3:D4"/>
    <mergeCell ref="L3:L4"/>
    <mergeCell ref="E3:E4"/>
    <mergeCell ref="F3:K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E78E-5188-4BC9-9997-0DF871B90A6B}">
  <sheetPr codeName="Sheet74"/>
  <dimension ref="A1:AP43"/>
  <sheetViews>
    <sheetView showGridLines="0" zoomScaleNormal="100" zoomScalePageLayoutView="70" workbookViewId="0">
      <selection activeCell="A10" sqref="A10"/>
    </sheetView>
  </sheetViews>
  <sheetFormatPr defaultColWidth="9.453125" defaultRowHeight="14.5" x14ac:dyDescent="0.35"/>
  <cols>
    <col min="1" max="1" width="17.453125" style="57" customWidth="1"/>
    <col min="2" max="2" width="20.54296875" style="57" bestFit="1" customWidth="1"/>
    <col min="3" max="3" width="15.54296875" style="57" customWidth="1"/>
    <col min="4" max="4" width="20.54296875" style="57" bestFit="1" customWidth="1"/>
    <col min="5" max="5" width="18.453125" style="57" bestFit="1" customWidth="1"/>
    <col min="6" max="6" width="9.453125" style="57" customWidth="1"/>
    <col min="7" max="7" width="16.54296875" style="57" customWidth="1"/>
    <col min="8" max="8" width="13.54296875" style="57" customWidth="1"/>
    <col min="9" max="9" width="12.453125" style="57" customWidth="1"/>
    <col min="10" max="10" width="20.453125" style="57" customWidth="1"/>
    <col min="11" max="11" width="20.54296875" style="57" bestFit="1" customWidth="1"/>
    <col min="12" max="12" width="16.453125" style="57" customWidth="1"/>
    <col min="13" max="13" width="9.453125" style="57"/>
    <col min="14" max="14" width="19" style="113" bestFit="1" customWidth="1"/>
    <col min="15" max="16" width="16.54296875" style="113" bestFit="1" customWidth="1"/>
    <col min="17" max="17" width="15.453125" style="113" bestFit="1" customWidth="1"/>
    <col min="18" max="18" width="16.54296875" style="113" bestFit="1" customWidth="1"/>
    <col min="19" max="20" width="19" style="113" bestFit="1" customWidth="1"/>
    <col min="21" max="22" width="16.54296875" style="113" bestFit="1" customWidth="1"/>
    <col min="23" max="23" width="15.453125" style="113" bestFit="1" customWidth="1"/>
    <col min="24" max="24" width="18" style="113" bestFit="1" customWidth="1"/>
    <col min="25" max="25" width="19" style="113" bestFit="1" customWidth="1"/>
    <col min="26" max="27" width="16.54296875" style="113" bestFit="1" customWidth="1"/>
    <col min="28" max="28" width="18" style="113" bestFit="1" customWidth="1"/>
    <col min="29" max="29" width="15.453125" style="113" bestFit="1" customWidth="1"/>
    <col min="30" max="30" width="18" style="113" bestFit="1" customWidth="1"/>
    <col min="31" max="31" width="16.54296875" style="113" bestFit="1" customWidth="1"/>
    <col min="32" max="33" width="18" style="113" bestFit="1" customWidth="1"/>
    <col min="34" max="36" width="16.54296875" style="113" bestFit="1" customWidth="1"/>
    <col min="37" max="37" width="19" style="113" bestFit="1" customWidth="1"/>
    <col min="38" max="38" width="18" style="113" bestFit="1" customWidth="1"/>
    <col min="39" max="39" width="19" style="113" bestFit="1" customWidth="1"/>
    <col min="40" max="40" width="11.54296875" style="113" bestFit="1" customWidth="1"/>
    <col min="41" max="41" width="20.54296875" style="113" bestFit="1" customWidth="1"/>
    <col min="42" max="42" width="9.453125" style="113"/>
    <col min="43" max="16384" width="9.453125" style="57"/>
  </cols>
  <sheetData>
    <row r="1" spans="1:42" s="1" customFormat="1" x14ac:dyDescent="0.35">
      <c r="A1" s="1" t="s">
        <v>255</v>
      </c>
      <c r="B1" s="1" t="s">
        <v>193</v>
      </c>
      <c r="K1"/>
      <c r="L1"/>
      <c r="M1"/>
      <c r="N1"/>
      <c r="O1"/>
      <c r="P1"/>
      <c r="Q1"/>
      <c r="R1"/>
      <c r="S1"/>
      <c r="T1"/>
      <c r="U1"/>
      <c r="V1"/>
      <c r="W1"/>
      <c r="X1"/>
      <c r="Y1"/>
      <c r="Z1"/>
      <c r="AA1"/>
      <c r="AB1"/>
      <c r="AC1"/>
      <c r="AD1"/>
      <c r="AE1"/>
      <c r="AF1"/>
    </row>
    <row r="2" spans="1:42" s="1" customFormat="1" x14ac:dyDescent="0.35">
      <c r="A2" s="1" t="s">
        <v>551</v>
      </c>
      <c r="B2" s="1" t="s">
        <v>13</v>
      </c>
      <c r="K2"/>
      <c r="L2"/>
      <c r="M2"/>
      <c r="N2"/>
      <c r="O2"/>
      <c r="P2"/>
      <c r="Q2"/>
      <c r="R2"/>
      <c r="S2"/>
      <c r="T2"/>
      <c r="U2"/>
      <c r="V2"/>
      <c r="W2"/>
      <c r="X2"/>
      <c r="Y2"/>
      <c r="Z2"/>
      <c r="AA2"/>
      <c r="AB2"/>
      <c r="AC2"/>
      <c r="AD2"/>
      <c r="AE2"/>
      <c r="AF2"/>
    </row>
    <row r="3" spans="1:42" s="1" customFormat="1" x14ac:dyDescent="0.35">
      <c r="A3" s="1" t="s">
        <v>550</v>
      </c>
      <c r="B3" s="1" t="s">
        <v>113</v>
      </c>
      <c r="K3"/>
      <c r="L3"/>
      <c r="M3"/>
      <c r="N3"/>
      <c r="O3"/>
      <c r="P3"/>
      <c r="Q3"/>
      <c r="R3"/>
      <c r="S3"/>
      <c r="T3"/>
      <c r="U3"/>
      <c r="V3"/>
      <c r="W3"/>
      <c r="X3"/>
      <c r="Y3"/>
      <c r="Z3"/>
      <c r="AA3"/>
      <c r="AB3"/>
      <c r="AC3"/>
      <c r="AD3"/>
      <c r="AE3"/>
      <c r="AF3"/>
    </row>
    <row r="5" spans="1:42" s="113" customFormat="1" ht="15" thickBot="1" x14ac:dyDescent="0.4">
      <c r="B5" s="101"/>
      <c r="C5" s="102" t="s">
        <v>152</v>
      </c>
      <c r="D5" s="110" t="s">
        <v>153</v>
      </c>
      <c r="E5" s="110" t="s">
        <v>155</v>
      </c>
      <c r="F5" s="110" t="s">
        <v>156</v>
      </c>
      <c r="G5" s="110" t="s">
        <v>157</v>
      </c>
      <c r="H5" s="110" t="s">
        <v>158</v>
      </c>
      <c r="I5" s="102" t="s">
        <v>159</v>
      </c>
      <c r="J5" s="102" t="s">
        <v>160</v>
      </c>
      <c r="K5" s="102" t="s">
        <v>161</v>
      </c>
      <c r="L5" s="102" t="s">
        <v>136</v>
      </c>
      <c r="N5" s="43" t="s">
        <v>194</v>
      </c>
      <c r="O5" s="43"/>
      <c r="P5" s="43"/>
      <c r="Q5" s="43"/>
      <c r="R5" s="43"/>
    </row>
    <row r="6" spans="1:42" s="113" customFormat="1" ht="15" thickTop="1" x14ac:dyDescent="0.35">
      <c r="B6" s="119" t="s">
        <v>163</v>
      </c>
      <c r="C6" s="116">
        <v>0.9764687604209239</v>
      </c>
      <c r="D6" s="116">
        <v>2.3531239579076015E-2</v>
      </c>
      <c r="E6" s="116">
        <v>0</v>
      </c>
      <c r="F6" s="116">
        <v>0</v>
      </c>
      <c r="G6" s="116">
        <v>0</v>
      </c>
      <c r="H6" s="116">
        <v>0</v>
      </c>
      <c r="I6" s="116">
        <v>0</v>
      </c>
      <c r="J6" s="116">
        <v>0</v>
      </c>
      <c r="K6" s="116">
        <v>0</v>
      </c>
      <c r="L6" s="116">
        <v>0</v>
      </c>
      <c r="N6" s="43"/>
      <c r="O6" s="43"/>
      <c r="P6" s="43"/>
      <c r="Q6" s="43"/>
      <c r="R6" s="43"/>
    </row>
    <row r="7" spans="1:42" s="113" customFormat="1" x14ac:dyDescent="0.35">
      <c r="B7" s="119" t="s">
        <v>165</v>
      </c>
      <c r="C7" s="116">
        <v>0.82529006596263033</v>
      </c>
      <c r="D7" s="116">
        <v>0.14295305235292755</v>
      </c>
      <c r="E7" s="116">
        <v>2.6626050571026318E-2</v>
      </c>
      <c r="F7" s="116">
        <v>0</v>
      </c>
      <c r="G7" s="116">
        <v>0</v>
      </c>
      <c r="H7" s="116">
        <v>0</v>
      </c>
      <c r="I7" s="116">
        <v>0</v>
      </c>
      <c r="J7" s="116">
        <v>1.4773851913875702E-3</v>
      </c>
      <c r="K7" s="116">
        <v>3.6534459220283282E-3</v>
      </c>
      <c r="L7" s="116">
        <v>0</v>
      </c>
      <c r="N7" s="43"/>
      <c r="O7" s="43"/>
      <c r="P7" s="43"/>
      <c r="Q7" s="43"/>
      <c r="R7" s="43"/>
    </row>
    <row r="8" spans="1:42" s="113" customFormat="1" x14ac:dyDescent="0.35">
      <c r="B8" s="119" t="s">
        <v>182</v>
      </c>
      <c r="C8" s="116">
        <v>0.82035851907647739</v>
      </c>
      <c r="D8" s="116">
        <v>9.4610109739469414E-2</v>
      </c>
      <c r="E8" s="116">
        <v>5.4704492424233621E-2</v>
      </c>
      <c r="F8" s="116">
        <v>8.2550790701400802E-4</v>
      </c>
      <c r="G8" s="116">
        <v>3.2503389177558771E-3</v>
      </c>
      <c r="H8" s="116">
        <v>9.0900094016097704E-4</v>
      </c>
      <c r="I8" s="116">
        <v>1.7065696971275957E-4</v>
      </c>
      <c r="J8" s="116">
        <v>1.6215739430685539E-2</v>
      </c>
      <c r="K8" s="116">
        <v>8.9556345944903533E-3</v>
      </c>
      <c r="L8" s="116">
        <v>0</v>
      </c>
      <c r="N8" s="43"/>
      <c r="O8" s="43"/>
      <c r="P8" s="43"/>
      <c r="Q8" s="43"/>
      <c r="R8" s="43"/>
    </row>
    <row r="9" spans="1:42" s="113" customFormat="1" x14ac:dyDescent="0.35">
      <c r="B9" s="119" t="s">
        <v>170</v>
      </c>
      <c r="C9" s="116">
        <v>0.7990398443063732</v>
      </c>
      <c r="D9" s="116">
        <v>0.1630112302255797</v>
      </c>
      <c r="E9" s="116">
        <v>1.4575372489377032E-2</v>
      </c>
      <c r="F9" s="116">
        <v>1.6012064099322492E-3</v>
      </c>
      <c r="G9" s="116">
        <v>3.3036621707426992E-3</v>
      </c>
      <c r="H9" s="116">
        <v>1.1255849300196276E-4</v>
      </c>
      <c r="I9" s="116">
        <v>0</v>
      </c>
      <c r="J9" s="116">
        <v>6.2346765850171994E-3</v>
      </c>
      <c r="K9" s="116">
        <v>1.2121449319975754E-2</v>
      </c>
      <c r="L9" s="116">
        <v>0</v>
      </c>
      <c r="N9" s="43"/>
      <c r="O9" s="43"/>
      <c r="P9" s="43"/>
      <c r="Q9" s="43"/>
      <c r="R9" s="43"/>
    </row>
    <row r="10" spans="1:42" s="113" customFormat="1" x14ac:dyDescent="0.35">
      <c r="B10" s="119" t="s">
        <v>164</v>
      </c>
      <c r="C10" s="116">
        <v>0.44595447727771875</v>
      </c>
      <c r="D10" s="116">
        <v>0.36279001306479186</v>
      </c>
      <c r="E10" s="116">
        <v>0.19125550965748939</v>
      </c>
      <c r="F10" s="116">
        <v>0</v>
      </c>
      <c r="G10" s="116">
        <v>0</v>
      </c>
      <c r="H10" s="116">
        <v>0</v>
      </c>
      <c r="I10" s="116">
        <v>0</v>
      </c>
      <c r="J10" s="116">
        <v>0</v>
      </c>
      <c r="K10" s="116">
        <v>0</v>
      </c>
      <c r="L10" s="116">
        <v>0</v>
      </c>
      <c r="N10" s="43"/>
      <c r="O10" s="43"/>
      <c r="P10" s="43"/>
      <c r="Q10" s="43"/>
      <c r="R10" s="43"/>
    </row>
    <row r="11" spans="1:42" s="120" customFormat="1" x14ac:dyDescent="0.35">
      <c r="A11" s="113"/>
      <c r="B11" s="119" t="s">
        <v>174</v>
      </c>
      <c r="C11" s="116">
        <v>0.44565873866367944</v>
      </c>
      <c r="D11" s="116">
        <v>0.31668294347011861</v>
      </c>
      <c r="E11" s="116">
        <v>0.10589399727101052</v>
      </c>
      <c r="F11" s="116">
        <v>3.2517877607788044E-3</v>
      </c>
      <c r="G11" s="116">
        <v>1.7429234429318947E-2</v>
      </c>
      <c r="H11" s="116">
        <v>9.5740387857428267E-4</v>
      </c>
      <c r="I11" s="116">
        <v>1.3350442024022942E-3</v>
      </c>
      <c r="J11" s="116">
        <v>4.5542957699986258E-2</v>
      </c>
      <c r="K11" s="116">
        <v>6.3178752117942064E-2</v>
      </c>
      <c r="L11" s="116">
        <v>5.8015867817371735E-5</v>
      </c>
      <c r="M11" s="113"/>
      <c r="N11" s="43"/>
      <c r="O11" s="43"/>
      <c r="P11" s="43"/>
      <c r="Q11" s="43"/>
      <c r="R11" s="4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row>
    <row r="12" spans="1:42" s="120" customFormat="1" x14ac:dyDescent="0.35">
      <c r="A12" s="113"/>
      <c r="B12" s="119" t="s">
        <v>166</v>
      </c>
      <c r="C12" s="116">
        <v>0.43596886929773754</v>
      </c>
      <c r="D12" s="116">
        <v>0.27983352553127294</v>
      </c>
      <c r="E12" s="116">
        <v>0.11942548717646097</v>
      </c>
      <c r="F12" s="116">
        <v>8.2469938023901511E-4</v>
      </c>
      <c r="G12" s="116">
        <v>1.3167110141921786E-3</v>
      </c>
      <c r="H12" s="116">
        <v>6.9242751026328824E-4</v>
      </c>
      <c r="I12" s="116">
        <v>0</v>
      </c>
      <c r="J12" s="116">
        <v>8.3283515446995235E-2</v>
      </c>
      <c r="K12" s="116">
        <v>7.8654764642838659E-2</v>
      </c>
      <c r="L12" s="116">
        <v>0</v>
      </c>
      <c r="M12" s="113"/>
      <c r="N12" s="43"/>
      <c r="O12" s="43"/>
      <c r="P12" s="43"/>
      <c r="Q12" s="43"/>
      <c r="R12" s="4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row>
    <row r="13" spans="1:42" s="120" customFormat="1" x14ac:dyDescent="0.35">
      <c r="A13" s="113"/>
      <c r="B13" s="119" t="s">
        <v>172</v>
      </c>
      <c r="C13" s="116">
        <v>0.38219032664560287</v>
      </c>
      <c r="D13" s="116">
        <v>0.33935514428819491</v>
      </c>
      <c r="E13" s="116">
        <v>0.14588734363857694</v>
      </c>
      <c r="F13" s="116">
        <v>8.5611463093811114E-3</v>
      </c>
      <c r="G13" s="116">
        <v>1.5746732504894494E-2</v>
      </c>
      <c r="H13" s="116">
        <v>1.1204912987794871E-2</v>
      </c>
      <c r="I13" s="116">
        <v>1.5156200149982579E-6</v>
      </c>
      <c r="J13" s="116">
        <v>2.7497689591412459E-2</v>
      </c>
      <c r="K13" s="116">
        <v>6.954795246310605E-2</v>
      </c>
      <c r="L13" s="116">
        <v>0</v>
      </c>
      <c r="M13" s="113"/>
      <c r="N13" s="43"/>
      <c r="O13" s="43"/>
      <c r="P13" s="43"/>
      <c r="Q13" s="43"/>
      <c r="R13" s="4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row>
    <row r="14" spans="1:42" s="120" customFormat="1" x14ac:dyDescent="0.35">
      <c r="A14" s="113"/>
      <c r="B14" s="119" t="s">
        <v>168</v>
      </c>
      <c r="C14" s="116">
        <v>0.34025981998797122</v>
      </c>
      <c r="D14" s="116">
        <v>0.51879722764682668</v>
      </c>
      <c r="E14" s="116">
        <v>9.7434434033503589E-2</v>
      </c>
      <c r="F14" s="116">
        <v>7.9962968769010023E-4</v>
      </c>
      <c r="G14" s="116">
        <v>3.7229084364141674E-3</v>
      </c>
      <c r="H14" s="116">
        <v>0</v>
      </c>
      <c r="I14" s="116">
        <v>0</v>
      </c>
      <c r="J14" s="116">
        <v>1.5502927916256655E-2</v>
      </c>
      <c r="K14" s="116">
        <v>2.3483052291337521E-2</v>
      </c>
      <c r="L14" s="116">
        <v>0</v>
      </c>
      <c r="M14" s="113"/>
      <c r="N14" s="43"/>
      <c r="O14" s="43"/>
      <c r="P14" s="43"/>
      <c r="Q14" s="43"/>
      <c r="R14" s="4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row>
    <row r="15" spans="1:42" s="120" customFormat="1" x14ac:dyDescent="0.35">
      <c r="A15" s="113"/>
      <c r="B15" s="119" t="s">
        <v>176</v>
      </c>
      <c r="C15" s="116">
        <v>0.33927026663650689</v>
      </c>
      <c r="D15" s="116">
        <v>0.45679471575648795</v>
      </c>
      <c r="E15" s="116">
        <v>6.1532267733725658E-2</v>
      </c>
      <c r="F15" s="116">
        <v>5.522261737246458E-3</v>
      </c>
      <c r="G15" s="116">
        <v>2.0709254926210285E-2</v>
      </c>
      <c r="H15" s="116">
        <v>5.0883913621989482E-3</v>
      </c>
      <c r="I15" s="116">
        <v>3.5687645286422965E-3</v>
      </c>
      <c r="J15" s="116">
        <v>5.3911810217776177E-2</v>
      </c>
      <c r="K15" s="116">
        <v>5.3583534954270512E-2</v>
      </c>
      <c r="L15" s="116">
        <v>0</v>
      </c>
      <c r="M15" s="113"/>
      <c r="N15" s="43"/>
      <c r="O15" s="43"/>
      <c r="P15" s="43"/>
      <c r="Q15" s="43"/>
      <c r="R15" s="4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row>
    <row r="16" spans="1:42" s="120" customFormat="1" x14ac:dyDescent="0.35">
      <c r="A16" s="113"/>
      <c r="B16" s="119" t="s">
        <v>167</v>
      </c>
      <c r="C16" s="116">
        <v>0.33865390970666981</v>
      </c>
      <c r="D16" s="116">
        <v>0.47296566305988835</v>
      </c>
      <c r="E16" s="116">
        <v>0.10114511732222446</v>
      </c>
      <c r="F16" s="116">
        <v>3.1666362685331081E-3</v>
      </c>
      <c r="G16" s="116">
        <v>5.6836338835379967E-3</v>
      </c>
      <c r="H16" s="116">
        <v>0</v>
      </c>
      <c r="I16" s="116">
        <v>5.4181595129571946E-4</v>
      </c>
      <c r="J16" s="116">
        <v>1.5467349340553292E-2</v>
      </c>
      <c r="K16" s="116">
        <v>6.2375874467297254E-2</v>
      </c>
      <c r="L16" s="116">
        <v>0</v>
      </c>
      <c r="M16" s="113"/>
      <c r="N16" s="43"/>
      <c r="O16" s="43"/>
      <c r="P16" s="43"/>
      <c r="Q16" s="43"/>
      <c r="R16" s="4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row>
    <row r="17" spans="1:42" s="120" customFormat="1" x14ac:dyDescent="0.35">
      <c r="A17" s="113"/>
      <c r="B17" s="119" t="s">
        <v>173</v>
      </c>
      <c r="C17" s="116">
        <v>0.30430099093796159</v>
      </c>
      <c r="D17" s="116">
        <v>0.52129042777913781</v>
      </c>
      <c r="E17" s="116">
        <v>0.1278728759928224</v>
      </c>
      <c r="F17" s="116">
        <v>4.4167521092156065E-3</v>
      </c>
      <c r="G17" s="116">
        <v>2.7069624969330093E-3</v>
      </c>
      <c r="H17" s="116">
        <v>8.8347045600413584E-4</v>
      </c>
      <c r="I17" s="116">
        <v>0</v>
      </c>
      <c r="J17" s="116">
        <v>2.1736442411718824E-2</v>
      </c>
      <c r="K17" s="116">
        <v>1.6792077816206702E-2</v>
      </c>
      <c r="L17" s="116">
        <v>0</v>
      </c>
      <c r="M17" s="113"/>
      <c r="N17" s="43"/>
      <c r="O17" s="43"/>
      <c r="P17" s="43"/>
      <c r="Q17" s="43"/>
      <c r="R17" s="4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row>
    <row r="18" spans="1:42" s="120" customFormat="1" x14ac:dyDescent="0.35">
      <c r="A18" s="113"/>
      <c r="B18" s="119" t="s">
        <v>169</v>
      </c>
      <c r="C18" s="116">
        <v>0.25907009835114464</v>
      </c>
      <c r="D18" s="116">
        <v>0.47082037868363991</v>
      </c>
      <c r="E18" s="116">
        <v>0.14404173637445872</v>
      </c>
      <c r="F18" s="116">
        <v>1.01919844827659E-2</v>
      </c>
      <c r="G18" s="116">
        <v>5.7457805348007348E-3</v>
      </c>
      <c r="H18" s="116">
        <v>9.0209147105415523E-3</v>
      </c>
      <c r="I18" s="116">
        <v>5.2377042395786858E-6</v>
      </c>
      <c r="J18" s="116">
        <v>2.4853790309804915E-2</v>
      </c>
      <c r="K18" s="116">
        <v>7.6237758311176171E-2</v>
      </c>
      <c r="L18" s="116">
        <v>3.349483819473658E-6</v>
      </c>
      <c r="M18" s="113"/>
      <c r="N18" s="43"/>
      <c r="O18" s="43"/>
      <c r="P18" s="43"/>
      <c r="Q18" s="43"/>
      <c r="R18" s="4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row>
    <row r="19" spans="1:42" s="120" customFormat="1" x14ac:dyDescent="0.35">
      <c r="A19" s="113"/>
      <c r="B19" s="119" t="s">
        <v>186</v>
      </c>
      <c r="C19" s="116">
        <v>0.24538819840497389</v>
      </c>
      <c r="D19" s="116">
        <v>0.52405006312358482</v>
      </c>
      <c r="E19" s="116">
        <v>0.11373263336622735</v>
      </c>
      <c r="F19" s="116">
        <v>7.5023245971372193E-3</v>
      </c>
      <c r="G19" s="116">
        <v>1.075354340998688E-2</v>
      </c>
      <c r="H19" s="116">
        <v>6.0559718958064545E-3</v>
      </c>
      <c r="I19" s="116">
        <v>8.6718431496668176E-4</v>
      </c>
      <c r="J19" s="116">
        <v>3.6005522123697224E-2</v>
      </c>
      <c r="K19" s="116">
        <v>5.564455876361947E-2</v>
      </c>
      <c r="L19" s="116">
        <v>0</v>
      </c>
      <c r="M19" s="113"/>
      <c r="N19" s="43"/>
      <c r="O19" s="43"/>
      <c r="P19" s="43"/>
      <c r="Q19" s="43"/>
      <c r="R19" s="4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row>
    <row r="20" spans="1:42" s="120" customFormat="1" x14ac:dyDescent="0.35">
      <c r="A20" s="113"/>
      <c r="B20" s="119" t="s">
        <v>178</v>
      </c>
      <c r="C20" s="116">
        <v>0.24203088348452848</v>
      </c>
      <c r="D20" s="116">
        <v>0.59088950592838918</v>
      </c>
      <c r="E20" s="116">
        <v>7.6762567713840088E-2</v>
      </c>
      <c r="F20" s="116">
        <v>6.9919608229032301E-4</v>
      </c>
      <c r="G20" s="116">
        <v>1.9803328631146614E-3</v>
      </c>
      <c r="H20" s="116">
        <v>5.317556051900308E-3</v>
      </c>
      <c r="I20" s="116">
        <v>2.0481469040305959E-3</v>
      </c>
      <c r="J20" s="116">
        <v>2.9828288927373599E-2</v>
      </c>
      <c r="K20" s="116">
        <v>5.0443522044532778E-2</v>
      </c>
      <c r="L20" s="116">
        <v>0</v>
      </c>
      <c r="M20" s="113"/>
      <c r="N20" s="43"/>
      <c r="O20" s="43"/>
      <c r="P20" s="43"/>
      <c r="Q20" s="43"/>
      <c r="R20" s="4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row>
    <row r="21" spans="1:42" s="120" customFormat="1" x14ac:dyDescent="0.35">
      <c r="A21" s="113"/>
      <c r="B21" s="119" t="s">
        <v>188</v>
      </c>
      <c r="C21" s="116">
        <v>0.18268750577560997</v>
      </c>
      <c r="D21" s="116">
        <v>0.51552471150681656</v>
      </c>
      <c r="E21" s="116">
        <v>0.15382171667306543</v>
      </c>
      <c r="F21" s="116">
        <v>1.2883097507896037E-2</v>
      </c>
      <c r="G21" s="116">
        <v>2.4613998081506064E-2</v>
      </c>
      <c r="H21" s="116">
        <v>1.0496376002492003E-2</v>
      </c>
      <c r="I21" s="116">
        <v>2.5687566903902454E-4</v>
      </c>
      <c r="J21" s="116">
        <v>2.2808146456849837E-2</v>
      </c>
      <c r="K21" s="116">
        <v>7.6907572326725029E-2</v>
      </c>
      <c r="L21" s="116">
        <v>0</v>
      </c>
      <c r="M21" s="113"/>
      <c r="N21" s="43"/>
      <c r="O21" s="43"/>
      <c r="P21" s="43"/>
      <c r="Q21" s="43"/>
      <c r="R21" s="4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row>
    <row r="22" spans="1:42" s="120" customFormat="1" x14ac:dyDescent="0.35">
      <c r="A22" s="113"/>
      <c r="B22" s="119" t="s">
        <v>177</v>
      </c>
      <c r="C22" s="116">
        <v>0.16840669550164494</v>
      </c>
      <c r="D22" s="116">
        <v>0.5654116446831593</v>
      </c>
      <c r="E22" s="116">
        <v>0.11781322665098454</v>
      </c>
      <c r="F22" s="116">
        <v>3.4004758396378766E-3</v>
      </c>
      <c r="G22" s="116">
        <v>1.2058533187472532E-2</v>
      </c>
      <c r="H22" s="116">
        <v>1.1263901646694736E-2</v>
      </c>
      <c r="I22" s="116">
        <v>4.4784343033762964E-4</v>
      </c>
      <c r="J22" s="116">
        <v>2.5847868682006388E-2</v>
      </c>
      <c r="K22" s="116">
        <v>9.5349810378062255E-2</v>
      </c>
      <c r="L22" s="116">
        <v>0</v>
      </c>
      <c r="M22" s="113"/>
      <c r="N22" s="43"/>
      <c r="O22" s="43"/>
      <c r="P22" s="43"/>
      <c r="Q22" s="43"/>
      <c r="R22" s="4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row>
    <row r="23" spans="1:42" s="120" customFormat="1" x14ac:dyDescent="0.35">
      <c r="A23" s="113"/>
      <c r="B23" s="119" t="s">
        <v>171</v>
      </c>
      <c r="C23" s="116">
        <v>0.16334173644341118</v>
      </c>
      <c r="D23" s="116">
        <v>0.55045903406976204</v>
      </c>
      <c r="E23" s="116">
        <v>0.14823568471988466</v>
      </c>
      <c r="F23" s="116">
        <v>8.9245818993290149E-3</v>
      </c>
      <c r="G23" s="116">
        <v>5.6940144739836595E-3</v>
      </c>
      <c r="H23" s="116">
        <v>1.1700487475120298E-2</v>
      </c>
      <c r="I23" s="116">
        <v>2.4651847464239295E-6</v>
      </c>
      <c r="J23" s="116">
        <v>3.3553600131099419E-2</v>
      </c>
      <c r="K23" s="116">
        <v>7.8000349384210299E-2</v>
      </c>
      <c r="L23" s="116">
        <v>0</v>
      </c>
      <c r="M23" s="113"/>
      <c r="N23" s="43"/>
      <c r="O23" s="43"/>
      <c r="P23" s="43"/>
      <c r="Q23" s="43"/>
      <c r="R23" s="4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row>
    <row r="24" spans="1:42" s="120" customFormat="1" x14ac:dyDescent="0.35">
      <c r="A24" s="113"/>
      <c r="B24" s="119" t="s">
        <v>185</v>
      </c>
      <c r="C24" s="116">
        <v>0.15661510011591245</v>
      </c>
      <c r="D24" s="116">
        <v>0.45344580760105557</v>
      </c>
      <c r="E24" s="116">
        <v>0.21938418061586679</v>
      </c>
      <c r="F24" s="116">
        <v>1.2903947462211605E-2</v>
      </c>
      <c r="G24" s="116">
        <v>1.812139827499332E-2</v>
      </c>
      <c r="H24" s="116">
        <v>1.5781107458919141E-2</v>
      </c>
      <c r="I24" s="116">
        <v>0</v>
      </c>
      <c r="J24" s="116">
        <v>5.7319608928755324E-2</v>
      </c>
      <c r="K24" s="116">
        <v>6.6410708398022794E-2</v>
      </c>
      <c r="L24" s="116">
        <v>0</v>
      </c>
      <c r="M24" s="113"/>
      <c r="N24" s="43"/>
      <c r="O24" s="43"/>
      <c r="P24" s="43"/>
      <c r="Q24" s="43"/>
      <c r="R24" s="4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row>
    <row r="25" spans="1:42" s="120" customFormat="1" x14ac:dyDescent="0.35">
      <c r="A25" s="113"/>
      <c r="B25" s="119" t="s">
        <v>184</v>
      </c>
      <c r="C25" s="116">
        <v>0.14386045714154561</v>
      </c>
      <c r="D25" s="116">
        <v>0.59366351920171856</v>
      </c>
      <c r="E25" s="116">
        <v>0.12185415158388978</v>
      </c>
      <c r="F25" s="116">
        <v>0</v>
      </c>
      <c r="G25" s="116">
        <v>0</v>
      </c>
      <c r="H25" s="116">
        <v>5.6272593074719575E-3</v>
      </c>
      <c r="I25" s="116">
        <v>0</v>
      </c>
      <c r="J25" s="116">
        <v>7.9234334253837191E-2</v>
      </c>
      <c r="K25" s="116">
        <v>5.5760278511536802E-2</v>
      </c>
      <c r="L25" s="116">
        <v>0</v>
      </c>
      <c r="M25" s="113"/>
      <c r="N25" s="43"/>
      <c r="O25" s="43"/>
      <c r="P25" s="43"/>
      <c r="Q25" s="43"/>
      <c r="R25" s="4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row>
    <row r="26" spans="1:42" s="120" customFormat="1" x14ac:dyDescent="0.35">
      <c r="A26" s="113"/>
      <c r="B26" s="119" t="s">
        <v>175</v>
      </c>
      <c r="C26" s="116">
        <v>0.12366328214933638</v>
      </c>
      <c r="D26" s="116">
        <v>0.58643910929394072</v>
      </c>
      <c r="E26" s="116">
        <v>0.13471658075378118</v>
      </c>
      <c r="F26" s="116">
        <v>6.224508451142521E-3</v>
      </c>
      <c r="G26" s="116">
        <v>1.9377858048676474E-2</v>
      </c>
      <c r="H26" s="116">
        <v>9.932820803733991E-3</v>
      </c>
      <c r="I26" s="116">
        <v>1.0773433882206274E-3</v>
      </c>
      <c r="J26" s="116">
        <v>5.0967414111143285E-2</v>
      </c>
      <c r="K26" s="116">
        <v>6.7552771988694776E-2</v>
      </c>
      <c r="L26" s="116">
        <v>4.8311011329780673E-5</v>
      </c>
      <c r="M26" s="113"/>
      <c r="N26" s="43"/>
      <c r="O26" s="43"/>
      <c r="P26" s="43"/>
      <c r="Q26" s="43"/>
      <c r="R26" s="4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row>
    <row r="27" spans="1:42" s="120" customFormat="1" x14ac:dyDescent="0.35">
      <c r="A27" s="113"/>
      <c r="B27" s="119" t="s">
        <v>179</v>
      </c>
      <c r="C27" s="116">
        <v>0.10004940977324663</v>
      </c>
      <c r="D27" s="116">
        <v>0.68491431787977075</v>
      </c>
      <c r="E27" s="116">
        <v>9.6889053122767174E-2</v>
      </c>
      <c r="F27" s="116">
        <v>1.2463878953179866E-2</v>
      </c>
      <c r="G27" s="116">
        <v>1.0021409721565592E-2</v>
      </c>
      <c r="H27" s="116">
        <v>8.0699344579834712E-4</v>
      </c>
      <c r="I27" s="116">
        <v>0</v>
      </c>
      <c r="J27" s="116">
        <v>8.3839794196642947E-2</v>
      </c>
      <c r="K27" s="116">
        <v>1.1015142907028709E-2</v>
      </c>
      <c r="L27" s="116">
        <v>0</v>
      </c>
      <c r="M27" s="113"/>
      <c r="N27" s="43"/>
      <c r="O27" s="43"/>
      <c r="P27" s="43"/>
      <c r="Q27" s="43"/>
      <c r="R27" s="4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row>
    <row r="28" spans="1:42" s="120" customFormat="1" x14ac:dyDescent="0.35">
      <c r="A28" s="113"/>
      <c r="B28" s="119" t="s">
        <v>181</v>
      </c>
      <c r="C28" s="116">
        <v>7.5756477055535773E-2</v>
      </c>
      <c r="D28" s="116">
        <v>0.47943451657157993</v>
      </c>
      <c r="E28" s="116">
        <v>0.14162774146777074</v>
      </c>
      <c r="F28" s="116">
        <v>2.1943264004927618E-2</v>
      </c>
      <c r="G28" s="116">
        <v>2.5747023757810763E-2</v>
      </c>
      <c r="H28" s="116">
        <v>2.531170530965007E-2</v>
      </c>
      <c r="I28" s="116">
        <v>0</v>
      </c>
      <c r="J28" s="116">
        <v>0.14945748791245342</v>
      </c>
      <c r="K28" s="116">
        <v>7.6889298780626961E-2</v>
      </c>
      <c r="L28" s="116">
        <v>3.8324851396446969E-3</v>
      </c>
      <c r="M28" s="113"/>
      <c r="N28" s="43"/>
      <c r="O28" s="43"/>
      <c r="P28" s="43"/>
      <c r="Q28" s="43"/>
      <c r="R28" s="4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row>
    <row r="29" spans="1:42" s="120" customFormat="1" x14ac:dyDescent="0.35">
      <c r="A29" s="113"/>
      <c r="B29" s="119" t="s">
        <v>183</v>
      </c>
      <c r="C29" s="116">
        <v>6.996395087459803E-2</v>
      </c>
      <c r="D29" s="116">
        <v>0.60931984382777771</v>
      </c>
      <c r="E29" s="116">
        <v>0.18850826743006069</v>
      </c>
      <c r="F29" s="116">
        <v>5.3832017957130985E-3</v>
      </c>
      <c r="G29" s="116">
        <v>7.9474512937563468E-3</v>
      </c>
      <c r="H29" s="116">
        <v>9.8389535910145855E-3</v>
      </c>
      <c r="I29" s="116">
        <v>0</v>
      </c>
      <c r="J29" s="116">
        <v>4.8942374415795631E-2</v>
      </c>
      <c r="K29" s="116">
        <v>6.0095956771284147E-2</v>
      </c>
      <c r="L29" s="116">
        <v>0</v>
      </c>
      <c r="M29" s="113"/>
      <c r="N29" s="43"/>
      <c r="O29" s="43"/>
      <c r="P29" s="43"/>
      <c r="Q29" s="43"/>
      <c r="R29" s="4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row>
    <row r="30" spans="1:42" s="120" customFormat="1" x14ac:dyDescent="0.35">
      <c r="A30" s="113"/>
      <c r="B30" s="119" t="s">
        <v>180</v>
      </c>
      <c r="C30" s="116">
        <v>5.8656412440998951E-2</v>
      </c>
      <c r="D30" s="116">
        <v>0.52195595955558671</v>
      </c>
      <c r="E30" s="116">
        <v>0.1563161067955039</v>
      </c>
      <c r="F30" s="116">
        <v>1.005852173224848E-2</v>
      </c>
      <c r="G30" s="116">
        <v>1.2459434446174913E-2</v>
      </c>
      <c r="H30" s="116">
        <v>1.103848048737179E-2</v>
      </c>
      <c r="I30" s="116">
        <v>0</v>
      </c>
      <c r="J30" s="116">
        <v>9.8640216417082358E-2</v>
      </c>
      <c r="K30" s="116">
        <v>0.13087486812503277</v>
      </c>
      <c r="L30" s="116">
        <v>0</v>
      </c>
      <c r="M30" s="113"/>
      <c r="N30" s="43"/>
      <c r="O30" s="43"/>
      <c r="P30" s="43"/>
      <c r="Q30" s="43"/>
      <c r="R30" s="4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row>
    <row r="31" spans="1:42" s="120" customFormat="1" x14ac:dyDescent="0.35">
      <c r="A31" s="113"/>
      <c r="B31" s="119" t="s">
        <v>190</v>
      </c>
      <c r="C31" s="116">
        <v>5.8337672018148885E-2</v>
      </c>
      <c r="D31" s="116">
        <v>0.51871113629254761</v>
      </c>
      <c r="E31" s="116">
        <v>0.2411970682434661</v>
      </c>
      <c r="F31" s="116">
        <v>1.5681609595456909E-2</v>
      </c>
      <c r="G31" s="116">
        <v>2.23178700500179E-2</v>
      </c>
      <c r="H31" s="116">
        <v>1.4691060618332082E-2</v>
      </c>
      <c r="I31" s="116">
        <v>8.2379309843347125E-5</v>
      </c>
      <c r="J31" s="116">
        <v>4.702617701423141E-2</v>
      </c>
      <c r="K31" s="116">
        <v>8.0280337548991068E-2</v>
      </c>
      <c r="L31" s="116">
        <v>0</v>
      </c>
      <c r="M31" s="113"/>
      <c r="N31" s="43"/>
      <c r="O31" s="43"/>
      <c r="P31" s="43"/>
      <c r="Q31" s="43"/>
      <c r="R31" s="4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row>
    <row r="32" spans="1:42" s="120" customFormat="1" x14ac:dyDescent="0.35">
      <c r="A32" s="113"/>
      <c r="B32" s="119" t="s">
        <v>189</v>
      </c>
      <c r="C32" s="116">
        <v>3.5300712448812895E-2</v>
      </c>
      <c r="D32" s="116">
        <v>0.7307575047755952</v>
      </c>
      <c r="E32" s="116">
        <v>0.10522731733251527</v>
      </c>
      <c r="F32" s="116">
        <v>1.071597258070719E-2</v>
      </c>
      <c r="G32" s="116">
        <v>2.1346447189903726E-2</v>
      </c>
      <c r="H32" s="116">
        <v>7.0284011583979693E-3</v>
      </c>
      <c r="I32" s="116">
        <v>3.1396113562744761E-3</v>
      </c>
      <c r="J32" s="116">
        <v>5.041751192931989E-2</v>
      </c>
      <c r="K32" s="116">
        <v>3.6066521228473571E-2</v>
      </c>
      <c r="L32" s="116">
        <v>0</v>
      </c>
      <c r="M32" s="113"/>
      <c r="N32" s="43"/>
      <c r="O32" s="43"/>
      <c r="P32" s="43"/>
      <c r="Q32" s="43"/>
      <c r="R32" s="4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row>
    <row r="33" spans="1:42" s="120" customFormat="1" x14ac:dyDescent="0.35">
      <c r="A33" s="113"/>
      <c r="B33" s="119" t="s">
        <v>187</v>
      </c>
      <c r="C33" s="116">
        <v>2.3627404179128137E-2</v>
      </c>
      <c r="D33" s="116">
        <v>0.42965280661658334</v>
      </c>
      <c r="E33" s="116">
        <v>0.19352557531138187</v>
      </c>
      <c r="F33" s="116">
        <v>1.0882517720599621E-2</v>
      </c>
      <c r="G33" s="116">
        <v>0.15087167313098518</v>
      </c>
      <c r="H33" s="116">
        <v>7.9222293747880004E-3</v>
      </c>
      <c r="I33" s="116">
        <v>0</v>
      </c>
      <c r="J33" s="116">
        <v>3.7244467204302481E-2</v>
      </c>
      <c r="K33" s="116">
        <v>0.14627332646223137</v>
      </c>
      <c r="L33" s="116">
        <v>0</v>
      </c>
      <c r="M33" s="113"/>
      <c r="N33" s="43"/>
      <c r="O33" s="43"/>
      <c r="P33" s="43"/>
      <c r="Q33" s="43"/>
      <c r="R33" s="4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row>
    <row r="34" spans="1:42" s="120" customFormat="1" x14ac:dyDescent="0.35">
      <c r="A34" s="113"/>
      <c r="B34" s="119" t="s">
        <v>191</v>
      </c>
      <c r="C34" s="116">
        <v>1.6756381637141434E-2</v>
      </c>
      <c r="D34" s="116">
        <v>0.4855731017223589</v>
      </c>
      <c r="E34" s="116">
        <v>0.28395715528611715</v>
      </c>
      <c r="F34" s="116">
        <v>1.142219278282248E-2</v>
      </c>
      <c r="G34" s="116">
        <v>2.8571843864746579E-2</v>
      </c>
      <c r="H34" s="116">
        <v>1.5754513677696869E-2</v>
      </c>
      <c r="I34" s="116">
        <v>7.9203938435641852E-6</v>
      </c>
      <c r="J34" s="116">
        <v>5.191798152193379E-2</v>
      </c>
      <c r="K34" s="116">
        <v>0.10581594585804349</v>
      </c>
      <c r="L34" s="116">
        <v>0</v>
      </c>
      <c r="M34" s="113"/>
      <c r="N34" s="43"/>
      <c r="O34" s="43"/>
      <c r="P34" s="43"/>
      <c r="Q34" s="43"/>
      <c r="R34" s="4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row>
    <row r="35" spans="1:42" s="120" customFormat="1" x14ac:dyDescent="0.35">
      <c r="A35" s="113"/>
      <c r="B35" s="119" t="s">
        <v>192</v>
      </c>
      <c r="C35" s="116">
        <v>3.2329010974971417E-3</v>
      </c>
      <c r="D35" s="116">
        <v>0.41869474345914365</v>
      </c>
      <c r="E35" s="116">
        <v>0.2005977580655996</v>
      </c>
      <c r="F35" s="116">
        <v>5.1195076614771511E-2</v>
      </c>
      <c r="G35" s="116">
        <v>3.1313467218071447E-2</v>
      </c>
      <c r="H35" s="116">
        <v>1.4780650918292356E-2</v>
      </c>
      <c r="I35" s="116">
        <v>7.2071106967618601E-4</v>
      </c>
      <c r="J35" s="116">
        <v>9.3930981572294917E-2</v>
      </c>
      <c r="K35" s="116">
        <v>4.6764249999495626E-2</v>
      </c>
      <c r="L35" s="116">
        <v>0.13876654079819239</v>
      </c>
      <c r="M35" s="113"/>
      <c r="N35" s="43"/>
      <c r="O35" s="43"/>
      <c r="P35" s="43"/>
      <c r="Q35" s="43"/>
      <c r="R35" s="4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row>
    <row r="36" spans="1:42" s="120" customFormat="1" x14ac:dyDescent="0.35">
      <c r="A36" s="113"/>
      <c r="B36" s="117"/>
      <c r="C36" s="118"/>
      <c r="D36" s="118"/>
      <c r="E36" s="118"/>
      <c r="F36" s="118"/>
      <c r="G36" s="118"/>
      <c r="H36" s="118"/>
      <c r="I36" s="118"/>
      <c r="J36" s="118"/>
      <c r="K36" s="118"/>
      <c r="L36" s="118"/>
      <c r="M36" s="113"/>
      <c r="N36" s="43"/>
      <c r="O36" s="43"/>
      <c r="P36" s="43"/>
      <c r="Q36" s="43"/>
      <c r="R36" s="4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row>
    <row r="37" spans="1:42" x14ac:dyDescent="0.35">
      <c r="N37" s="43"/>
      <c r="O37" s="43"/>
      <c r="P37" s="43"/>
      <c r="Q37" s="43"/>
      <c r="R37" s="43"/>
    </row>
    <row r="38" spans="1:42" x14ac:dyDescent="0.35">
      <c r="N38" s="43"/>
      <c r="O38" s="43"/>
      <c r="P38" s="43"/>
      <c r="Q38" s="43"/>
      <c r="R38" s="43"/>
    </row>
    <row r="39" spans="1:42" x14ac:dyDescent="0.35">
      <c r="N39" s="43"/>
      <c r="O39" s="43"/>
      <c r="P39" s="43"/>
      <c r="Q39" s="43"/>
      <c r="R39" s="43"/>
    </row>
    <row r="40" spans="1:42" x14ac:dyDescent="0.35">
      <c r="N40" s="43"/>
      <c r="O40" s="43"/>
      <c r="P40" s="43"/>
      <c r="Q40" s="43"/>
      <c r="R40" s="43"/>
    </row>
    <row r="41" spans="1:42" x14ac:dyDescent="0.35">
      <c r="N41" s="43"/>
      <c r="O41" s="43"/>
      <c r="P41" s="43"/>
      <c r="Q41" s="43"/>
      <c r="R41" s="43"/>
    </row>
    <row r="42" spans="1:42" x14ac:dyDescent="0.35">
      <c r="N42" s="43"/>
      <c r="O42" s="43"/>
      <c r="P42" s="43"/>
      <c r="Q42" s="43"/>
      <c r="R42" s="43"/>
    </row>
    <row r="43" spans="1:42" x14ac:dyDescent="0.35">
      <c r="N43" s="43"/>
      <c r="O43" s="43"/>
      <c r="P43" s="43"/>
      <c r="Q43" s="43"/>
      <c r="R43" s="43"/>
    </row>
  </sheetData>
  <autoFilter ref="B5:L5" xr:uid="{00000000-0009-0000-0000-000048000000}">
    <sortState xmlns:xlrd2="http://schemas.microsoft.com/office/spreadsheetml/2017/richdata2" ref="B108:L138">
      <sortCondition descending="1" ref="K107"/>
    </sortState>
  </autoFilter>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1D4-98BF-43D9-AFE7-324732A402E1}">
  <sheetPr codeName="Sheet4"/>
  <dimension ref="A1:AM54"/>
  <sheetViews>
    <sheetView showGridLines="0" zoomScaleNormal="100" workbookViewId="0">
      <selection activeCell="B18" sqref="B18"/>
    </sheetView>
  </sheetViews>
  <sheetFormatPr defaultColWidth="9.453125" defaultRowHeight="14.5" x14ac:dyDescent="0.35"/>
  <cols>
    <col min="1" max="1" width="18.1796875" style="57" customWidth="1"/>
    <col min="2" max="2" width="28.453125" style="57" bestFit="1" customWidth="1"/>
    <col min="3" max="3" width="17.453125" style="57" bestFit="1" customWidth="1"/>
    <col min="4" max="4" width="29.453125" style="57" bestFit="1" customWidth="1"/>
    <col min="5" max="5" width="14.54296875" style="57" bestFit="1" customWidth="1"/>
    <col min="6" max="6" width="15.54296875" style="57" bestFit="1" customWidth="1"/>
    <col min="7" max="7" width="19.453125" style="57" bestFit="1" customWidth="1"/>
    <col min="8" max="8" width="16.453125" style="57" bestFit="1" customWidth="1"/>
    <col min="9" max="9" width="17.54296875" style="57" bestFit="1" customWidth="1"/>
    <col min="10" max="10" width="15.54296875" style="57" bestFit="1" customWidth="1"/>
    <col min="11" max="11" width="24.453125" style="57" bestFit="1" customWidth="1"/>
    <col min="12" max="15" width="16.54296875" style="57" customWidth="1"/>
    <col min="16" max="16384" width="9.453125" style="57"/>
  </cols>
  <sheetData>
    <row r="1" spans="1:39" s="1" customFormat="1" x14ac:dyDescent="0.35">
      <c r="A1" s="1" t="s">
        <v>255</v>
      </c>
      <c r="B1" s="1" t="s">
        <v>195</v>
      </c>
      <c r="D1"/>
      <c r="E1"/>
      <c r="F1"/>
      <c r="G1"/>
      <c r="H1"/>
      <c r="I1"/>
      <c r="J1"/>
      <c r="K1"/>
      <c r="L1"/>
      <c r="M1"/>
      <c r="N1"/>
      <c r="O1"/>
      <c r="P1"/>
      <c r="Q1"/>
      <c r="R1"/>
      <c r="S1"/>
      <c r="T1"/>
      <c r="U1"/>
      <c r="V1"/>
      <c r="W1"/>
      <c r="X1"/>
      <c r="Y1"/>
      <c r="Z1"/>
      <c r="AA1"/>
      <c r="AB1"/>
      <c r="AC1"/>
      <c r="AD1"/>
      <c r="AE1"/>
      <c r="AF1"/>
      <c r="AG1"/>
      <c r="AH1"/>
      <c r="AI1"/>
      <c r="AJ1"/>
      <c r="AK1"/>
      <c r="AL1"/>
      <c r="AM1"/>
    </row>
    <row r="2" spans="1:39" s="1" customFormat="1" x14ac:dyDescent="0.35">
      <c r="A2" s="1" t="s">
        <v>551</v>
      </c>
      <c r="B2" s="1" t="s">
        <v>13</v>
      </c>
      <c r="D2"/>
      <c r="E2"/>
      <c r="F2"/>
      <c r="G2"/>
      <c r="H2"/>
      <c r="I2"/>
      <c r="J2"/>
      <c r="K2"/>
      <c r="L2"/>
      <c r="M2"/>
      <c r="N2"/>
      <c r="O2"/>
      <c r="P2"/>
      <c r="Q2"/>
      <c r="R2"/>
      <c r="S2"/>
      <c r="T2"/>
      <c r="U2"/>
      <c r="V2"/>
      <c r="W2"/>
      <c r="X2"/>
      <c r="Y2"/>
      <c r="Z2"/>
      <c r="AA2"/>
      <c r="AB2"/>
      <c r="AC2"/>
      <c r="AD2"/>
      <c r="AE2"/>
      <c r="AF2"/>
      <c r="AG2"/>
      <c r="AH2"/>
      <c r="AI2"/>
      <c r="AJ2"/>
      <c r="AK2"/>
      <c r="AL2"/>
      <c r="AM2"/>
    </row>
    <row r="3" spans="1:39" s="1" customFormat="1" x14ac:dyDescent="0.35">
      <c r="A3" s="1" t="s">
        <v>550</v>
      </c>
      <c r="B3" s="1" t="s">
        <v>0</v>
      </c>
      <c r="D3"/>
      <c r="E3"/>
      <c r="F3"/>
      <c r="G3"/>
      <c r="H3"/>
      <c r="I3"/>
      <c r="J3"/>
      <c r="K3"/>
      <c r="L3"/>
      <c r="M3"/>
      <c r="N3"/>
      <c r="O3"/>
      <c r="P3"/>
      <c r="Q3"/>
      <c r="R3"/>
      <c r="S3"/>
      <c r="T3"/>
      <c r="U3"/>
      <c r="V3"/>
      <c r="W3"/>
      <c r="X3"/>
      <c r="Y3"/>
      <c r="Z3"/>
      <c r="AA3"/>
      <c r="AB3"/>
      <c r="AC3"/>
      <c r="AD3"/>
      <c r="AE3"/>
      <c r="AF3"/>
      <c r="AG3"/>
      <c r="AH3"/>
      <c r="AI3"/>
      <c r="AJ3"/>
      <c r="AK3"/>
      <c r="AL3"/>
      <c r="AM3"/>
    </row>
    <row r="5" spans="1:39" x14ac:dyDescent="0.35">
      <c r="L5" s="121"/>
      <c r="M5" s="121"/>
      <c r="N5" s="121"/>
      <c r="O5" s="121"/>
    </row>
    <row r="6" spans="1:39" x14ac:dyDescent="0.35">
      <c r="A6" s="122"/>
    </row>
    <row r="7" spans="1:39" x14ac:dyDescent="0.35">
      <c r="B7" s="122"/>
      <c r="C7" s="123"/>
      <c r="D7" s="123" t="s">
        <v>13</v>
      </c>
    </row>
    <row r="8" spans="1:39" x14ac:dyDescent="0.35">
      <c r="B8" s="124" t="s">
        <v>196</v>
      </c>
      <c r="C8" s="125"/>
      <c r="D8" s="125">
        <v>296.86948341497998</v>
      </c>
      <c r="E8" s="126"/>
      <c r="F8" s="126"/>
    </row>
    <row r="9" spans="1:39" x14ac:dyDescent="0.35">
      <c r="B9" s="124" t="s">
        <v>197</v>
      </c>
      <c r="C9" s="125"/>
      <c r="D9" s="125">
        <v>316.98261580625007</v>
      </c>
      <c r="E9" s="126"/>
      <c r="F9" s="126"/>
    </row>
    <row r="10" spans="1:39" x14ac:dyDescent="0.35">
      <c r="B10" s="124" t="s">
        <v>198</v>
      </c>
      <c r="C10" s="125"/>
      <c r="D10" s="125">
        <v>28.96008443307711</v>
      </c>
      <c r="E10" s="126"/>
      <c r="F10" s="126"/>
    </row>
    <row r="11" spans="1:39" x14ac:dyDescent="0.35">
      <c r="B11" s="124" t="s">
        <v>199</v>
      </c>
      <c r="C11" s="125"/>
      <c r="D11" s="125">
        <v>106.82726482592231</v>
      </c>
      <c r="E11" s="126"/>
      <c r="F11" s="126"/>
    </row>
    <row r="12" spans="1:39" x14ac:dyDescent="0.35">
      <c r="C12" s="126"/>
      <c r="D12" s="126"/>
      <c r="E12" s="126"/>
    </row>
    <row r="13" spans="1:39" x14ac:dyDescent="0.35">
      <c r="B13" s="124"/>
    </row>
    <row r="14" spans="1:39" x14ac:dyDescent="0.35">
      <c r="B14" s="124"/>
      <c r="C14" s="127"/>
      <c r="D14" s="127"/>
      <c r="E14" s="126"/>
    </row>
    <row r="15" spans="1:39" x14ac:dyDescent="0.35">
      <c r="B15" s="124"/>
    </row>
    <row r="16" spans="1:39" x14ac:dyDescent="0.35">
      <c r="B16" s="124"/>
    </row>
    <row r="17" spans="1:7" x14ac:dyDescent="0.35">
      <c r="B17" s="124"/>
    </row>
    <row r="18" spans="1:7" x14ac:dyDescent="0.35">
      <c r="C18" s="128"/>
      <c r="D18" s="128"/>
    </row>
    <row r="19" spans="1:7" x14ac:dyDescent="0.35">
      <c r="A19" s="352"/>
      <c r="B19" s="124"/>
      <c r="C19" s="127"/>
      <c r="D19" s="127"/>
    </row>
    <row r="20" spans="1:7" x14ac:dyDescent="0.35">
      <c r="A20" s="352"/>
      <c r="B20" s="124"/>
      <c r="C20" s="127"/>
      <c r="D20" s="127"/>
    </row>
    <row r="21" spans="1:7" x14ac:dyDescent="0.35">
      <c r="A21" s="352"/>
      <c r="B21" s="124"/>
      <c r="C21" s="127"/>
      <c r="D21" s="127"/>
    </row>
    <row r="22" spans="1:7" x14ac:dyDescent="0.35">
      <c r="A22" s="352"/>
      <c r="B22" s="124"/>
      <c r="C22" s="127"/>
      <c r="D22" s="127"/>
    </row>
    <row r="28" spans="1:7" x14ac:dyDescent="0.35">
      <c r="G28" s="129"/>
    </row>
    <row r="29" spans="1:7" x14ac:dyDescent="0.35">
      <c r="G29" s="129"/>
    </row>
    <row r="30" spans="1:7" x14ac:dyDescent="0.35">
      <c r="G30" s="129"/>
    </row>
    <row r="31" spans="1:7" x14ac:dyDescent="0.35">
      <c r="G31" s="129"/>
    </row>
    <row r="32" spans="1:7" x14ac:dyDescent="0.35">
      <c r="G32" s="129"/>
    </row>
    <row r="33" spans="7:11" x14ac:dyDescent="0.35">
      <c r="G33" s="129"/>
    </row>
    <row r="34" spans="7:11" x14ac:dyDescent="0.35">
      <c r="G34" s="129"/>
    </row>
    <row r="37" spans="7:11" x14ac:dyDescent="0.35">
      <c r="G37" s="129"/>
      <c r="J37" s="129"/>
      <c r="K37" s="129"/>
    </row>
    <row r="38" spans="7:11" x14ac:dyDescent="0.35">
      <c r="G38" s="129"/>
      <c r="J38" s="129"/>
      <c r="K38" s="129"/>
    </row>
    <row r="39" spans="7:11" x14ac:dyDescent="0.35">
      <c r="G39" s="129"/>
      <c r="J39" s="129"/>
      <c r="K39" s="129"/>
    </row>
    <row r="40" spans="7:11" x14ac:dyDescent="0.35">
      <c r="G40" s="129"/>
      <c r="J40" s="129"/>
      <c r="K40" s="129"/>
    </row>
    <row r="41" spans="7:11" x14ac:dyDescent="0.35">
      <c r="G41" s="129"/>
      <c r="J41" s="129"/>
      <c r="K41" s="129"/>
    </row>
    <row r="42" spans="7:11" x14ac:dyDescent="0.35">
      <c r="G42" s="129"/>
      <c r="J42" s="129"/>
      <c r="K42" s="129"/>
    </row>
    <row r="43" spans="7:11" x14ac:dyDescent="0.35">
      <c r="G43" s="129"/>
      <c r="J43" s="129"/>
      <c r="K43" s="129"/>
    </row>
    <row r="44" spans="7:11" x14ac:dyDescent="0.35">
      <c r="G44" s="129"/>
      <c r="J44" s="129"/>
      <c r="K44" s="129"/>
    </row>
    <row r="45" spans="7:11" x14ac:dyDescent="0.35">
      <c r="G45" s="129"/>
    </row>
    <row r="46" spans="7:11" x14ac:dyDescent="0.35">
      <c r="G46" s="129"/>
    </row>
    <row r="47" spans="7:11" x14ac:dyDescent="0.35">
      <c r="G47" s="129"/>
    </row>
    <row r="48" spans="7:11" x14ac:dyDescent="0.35">
      <c r="G48" s="129"/>
    </row>
    <row r="49" spans="7:7" x14ac:dyDescent="0.35">
      <c r="G49" s="129"/>
    </row>
    <row r="50" spans="7:7" x14ac:dyDescent="0.35">
      <c r="G50" s="129"/>
    </row>
    <row r="51" spans="7:7" x14ac:dyDescent="0.35">
      <c r="G51" s="129"/>
    </row>
    <row r="52" spans="7:7" x14ac:dyDescent="0.35">
      <c r="G52" s="129"/>
    </row>
    <row r="53" spans="7:7" x14ac:dyDescent="0.35">
      <c r="G53" s="129"/>
    </row>
    <row r="54" spans="7:7" x14ac:dyDescent="0.35">
      <c r="G54" s="129"/>
    </row>
  </sheetData>
  <mergeCells count="2">
    <mergeCell ref="A19:A20"/>
    <mergeCell ref="A21:A2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E5AD-C3B2-44B3-B740-D97E29A5BA41}">
  <sheetPr codeName="Sheet5"/>
  <dimension ref="A1:BB9"/>
  <sheetViews>
    <sheetView showGridLines="0" zoomScaleNormal="100" workbookViewId="0">
      <selection activeCell="A3" sqref="A3"/>
    </sheetView>
  </sheetViews>
  <sheetFormatPr defaultColWidth="9.453125" defaultRowHeight="14.5" x14ac:dyDescent="0.35"/>
  <cols>
    <col min="1" max="1" width="16.7265625" style="57" customWidth="1"/>
    <col min="2" max="2" width="28" style="57" bestFit="1" customWidth="1"/>
    <col min="3" max="3" width="18.453125" style="57" customWidth="1"/>
    <col min="4" max="4" width="9.453125" style="57"/>
    <col min="5" max="6" width="19" style="57" bestFit="1" customWidth="1"/>
    <col min="7" max="7" width="25.453125" style="57" bestFit="1" customWidth="1"/>
    <col min="8" max="16384" width="9.453125" style="57"/>
  </cols>
  <sheetData>
    <row r="1" spans="1:54" s="1" customFormat="1" x14ac:dyDescent="0.35">
      <c r="A1" s="1" t="s">
        <v>255</v>
      </c>
      <c r="B1" s="1" t="s">
        <v>200</v>
      </c>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row>
    <row r="2" spans="1:54" s="1" customFormat="1" x14ac:dyDescent="0.35">
      <c r="A2" s="1" t="s">
        <v>370</v>
      </c>
      <c r="B2" s="1" t="s">
        <v>13</v>
      </c>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row>
    <row r="3" spans="1:54" s="1" customFormat="1" x14ac:dyDescent="0.35">
      <c r="A3" s="1" t="s">
        <v>550</v>
      </c>
      <c r="B3" s="1" t="s">
        <v>0</v>
      </c>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row>
    <row r="5" spans="1:54" x14ac:dyDescent="0.35">
      <c r="C5" s="123" t="s">
        <v>128</v>
      </c>
      <c r="D5" s="123" t="s">
        <v>13</v>
      </c>
      <c r="E5" s="123"/>
      <c r="F5" s="123"/>
    </row>
    <row r="6" spans="1:54" x14ac:dyDescent="0.35">
      <c r="A6" s="352" t="s">
        <v>14</v>
      </c>
      <c r="B6" s="124" t="s">
        <v>201</v>
      </c>
      <c r="C6" s="127">
        <v>81.400246924779907</v>
      </c>
      <c r="D6" s="127">
        <v>84.711008849388605</v>
      </c>
      <c r="E6" s="129"/>
      <c r="F6" s="129"/>
      <c r="G6" s="126"/>
    </row>
    <row r="7" spans="1:54" x14ac:dyDescent="0.35">
      <c r="A7" s="352"/>
      <c r="B7" s="124" t="s">
        <v>202</v>
      </c>
      <c r="C7" s="127">
        <v>19.461969230020198</v>
      </c>
      <c r="D7" s="127">
        <v>22.116255976533701</v>
      </c>
      <c r="E7" s="129"/>
      <c r="F7" s="129"/>
      <c r="G7" s="126"/>
    </row>
    <row r="8" spans="1:54" x14ac:dyDescent="0.35">
      <c r="A8" s="352" t="s">
        <v>10</v>
      </c>
      <c r="B8" s="124" t="s">
        <v>203</v>
      </c>
      <c r="C8" s="127">
        <v>7.4496585592668207</v>
      </c>
      <c r="D8" s="127">
        <v>7.1382542260496109</v>
      </c>
      <c r="E8" s="129"/>
      <c r="F8" s="129"/>
      <c r="G8" s="126"/>
    </row>
    <row r="9" spans="1:54" x14ac:dyDescent="0.35">
      <c r="A9" s="352"/>
      <c r="B9" s="124" t="s">
        <v>204</v>
      </c>
      <c r="C9" s="127">
        <v>21.7733773963438</v>
      </c>
      <c r="D9" s="127">
        <v>21.821830207027503</v>
      </c>
      <c r="E9" s="129"/>
      <c r="F9" s="129"/>
      <c r="G9" s="126"/>
    </row>
  </sheetData>
  <mergeCells count="2">
    <mergeCell ref="A6:A7"/>
    <mergeCell ref="A8:A9"/>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25FB-FE26-472F-B2EB-35AD0DD75500}">
  <sheetPr codeName="Sheet6"/>
  <dimension ref="A1:DC15"/>
  <sheetViews>
    <sheetView showGridLines="0" zoomScaleNormal="100" workbookViewId="0">
      <selection activeCell="A3" sqref="A3"/>
    </sheetView>
  </sheetViews>
  <sheetFormatPr defaultColWidth="9.453125" defaultRowHeight="14.5" x14ac:dyDescent="0.35"/>
  <cols>
    <col min="1" max="1" width="27" style="57" bestFit="1" customWidth="1"/>
    <col min="2" max="13" width="23.453125" style="57" customWidth="1"/>
    <col min="14" max="15" width="16.453125" style="57" bestFit="1" customWidth="1"/>
    <col min="16" max="16384" width="9.453125" style="57"/>
  </cols>
  <sheetData>
    <row r="1" spans="1:107" s="1" customFormat="1" x14ac:dyDescent="0.35">
      <c r="A1" s="1" t="s">
        <v>255</v>
      </c>
      <c r="B1" s="1" t="s">
        <v>205</v>
      </c>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row>
    <row r="2" spans="1:107" s="1" customFormat="1" x14ac:dyDescent="0.35">
      <c r="A2" s="1" t="s">
        <v>370</v>
      </c>
      <c r="B2" s="1" t="s">
        <v>13</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row>
    <row r="3" spans="1:107" s="1" customFormat="1" x14ac:dyDescent="0.35">
      <c r="A3" s="1" t="s">
        <v>550</v>
      </c>
      <c r="B3" s="1" t="s">
        <v>0</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row>
    <row r="6" spans="1:107" ht="29" x14ac:dyDescent="0.35">
      <c r="A6" s="130"/>
      <c r="B6" s="131" t="s">
        <v>108</v>
      </c>
      <c r="C6" s="131" t="s">
        <v>206</v>
      </c>
      <c r="D6" s="131" t="s">
        <v>207</v>
      </c>
      <c r="E6" s="131" t="s">
        <v>208</v>
      </c>
      <c r="F6" s="131" t="s">
        <v>209</v>
      </c>
      <c r="G6" s="131" t="s">
        <v>210</v>
      </c>
      <c r="H6" s="131" t="s">
        <v>211</v>
      </c>
      <c r="I6" s="131" t="s">
        <v>212</v>
      </c>
      <c r="J6" s="131" t="s">
        <v>213</v>
      </c>
      <c r="K6" s="131" t="s">
        <v>214</v>
      </c>
      <c r="L6" s="131" t="s">
        <v>215</v>
      </c>
      <c r="M6" s="131" t="s">
        <v>216</v>
      </c>
    </row>
    <row r="7" spans="1:107" x14ac:dyDescent="0.35">
      <c r="A7" s="130"/>
      <c r="B7" s="129"/>
      <c r="C7" s="129"/>
      <c r="D7" s="129"/>
      <c r="E7" s="129"/>
      <c r="F7" s="129"/>
      <c r="G7" s="129"/>
      <c r="H7" s="129"/>
      <c r="I7" s="129"/>
      <c r="J7" s="129"/>
      <c r="K7" s="129"/>
      <c r="L7" s="129"/>
      <c r="M7" s="132"/>
    </row>
    <row r="8" spans="1:107" x14ac:dyDescent="0.35">
      <c r="A8" s="130" t="s">
        <v>128</v>
      </c>
      <c r="B8" s="129">
        <v>957513244.25882101</v>
      </c>
      <c r="C8" s="129">
        <v>3993776299.0500302</v>
      </c>
      <c r="D8" s="129">
        <v>28932914400.792301</v>
      </c>
      <c r="E8" s="129">
        <v>10602986255.9123</v>
      </c>
      <c r="F8" s="129">
        <v>2577368741.47615</v>
      </c>
      <c r="G8" s="129">
        <v>1026457774.78</v>
      </c>
      <c r="H8" s="129">
        <v>4446777589.6257296</v>
      </c>
      <c r="I8" s="129">
        <v>7788088879.0239697</v>
      </c>
      <c r="J8" s="129">
        <v>2333548850.6426601</v>
      </c>
      <c r="K8" s="129">
        <v>11993487750.345699</v>
      </c>
      <c r="L8" s="129">
        <v>6471673083.7321396</v>
      </c>
      <c r="M8" s="129">
        <v>275654054.97261798</v>
      </c>
    </row>
    <row r="9" spans="1:107" x14ac:dyDescent="0.35">
      <c r="A9" s="130" t="s">
        <v>13</v>
      </c>
      <c r="B9" s="129">
        <v>1193927890.3982601</v>
      </c>
      <c r="C9" s="129">
        <v>4212238622.29954</v>
      </c>
      <c r="D9" s="129">
        <v>30197157999.9053</v>
      </c>
      <c r="E9" s="129">
        <v>10717116466.453899</v>
      </c>
      <c r="F9" s="129">
        <v>2601004611.2567902</v>
      </c>
      <c r="G9" s="129">
        <v>1064398243.64428</v>
      </c>
      <c r="H9" s="129">
        <v>4821248277.6317101</v>
      </c>
      <c r="I9" s="129">
        <v>8020483080.6004295</v>
      </c>
      <c r="J9" s="129">
        <v>2860129001.9065599</v>
      </c>
      <c r="K9" s="129">
        <v>11987553230.175699</v>
      </c>
      <c r="L9" s="129">
        <v>6684255557.9349203</v>
      </c>
      <c r="M9" s="129">
        <v>351495862.47465098</v>
      </c>
    </row>
    <row r="10" spans="1:107" x14ac:dyDescent="0.35">
      <c r="A10" s="130"/>
      <c r="B10" s="129"/>
      <c r="C10" s="129"/>
      <c r="D10" s="129"/>
      <c r="E10" s="129"/>
      <c r="F10" s="129"/>
      <c r="G10" s="129"/>
      <c r="H10" s="129"/>
      <c r="I10" s="129"/>
      <c r="J10" s="129"/>
      <c r="K10" s="129"/>
      <c r="L10" s="129"/>
      <c r="M10" s="132"/>
    </row>
    <row r="11" spans="1:107" x14ac:dyDescent="0.35">
      <c r="A11" s="130"/>
    </row>
    <row r="12" spans="1:107" x14ac:dyDescent="0.35">
      <c r="A12" s="124"/>
      <c r="B12" s="133"/>
      <c r="C12" s="133"/>
      <c r="D12" s="126"/>
    </row>
    <row r="13" spans="1:107" x14ac:dyDescent="0.35">
      <c r="A13" s="124"/>
      <c r="B13" s="133"/>
      <c r="C13" s="133"/>
      <c r="D13" s="126"/>
    </row>
    <row r="14" spans="1:107" x14ac:dyDescent="0.35">
      <c r="A14" s="124"/>
      <c r="B14" s="133"/>
      <c r="C14" s="133"/>
      <c r="D14" s="126"/>
    </row>
    <row r="15" spans="1:107" x14ac:dyDescent="0.35">
      <c r="A15" s="124"/>
      <c r="B15" s="133"/>
      <c r="C15" s="133"/>
      <c r="D15" s="126"/>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0221-AFAE-4EA3-966C-3D63CBC501B9}">
  <sheetPr codeName="Sheet7"/>
  <dimension ref="A1:DS8"/>
  <sheetViews>
    <sheetView showGridLines="0" zoomScaleNormal="100" workbookViewId="0">
      <selection activeCell="A14" sqref="A14"/>
    </sheetView>
  </sheetViews>
  <sheetFormatPr defaultColWidth="9.453125" defaultRowHeight="14.5" x14ac:dyDescent="0.35"/>
  <cols>
    <col min="1" max="1" width="14.26953125" style="57" customWidth="1"/>
    <col min="2" max="2" width="14.453125" style="57" bestFit="1" customWidth="1"/>
    <col min="3" max="3" width="12.54296875" style="57" bestFit="1" customWidth="1"/>
    <col min="4" max="4" width="14.54296875" style="57" bestFit="1" customWidth="1"/>
    <col min="5" max="6" width="15.453125" style="57" bestFit="1" customWidth="1"/>
    <col min="7" max="16384" width="9.453125" style="57"/>
  </cols>
  <sheetData>
    <row r="1" spans="1:123" s="1" customFormat="1" x14ac:dyDescent="0.35">
      <c r="A1" s="1" t="s">
        <v>255</v>
      </c>
      <c r="B1" s="1" t="s">
        <v>217</v>
      </c>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row>
    <row r="2" spans="1:123" s="1" customFormat="1" x14ac:dyDescent="0.35">
      <c r="A2" s="1" t="s">
        <v>370</v>
      </c>
      <c r="B2" s="1" t="s">
        <v>13</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row>
    <row r="3" spans="1:123" s="1" customFormat="1" x14ac:dyDescent="0.35">
      <c r="A3" s="1" t="s">
        <v>550</v>
      </c>
      <c r="B3" s="1" t="s">
        <v>0</v>
      </c>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row>
    <row r="4" spans="1:123" s="1" customFormat="1" x14ac:dyDescent="0.3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row>
    <row r="5" spans="1:123" s="1" customFormat="1" x14ac:dyDescent="0.3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row>
    <row r="6" spans="1:123" ht="43.5" x14ac:dyDescent="0.35">
      <c r="B6" s="134" t="s">
        <v>218</v>
      </c>
      <c r="C6" s="134" t="s">
        <v>219</v>
      </c>
      <c r="D6" s="134" t="s">
        <v>220</v>
      </c>
      <c r="E6" s="134" t="s">
        <v>123</v>
      </c>
      <c r="F6" s="134"/>
    </row>
    <row r="7" spans="1:123" x14ac:dyDescent="0.35">
      <c r="A7" s="130" t="s">
        <v>128</v>
      </c>
      <c r="B7" s="129">
        <v>5188411097.8940496</v>
      </c>
      <c r="C7" s="129">
        <v>434869281.48482901</v>
      </c>
      <c r="D7" s="129">
        <v>1035041467.68336</v>
      </c>
      <c r="E7" s="129">
        <v>12803647382.958</v>
      </c>
      <c r="F7" s="129"/>
    </row>
    <row r="8" spans="1:123" x14ac:dyDescent="0.35">
      <c r="A8" s="130" t="s">
        <v>13</v>
      </c>
      <c r="B8" s="129">
        <v>5365773594.07335</v>
      </c>
      <c r="C8" s="129">
        <v>423654052.23039401</v>
      </c>
      <c r="D8" s="129">
        <v>1238900897.00282</v>
      </c>
      <c r="E8" s="129">
        <v>15087927431.127501</v>
      </c>
      <c r="F8" s="129"/>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C4B7-F36E-4754-A309-AE784DAB3D81}">
  <sheetPr codeName="Sheet8"/>
  <dimension ref="A1:CG639"/>
  <sheetViews>
    <sheetView showGridLines="0" zoomScaleNormal="100" workbookViewId="0">
      <selection activeCell="A15" sqref="A15"/>
    </sheetView>
  </sheetViews>
  <sheetFormatPr defaultColWidth="9.453125" defaultRowHeight="14.5" x14ac:dyDescent="0.35"/>
  <cols>
    <col min="1" max="1" width="19.54296875" style="135" customWidth="1"/>
    <col min="2" max="2" width="13.54296875" style="135" customWidth="1"/>
    <col min="3" max="3" width="11.54296875" style="135" customWidth="1"/>
    <col min="4" max="4" width="9.453125" style="135" customWidth="1"/>
    <col min="5" max="5" width="12.54296875" style="135" customWidth="1"/>
    <col min="6" max="6" width="9.453125" style="135"/>
    <col min="7" max="7" width="13.453125" style="135" customWidth="1"/>
    <col min="8" max="8" width="12.453125" style="135" customWidth="1"/>
    <col min="9" max="10" width="9.453125" style="135"/>
    <col min="11" max="11" width="9.54296875" style="135" customWidth="1"/>
    <col min="12" max="16384" width="9.453125" style="135"/>
  </cols>
  <sheetData>
    <row r="1" spans="1:85" s="1" customFormat="1" x14ac:dyDescent="0.35">
      <c r="A1" s="1" t="s">
        <v>255</v>
      </c>
      <c r="B1" s="1" t="s">
        <v>221</v>
      </c>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row>
    <row r="2" spans="1:85" s="1" customFormat="1" x14ac:dyDescent="0.35">
      <c r="A2" s="1" t="s">
        <v>370</v>
      </c>
      <c r="B2" s="1" t="s">
        <v>13</v>
      </c>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row>
    <row r="3" spans="1:85" s="1" customFormat="1" x14ac:dyDescent="0.35">
      <c r="A3" s="1" t="s">
        <v>550</v>
      </c>
      <c r="B3" s="1" t="s">
        <v>0</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row>
    <row r="4" spans="1:85" x14ac:dyDescent="0.35">
      <c r="F4" s="136"/>
    </row>
    <row r="5" spans="1:85" ht="38.25" customHeight="1" x14ac:dyDescent="0.35"/>
    <row r="6" spans="1:85" x14ac:dyDescent="0.35">
      <c r="A6" s="137" t="s">
        <v>226</v>
      </c>
      <c r="B6" s="137">
        <v>0.1</v>
      </c>
      <c r="C6" s="137">
        <v>0.25</v>
      </c>
      <c r="D6" s="137">
        <v>0.5</v>
      </c>
      <c r="E6" s="137">
        <v>0.75</v>
      </c>
      <c r="F6" s="137">
        <v>0.9</v>
      </c>
      <c r="I6" s="137" t="s">
        <v>6</v>
      </c>
      <c r="J6" s="137" t="s">
        <v>7</v>
      </c>
      <c r="K6" s="137" t="s">
        <v>222</v>
      </c>
      <c r="L6" s="137" t="s">
        <v>8</v>
      </c>
    </row>
    <row r="7" spans="1:85" ht="23.5" x14ac:dyDescent="0.55000000000000004">
      <c r="A7" s="140" t="s">
        <v>224</v>
      </c>
      <c r="B7" s="142">
        <v>1.3913</v>
      </c>
      <c r="C7" s="142">
        <v>1.6451775</v>
      </c>
      <c r="D7" s="142">
        <v>2.1715499999999999</v>
      </c>
      <c r="E7" s="142">
        <v>3.3779075000000001</v>
      </c>
      <c r="F7" s="142">
        <v>4.6659059999999997</v>
      </c>
      <c r="G7" s="143"/>
      <c r="H7" s="144" t="s">
        <v>224</v>
      </c>
      <c r="I7" s="142">
        <v>0.52637249999999991</v>
      </c>
      <c r="J7" s="142">
        <v>1.2063575000000002</v>
      </c>
      <c r="K7" s="142">
        <v>1.2879984999999996</v>
      </c>
      <c r="L7" s="142">
        <v>0.25387749999999998</v>
      </c>
      <c r="O7" s="139" t="s">
        <v>223</v>
      </c>
      <c r="P7" s="139"/>
      <c r="Q7" s="138"/>
      <c r="R7" s="138"/>
      <c r="S7" s="138"/>
      <c r="T7" s="138"/>
      <c r="U7" s="138"/>
      <c r="V7" s="138"/>
      <c r="W7" s="138"/>
      <c r="X7" s="138"/>
      <c r="Y7" s="138"/>
    </row>
    <row r="8" spans="1:85" x14ac:dyDescent="0.35">
      <c r="A8" s="140" t="s">
        <v>225</v>
      </c>
      <c r="B8" s="142">
        <v>1.38418</v>
      </c>
      <c r="C8" s="142">
        <v>1.6713549999999999</v>
      </c>
      <c r="D8" s="142">
        <v>2.3280500000000002</v>
      </c>
      <c r="E8" s="142">
        <v>4.0029500000000002</v>
      </c>
      <c r="F8" s="142">
        <v>4.6770610000000001</v>
      </c>
      <c r="G8" s="143"/>
      <c r="H8" s="144" t="s">
        <v>225</v>
      </c>
      <c r="I8" s="142">
        <v>0.65669500000000025</v>
      </c>
      <c r="J8" s="142">
        <v>1.6749000000000001</v>
      </c>
      <c r="K8" s="142">
        <v>0.6741109999999999</v>
      </c>
      <c r="L8" s="142">
        <v>0.28717499999999996</v>
      </c>
      <c r="O8" s="138"/>
      <c r="P8" s="138"/>
      <c r="Q8" s="138"/>
      <c r="R8" s="138"/>
      <c r="S8" s="138"/>
      <c r="T8" s="138"/>
      <c r="U8" s="138"/>
      <c r="V8" s="138"/>
      <c r="W8" s="138"/>
      <c r="X8" s="138"/>
      <c r="Y8" s="138"/>
    </row>
    <row r="9" spans="1:85" x14ac:dyDescent="0.35">
      <c r="A9" s="140" t="s">
        <v>84</v>
      </c>
      <c r="B9" s="142">
        <v>1.340228</v>
      </c>
      <c r="C9" s="142">
        <v>1.600765</v>
      </c>
      <c r="D9" s="142">
        <v>2.3918900000000001</v>
      </c>
      <c r="E9" s="142">
        <v>4.1309899999999997</v>
      </c>
      <c r="F9" s="142">
        <v>4.7816479999999997</v>
      </c>
      <c r="H9" s="144" t="s">
        <v>84</v>
      </c>
      <c r="I9" s="142">
        <v>0.79112500000000008</v>
      </c>
      <c r="J9" s="142">
        <v>1.7390999999999996</v>
      </c>
      <c r="K9" s="142">
        <v>0.65065799999999996</v>
      </c>
      <c r="L9" s="142">
        <v>0.26053700000000002</v>
      </c>
      <c r="O9" s="138"/>
      <c r="P9" s="138"/>
      <c r="Q9" s="138"/>
      <c r="R9" s="138"/>
      <c r="S9" s="138"/>
      <c r="T9" s="138"/>
      <c r="U9" s="138"/>
      <c r="V9" s="138"/>
      <c r="W9" s="138"/>
      <c r="X9" s="138"/>
      <c r="Y9" s="138"/>
    </row>
    <row r="10" spans="1:85" x14ac:dyDescent="0.35">
      <c r="A10" s="141" t="s">
        <v>86</v>
      </c>
      <c r="B10" s="145">
        <v>1.4830140000000001</v>
      </c>
      <c r="C10" s="145">
        <v>1.7218</v>
      </c>
      <c r="D10" s="145">
        <v>2.3612500000000001</v>
      </c>
      <c r="E10" s="145">
        <v>3.1669499999999999</v>
      </c>
      <c r="F10" s="145">
        <v>4.3314399999999997</v>
      </c>
      <c r="G10" s="146"/>
      <c r="H10" s="144" t="s">
        <v>86</v>
      </c>
      <c r="I10" s="145">
        <v>0.63945000000000007</v>
      </c>
      <c r="J10" s="145">
        <v>0.80569999999999986</v>
      </c>
      <c r="K10" s="145">
        <v>1.1644899999999998</v>
      </c>
      <c r="L10" s="145">
        <v>0.23878599999999994</v>
      </c>
      <c r="O10" s="138"/>
      <c r="P10" s="138"/>
      <c r="Q10" s="138"/>
      <c r="R10" s="138"/>
      <c r="S10" s="138"/>
      <c r="T10" s="138"/>
      <c r="U10" s="138"/>
      <c r="V10" s="138"/>
      <c r="W10" s="138"/>
      <c r="X10" s="138"/>
      <c r="Y10" s="138"/>
    </row>
    <row r="11" spans="1:85" x14ac:dyDescent="0.35">
      <c r="A11" s="141" t="s">
        <v>88</v>
      </c>
      <c r="B11" s="145">
        <v>1.405572</v>
      </c>
      <c r="C11" s="145">
        <v>1.6859</v>
      </c>
      <c r="D11" s="145">
        <v>2.2142300000000001</v>
      </c>
      <c r="E11" s="145">
        <v>3.2637849999999999</v>
      </c>
      <c r="F11" s="145">
        <v>4.1988200000000004</v>
      </c>
      <c r="H11" s="144" t="s">
        <v>88</v>
      </c>
      <c r="I11" s="145">
        <v>0.52833000000000019</v>
      </c>
      <c r="J11" s="145">
        <v>1.0495549999999998</v>
      </c>
      <c r="K11" s="145">
        <v>0.9350350000000005</v>
      </c>
      <c r="L11" s="145">
        <v>0.28032799999999991</v>
      </c>
      <c r="O11" s="138"/>
      <c r="P11" s="138"/>
      <c r="Q11" s="138"/>
      <c r="R11" s="138"/>
      <c r="S11" s="138"/>
      <c r="T11" s="138"/>
      <c r="U11" s="138"/>
      <c r="V11" s="138"/>
      <c r="W11" s="138"/>
      <c r="X11" s="138"/>
      <c r="Y11" s="138"/>
    </row>
    <row r="12" spans="1:85" x14ac:dyDescent="0.35">
      <c r="A12" s="141" t="s">
        <v>90</v>
      </c>
      <c r="B12" s="145">
        <v>1.442885</v>
      </c>
      <c r="C12" s="145">
        <v>1.7130000000000001</v>
      </c>
      <c r="D12" s="145">
        <v>2.1668750000000001</v>
      </c>
      <c r="E12" s="145">
        <v>3.2234625000000001</v>
      </c>
      <c r="F12" s="145">
        <v>4.2671150000000004</v>
      </c>
      <c r="H12" s="144" t="s">
        <v>90</v>
      </c>
      <c r="I12" s="145">
        <v>0.45387500000000003</v>
      </c>
      <c r="J12" s="145">
        <v>1.0565875</v>
      </c>
      <c r="K12" s="145">
        <v>1.0436525000000003</v>
      </c>
      <c r="L12" s="145">
        <v>0.27011500000000011</v>
      </c>
      <c r="O12" s="138"/>
      <c r="P12" s="138"/>
      <c r="Q12" s="138"/>
      <c r="R12" s="138"/>
      <c r="S12" s="138"/>
      <c r="T12" s="138"/>
      <c r="U12" s="138"/>
      <c r="V12" s="138"/>
      <c r="W12" s="138"/>
      <c r="X12" s="138"/>
      <c r="Y12" s="138"/>
    </row>
    <row r="13" spans="1:85" x14ac:dyDescent="0.35">
      <c r="O13" s="138"/>
      <c r="P13" s="138"/>
      <c r="Q13" s="138"/>
      <c r="R13" s="138"/>
      <c r="S13" s="138"/>
      <c r="T13" s="138"/>
      <c r="U13" s="138"/>
      <c r="V13" s="138"/>
      <c r="W13" s="138"/>
      <c r="X13" s="138"/>
      <c r="Y13" s="138"/>
    </row>
    <row r="14" spans="1:85" x14ac:dyDescent="0.35">
      <c r="O14" s="138"/>
      <c r="P14" s="138"/>
      <c r="Q14" s="138"/>
      <c r="R14" s="138"/>
      <c r="S14" s="138"/>
      <c r="T14" s="138"/>
      <c r="U14" s="138"/>
      <c r="V14" s="138"/>
      <c r="W14" s="138"/>
      <c r="X14" s="138"/>
      <c r="Y14" s="138"/>
    </row>
    <row r="15" spans="1:85" x14ac:dyDescent="0.35">
      <c r="A15" s="147"/>
      <c r="B15" s="148"/>
      <c r="O15" s="138"/>
      <c r="P15" s="138"/>
      <c r="Q15" s="138"/>
      <c r="R15" s="138"/>
      <c r="S15" s="138"/>
      <c r="T15" s="138"/>
      <c r="U15" s="138"/>
      <c r="V15" s="138"/>
      <c r="W15" s="138"/>
      <c r="X15" s="138"/>
      <c r="Y15" s="138"/>
    </row>
    <row r="16" spans="1:85" x14ac:dyDescent="0.35">
      <c r="A16" s="147"/>
      <c r="B16" s="148"/>
      <c r="O16" s="138"/>
      <c r="P16" s="138"/>
      <c r="Q16" s="138"/>
      <c r="R16" s="138"/>
      <c r="S16" s="138"/>
      <c r="T16" s="138"/>
      <c r="U16" s="138"/>
      <c r="V16" s="138"/>
      <c r="W16" s="138"/>
      <c r="X16" s="138"/>
      <c r="Y16" s="138"/>
    </row>
    <row r="17" spans="1:25" x14ac:dyDescent="0.35">
      <c r="A17" s="147"/>
      <c r="B17" s="148"/>
      <c r="O17" s="138"/>
      <c r="P17" s="138"/>
      <c r="Q17" s="138"/>
      <c r="R17" s="138"/>
      <c r="S17" s="138"/>
      <c r="T17" s="138"/>
      <c r="U17" s="138"/>
      <c r="V17" s="138"/>
      <c r="W17" s="138"/>
      <c r="X17" s="138"/>
      <c r="Y17" s="138"/>
    </row>
    <row r="18" spans="1:25" x14ac:dyDescent="0.35">
      <c r="A18" s="147"/>
      <c r="B18" s="148"/>
      <c r="O18" s="138"/>
      <c r="P18" s="138"/>
      <c r="Q18" s="138"/>
      <c r="R18" s="138"/>
      <c r="S18" s="138"/>
      <c r="T18" s="138"/>
      <c r="U18" s="138"/>
      <c r="V18" s="138"/>
      <c r="W18" s="138"/>
      <c r="X18" s="138"/>
      <c r="Y18" s="138"/>
    </row>
    <row r="19" spans="1:25" x14ac:dyDescent="0.35">
      <c r="A19" s="147"/>
      <c r="B19" s="148"/>
      <c r="O19" s="138"/>
      <c r="P19" s="138"/>
      <c r="Q19" s="138"/>
      <c r="R19" s="138"/>
      <c r="S19" s="138"/>
      <c r="T19" s="138"/>
      <c r="U19" s="138"/>
      <c r="V19" s="138"/>
      <c r="W19" s="138"/>
      <c r="X19" s="138"/>
      <c r="Y19" s="138"/>
    </row>
    <row r="20" spans="1:25" x14ac:dyDescent="0.35">
      <c r="A20" s="147"/>
      <c r="B20" s="148"/>
      <c r="O20" s="138"/>
      <c r="P20" s="138"/>
      <c r="Q20" s="138"/>
      <c r="R20" s="138"/>
      <c r="S20" s="138"/>
      <c r="T20" s="138"/>
      <c r="U20" s="138"/>
      <c r="V20" s="138"/>
      <c r="W20" s="138"/>
      <c r="X20" s="138"/>
      <c r="Y20" s="138"/>
    </row>
    <row r="21" spans="1:25" x14ac:dyDescent="0.35">
      <c r="A21" s="147"/>
      <c r="B21" s="148"/>
      <c r="O21" s="138"/>
      <c r="P21" s="138"/>
      <c r="Q21" s="138"/>
      <c r="R21" s="138"/>
      <c r="S21" s="138"/>
      <c r="T21" s="138"/>
      <c r="U21" s="138"/>
      <c r="V21" s="138"/>
      <c r="W21" s="138"/>
      <c r="X21" s="138"/>
      <c r="Y21" s="138"/>
    </row>
    <row r="22" spans="1:25" x14ac:dyDescent="0.35">
      <c r="A22" s="147"/>
      <c r="B22" s="148"/>
      <c r="O22" s="138"/>
      <c r="P22" s="138"/>
      <c r="Q22" s="138"/>
      <c r="R22" s="138"/>
      <c r="S22" s="138"/>
      <c r="T22" s="138"/>
      <c r="U22" s="138"/>
      <c r="V22" s="138"/>
      <c r="W22" s="138"/>
      <c r="X22" s="138"/>
      <c r="Y22" s="138"/>
    </row>
    <row r="23" spans="1:25" x14ac:dyDescent="0.35">
      <c r="A23" s="147"/>
      <c r="B23" s="148"/>
      <c r="O23" s="138"/>
      <c r="P23" s="138"/>
      <c r="Q23" s="138"/>
      <c r="R23" s="138"/>
      <c r="S23" s="138"/>
      <c r="T23" s="138"/>
      <c r="U23" s="138"/>
      <c r="V23" s="138"/>
      <c r="W23" s="138"/>
      <c r="X23" s="138"/>
      <c r="Y23" s="138"/>
    </row>
    <row r="24" spans="1:25" x14ac:dyDescent="0.35">
      <c r="A24" s="147"/>
      <c r="B24" s="148"/>
      <c r="O24" s="138"/>
      <c r="P24" s="138"/>
      <c r="Q24" s="138"/>
      <c r="R24" s="138"/>
      <c r="S24" s="138"/>
      <c r="T24" s="138"/>
      <c r="U24" s="138"/>
      <c r="V24" s="138"/>
      <c r="W24" s="138"/>
      <c r="X24" s="138"/>
      <c r="Y24" s="138"/>
    </row>
    <row r="25" spans="1:25" x14ac:dyDescent="0.35">
      <c r="A25" s="147"/>
      <c r="B25" s="148"/>
      <c r="O25" s="138"/>
      <c r="P25" s="138"/>
      <c r="Q25" s="138"/>
      <c r="R25" s="138"/>
      <c r="S25" s="138"/>
      <c r="T25" s="138"/>
      <c r="U25" s="138"/>
      <c r="V25" s="138"/>
      <c r="W25" s="138"/>
      <c r="X25" s="138"/>
      <c r="Y25" s="138"/>
    </row>
    <row r="26" spans="1:25" x14ac:dyDescent="0.35">
      <c r="A26" s="147"/>
      <c r="B26" s="148"/>
      <c r="O26" s="138"/>
      <c r="P26" s="138"/>
      <c r="Q26" s="138"/>
      <c r="R26" s="138"/>
      <c r="S26" s="138"/>
      <c r="T26" s="138"/>
      <c r="U26" s="138"/>
      <c r="V26" s="138"/>
      <c r="W26" s="138"/>
      <c r="X26" s="138"/>
      <c r="Y26" s="138"/>
    </row>
    <row r="27" spans="1:25" x14ac:dyDescent="0.35">
      <c r="A27" s="147"/>
      <c r="B27" s="148"/>
      <c r="O27" s="138"/>
      <c r="P27" s="138"/>
      <c r="Q27" s="138"/>
      <c r="R27" s="138"/>
      <c r="S27" s="138"/>
      <c r="T27" s="138"/>
      <c r="U27" s="138"/>
      <c r="V27" s="138"/>
      <c r="W27" s="138"/>
      <c r="X27" s="138"/>
      <c r="Y27" s="138"/>
    </row>
    <row r="28" spans="1:25" x14ac:dyDescent="0.35">
      <c r="A28" s="147"/>
      <c r="B28" s="148"/>
      <c r="O28" s="138"/>
      <c r="P28" s="138"/>
      <c r="Q28" s="138"/>
      <c r="R28" s="138"/>
      <c r="S28" s="138"/>
      <c r="T28" s="138"/>
      <c r="U28" s="138"/>
      <c r="V28" s="138"/>
      <c r="W28" s="138"/>
      <c r="X28" s="138"/>
      <c r="Y28" s="138"/>
    </row>
    <row r="29" spans="1:25" x14ac:dyDescent="0.35">
      <c r="A29" s="147"/>
      <c r="B29" s="148"/>
      <c r="O29" s="138"/>
      <c r="P29" s="138"/>
      <c r="Q29" s="138"/>
      <c r="R29" s="138"/>
      <c r="S29" s="138"/>
      <c r="T29" s="138"/>
      <c r="U29" s="138"/>
      <c r="V29" s="138"/>
      <c r="W29" s="138"/>
      <c r="X29" s="138"/>
      <c r="Y29" s="138"/>
    </row>
    <row r="30" spans="1:25" x14ac:dyDescent="0.35">
      <c r="A30" s="147"/>
      <c r="B30" s="148"/>
    </row>
    <row r="31" spans="1:25" x14ac:dyDescent="0.35">
      <c r="A31" s="147"/>
      <c r="B31" s="148"/>
    </row>
    <row r="32" spans="1:25" x14ac:dyDescent="0.35">
      <c r="A32" s="147"/>
      <c r="B32" s="148"/>
    </row>
    <row r="33" spans="1:2" x14ac:dyDescent="0.35">
      <c r="A33" s="147"/>
      <c r="B33" s="148"/>
    </row>
    <row r="34" spans="1:2" x14ac:dyDescent="0.35">
      <c r="A34" s="147"/>
      <c r="B34" s="148"/>
    </row>
    <row r="35" spans="1:2" x14ac:dyDescent="0.35">
      <c r="A35" s="147"/>
      <c r="B35" s="148"/>
    </row>
    <row r="36" spans="1:2" x14ac:dyDescent="0.35">
      <c r="A36" s="147"/>
      <c r="B36" s="148"/>
    </row>
    <row r="37" spans="1:2" x14ac:dyDescent="0.35">
      <c r="A37" s="147"/>
      <c r="B37" s="148"/>
    </row>
    <row r="38" spans="1:2" x14ac:dyDescent="0.35">
      <c r="A38" s="147"/>
      <c r="B38" s="148"/>
    </row>
    <row r="39" spans="1:2" x14ac:dyDescent="0.35">
      <c r="A39" s="147"/>
      <c r="B39" s="148"/>
    </row>
    <row r="40" spans="1:2" x14ac:dyDescent="0.35">
      <c r="A40" s="147"/>
      <c r="B40" s="148"/>
    </row>
    <row r="41" spans="1:2" x14ac:dyDescent="0.35">
      <c r="A41" s="147"/>
      <c r="B41" s="148"/>
    </row>
    <row r="42" spans="1:2" x14ac:dyDescent="0.35">
      <c r="A42" s="147"/>
      <c r="B42" s="148"/>
    </row>
    <row r="43" spans="1:2" x14ac:dyDescent="0.35">
      <c r="A43" s="147"/>
      <c r="B43" s="148"/>
    </row>
    <row r="44" spans="1:2" x14ac:dyDescent="0.35">
      <c r="A44" s="147"/>
      <c r="B44" s="148"/>
    </row>
    <row r="45" spans="1:2" x14ac:dyDescent="0.35">
      <c r="A45" s="147"/>
      <c r="B45" s="148"/>
    </row>
    <row r="46" spans="1:2" x14ac:dyDescent="0.35">
      <c r="A46" s="147"/>
      <c r="B46" s="148"/>
    </row>
    <row r="47" spans="1:2" x14ac:dyDescent="0.35">
      <c r="A47" s="147"/>
      <c r="B47" s="148"/>
    </row>
    <row r="48" spans="1:2" x14ac:dyDescent="0.35">
      <c r="A48" s="147"/>
      <c r="B48" s="148"/>
    </row>
    <row r="49" spans="1:2" x14ac:dyDescent="0.35">
      <c r="A49" s="147"/>
      <c r="B49" s="148"/>
    </row>
    <row r="50" spans="1:2" x14ac:dyDescent="0.35">
      <c r="A50" s="147"/>
      <c r="B50" s="148"/>
    </row>
    <row r="51" spans="1:2" x14ac:dyDescent="0.35">
      <c r="A51" s="147"/>
      <c r="B51" s="148"/>
    </row>
    <row r="52" spans="1:2" x14ac:dyDescent="0.35">
      <c r="A52" s="147"/>
      <c r="B52" s="148"/>
    </row>
    <row r="53" spans="1:2" x14ac:dyDescent="0.35">
      <c r="A53" s="147"/>
      <c r="B53" s="148"/>
    </row>
    <row r="54" spans="1:2" x14ac:dyDescent="0.35">
      <c r="A54" s="147"/>
      <c r="B54" s="148"/>
    </row>
    <row r="55" spans="1:2" x14ac:dyDescent="0.35">
      <c r="A55" s="147"/>
      <c r="B55" s="148"/>
    </row>
    <row r="56" spans="1:2" x14ac:dyDescent="0.35">
      <c r="A56" s="147"/>
      <c r="B56" s="148"/>
    </row>
    <row r="57" spans="1:2" x14ac:dyDescent="0.35">
      <c r="A57" s="147"/>
      <c r="B57" s="148"/>
    </row>
    <row r="58" spans="1:2" x14ac:dyDescent="0.35">
      <c r="A58" s="147"/>
      <c r="B58" s="148"/>
    </row>
    <row r="59" spans="1:2" x14ac:dyDescent="0.35">
      <c r="A59" s="147"/>
      <c r="B59" s="148"/>
    </row>
    <row r="60" spans="1:2" x14ac:dyDescent="0.35">
      <c r="A60" s="147"/>
      <c r="B60" s="148"/>
    </row>
    <row r="61" spans="1:2" x14ac:dyDescent="0.35">
      <c r="A61" s="147"/>
      <c r="B61" s="148"/>
    </row>
    <row r="62" spans="1:2" x14ac:dyDescent="0.35">
      <c r="A62" s="147"/>
      <c r="B62" s="148"/>
    </row>
    <row r="63" spans="1:2" x14ac:dyDescent="0.35">
      <c r="A63" s="147"/>
      <c r="B63" s="148"/>
    </row>
    <row r="64" spans="1:2" x14ac:dyDescent="0.35">
      <c r="A64" s="147"/>
      <c r="B64" s="148"/>
    </row>
    <row r="65" spans="1:2" x14ac:dyDescent="0.35">
      <c r="A65" s="147"/>
      <c r="B65" s="148"/>
    </row>
    <row r="66" spans="1:2" x14ac:dyDescent="0.35">
      <c r="A66" s="147"/>
      <c r="B66" s="148"/>
    </row>
    <row r="67" spans="1:2" x14ac:dyDescent="0.35">
      <c r="A67" s="147"/>
      <c r="B67" s="148"/>
    </row>
    <row r="68" spans="1:2" x14ac:dyDescent="0.35">
      <c r="A68" s="147"/>
      <c r="B68" s="148"/>
    </row>
    <row r="69" spans="1:2" x14ac:dyDescent="0.35">
      <c r="A69" s="147"/>
      <c r="B69" s="148"/>
    </row>
    <row r="70" spans="1:2" x14ac:dyDescent="0.35">
      <c r="A70" s="147"/>
      <c r="B70" s="148"/>
    </row>
    <row r="71" spans="1:2" x14ac:dyDescent="0.35">
      <c r="A71" s="147"/>
      <c r="B71" s="148"/>
    </row>
    <row r="72" spans="1:2" x14ac:dyDescent="0.35">
      <c r="A72" s="147"/>
      <c r="B72" s="148"/>
    </row>
    <row r="73" spans="1:2" x14ac:dyDescent="0.35">
      <c r="A73" s="147"/>
      <c r="B73" s="148"/>
    </row>
    <row r="74" spans="1:2" x14ac:dyDescent="0.35">
      <c r="A74" s="147"/>
      <c r="B74" s="148"/>
    </row>
    <row r="75" spans="1:2" x14ac:dyDescent="0.35">
      <c r="A75" s="147"/>
      <c r="B75" s="148"/>
    </row>
    <row r="76" spans="1:2" x14ac:dyDescent="0.35">
      <c r="A76" s="147"/>
      <c r="B76" s="148"/>
    </row>
    <row r="77" spans="1:2" x14ac:dyDescent="0.35">
      <c r="A77" s="147"/>
      <c r="B77" s="148"/>
    </row>
    <row r="78" spans="1:2" x14ac:dyDescent="0.35">
      <c r="A78" s="147"/>
      <c r="B78" s="148"/>
    </row>
    <row r="79" spans="1:2" x14ac:dyDescent="0.35">
      <c r="A79" s="147"/>
      <c r="B79" s="148"/>
    </row>
    <row r="80" spans="1:2" x14ac:dyDescent="0.35">
      <c r="A80" s="147"/>
      <c r="B80" s="148"/>
    </row>
    <row r="81" spans="1:2" x14ac:dyDescent="0.35">
      <c r="A81" s="147"/>
      <c r="B81" s="148"/>
    </row>
    <row r="82" spans="1:2" x14ac:dyDescent="0.35">
      <c r="A82" s="147"/>
      <c r="B82" s="148"/>
    </row>
    <row r="83" spans="1:2" x14ac:dyDescent="0.35">
      <c r="A83" s="147"/>
      <c r="B83" s="148"/>
    </row>
    <row r="84" spans="1:2" x14ac:dyDescent="0.35">
      <c r="A84" s="147"/>
      <c r="B84" s="148"/>
    </row>
    <row r="85" spans="1:2" x14ac:dyDescent="0.35">
      <c r="A85" s="147"/>
      <c r="B85" s="148"/>
    </row>
    <row r="86" spans="1:2" x14ac:dyDescent="0.35">
      <c r="A86" s="147"/>
      <c r="B86" s="148"/>
    </row>
    <row r="87" spans="1:2" x14ac:dyDescent="0.35">
      <c r="A87" s="147"/>
      <c r="B87" s="148"/>
    </row>
    <row r="88" spans="1:2" x14ac:dyDescent="0.35">
      <c r="A88" s="147"/>
      <c r="B88" s="148"/>
    </row>
    <row r="89" spans="1:2" x14ac:dyDescent="0.35">
      <c r="A89" s="147"/>
      <c r="B89" s="148"/>
    </row>
    <row r="90" spans="1:2" x14ac:dyDescent="0.35">
      <c r="A90" s="147"/>
      <c r="B90" s="148"/>
    </row>
    <row r="91" spans="1:2" x14ac:dyDescent="0.35">
      <c r="A91" s="147"/>
      <c r="B91" s="148"/>
    </row>
    <row r="92" spans="1:2" x14ac:dyDescent="0.35">
      <c r="A92" s="147"/>
      <c r="B92" s="148"/>
    </row>
    <row r="93" spans="1:2" x14ac:dyDescent="0.35">
      <c r="A93" s="147"/>
      <c r="B93" s="148"/>
    </row>
    <row r="94" spans="1:2" x14ac:dyDescent="0.35">
      <c r="A94" s="147"/>
      <c r="B94" s="148"/>
    </row>
    <row r="95" spans="1:2" x14ac:dyDescent="0.35">
      <c r="A95" s="147"/>
      <c r="B95" s="148"/>
    </row>
    <row r="96" spans="1:2" x14ac:dyDescent="0.35">
      <c r="A96" s="147"/>
      <c r="B96" s="148"/>
    </row>
    <row r="97" spans="1:2" x14ac:dyDescent="0.35">
      <c r="A97" s="147"/>
      <c r="B97" s="148"/>
    </row>
    <row r="98" spans="1:2" x14ac:dyDescent="0.35">
      <c r="A98" s="147"/>
      <c r="B98" s="148"/>
    </row>
    <row r="99" spans="1:2" x14ac:dyDescent="0.35">
      <c r="A99" s="147"/>
      <c r="B99" s="148"/>
    </row>
    <row r="100" spans="1:2" x14ac:dyDescent="0.35">
      <c r="A100" s="147"/>
      <c r="B100" s="148"/>
    </row>
    <row r="101" spans="1:2" x14ac:dyDescent="0.35">
      <c r="A101" s="147"/>
      <c r="B101" s="148"/>
    </row>
    <row r="102" spans="1:2" x14ac:dyDescent="0.35">
      <c r="A102" s="147"/>
      <c r="B102" s="148"/>
    </row>
    <row r="103" spans="1:2" x14ac:dyDescent="0.35">
      <c r="A103" s="147"/>
      <c r="B103" s="148"/>
    </row>
    <row r="104" spans="1:2" x14ac:dyDescent="0.35">
      <c r="A104" s="147"/>
      <c r="B104" s="148"/>
    </row>
    <row r="105" spans="1:2" x14ac:dyDescent="0.35">
      <c r="A105" s="147"/>
      <c r="B105" s="148"/>
    </row>
    <row r="106" spans="1:2" x14ac:dyDescent="0.35">
      <c r="A106" s="147"/>
      <c r="B106" s="148"/>
    </row>
    <row r="107" spans="1:2" x14ac:dyDescent="0.35">
      <c r="A107" s="147"/>
      <c r="B107" s="148"/>
    </row>
    <row r="108" spans="1:2" x14ac:dyDescent="0.35">
      <c r="A108" s="147"/>
      <c r="B108" s="148"/>
    </row>
    <row r="109" spans="1:2" x14ac:dyDescent="0.35">
      <c r="A109" s="147"/>
      <c r="B109" s="148"/>
    </row>
    <row r="110" spans="1:2" x14ac:dyDescent="0.35">
      <c r="A110" s="147"/>
      <c r="B110" s="148"/>
    </row>
    <row r="111" spans="1:2" x14ac:dyDescent="0.35">
      <c r="A111" s="147"/>
      <c r="B111" s="148"/>
    </row>
    <row r="112" spans="1:2" x14ac:dyDescent="0.35">
      <c r="A112" s="147"/>
      <c r="B112" s="148"/>
    </row>
    <row r="113" spans="1:2" x14ac:dyDescent="0.35">
      <c r="A113" s="147"/>
      <c r="B113" s="148"/>
    </row>
    <row r="114" spans="1:2" x14ac:dyDescent="0.35">
      <c r="A114" s="147"/>
      <c r="B114" s="148"/>
    </row>
    <row r="115" spans="1:2" x14ac:dyDescent="0.35">
      <c r="A115" s="147"/>
      <c r="B115" s="148"/>
    </row>
    <row r="116" spans="1:2" x14ac:dyDescent="0.35">
      <c r="A116" s="147"/>
      <c r="B116" s="148"/>
    </row>
    <row r="117" spans="1:2" x14ac:dyDescent="0.35">
      <c r="A117" s="147"/>
      <c r="B117" s="148"/>
    </row>
    <row r="118" spans="1:2" x14ac:dyDescent="0.35">
      <c r="A118" s="147"/>
      <c r="B118" s="148"/>
    </row>
    <row r="119" spans="1:2" x14ac:dyDescent="0.35">
      <c r="A119" s="147"/>
      <c r="B119" s="148"/>
    </row>
    <row r="120" spans="1:2" x14ac:dyDescent="0.35">
      <c r="A120" s="147"/>
      <c r="B120" s="148"/>
    </row>
    <row r="121" spans="1:2" x14ac:dyDescent="0.35">
      <c r="A121" s="147"/>
      <c r="B121" s="148"/>
    </row>
    <row r="122" spans="1:2" x14ac:dyDescent="0.35">
      <c r="A122" s="147"/>
      <c r="B122" s="148"/>
    </row>
    <row r="123" spans="1:2" x14ac:dyDescent="0.35">
      <c r="A123" s="147"/>
      <c r="B123" s="148"/>
    </row>
    <row r="124" spans="1:2" x14ac:dyDescent="0.35">
      <c r="A124" s="147"/>
      <c r="B124" s="148"/>
    </row>
    <row r="125" spans="1:2" x14ac:dyDescent="0.35">
      <c r="A125" s="147"/>
      <c r="B125" s="148"/>
    </row>
    <row r="126" spans="1:2" x14ac:dyDescent="0.35">
      <c r="A126" s="147"/>
      <c r="B126" s="148"/>
    </row>
    <row r="127" spans="1:2" x14ac:dyDescent="0.35">
      <c r="A127" s="147"/>
      <c r="B127" s="148"/>
    </row>
    <row r="128" spans="1:2" x14ac:dyDescent="0.35">
      <c r="A128" s="147"/>
      <c r="B128" s="148"/>
    </row>
    <row r="129" spans="1:2" x14ac:dyDescent="0.35">
      <c r="A129" s="147"/>
      <c r="B129" s="148"/>
    </row>
    <row r="130" spans="1:2" x14ac:dyDescent="0.35">
      <c r="A130" s="147"/>
      <c r="B130" s="148"/>
    </row>
    <row r="131" spans="1:2" x14ac:dyDescent="0.35">
      <c r="A131" s="147"/>
      <c r="B131" s="148"/>
    </row>
    <row r="132" spans="1:2" x14ac:dyDescent="0.35">
      <c r="A132" s="147"/>
      <c r="B132" s="148"/>
    </row>
    <row r="133" spans="1:2" x14ac:dyDescent="0.35">
      <c r="A133" s="147"/>
      <c r="B133" s="148"/>
    </row>
    <row r="134" spans="1:2" x14ac:dyDescent="0.35">
      <c r="A134" s="147"/>
      <c r="B134" s="148"/>
    </row>
    <row r="135" spans="1:2" x14ac:dyDescent="0.35">
      <c r="A135" s="147"/>
      <c r="B135" s="148"/>
    </row>
    <row r="136" spans="1:2" x14ac:dyDescent="0.35">
      <c r="A136" s="147"/>
      <c r="B136" s="148"/>
    </row>
    <row r="137" spans="1:2" x14ac:dyDescent="0.35">
      <c r="A137" s="147"/>
      <c r="B137" s="148"/>
    </row>
    <row r="138" spans="1:2" x14ac:dyDescent="0.35">
      <c r="A138" s="147"/>
      <c r="B138" s="148"/>
    </row>
    <row r="139" spans="1:2" x14ac:dyDescent="0.35">
      <c r="A139" s="147"/>
      <c r="B139" s="148"/>
    </row>
    <row r="140" spans="1:2" x14ac:dyDescent="0.35">
      <c r="A140" s="147"/>
      <c r="B140" s="148"/>
    </row>
    <row r="141" spans="1:2" x14ac:dyDescent="0.35">
      <c r="A141" s="147"/>
      <c r="B141" s="148"/>
    </row>
    <row r="142" spans="1:2" x14ac:dyDescent="0.35">
      <c r="A142" s="147"/>
      <c r="B142" s="148"/>
    </row>
    <row r="143" spans="1:2" x14ac:dyDescent="0.35">
      <c r="A143" s="147"/>
      <c r="B143" s="148"/>
    </row>
    <row r="144" spans="1:2" x14ac:dyDescent="0.35">
      <c r="A144" s="147"/>
      <c r="B144" s="148"/>
    </row>
    <row r="145" spans="1:2" x14ac:dyDescent="0.35">
      <c r="A145" s="147"/>
      <c r="B145" s="148"/>
    </row>
    <row r="146" spans="1:2" x14ac:dyDescent="0.35">
      <c r="A146" s="147"/>
      <c r="B146" s="148"/>
    </row>
    <row r="147" spans="1:2" x14ac:dyDescent="0.35">
      <c r="A147" s="147"/>
      <c r="B147" s="148"/>
    </row>
    <row r="148" spans="1:2" x14ac:dyDescent="0.35">
      <c r="A148" s="147"/>
      <c r="B148" s="148"/>
    </row>
    <row r="149" spans="1:2" x14ac:dyDescent="0.35">
      <c r="A149" s="147"/>
      <c r="B149" s="148"/>
    </row>
    <row r="150" spans="1:2" x14ac:dyDescent="0.35">
      <c r="A150" s="147"/>
      <c r="B150" s="148"/>
    </row>
    <row r="151" spans="1:2" x14ac:dyDescent="0.35">
      <c r="A151" s="147"/>
      <c r="B151" s="148"/>
    </row>
    <row r="152" spans="1:2" x14ac:dyDescent="0.35">
      <c r="A152" s="147"/>
      <c r="B152" s="148"/>
    </row>
    <row r="153" spans="1:2" x14ac:dyDescent="0.35">
      <c r="A153" s="147"/>
      <c r="B153" s="148"/>
    </row>
    <row r="154" spans="1:2" x14ac:dyDescent="0.35">
      <c r="A154" s="147"/>
      <c r="B154" s="148"/>
    </row>
    <row r="155" spans="1:2" x14ac:dyDescent="0.35">
      <c r="A155" s="147"/>
      <c r="B155" s="148"/>
    </row>
    <row r="156" spans="1:2" x14ac:dyDescent="0.35">
      <c r="A156" s="147"/>
      <c r="B156" s="148"/>
    </row>
    <row r="157" spans="1:2" x14ac:dyDescent="0.35">
      <c r="A157" s="147"/>
      <c r="B157" s="148"/>
    </row>
    <row r="158" spans="1:2" x14ac:dyDescent="0.35">
      <c r="A158" s="147"/>
      <c r="B158" s="148"/>
    </row>
    <row r="159" spans="1:2" x14ac:dyDescent="0.35">
      <c r="A159" s="147"/>
      <c r="B159" s="148"/>
    </row>
    <row r="160" spans="1:2" x14ac:dyDescent="0.35">
      <c r="A160" s="147"/>
      <c r="B160" s="148"/>
    </row>
    <row r="161" spans="1:2" x14ac:dyDescent="0.35">
      <c r="A161" s="147"/>
      <c r="B161" s="148"/>
    </row>
    <row r="162" spans="1:2" x14ac:dyDescent="0.35">
      <c r="A162" s="147"/>
      <c r="B162" s="148"/>
    </row>
    <row r="163" spans="1:2" x14ac:dyDescent="0.35">
      <c r="A163" s="147"/>
      <c r="B163" s="148"/>
    </row>
    <row r="164" spans="1:2" x14ac:dyDescent="0.35">
      <c r="A164" s="147"/>
      <c r="B164" s="148"/>
    </row>
    <row r="165" spans="1:2" x14ac:dyDescent="0.35">
      <c r="A165" s="147"/>
      <c r="B165" s="148"/>
    </row>
    <row r="166" spans="1:2" x14ac:dyDescent="0.35">
      <c r="A166" s="147"/>
      <c r="B166" s="148"/>
    </row>
    <row r="167" spans="1:2" x14ac:dyDescent="0.35">
      <c r="A167" s="147"/>
      <c r="B167" s="148"/>
    </row>
    <row r="168" spans="1:2" x14ac:dyDescent="0.35">
      <c r="A168" s="147"/>
      <c r="B168" s="148"/>
    </row>
    <row r="169" spans="1:2" x14ac:dyDescent="0.35">
      <c r="A169" s="147"/>
      <c r="B169" s="148"/>
    </row>
    <row r="170" spans="1:2" x14ac:dyDescent="0.35">
      <c r="A170" s="147"/>
      <c r="B170" s="148"/>
    </row>
    <row r="171" spans="1:2" x14ac:dyDescent="0.35">
      <c r="A171" s="147"/>
      <c r="B171" s="148"/>
    </row>
    <row r="172" spans="1:2" x14ac:dyDescent="0.35">
      <c r="A172" s="147"/>
      <c r="B172" s="148"/>
    </row>
    <row r="173" spans="1:2" x14ac:dyDescent="0.35">
      <c r="A173" s="147"/>
      <c r="B173" s="148"/>
    </row>
    <row r="174" spans="1:2" x14ac:dyDescent="0.35">
      <c r="A174" s="147"/>
      <c r="B174" s="148"/>
    </row>
    <row r="175" spans="1:2" x14ac:dyDescent="0.35">
      <c r="A175" s="147"/>
      <c r="B175" s="148"/>
    </row>
    <row r="176" spans="1:2" x14ac:dyDescent="0.35">
      <c r="A176" s="147"/>
      <c r="B176" s="148"/>
    </row>
    <row r="177" spans="1:2" x14ac:dyDescent="0.35">
      <c r="A177" s="147"/>
      <c r="B177" s="148"/>
    </row>
    <row r="178" spans="1:2" x14ac:dyDescent="0.35">
      <c r="A178" s="147"/>
      <c r="B178" s="148"/>
    </row>
    <row r="179" spans="1:2" x14ac:dyDescent="0.35">
      <c r="A179" s="147"/>
      <c r="B179" s="148"/>
    </row>
    <row r="180" spans="1:2" x14ac:dyDescent="0.35">
      <c r="A180" s="147"/>
      <c r="B180" s="148"/>
    </row>
    <row r="181" spans="1:2" x14ac:dyDescent="0.35">
      <c r="A181" s="147"/>
      <c r="B181" s="148"/>
    </row>
    <row r="182" spans="1:2" x14ac:dyDescent="0.35">
      <c r="A182" s="147"/>
      <c r="B182" s="148"/>
    </row>
    <row r="183" spans="1:2" x14ac:dyDescent="0.35">
      <c r="A183" s="147"/>
      <c r="B183" s="148"/>
    </row>
    <row r="184" spans="1:2" x14ac:dyDescent="0.35">
      <c r="A184" s="147"/>
      <c r="B184" s="148"/>
    </row>
    <row r="185" spans="1:2" x14ac:dyDescent="0.35">
      <c r="A185" s="147"/>
      <c r="B185" s="148"/>
    </row>
    <row r="186" spans="1:2" x14ac:dyDescent="0.35">
      <c r="A186" s="147"/>
      <c r="B186" s="148"/>
    </row>
    <row r="187" spans="1:2" x14ac:dyDescent="0.35">
      <c r="A187" s="147"/>
      <c r="B187" s="148"/>
    </row>
    <row r="188" spans="1:2" x14ac:dyDescent="0.35">
      <c r="A188" s="147"/>
      <c r="B188" s="148"/>
    </row>
    <row r="189" spans="1:2" x14ac:dyDescent="0.35">
      <c r="A189" s="147"/>
      <c r="B189" s="148"/>
    </row>
    <row r="190" spans="1:2" x14ac:dyDescent="0.35">
      <c r="A190" s="147"/>
      <c r="B190" s="148"/>
    </row>
    <row r="191" spans="1:2" x14ac:dyDescent="0.35">
      <c r="A191" s="147"/>
      <c r="B191" s="148"/>
    </row>
    <row r="192" spans="1:2" x14ac:dyDescent="0.35">
      <c r="A192" s="147"/>
      <c r="B192" s="148"/>
    </row>
    <row r="193" spans="1:2" x14ac:dyDescent="0.35">
      <c r="A193" s="147"/>
      <c r="B193" s="148"/>
    </row>
    <row r="194" spans="1:2" x14ac:dyDescent="0.35">
      <c r="A194" s="147"/>
      <c r="B194" s="148"/>
    </row>
    <row r="195" spans="1:2" x14ac:dyDescent="0.35">
      <c r="A195" s="147"/>
      <c r="B195" s="148"/>
    </row>
    <row r="196" spans="1:2" x14ac:dyDescent="0.35">
      <c r="A196" s="147"/>
      <c r="B196" s="148"/>
    </row>
    <row r="197" spans="1:2" x14ac:dyDescent="0.35">
      <c r="A197" s="147"/>
      <c r="B197" s="148"/>
    </row>
    <row r="198" spans="1:2" x14ac:dyDescent="0.35">
      <c r="A198" s="147"/>
      <c r="B198" s="148"/>
    </row>
    <row r="199" spans="1:2" x14ac:dyDescent="0.35">
      <c r="A199" s="147"/>
      <c r="B199" s="148"/>
    </row>
    <row r="200" spans="1:2" x14ac:dyDescent="0.35">
      <c r="A200" s="147"/>
      <c r="B200" s="148"/>
    </row>
    <row r="201" spans="1:2" x14ac:dyDescent="0.35">
      <c r="A201" s="147"/>
      <c r="B201" s="148"/>
    </row>
    <row r="202" spans="1:2" x14ac:dyDescent="0.35">
      <c r="A202" s="147"/>
      <c r="B202" s="148"/>
    </row>
    <row r="203" spans="1:2" x14ac:dyDescent="0.35">
      <c r="A203" s="147"/>
      <c r="B203" s="148"/>
    </row>
    <row r="204" spans="1:2" x14ac:dyDescent="0.35">
      <c r="A204" s="147"/>
      <c r="B204" s="148"/>
    </row>
    <row r="205" spans="1:2" x14ac:dyDescent="0.35">
      <c r="A205" s="147"/>
      <c r="B205" s="148"/>
    </row>
    <row r="206" spans="1:2" x14ac:dyDescent="0.35">
      <c r="A206" s="147"/>
      <c r="B206" s="148"/>
    </row>
    <row r="207" spans="1:2" x14ac:dyDescent="0.35">
      <c r="A207" s="147"/>
      <c r="B207" s="148"/>
    </row>
    <row r="208" spans="1:2" x14ac:dyDescent="0.35">
      <c r="A208" s="147"/>
      <c r="B208" s="148"/>
    </row>
    <row r="209" spans="1:2" x14ac:dyDescent="0.35">
      <c r="A209" s="147"/>
      <c r="B209" s="148"/>
    </row>
    <row r="210" spans="1:2" x14ac:dyDescent="0.35">
      <c r="A210" s="147"/>
      <c r="B210" s="148"/>
    </row>
    <row r="211" spans="1:2" x14ac:dyDescent="0.35">
      <c r="A211" s="147"/>
      <c r="B211" s="148"/>
    </row>
    <row r="212" spans="1:2" x14ac:dyDescent="0.35">
      <c r="A212" s="147"/>
      <c r="B212" s="148"/>
    </row>
    <row r="213" spans="1:2" x14ac:dyDescent="0.35">
      <c r="A213" s="147"/>
      <c r="B213" s="148"/>
    </row>
    <row r="214" spans="1:2" x14ac:dyDescent="0.35">
      <c r="A214" s="147"/>
      <c r="B214" s="148"/>
    </row>
    <row r="215" spans="1:2" x14ac:dyDescent="0.35">
      <c r="A215" s="147"/>
      <c r="B215" s="148"/>
    </row>
    <row r="216" spans="1:2" x14ac:dyDescent="0.35">
      <c r="A216" s="147"/>
      <c r="B216" s="148"/>
    </row>
    <row r="217" spans="1:2" x14ac:dyDescent="0.35">
      <c r="A217" s="147"/>
      <c r="B217" s="148"/>
    </row>
    <row r="218" spans="1:2" x14ac:dyDescent="0.35">
      <c r="A218" s="147"/>
      <c r="B218" s="148"/>
    </row>
    <row r="219" spans="1:2" x14ac:dyDescent="0.35">
      <c r="A219" s="147"/>
      <c r="B219" s="148"/>
    </row>
    <row r="220" spans="1:2" x14ac:dyDescent="0.35">
      <c r="A220" s="147"/>
      <c r="B220" s="148"/>
    </row>
    <row r="221" spans="1:2" x14ac:dyDescent="0.35">
      <c r="A221" s="147"/>
      <c r="B221" s="148"/>
    </row>
    <row r="222" spans="1:2" x14ac:dyDescent="0.35">
      <c r="A222" s="147"/>
      <c r="B222" s="148"/>
    </row>
    <row r="223" spans="1:2" x14ac:dyDescent="0.35">
      <c r="A223" s="147"/>
      <c r="B223" s="148"/>
    </row>
    <row r="224" spans="1:2" x14ac:dyDescent="0.35">
      <c r="A224" s="147"/>
      <c r="B224" s="148"/>
    </row>
    <row r="225" spans="1:2" x14ac:dyDescent="0.35">
      <c r="A225" s="147"/>
      <c r="B225" s="148"/>
    </row>
    <row r="226" spans="1:2" x14ac:dyDescent="0.35">
      <c r="A226" s="147"/>
      <c r="B226" s="148"/>
    </row>
    <row r="227" spans="1:2" x14ac:dyDescent="0.35">
      <c r="A227" s="147"/>
      <c r="B227" s="148"/>
    </row>
    <row r="228" spans="1:2" x14ac:dyDescent="0.35">
      <c r="A228" s="147"/>
      <c r="B228" s="148"/>
    </row>
    <row r="229" spans="1:2" x14ac:dyDescent="0.35">
      <c r="A229" s="147"/>
      <c r="B229" s="148"/>
    </row>
    <row r="230" spans="1:2" x14ac:dyDescent="0.35">
      <c r="A230" s="147"/>
      <c r="B230" s="148"/>
    </row>
    <row r="231" spans="1:2" x14ac:dyDescent="0.35">
      <c r="A231" s="147"/>
      <c r="B231" s="148"/>
    </row>
    <row r="232" spans="1:2" x14ac:dyDescent="0.35">
      <c r="A232" s="147"/>
      <c r="B232" s="148"/>
    </row>
    <row r="233" spans="1:2" x14ac:dyDescent="0.35">
      <c r="A233" s="147"/>
      <c r="B233" s="148"/>
    </row>
    <row r="234" spans="1:2" x14ac:dyDescent="0.35">
      <c r="A234" s="147"/>
      <c r="B234" s="148"/>
    </row>
    <row r="235" spans="1:2" x14ac:dyDescent="0.35">
      <c r="A235" s="147"/>
      <c r="B235" s="148"/>
    </row>
    <row r="236" spans="1:2" x14ac:dyDescent="0.35">
      <c r="A236" s="147"/>
      <c r="B236" s="148"/>
    </row>
    <row r="237" spans="1:2" x14ac:dyDescent="0.35">
      <c r="A237" s="147"/>
      <c r="B237" s="148"/>
    </row>
    <row r="238" spans="1:2" x14ac:dyDescent="0.35">
      <c r="A238" s="147"/>
      <c r="B238" s="148"/>
    </row>
    <row r="239" spans="1:2" x14ac:dyDescent="0.35">
      <c r="A239" s="147"/>
      <c r="B239" s="148"/>
    </row>
    <row r="240" spans="1:2" x14ac:dyDescent="0.35">
      <c r="A240" s="147"/>
      <c r="B240" s="148"/>
    </row>
    <row r="241" spans="1:2" x14ac:dyDescent="0.35">
      <c r="A241" s="147"/>
      <c r="B241" s="148"/>
    </row>
    <row r="242" spans="1:2" x14ac:dyDescent="0.35">
      <c r="A242" s="147"/>
      <c r="B242" s="148"/>
    </row>
    <row r="243" spans="1:2" x14ac:dyDescent="0.35">
      <c r="A243" s="147"/>
      <c r="B243" s="148"/>
    </row>
    <row r="244" spans="1:2" x14ac:dyDescent="0.35">
      <c r="A244" s="147"/>
      <c r="B244" s="148"/>
    </row>
    <row r="245" spans="1:2" x14ac:dyDescent="0.35">
      <c r="A245" s="147"/>
      <c r="B245" s="148"/>
    </row>
    <row r="246" spans="1:2" x14ac:dyDescent="0.35">
      <c r="A246" s="147"/>
      <c r="B246" s="148"/>
    </row>
    <row r="247" spans="1:2" x14ac:dyDescent="0.35">
      <c r="A247" s="147"/>
      <c r="B247" s="148"/>
    </row>
    <row r="248" spans="1:2" x14ac:dyDescent="0.35">
      <c r="A248" s="147"/>
      <c r="B248" s="148"/>
    </row>
    <row r="249" spans="1:2" x14ac:dyDescent="0.35">
      <c r="A249" s="147"/>
      <c r="B249" s="148"/>
    </row>
    <row r="250" spans="1:2" x14ac:dyDescent="0.35">
      <c r="A250" s="147"/>
      <c r="B250" s="148"/>
    </row>
    <row r="251" spans="1:2" x14ac:dyDescent="0.35">
      <c r="A251" s="147"/>
      <c r="B251" s="148"/>
    </row>
    <row r="252" spans="1:2" x14ac:dyDescent="0.35">
      <c r="A252" s="147"/>
      <c r="B252" s="148"/>
    </row>
    <row r="253" spans="1:2" x14ac:dyDescent="0.35">
      <c r="A253" s="147"/>
      <c r="B253" s="148"/>
    </row>
    <row r="254" spans="1:2" x14ac:dyDescent="0.35">
      <c r="A254" s="147"/>
      <c r="B254" s="148"/>
    </row>
    <row r="255" spans="1:2" x14ac:dyDescent="0.35">
      <c r="A255" s="147"/>
      <c r="B255" s="148"/>
    </row>
    <row r="256" spans="1:2" x14ac:dyDescent="0.35">
      <c r="A256" s="147"/>
      <c r="B256" s="148"/>
    </row>
    <row r="257" spans="1:2" x14ac:dyDescent="0.35">
      <c r="A257" s="147"/>
      <c r="B257" s="148"/>
    </row>
    <row r="258" spans="1:2" x14ac:dyDescent="0.35">
      <c r="A258" s="147"/>
      <c r="B258" s="148"/>
    </row>
    <row r="259" spans="1:2" x14ac:dyDescent="0.35">
      <c r="A259" s="147"/>
      <c r="B259" s="148"/>
    </row>
    <row r="260" spans="1:2" x14ac:dyDescent="0.35">
      <c r="A260" s="147"/>
      <c r="B260" s="148"/>
    </row>
    <row r="261" spans="1:2" x14ac:dyDescent="0.35">
      <c r="A261" s="147"/>
      <c r="B261" s="148"/>
    </row>
    <row r="262" spans="1:2" x14ac:dyDescent="0.35">
      <c r="A262" s="147"/>
      <c r="B262" s="148"/>
    </row>
    <row r="263" spans="1:2" x14ac:dyDescent="0.35">
      <c r="A263" s="147"/>
      <c r="B263" s="148"/>
    </row>
    <row r="264" spans="1:2" x14ac:dyDescent="0.35">
      <c r="A264" s="147"/>
      <c r="B264" s="148"/>
    </row>
    <row r="265" spans="1:2" x14ac:dyDescent="0.35">
      <c r="A265" s="147"/>
      <c r="B265" s="148"/>
    </row>
    <row r="266" spans="1:2" x14ac:dyDescent="0.35">
      <c r="A266" s="147"/>
      <c r="B266" s="148"/>
    </row>
    <row r="267" spans="1:2" x14ac:dyDescent="0.35">
      <c r="A267" s="147"/>
      <c r="B267" s="148"/>
    </row>
    <row r="268" spans="1:2" x14ac:dyDescent="0.35">
      <c r="A268" s="147"/>
      <c r="B268" s="148"/>
    </row>
    <row r="269" spans="1:2" x14ac:dyDescent="0.35">
      <c r="A269" s="147"/>
      <c r="B269" s="148"/>
    </row>
    <row r="270" spans="1:2" x14ac:dyDescent="0.35">
      <c r="A270" s="147"/>
      <c r="B270" s="148"/>
    </row>
    <row r="271" spans="1:2" x14ac:dyDescent="0.35">
      <c r="A271" s="147"/>
      <c r="B271" s="148"/>
    </row>
    <row r="272" spans="1:2" x14ac:dyDescent="0.35">
      <c r="A272" s="147"/>
      <c r="B272" s="148"/>
    </row>
    <row r="273" spans="1:2" x14ac:dyDescent="0.35">
      <c r="A273" s="147"/>
      <c r="B273" s="148"/>
    </row>
    <row r="274" spans="1:2" x14ac:dyDescent="0.35">
      <c r="A274" s="147"/>
      <c r="B274" s="148"/>
    </row>
    <row r="275" spans="1:2" x14ac:dyDescent="0.35">
      <c r="A275" s="147"/>
      <c r="B275" s="148"/>
    </row>
    <row r="276" spans="1:2" x14ac:dyDescent="0.35">
      <c r="A276" s="147"/>
      <c r="B276" s="148"/>
    </row>
    <row r="277" spans="1:2" x14ac:dyDescent="0.35">
      <c r="A277" s="147"/>
      <c r="B277" s="148"/>
    </row>
    <row r="278" spans="1:2" x14ac:dyDescent="0.35">
      <c r="A278" s="147"/>
      <c r="B278" s="148"/>
    </row>
    <row r="279" spans="1:2" x14ac:dyDescent="0.35">
      <c r="A279" s="147"/>
      <c r="B279" s="148"/>
    </row>
    <row r="280" spans="1:2" x14ac:dyDescent="0.35">
      <c r="A280" s="147"/>
      <c r="B280" s="148"/>
    </row>
    <row r="281" spans="1:2" x14ac:dyDescent="0.35">
      <c r="A281" s="147"/>
      <c r="B281" s="148"/>
    </row>
    <row r="282" spans="1:2" x14ac:dyDescent="0.35">
      <c r="A282" s="147"/>
      <c r="B282" s="148"/>
    </row>
    <row r="283" spans="1:2" x14ac:dyDescent="0.35">
      <c r="A283" s="147"/>
      <c r="B283" s="148"/>
    </row>
    <row r="284" spans="1:2" x14ac:dyDescent="0.35">
      <c r="A284" s="147"/>
      <c r="B284" s="148"/>
    </row>
    <row r="285" spans="1:2" x14ac:dyDescent="0.35">
      <c r="A285" s="147"/>
      <c r="B285" s="148"/>
    </row>
    <row r="286" spans="1:2" x14ac:dyDescent="0.35">
      <c r="A286" s="147"/>
      <c r="B286" s="148"/>
    </row>
    <row r="287" spans="1:2" x14ac:dyDescent="0.35">
      <c r="A287" s="147"/>
      <c r="B287" s="148"/>
    </row>
    <row r="288" spans="1:2" x14ac:dyDescent="0.35">
      <c r="A288" s="147"/>
      <c r="B288" s="148"/>
    </row>
    <row r="289" spans="1:2" x14ac:dyDescent="0.35">
      <c r="A289" s="147"/>
      <c r="B289" s="148"/>
    </row>
    <row r="290" spans="1:2" x14ac:dyDescent="0.35">
      <c r="A290" s="147"/>
      <c r="B290" s="148"/>
    </row>
    <row r="291" spans="1:2" x14ac:dyDescent="0.35">
      <c r="A291" s="147"/>
      <c r="B291" s="148"/>
    </row>
    <row r="292" spans="1:2" x14ac:dyDescent="0.35">
      <c r="A292" s="147"/>
      <c r="B292" s="148"/>
    </row>
    <row r="293" spans="1:2" x14ac:dyDescent="0.35">
      <c r="A293" s="147"/>
      <c r="B293" s="148"/>
    </row>
    <row r="294" spans="1:2" x14ac:dyDescent="0.35">
      <c r="A294" s="147"/>
      <c r="B294" s="148"/>
    </row>
    <row r="295" spans="1:2" x14ac:dyDescent="0.35">
      <c r="A295" s="147"/>
      <c r="B295" s="148"/>
    </row>
    <row r="296" spans="1:2" x14ac:dyDescent="0.35">
      <c r="A296" s="147"/>
      <c r="B296" s="148"/>
    </row>
    <row r="297" spans="1:2" x14ac:dyDescent="0.35">
      <c r="A297" s="147"/>
      <c r="B297" s="148"/>
    </row>
    <row r="298" spans="1:2" x14ac:dyDescent="0.35">
      <c r="A298" s="147"/>
      <c r="B298" s="148"/>
    </row>
    <row r="299" spans="1:2" x14ac:dyDescent="0.35">
      <c r="A299" s="147"/>
      <c r="B299" s="148"/>
    </row>
    <row r="300" spans="1:2" x14ac:dyDescent="0.35">
      <c r="A300" s="147"/>
      <c r="B300" s="148"/>
    </row>
    <row r="301" spans="1:2" x14ac:dyDescent="0.35">
      <c r="A301" s="147"/>
      <c r="B301" s="148"/>
    </row>
    <row r="302" spans="1:2" x14ac:dyDescent="0.35">
      <c r="A302" s="147"/>
      <c r="B302" s="148"/>
    </row>
    <row r="303" spans="1:2" x14ac:dyDescent="0.35">
      <c r="A303" s="147"/>
      <c r="B303" s="148"/>
    </row>
    <row r="304" spans="1:2" x14ac:dyDescent="0.35">
      <c r="A304" s="147"/>
      <c r="B304" s="148"/>
    </row>
    <row r="305" spans="1:2" x14ac:dyDescent="0.35">
      <c r="A305" s="147"/>
      <c r="B305" s="148"/>
    </row>
    <row r="306" spans="1:2" x14ac:dyDescent="0.35">
      <c r="A306" s="147"/>
      <c r="B306" s="148"/>
    </row>
    <row r="307" spans="1:2" x14ac:dyDescent="0.35">
      <c r="A307" s="147"/>
      <c r="B307" s="148"/>
    </row>
    <row r="308" spans="1:2" x14ac:dyDescent="0.35">
      <c r="A308" s="147"/>
      <c r="B308" s="148"/>
    </row>
    <row r="309" spans="1:2" x14ac:dyDescent="0.35">
      <c r="A309" s="147"/>
      <c r="B309" s="148"/>
    </row>
    <row r="310" spans="1:2" x14ac:dyDescent="0.35">
      <c r="A310" s="147"/>
      <c r="B310" s="148"/>
    </row>
    <row r="311" spans="1:2" x14ac:dyDescent="0.35">
      <c r="A311" s="147"/>
      <c r="B311" s="148"/>
    </row>
    <row r="312" spans="1:2" x14ac:dyDescent="0.35">
      <c r="A312" s="147"/>
      <c r="B312" s="148"/>
    </row>
    <row r="313" spans="1:2" x14ac:dyDescent="0.35">
      <c r="A313" s="147"/>
      <c r="B313" s="148"/>
    </row>
    <row r="314" spans="1:2" x14ac:dyDescent="0.35">
      <c r="A314" s="147"/>
      <c r="B314" s="148"/>
    </row>
    <row r="315" spans="1:2" x14ac:dyDescent="0.35">
      <c r="A315" s="147"/>
      <c r="B315" s="148"/>
    </row>
    <row r="316" spans="1:2" x14ac:dyDescent="0.35">
      <c r="A316" s="147"/>
      <c r="B316" s="148"/>
    </row>
    <row r="317" spans="1:2" x14ac:dyDescent="0.35">
      <c r="A317" s="147"/>
      <c r="B317" s="148"/>
    </row>
    <row r="318" spans="1:2" x14ac:dyDescent="0.35">
      <c r="A318" s="147"/>
      <c r="B318" s="148"/>
    </row>
    <row r="319" spans="1:2" x14ac:dyDescent="0.35">
      <c r="A319" s="147"/>
      <c r="B319" s="148"/>
    </row>
    <row r="320" spans="1:2" x14ac:dyDescent="0.35">
      <c r="A320" s="147"/>
      <c r="B320" s="148"/>
    </row>
    <row r="321" spans="1:2" x14ac:dyDescent="0.35">
      <c r="A321" s="147"/>
      <c r="B321" s="148"/>
    </row>
    <row r="322" spans="1:2" x14ac:dyDescent="0.35">
      <c r="A322" s="147"/>
      <c r="B322" s="148"/>
    </row>
    <row r="323" spans="1:2" x14ac:dyDescent="0.35">
      <c r="A323" s="147"/>
      <c r="B323" s="148"/>
    </row>
    <row r="324" spans="1:2" x14ac:dyDescent="0.35">
      <c r="A324" s="147"/>
      <c r="B324" s="148"/>
    </row>
    <row r="325" spans="1:2" x14ac:dyDescent="0.35">
      <c r="A325" s="147"/>
      <c r="B325" s="148"/>
    </row>
    <row r="326" spans="1:2" x14ac:dyDescent="0.35">
      <c r="A326" s="147"/>
      <c r="B326" s="148"/>
    </row>
    <row r="327" spans="1:2" x14ac:dyDescent="0.35">
      <c r="A327" s="147"/>
      <c r="B327" s="148"/>
    </row>
    <row r="328" spans="1:2" x14ac:dyDescent="0.35">
      <c r="A328" s="147"/>
      <c r="B328" s="148"/>
    </row>
    <row r="329" spans="1:2" x14ac:dyDescent="0.35">
      <c r="A329" s="147"/>
      <c r="B329" s="148"/>
    </row>
    <row r="330" spans="1:2" x14ac:dyDescent="0.35">
      <c r="A330" s="147"/>
      <c r="B330" s="148"/>
    </row>
    <row r="331" spans="1:2" x14ac:dyDescent="0.35">
      <c r="A331" s="147"/>
      <c r="B331" s="148"/>
    </row>
    <row r="332" spans="1:2" x14ac:dyDescent="0.35">
      <c r="A332" s="147"/>
      <c r="B332" s="148"/>
    </row>
    <row r="333" spans="1:2" x14ac:dyDescent="0.35">
      <c r="A333" s="147"/>
      <c r="B333" s="148"/>
    </row>
    <row r="334" spans="1:2" x14ac:dyDescent="0.35">
      <c r="A334" s="147"/>
      <c r="B334" s="148"/>
    </row>
    <row r="335" spans="1:2" x14ac:dyDescent="0.35">
      <c r="A335" s="147"/>
      <c r="B335" s="148"/>
    </row>
    <row r="336" spans="1:2" x14ac:dyDescent="0.35">
      <c r="A336" s="147"/>
      <c r="B336" s="148"/>
    </row>
    <row r="337" spans="1:2" x14ac:dyDescent="0.35">
      <c r="A337" s="147"/>
      <c r="B337" s="148"/>
    </row>
    <row r="338" spans="1:2" x14ac:dyDescent="0.35">
      <c r="A338" s="147"/>
      <c r="B338" s="148"/>
    </row>
    <row r="339" spans="1:2" x14ac:dyDescent="0.35">
      <c r="A339" s="147"/>
      <c r="B339" s="148"/>
    </row>
    <row r="340" spans="1:2" x14ac:dyDescent="0.35">
      <c r="A340" s="147"/>
      <c r="B340" s="148"/>
    </row>
    <row r="341" spans="1:2" x14ac:dyDescent="0.35">
      <c r="A341" s="147"/>
      <c r="B341" s="148"/>
    </row>
    <row r="342" spans="1:2" x14ac:dyDescent="0.35">
      <c r="A342" s="147"/>
      <c r="B342" s="148"/>
    </row>
    <row r="343" spans="1:2" x14ac:dyDescent="0.35">
      <c r="A343" s="147"/>
      <c r="B343" s="148"/>
    </row>
    <row r="344" spans="1:2" x14ac:dyDescent="0.35">
      <c r="A344" s="147"/>
      <c r="B344" s="148"/>
    </row>
    <row r="345" spans="1:2" x14ac:dyDescent="0.35">
      <c r="A345" s="147"/>
      <c r="B345" s="148"/>
    </row>
    <row r="346" spans="1:2" x14ac:dyDescent="0.35">
      <c r="A346" s="147"/>
      <c r="B346" s="148"/>
    </row>
    <row r="347" spans="1:2" x14ac:dyDescent="0.35">
      <c r="A347" s="147"/>
      <c r="B347" s="148"/>
    </row>
    <row r="348" spans="1:2" x14ac:dyDescent="0.35">
      <c r="A348" s="147"/>
      <c r="B348" s="148"/>
    </row>
    <row r="349" spans="1:2" x14ac:dyDescent="0.35">
      <c r="A349" s="147"/>
      <c r="B349" s="148"/>
    </row>
    <row r="350" spans="1:2" x14ac:dyDescent="0.35">
      <c r="A350" s="147"/>
      <c r="B350" s="148"/>
    </row>
    <row r="351" spans="1:2" x14ac:dyDescent="0.35">
      <c r="A351" s="147"/>
      <c r="B351" s="148"/>
    </row>
    <row r="352" spans="1:2" x14ac:dyDescent="0.35">
      <c r="A352" s="147"/>
      <c r="B352" s="148"/>
    </row>
    <row r="353" spans="1:2" x14ac:dyDescent="0.35">
      <c r="A353" s="147"/>
      <c r="B353" s="148"/>
    </row>
    <row r="354" spans="1:2" x14ac:dyDescent="0.35">
      <c r="A354" s="147"/>
      <c r="B354" s="148"/>
    </row>
    <row r="355" spans="1:2" x14ac:dyDescent="0.35">
      <c r="A355" s="147"/>
      <c r="B355" s="148"/>
    </row>
    <row r="356" spans="1:2" x14ac:dyDescent="0.35">
      <c r="A356" s="147"/>
      <c r="B356" s="148"/>
    </row>
    <row r="357" spans="1:2" x14ac:dyDescent="0.35">
      <c r="A357" s="147"/>
      <c r="B357" s="148"/>
    </row>
    <row r="358" spans="1:2" x14ac:dyDescent="0.35">
      <c r="A358" s="147"/>
      <c r="B358" s="148"/>
    </row>
    <row r="359" spans="1:2" x14ac:dyDescent="0.35">
      <c r="A359" s="147"/>
      <c r="B359" s="148"/>
    </row>
    <row r="360" spans="1:2" x14ac:dyDescent="0.35">
      <c r="A360" s="147"/>
      <c r="B360" s="148"/>
    </row>
    <row r="361" spans="1:2" x14ac:dyDescent="0.35">
      <c r="A361" s="147"/>
      <c r="B361" s="148"/>
    </row>
    <row r="362" spans="1:2" x14ac:dyDescent="0.35">
      <c r="A362" s="147"/>
      <c r="B362" s="148"/>
    </row>
    <row r="363" spans="1:2" x14ac:dyDescent="0.35">
      <c r="A363" s="147"/>
      <c r="B363" s="148"/>
    </row>
    <row r="364" spans="1:2" x14ac:dyDescent="0.35">
      <c r="A364" s="147"/>
      <c r="B364" s="148"/>
    </row>
    <row r="365" spans="1:2" x14ac:dyDescent="0.35">
      <c r="A365" s="147"/>
      <c r="B365" s="148"/>
    </row>
    <row r="366" spans="1:2" x14ac:dyDescent="0.35">
      <c r="A366" s="147"/>
      <c r="B366" s="148"/>
    </row>
    <row r="367" spans="1:2" x14ac:dyDescent="0.35">
      <c r="A367" s="147"/>
      <c r="B367" s="148"/>
    </row>
    <row r="368" spans="1:2" x14ac:dyDescent="0.35">
      <c r="A368" s="147"/>
      <c r="B368" s="148"/>
    </row>
    <row r="369" spans="1:2" x14ac:dyDescent="0.35">
      <c r="A369" s="147"/>
      <c r="B369" s="148"/>
    </row>
    <row r="370" spans="1:2" x14ac:dyDescent="0.35">
      <c r="A370" s="147"/>
      <c r="B370" s="148"/>
    </row>
    <row r="371" spans="1:2" x14ac:dyDescent="0.35">
      <c r="A371" s="147"/>
      <c r="B371" s="148"/>
    </row>
    <row r="372" spans="1:2" x14ac:dyDescent="0.35">
      <c r="A372" s="147"/>
      <c r="B372" s="148"/>
    </row>
    <row r="373" spans="1:2" x14ac:dyDescent="0.35">
      <c r="A373" s="147"/>
      <c r="B373" s="148"/>
    </row>
    <row r="374" spans="1:2" x14ac:dyDescent="0.35">
      <c r="A374" s="147"/>
      <c r="B374" s="148"/>
    </row>
    <row r="375" spans="1:2" x14ac:dyDescent="0.35">
      <c r="A375" s="147"/>
      <c r="B375" s="148"/>
    </row>
    <row r="376" spans="1:2" x14ac:dyDescent="0.35">
      <c r="A376" s="147"/>
      <c r="B376" s="148"/>
    </row>
    <row r="377" spans="1:2" x14ac:dyDescent="0.35">
      <c r="A377" s="147"/>
      <c r="B377" s="148"/>
    </row>
    <row r="378" spans="1:2" x14ac:dyDescent="0.35">
      <c r="A378" s="147"/>
      <c r="B378" s="148"/>
    </row>
    <row r="379" spans="1:2" x14ac:dyDescent="0.35">
      <c r="A379" s="147"/>
      <c r="B379" s="148"/>
    </row>
    <row r="380" spans="1:2" x14ac:dyDescent="0.35">
      <c r="A380" s="147"/>
      <c r="B380" s="148"/>
    </row>
    <row r="381" spans="1:2" x14ac:dyDescent="0.35">
      <c r="A381" s="147"/>
      <c r="B381" s="148"/>
    </row>
    <row r="382" spans="1:2" x14ac:dyDescent="0.35">
      <c r="A382" s="147"/>
      <c r="B382" s="148"/>
    </row>
    <row r="383" spans="1:2" x14ac:dyDescent="0.35">
      <c r="A383" s="147"/>
      <c r="B383" s="148"/>
    </row>
    <row r="384" spans="1:2" x14ac:dyDescent="0.35">
      <c r="A384" s="147"/>
      <c r="B384" s="148"/>
    </row>
    <row r="385" spans="1:2" x14ac:dyDescent="0.35">
      <c r="A385" s="147"/>
      <c r="B385" s="148"/>
    </row>
    <row r="386" spans="1:2" x14ac:dyDescent="0.35">
      <c r="A386" s="147"/>
      <c r="B386" s="148"/>
    </row>
    <row r="387" spans="1:2" x14ac:dyDescent="0.35">
      <c r="A387" s="147"/>
      <c r="B387" s="148"/>
    </row>
    <row r="388" spans="1:2" x14ac:dyDescent="0.35">
      <c r="A388" s="147"/>
      <c r="B388" s="148"/>
    </row>
    <row r="389" spans="1:2" x14ac:dyDescent="0.35">
      <c r="A389" s="147"/>
      <c r="B389" s="148"/>
    </row>
    <row r="390" spans="1:2" x14ac:dyDescent="0.35">
      <c r="A390" s="147"/>
      <c r="B390" s="148"/>
    </row>
    <row r="391" spans="1:2" x14ac:dyDescent="0.35">
      <c r="A391" s="147"/>
      <c r="B391" s="148"/>
    </row>
    <row r="392" spans="1:2" x14ac:dyDescent="0.35">
      <c r="A392" s="147"/>
      <c r="B392" s="148"/>
    </row>
    <row r="393" spans="1:2" x14ac:dyDescent="0.35">
      <c r="A393" s="147"/>
      <c r="B393" s="148"/>
    </row>
    <row r="394" spans="1:2" x14ac:dyDescent="0.35">
      <c r="A394" s="147"/>
      <c r="B394" s="148"/>
    </row>
    <row r="395" spans="1:2" x14ac:dyDescent="0.35">
      <c r="A395" s="147"/>
      <c r="B395" s="148"/>
    </row>
    <row r="396" spans="1:2" x14ac:dyDescent="0.35">
      <c r="A396" s="147"/>
      <c r="B396" s="148"/>
    </row>
    <row r="397" spans="1:2" x14ac:dyDescent="0.35">
      <c r="A397" s="147"/>
      <c r="B397" s="148"/>
    </row>
    <row r="398" spans="1:2" x14ac:dyDescent="0.35">
      <c r="A398" s="147"/>
      <c r="B398" s="148"/>
    </row>
    <row r="399" spans="1:2" x14ac:dyDescent="0.35">
      <c r="A399" s="147"/>
      <c r="B399" s="148"/>
    </row>
    <row r="400" spans="1:2" x14ac:dyDescent="0.35">
      <c r="A400" s="147"/>
      <c r="B400" s="148"/>
    </row>
    <row r="401" spans="1:2" x14ac:dyDescent="0.35">
      <c r="A401" s="147"/>
      <c r="B401" s="148"/>
    </row>
    <row r="402" spans="1:2" x14ac:dyDescent="0.35">
      <c r="A402" s="147"/>
      <c r="B402" s="148"/>
    </row>
    <row r="403" spans="1:2" x14ac:dyDescent="0.35">
      <c r="A403" s="147"/>
      <c r="B403" s="148"/>
    </row>
    <row r="404" spans="1:2" x14ac:dyDescent="0.35">
      <c r="A404" s="147"/>
      <c r="B404" s="148"/>
    </row>
    <row r="405" spans="1:2" x14ac:dyDescent="0.35">
      <c r="A405" s="147"/>
      <c r="B405" s="148"/>
    </row>
    <row r="406" spans="1:2" x14ac:dyDescent="0.35">
      <c r="A406" s="147"/>
      <c r="B406" s="148"/>
    </row>
    <row r="407" spans="1:2" x14ac:dyDescent="0.35">
      <c r="A407" s="147"/>
      <c r="B407" s="148"/>
    </row>
    <row r="408" spans="1:2" x14ac:dyDescent="0.35">
      <c r="A408" s="147"/>
      <c r="B408" s="148"/>
    </row>
    <row r="409" spans="1:2" x14ac:dyDescent="0.35">
      <c r="A409" s="147"/>
      <c r="B409" s="148"/>
    </row>
    <row r="410" spans="1:2" x14ac:dyDescent="0.35">
      <c r="A410" s="147"/>
      <c r="B410" s="148"/>
    </row>
    <row r="411" spans="1:2" x14ac:dyDescent="0.35">
      <c r="A411" s="147"/>
      <c r="B411" s="148"/>
    </row>
    <row r="412" spans="1:2" x14ac:dyDescent="0.35">
      <c r="A412" s="147"/>
      <c r="B412" s="148"/>
    </row>
    <row r="413" spans="1:2" x14ac:dyDescent="0.35">
      <c r="A413" s="147"/>
      <c r="B413" s="148"/>
    </row>
    <row r="414" spans="1:2" x14ac:dyDescent="0.35">
      <c r="A414" s="147"/>
      <c r="B414" s="148"/>
    </row>
    <row r="415" spans="1:2" x14ac:dyDescent="0.35">
      <c r="A415" s="147"/>
      <c r="B415" s="148"/>
    </row>
    <row r="416" spans="1:2" x14ac:dyDescent="0.35">
      <c r="A416" s="147"/>
      <c r="B416" s="148"/>
    </row>
    <row r="417" spans="1:2" x14ac:dyDescent="0.35">
      <c r="A417" s="147"/>
      <c r="B417" s="148"/>
    </row>
    <row r="418" spans="1:2" x14ac:dyDescent="0.35">
      <c r="A418" s="147"/>
      <c r="B418" s="148"/>
    </row>
    <row r="419" spans="1:2" x14ac:dyDescent="0.35">
      <c r="A419" s="147"/>
      <c r="B419" s="148"/>
    </row>
    <row r="420" spans="1:2" x14ac:dyDescent="0.35">
      <c r="A420" s="147"/>
      <c r="B420" s="148"/>
    </row>
    <row r="421" spans="1:2" x14ac:dyDescent="0.35">
      <c r="A421" s="147"/>
      <c r="B421" s="148"/>
    </row>
    <row r="422" spans="1:2" x14ac:dyDescent="0.35">
      <c r="A422" s="147"/>
      <c r="B422" s="148"/>
    </row>
    <row r="423" spans="1:2" x14ac:dyDescent="0.35">
      <c r="A423" s="147"/>
      <c r="B423" s="148"/>
    </row>
    <row r="424" spans="1:2" x14ac:dyDescent="0.35">
      <c r="A424" s="147"/>
      <c r="B424" s="148"/>
    </row>
    <row r="425" spans="1:2" x14ac:dyDescent="0.35">
      <c r="A425" s="147"/>
      <c r="B425" s="148"/>
    </row>
    <row r="426" spans="1:2" x14ac:dyDescent="0.35">
      <c r="A426" s="147"/>
      <c r="B426" s="148"/>
    </row>
    <row r="427" spans="1:2" x14ac:dyDescent="0.35">
      <c r="A427" s="147"/>
      <c r="B427" s="148"/>
    </row>
    <row r="428" spans="1:2" x14ac:dyDescent="0.35">
      <c r="A428" s="147"/>
      <c r="B428" s="148"/>
    </row>
    <row r="429" spans="1:2" x14ac:dyDescent="0.35">
      <c r="A429" s="147"/>
      <c r="B429" s="148"/>
    </row>
    <row r="430" spans="1:2" x14ac:dyDescent="0.35">
      <c r="A430" s="147"/>
      <c r="B430" s="148"/>
    </row>
    <row r="431" spans="1:2" x14ac:dyDescent="0.35">
      <c r="A431" s="147"/>
      <c r="B431" s="148"/>
    </row>
    <row r="432" spans="1:2" x14ac:dyDescent="0.35">
      <c r="A432" s="147"/>
      <c r="B432" s="148"/>
    </row>
    <row r="433" spans="1:2" x14ac:dyDescent="0.35">
      <c r="A433" s="147"/>
      <c r="B433" s="148"/>
    </row>
    <row r="434" spans="1:2" x14ac:dyDescent="0.35">
      <c r="A434" s="147"/>
      <c r="B434" s="148"/>
    </row>
    <row r="435" spans="1:2" x14ac:dyDescent="0.35">
      <c r="A435" s="147"/>
      <c r="B435" s="148"/>
    </row>
    <row r="436" spans="1:2" x14ac:dyDescent="0.35">
      <c r="A436" s="147"/>
      <c r="B436" s="148"/>
    </row>
    <row r="437" spans="1:2" x14ac:dyDescent="0.35">
      <c r="A437" s="147"/>
      <c r="B437" s="148"/>
    </row>
    <row r="438" spans="1:2" x14ac:dyDescent="0.35">
      <c r="A438" s="147"/>
      <c r="B438" s="148"/>
    </row>
    <row r="439" spans="1:2" x14ac:dyDescent="0.35">
      <c r="A439" s="147"/>
      <c r="B439" s="148"/>
    </row>
    <row r="440" spans="1:2" x14ac:dyDescent="0.35">
      <c r="A440" s="147"/>
      <c r="B440" s="148"/>
    </row>
    <row r="441" spans="1:2" x14ac:dyDescent="0.35">
      <c r="A441" s="147"/>
      <c r="B441" s="148"/>
    </row>
    <row r="442" spans="1:2" x14ac:dyDescent="0.35">
      <c r="A442" s="147"/>
      <c r="B442" s="148"/>
    </row>
    <row r="443" spans="1:2" x14ac:dyDescent="0.35">
      <c r="A443" s="147"/>
      <c r="B443" s="148"/>
    </row>
    <row r="444" spans="1:2" x14ac:dyDescent="0.35">
      <c r="A444" s="147"/>
      <c r="B444" s="148"/>
    </row>
    <row r="445" spans="1:2" x14ac:dyDescent="0.35">
      <c r="A445" s="147"/>
      <c r="B445" s="148"/>
    </row>
    <row r="446" spans="1:2" x14ac:dyDescent="0.35">
      <c r="A446" s="147"/>
      <c r="B446" s="148"/>
    </row>
    <row r="447" spans="1:2" x14ac:dyDescent="0.35">
      <c r="A447" s="147"/>
      <c r="B447" s="148"/>
    </row>
    <row r="448" spans="1:2" x14ac:dyDescent="0.35">
      <c r="A448" s="147"/>
      <c r="B448" s="148"/>
    </row>
    <row r="449" spans="1:2" x14ac:dyDescent="0.35">
      <c r="A449" s="147"/>
      <c r="B449" s="148"/>
    </row>
    <row r="450" spans="1:2" x14ac:dyDescent="0.35">
      <c r="A450" s="147"/>
      <c r="B450" s="148"/>
    </row>
    <row r="451" spans="1:2" x14ac:dyDescent="0.35">
      <c r="A451" s="147"/>
      <c r="B451" s="148"/>
    </row>
    <row r="452" spans="1:2" x14ac:dyDescent="0.35">
      <c r="A452" s="147"/>
      <c r="B452" s="148"/>
    </row>
    <row r="453" spans="1:2" x14ac:dyDescent="0.35">
      <c r="A453" s="147"/>
      <c r="B453" s="148"/>
    </row>
    <row r="454" spans="1:2" x14ac:dyDescent="0.35">
      <c r="A454" s="147"/>
      <c r="B454" s="148"/>
    </row>
    <row r="455" spans="1:2" x14ac:dyDescent="0.35">
      <c r="A455" s="147"/>
      <c r="B455" s="148"/>
    </row>
    <row r="456" spans="1:2" x14ac:dyDescent="0.35">
      <c r="A456" s="149"/>
      <c r="B456" s="150"/>
    </row>
    <row r="457" spans="1:2" x14ac:dyDescent="0.35">
      <c r="A457" s="149"/>
      <c r="B457" s="150"/>
    </row>
    <row r="458" spans="1:2" x14ac:dyDescent="0.35">
      <c r="A458" s="149"/>
      <c r="B458" s="150"/>
    </row>
    <row r="459" spans="1:2" x14ac:dyDescent="0.35">
      <c r="A459" s="149"/>
      <c r="B459" s="150"/>
    </row>
    <row r="460" spans="1:2" x14ac:dyDescent="0.35">
      <c r="A460" s="149"/>
      <c r="B460" s="150"/>
    </row>
    <row r="461" spans="1:2" x14ac:dyDescent="0.35">
      <c r="A461" s="149"/>
      <c r="B461" s="150"/>
    </row>
    <row r="462" spans="1:2" x14ac:dyDescent="0.35">
      <c r="A462" s="149"/>
      <c r="B462" s="150"/>
    </row>
    <row r="463" spans="1:2" x14ac:dyDescent="0.35">
      <c r="A463" s="149"/>
      <c r="B463" s="150"/>
    </row>
    <row r="464" spans="1:2" x14ac:dyDescent="0.35">
      <c r="A464" s="149"/>
      <c r="B464" s="150"/>
    </row>
    <row r="465" spans="1:2" x14ac:dyDescent="0.35">
      <c r="A465" s="149"/>
      <c r="B465" s="150"/>
    </row>
    <row r="466" spans="1:2" x14ac:dyDescent="0.35">
      <c r="A466" s="149"/>
      <c r="B466" s="150"/>
    </row>
    <row r="467" spans="1:2" x14ac:dyDescent="0.35">
      <c r="A467" s="149"/>
      <c r="B467" s="150"/>
    </row>
    <row r="468" spans="1:2" x14ac:dyDescent="0.35">
      <c r="A468" s="149"/>
      <c r="B468" s="150"/>
    </row>
    <row r="469" spans="1:2" x14ac:dyDescent="0.35">
      <c r="A469" s="149"/>
      <c r="B469" s="150"/>
    </row>
    <row r="470" spans="1:2" x14ac:dyDescent="0.35">
      <c r="A470" s="149"/>
      <c r="B470" s="150"/>
    </row>
    <row r="471" spans="1:2" x14ac:dyDescent="0.35">
      <c r="A471" s="149"/>
      <c r="B471" s="150"/>
    </row>
    <row r="472" spans="1:2" x14ac:dyDescent="0.35">
      <c r="A472" s="149"/>
      <c r="B472" s="150"/>
    </row>
    <row r="473" spans="1:2" x14ac:dyDescent="0.35">
      <c r="A473" s="149"/>
      <c r="B473" s="150"/>
    </row>
    <row r="474" spans="1:2" x14ac:dyDescent="0.35">
      <c r="A474" s="149"/>
      <c r="B474" s="150"/>
    </row>
    <row r="475" spans="1:2" x14ac:dyDescent="0.35">
      <c r="A475" s="149"/>
      <c r="B475" s="150"/>
    </row>
    <row r="476" spans="1:2" x14ac:dyDescent="0.35">
      <c r="A476" s="149"/>
      <c r="B476" s="150"/>
    </row>
    <row r="477" spans="1:2" x14ac:dyDescent="0.35">
      <c r="A477" s="149"/>
      <c r="B477" s="150"/>
    </row>
    <row r="478" spans="1:2" x14ac:dyDescent="0.35">
      <c r="A478" s="149"/>
      <c r="B478" s="150"/>
    </row>
    <row r="479" spans="1:2" x14ac:dyDescent="0.35">
      <c r="A479" s="149"/>
      <c r="B479" s="150"/>
    </row>
    <row r="480" spans="1:2" x14ac:dyDescent="0.35">
      <c r="A480" s="149"/>
      <c r="B480" s="150"/>
    </row>
    <row r="481" spans="1:2" x14ac:dyDescent="0.35">
      <c r="A481" s="149"/>
      <c r="B481" s="150"/>
    </row>
    <row r="482" spans="1:2" x14ac:dyDescent="0.35">
      <c r="A482" s="149"/>
      <c r="B482" s="150"/>
    </row>
    <row r="483" spans="1:2" x14ac:dyDescent="0.35">
      <c r="A483" s="149"/>
      <c r="B483" s="150"/>
    </row>
    <row r="484" spans="1:2" x14ac:dyDescent="0.35">
      <c r="A484" s="149"/>
      <c r="B484" s="150"/>
    </row>
    <row r="485" spans="1:2" x14ac:dyDescent="0.35">
      <c r="A485" s="149"/>
      <c r="B485" s="150"/>
    </row>
    <row r="486" spans="1:2" x14ac:dyDescent="0.35">
      <c r="A486" s="149"/>
      <c r="B486" s="150"/>
    </row>
    <row r="487" spans="1:2" x14ac:dyDescent="0.35">
      <c r="A487" s="149"/>
      <c r="B487" s="150"/>
    </row>
    <row r="488" spans="1:2" x14ac:dyDescent="0.35">
      <c r="A488" s="149"/>
      <c r="B488" s="150"/>
    </row>
    <row r="489" spans="1:2" x14ac:dyDescent="0.35">
      <c r="A489" s="149"/>
      <c r="B489" s="150"/>
    </row>
    <row r="490" spans="1:2" x14ac:dyDescent="0.35">
      <c r="A490" s="149"/>
      <c r="B490" s="150"/>
    </row>
    <row r="491" spans="1:2" x14ac:dyDescent="0.35">
      <c r="A491" s="149"/>
      <c r="B491" s="150"/>
    </row>
    <row r="492" spans="1:2" x14ac:dyDescent="0.35">
      <c r="A492" s="149"/>
      <c r="B492" s="150"/>
    </row>
    <row r="493" spans="1:2" x14ac:dyDescent="0.35">
      <c r="A493" s="149"/>
      <c r="B493" s="150"/>
    </row>
    <row r="494" spans="1:2" x14ac:dyDescent="0.35">
      <c r="A494" s="149"/>
      <c r="B494" s="150"/>
    </row>
    <row r="495" spans="1:2" x14ac:dyDescent="0.35">
      <c r="A495" s="149"/>
      <c r="B495" s="150"/>
    </row>
    <row r="496" spans="1:2" x14ac:dyDescent="0.35">
      <c r="A496" s="149"/>
      <c r="B496" s="150"/>
    </row>
    <row r="497" spans="1:2" x14ac:dyDescent="0.35">
      <c r="A497" s="149"/>
      <c r="B497" s="150"/>
    </row>
    <row r="498" spans="1:2" x14ac:dyDescent="0.35">
      <c r="A498" s="149"/>
      <c r="B498" s="150"/>
    </row>
    <row r="499" spans="1:2" x14ac:dyDescent="0.35">
      <c r="A499" s="149"/>
      <c r="B499" s="150"/>
    </row>
    <row r="500" spans="1:2" x14ac:dyDescent="0.35">
      <c r="A500" s="149"/>
      <c r="B500" s="150"/>
    </row>
    <row r="501" spans="1:2" x14ac:dyDescent="0.35">
      <c r="A501" s="149"/>
      <c r="B501" s="150"/>
    </row>
    <row r="502" spans="1:2" x14ac:dyDescent="0.35">
      <c r="A502" s="149"/>
      <c r="B502" s="150"/>
    </row>
    <row r="503" spans="1:2" x14ac:dyDescent="0.35">
      <c r="A503" s="149"/>
      <c r="B503" s="150"/>
    </row>
    <row r="504" spans="1:2" x14ac:dyDescent="0.35">
      <c r="A504" s="149"/>
      <c r="B504" s="150"/>
    </row>
    <row r="505" spans="1:2" x14ac:dyDescent="0.35">
      <c r="A505" s="149"/>
      <c r="B505" s="150"/>
    </row>
    <row r="506" spans="1:2" x14ac:dyDescent="0.35">
      <c r="A506" s="149"/>
      <c r="B506" s="150"/>
    </row>
    <row r="507" spans="1:2" x14ac:dyDescent="0.35">
      <c r="A507" s="149"/>
      <c r="B507" s="150"/>
    </row>
    <row r="508" spans="1:2" x14ac:dyDescent="0.35">
      <c r="A508" s="149"/>
      <c r="B508" s="150"/>
    </row>
    <row r="509" spans="1:2" x14ac:dyDescent="0.35">
      <c r="A509" s="149"/>
      <c r="B509" s="150"/>
    </row>
    <row r="510" spans="1:2" x14ac:dyDescent="0.35">
      <c r="A510" s="149"/>
      <c r="B510" s="150"/>
    </row>
    <row r="511" spans="1:2" x14ac:dyDescent="0.35">
      <c r="A511" s="149"/>
      <c r="B511" s="150"/>
    </row>
    <row r="512" spans="1:2" x14ac:dyDescent="0.35">
      <c r="A512" s="149"/>
      <c r="B512" s="150"/>
    </row>
    <row r="513" spans="1:2" x14ac:dyDescent="0.35">
      <c r="A513" s="149"/>
      <c r="B513" s="150"/>
    </row>
    <row r="514" spans="1:2" x14ac:dyDescent="0.35">
      <c r="A514" s="149"/>
      <c r="B514" s="150"/>
    </row>
    <row r="515" spans="1:2" x14ac:dyDescent="0.35">
      <c r="A515" s="149"/>
      <c r="B515" s="150"/>
    </row>
    <row r="516" spans="1:2" x14ac:dyDescent="0.35">
      <c r="A516" s="149"/>
      <c r="B516" s="150"/>
    </row>
    <row r="517" spans="1:2" x14ac:dyDescent="0.35">
      <c r="A517" s="149"/>
      <c r="B517" s="150"/>
    </row>
    <row r="518" spans="1:2" x14ac:dyDescent="0.35">
      <c r="A518" s="149"/>
      <c r="B518" s="150"/>
    </row>
    <row r="519" spans="1:2" x14ac:dyDescent="0.35">
      <c r="A519" s="149"/>
      <c r="B519" s="150"/>
    </row>
    <row r="520" spans="1:2" x14ac:dyDescent="0.35">
      <c r="A520" s="149"/>
      <c r="B520" s="150"/>
    </row>
    <row r="521" spans="1:2" x14ac:dyDescent="0.35">
      <c r="A521" s="149"/>
      <c r="B521" s="150"/>
    </row>
    <row r="522" spans="1:2" x14ac:dyDescent="0.35">
      <c r="A522" s="149"/>
      <c r="B522" s="150"/>
    </row>
    <row r="523" spans="1:2" x14ac:dyDescent="0.35">
      <c r="A523" s="149"/>
      <c r="B523" s="150"/>
    </row>
    <row r="524" spans="1:2" x14ac:dyDescent="0.35">
      <c r="A524" s="149"/>
      <c r="B524" s="150"/>
    </row>
    <row r="525" spans="1:2" x14ac:dyDescent="0.35">
      <c r="A525" s="149"/>
      <c r="B525" s="150"/>
    </row>
    <row r="526" spans="1:2" x14ac:dyDescent="0.35">
      <c r="A526" s="149"/>
      <c r="B526" s="150"/>
    </row>
    <row r="527" spans="1:2" x14ac:dyDescent="0.35">
      <c r="A527" s="149"/>
      <c r="B527" s="150"/>
    </row>
    <row r="528" spans="1:2" x14ac:dyDescent="0.35">
      <c r="A528" s="149"/>
      <c r="B528" s="150"/>
    </row>
    <row r="529" spans="1:2" x14ac:dyDescent="0.35">
      <c r="A529" s="149"/>
      <c r="B529" s="150"/>
    </row>
    <row r="530" spans="1:2" x14ac:dyDescent="0.35">
      <c r="A530" s="149"/>
      <c r="B530" s="150"/>
    </row>
    <row r="531" spans="1:2" x14ac:dyDescent="0.35">
      <c r="A531" s="149"/>
      <c r="B531" s="150"/>
    </row>
    <row r="532" spans="1:2" x14ac:dyDescent="0.35">
      <c r="A532" s="149"/>
      <c r="B532" s="150"/>
    </row>
    <row r="533" spans="1:2" x14ac:dyDescent="0.35">
      <c r="A533" s="149"/>
      <c r="B533" s="150"/>
    </row>
    <row r="534" spans="1:2" x14ac:dyDescent="0.35">
      <c r="A534" s="149"/>
      <c r="B534" s="150"/>
    </row>
    <row r="535" spans="1:2" x14ac:dyDescent="0.35">
      <c r="A535" s="149"/>
      <c r="B535" s="150"/>
    </row>
    <row r="536" spans="1:2" x14ac:dyDescent="0.35">
      <c r="A536" s="149"/>
      <c r="B536" s="150"/>
    </row>
    <row r="537" spans="1:2" x14ac:dyDescent="0.35">
      <c r="A537" s="149"/>
      <c r="B537" s="150"/>
    </row>
    <row r="538" spans="1:2" x14ac:dyDescent="0.35">
      <c r="A538" s="149"/>
      <c r="B538" s="150"/>
    </row>
    <row r="539" spans="1:2" x14ac:dyDescent="0.35">
      <c r="A539" s="149"/>
      <c r="B539" s="150"/>
    </row>
    <row r="540" spans="1:2" x14ac:dyDescent="0.35">
      <c r="A540" s="149"/>
      <c r="B540" s="150"/>
    </row>
    <row r="541" spans="1:2" x14ac:dyDescent="0.35">
      <c r="A541" s="149"/>
      <c r="B541" s="150"/>
    </row>
    <row r="542" spans="1:2" x14ac:dyDescent="0.35">
      <c r="A542" s="149"/>
      <c r="B542" s="150"/>
    </row>
    <row r="543" spans="1:2" x14ac:dyDescent="0.35">
      <c r="A543" s="149"/>
      <c r="B543" s="150"/>
    </row>
    <row r="544" spans="1:2" x14ac:dyDescent="0.35">
      <c r="A544" s="149"/>
      <c r="B544" s="150"/>
    </row>
    <row r="545" spans="1:2" x14ac:dyDescent="0.35">
      <c r="A545" s="149"/>
      <c r="B545" s="150"/>
    </row>
    <row r="546" spans="1:2" x14ac:dyDescent="0.35">
      <c r="A546" s="149"/>
      <c r="B546" s="150"/>
    </row>
    <row r="547" spans="1:2" x14ac:dyDescent="0.35">
      <c r="A547" s="149"/>
      <c r="B547" s="150"/>
    </row>
    <row r="548" spans="1:2" x14ac:dyDescent="0.35">
      <c r="A548" s="149"/>
      <c r="B548" s="150"/>
    </row>
    <row r="549" spans="1:2" x14ac:dyDescent="0.35">
      <c r="A549" s="149"/>
      <c r="B549" s="150"/>
    </row>
    <row r="550" spans="1:2" x14ac:dyDescent="0.35">
      <c r="A550" s="149"/>
      <c r="B550" s="150"/>
    </row>
    <row r="551" spans="1:2" x14ac:dyDescent="0.35">
      <c r="A551" s="149"/>
      <c r="B551" s="151"/>
    </row>
    <row r="552" spans="1:2" x14ac:dyDescent="0.35">
      <c r="A552" s="149"/>
      <c r="B552" s="151"/>
    </row>
    <row r="553" spans="1:2" x14ac:dyDescent="0.35">
      <c r="A553" s="149"/>
      <c r="B553" s="151"/>
    </row>
    <row r="554" spans="1:2" x14ac:dyDescent="0.35">
      <c r="A554" s="149"/>
      <c r="B554" s="151"/>
    </row>
    <row r="555" spans="1:2" x14ac:dyDescent="0.35">
      <c r="A555" s="149"/>
      <c r="B555" s="151"/>
    </row>
    <row r="556" spans="1:2" x14ac:dyDescent="0.35">
      <c r="A556" s="149"/>
      <c r="B556" s="151"/>
    </row>
    <row r="557" spans="1:2" x14ac:dyDescent="0.35">
      <c r="A557" s="149"/>
      <c r="B557" s="151"/>
    </row>
    <row r="558" spans="1:2" x14ac:dyDescent="0.35">
      <c r="A558" s="149"/>
      <c r="B558" s="151"/>
    </row>
    <row r="559" spans="1:2" x14ac:dyDescent="0.35">
      <c r="A559" s="149"/>
      <c r="B559" s="151"/>
    </row>
    <row r="560" spans="1:2" x14ac:dyDescent="0.35">
      <c r="A560" s="149"/>
      <c r="B560" s="151"/>
    </row>
    <row r="561" spans="1:2" x14ac:dyDescent="0.35">
      <c r="A561" s="149"/>
      <c r="B561" s="151"/>
    </row>
    <row r="562" spans="1:2" x14ac:dyDescent="0.35">
      <c r="A562" s="149"/>
      <c r="B562" s="151"/>
    </row>
    <row r="563" spans="1:2" x14ac:dyDescent="0.35">
      <c r="A563" s="149"/>
      <c r="B563" s="151"/>
    </row>
    <row r="564" spans="1:2" x14ac:dyDescent="0.35">
      <c r="A564" s="149"/>
      <c r="B564" s="151"/>
    </row>
    <row r="565" spans="1:2" x14ac:dyDescent="0.35">
      <c r="A565" s="149"/>
      <c r="B565" s="151"/>
    </row>
    <row r="566" spans="1:2" x14ac:dyDescent="0.35">
      <c r="A566" s="149"/>
      <c r="B566" s="151"/>
    </row>
    <row r="567" spans="1:2" x14ac:dyDescent="0.35">
      <c r="A567" s="149"/>
      <c r="B567" s="151"/>
    </row>
    <row r="568" spans="1:2" x14ac:dyDescent="0.35">
      <c r="A568" s="149"/>
      <c r="B568" s="151"/>
    </row>
    <row r="569" spans="1:2" x14ac:dyDescent="0.35">
      <c r="A569" s="149"/>
      <c r="B569" s="151"/>
    </row>
    <row r="570" spans="1:2" x14ac:dyDescent="0.35">
      <c r="A570" s="149"/>
      <c r="B570" s="151"/>
    </row>
    <row r="571" spans="1:2" x14ac:dyDescent="0.35">
      <c r="A571" s="149"/>
      <c r="B571" s="151"/>
    </row>
    <row r="572" spans="1:2" x14ac:dyDescent="0.35">
      <c r="A572" s="149"/>
      <c r="B572" s="151"/>
    </row>
    <row r="573" spans="1:2" x14ac:dyDescent="0.35">
      <c r="A573" s="149"/>
      <c r="B573" s="151"/>
    </row>
    <row r="574" spans="1:2" x14ac:dyDescent="0.35">
      <c r="A574" s="149"/>
      <c r="B574" s="151"/>
    </row>
    <row r="575" spans="1:2" x14ac:dyDescent="0.35">
      <c r="A575" s="149"/>
      <c r="B575" s="151"/>
    </row>
    <row r="576" spans="1:2" x14ac:dyDescent="0.35">
      <c r="A576" s="149"/>
      <c r="B576" s="151"/>
    </row>
    <row r="577" spans="1:2" x14ac:dyDescent="0.35">
      <c r="A577" s="149"/>
      <c r="B577" s="151"/>
    </row>
    <row r="578" spans="1:2" x14ac:dyDescent="0.35">
      <c r="A578" s="149"/>
      <c r="B578" s="151"/>
    </row>
    <row r="579" spans="1:2" x14ac:dyDescent="0.35">
      <c r="A579" s="149"/>
      <c r="B579" s="151"/>
    </row>
    <row r="580" spans="1:2" x14ac:dyDescent="0.35">
      <c r="A580" s="149"/>
      <c r="B580" s="151"/>
    </row>
    <row r="581" spans="1:2" x14ac:dyDescent="0.35">
      <c r="A581" s="149"/>
      <c r="B581" s="151"/>
    </row>
    <row r="582" spans="1:2" x14ac:dyDescent="0.35">
      <c r="A582" s="149"/>
      <c r="B582" s="151"/>
    </row>
    <row r="583" spans="1:2" x14ac:dyDescent="0.35">
      <c r="A583" s="149"/>
      <c r="B583" s="151"/>
    </row>
    <row r="584" spans="1:2" x14ac:dyDescent="0.35">
      <c r="A584" s="149"/>
      <c r="B584" s="151"/>
    </row>
    <row r="585" spans="1:2" x14ac:dyDescent="0.35">
      <c r="A585" s="149"/>
      <c r="B585" s="151"/>
    </row>
    <row r="586" spans="1:2" x14ac:dyDescent="0.35">
      <c r="A586" s="149"/>
      <c r="B586" s="151"/>
    </row>
    <row r="587" spans="1:2" x14ac:dyDescent="0.35">
      <c r="A587" s="149"/>
      <c r="B587" s="151"/>
    </row>
    <row r="588" spans="1:2" x14ac:dyDescent="0.35">
      <c r="A588" s="149"/>
      <c r="B588" s="151"/>
    </row>
    <row r="589" spans="1:2" x14ac:dyDescent="0.35">
      <c r="A589" s="149"/>
      <c r="B589" s="151"/>
    </row>
    <row r="590" spans="1:2" x14ac:dyDescent="0.35">
      <c r="A590" s="149"/>
      <c r="B590" s="151"/>
    </row>
    <row r="591" spans="1:2" x14ac:dyDescent="0.35">
      <c r="A591" s="149"/>
      <c r="B591" s="151"/>
    </row>
    <row r="592" spans="1:2" x14ac:dyDescent="0.35">
      <c r="A592" s="149"/>
      <c r="B592" s="151"/>
    </row>
    <row r="593" spans="1:3" x14ac:dyDescent="0.35">
      <c r="A593" s="149"/>
      <c r="B593" s="151"/>
    </row>
    <row r="594" spans="1:3" x14ac:dyDescent="0.35">
      <c r="A594" s="149"/>
      <c r="B594" s="151"/>
    </row>
    <row r="595" spans="1:3" x14ac:dyDescent="0.35">
      <c r="A595" s="149"/>
      <c r="B595" s="151"/>
    </row>
    <row r="596" spans="1:3" x14ac:dyDescent="0.35">
      <c r="A596" s="149"/>
      <c r="B596" s="151"/>
    </row>
    <row r="597" spans="1:3" x14ac:dyDescent="0.35">
      <c r="A597" s="149"/>
      <c r="B597" s="151"/>
    </row>
    <row r="598" spans="1:3" x14ac:dyDescent="0.35">
      <c r="A598" s="149"/>
      <c r="B598" s="151"/>
    </row>
    <row r="599" spans="1:3" x14ac:dyDescent="0.35">
      <c r="A599" s="149"/>
      <c r="B599" s="151"/>
      <c r="C599" s="152"/>
    </row>
    <row r="600" spans="1:3" x14ac:dyDescent="0.35">
      <c r="A600" s="149"/>
      <c r="B600" s="151"/>
    </row>
    <row r="601" spans="1:3" x14ac:dyDescent="0.35">
      <c r="A601" s="149"/>
      <c r="B601" s="151"/>
    </row>
    <row r="602" spans="1:3" x14ac:dyDescent="0.35">
      <c r="A602" s="149"/>
      <c r="B602" s="151"/>
    </row>
    <row r="603" spans="1:3" x14ac:dyDescent="0.35">
      <c r="A603" s="149"/>
      <c r="B603" s="151"/>
    </row>
    <row r="604" spans="1:3" x14ac:dyDescent="0.35">
      <c r="A604" s="149"/>
      <c r="B604" s="151"/>
    </row>
    <row r="605" spans="1:3" x14ac:dyDescent="0.35">
      <c r="A605" s="149"/>
      <c r="B605" s="151"/>
    </row>
    <row r="606" spans="1:3" x14ac:dyDescent="0.35">
      <c r="A606" s="149"/>
      <c r="B606" s="151"/>
    </row>
    <row r="607" spans="1:3" x14ac:dyDescent="0.35">
      <c r="A607" s="149"/>
      <c r="B607" s="151"/>
    </row>
    <row r="608" spans="1:3" x14ac:dyDescent="0.35">
      <c r="A608" s="149"/>
      <c r="B608" s="151"/>
    </row>
    <row r="609" spans="1:2" x14ac:dyDescent="0.35">
      <c r="A609" s="149"/>
      <c r="B609" s="151"/>
    </row>
    <row r="610" spans="1:2" x14ac:dyDescent="0.35">
      <c r="A610" s="149"/>
      <c r="B610" s="151"/>
    </row>
    <row r="611" spans="1:2" x14ac:dyDescent="0.35">
      <c r="A611" s="149"/>
      <c r="B611" s="151"/>
    </row>
    <row r="612" spans="1:2" x14ac:dyDescent="0.35">
      <c r="A612" s="149"/>
      <c r="B612" s="151"/>
    </row>
    <row r="613" spans="1:2" x14ac:dyDescent="0.35">
      <c r="A613" s="149"/>
      <c r="B613" s="151"/>
    </row>
    <row r="614" spans="1:2" x14ac:dyDescent="0.35">
      <c r="A614" s="149"/>
      <c r="B614" s="151"/>
    </row>
    <row r="615" spans="1:2" x14ac:dyDescent="0.35">
      <c r="A615" s="149"/>
      <c r="B615" s="151"/>
    </row>
    <row r="616" spans="1:2" x14ac:dyDescent="0.35">
      <c r="A616" s="149"/>
      <c r="B616" s="151"/>
    </row>
    <row r="617" spans="1:2" x14ac:dyDescent="0.35">
      <c r="A617" s="149"/>
      <c r="B617" s="151"/>
    </row>
    <row r="618" spans="1:2" x14ac:dyDescent="0.35">
      <c r="A618" s="149"/>
      <c r="B618" s="151"/>
    </row>
    <row r="619" spans="1:2" x14ac:dyDescent="0.35">
      <c r="A619" s="149"/>
      <c r="B619" s="151"/>
    </row>
    <row r="620" spans="1:2" x14ac:dyDescent="0.35">
      <c r="A620" s="149"/>
      <c r="B620" s="151"/>
    </row>
    <row r="621" spans="1:2" x14ac:dyDescent="0.35">
      <c r="A621" s="149"/>
      <c r="B621" s="151"/>
    </row>
    <row r="622" spans="1:2" x14ac:dyDescent="0.35">
      <c r="A622" s="149"/>
      <c r="B622" s="151"/>
    </row>
    <row r="623" spans="1:2" x14ac:dyDescent="0.35">
      <c r="A623" s="149"/>
      <c r="B623" s="151"/>
    </row>
    <row r="624" spans="1:2" x14ac:dyDescent="0.35">
      <c r="A624" s="149"/>
      <c r="B624" s="151"/>
    </row>
    <row r="625" spans="1:2" x14ac:dyDescent="0.35">
      <c r="A625" s="149"/>
      <c r="B625" s="151"/>
    </row>
    <row r="626" spans="1:2" x14ac:dyDescent="0.35">
      <c r="A626" s="149"/>
      <c r="B626" s="151"/>
    </row>
    <row r="627" spans="1:2" x14ac:dyDescent="0.35">
      <c r="A627" s="149"/>
      <c r="B627" s="151"/>
    </row>
    <row r="628" spans="1:2" x14ac:dyDescent="0.35">
      <c r="A628" s="149"/>
      <c r="B628" s="151"/>
    </row>
    <row r="629" spans="1:2" x14ac:dyDescent="0.35">
      <c r="A629" s="149"/>
      <c r="B629" s="151"/>
    </row>
    <row r="630" spans="1:2" x14ac:dyDescent="0.35">
      <c r="A630" s="149"/>
      <c r="B630" s="151"/>
    </row>
    <row r="631" spans="1:2" x14ac:dyDescent="0.35">
      <c r="A631" s="149"/>
      <c r="B631" s="151"/>
    </row>
    <row r="632" spans="1:2" x14ac:dyDescent="0.35">
      <c r="A632" s="149"/>
      <c r="B632" s="151"/>
    </row>
    <row r="633" spans="1:2" x14ac:dyDescent="0.35">
      <c r="A633" s="149"/>
      <c r="B633" s="151"/>
    </row>
    <row r="634" spans="1:2" x14ac:dyDescent="0.35">
      <c r="A634" s="149"/>
      <c r="B634" s="151"/>
    </row>
    <row r="635" spans="1:2" x14ac:dyDescent="0.35">
      <c r="A635" s="149"/>
      <c r="B635" s="151"/>
    </row>
    <row r="636" spans="1:2" x14ac:dyDescent="0.35">
      <c r="A636" s="149"/>
      <c r="B636" s="151"/>
    </row>
    <row r="637" spans="1:2" x14ac:dyDescent="0.35">
      <c r="A637" s="149"/>
      <c r="B637" s="151"/>
    </row>
    <row r="638" spans="1:2" x14ac:dyDescent="0.35">
      <c r="A638" s="149"/>
      <c r="B638" s="151"/>
    </row>
    <row r="639" spans="1:2" x14ac:dyDescent="0.35">
      <c r="A639" s="149"/>
      <c r="B639" s="151"/>
    </row>
  </sheetData>
  <pageMargins left="0.7" right="0.7" top="0.75" bottom="0.75" header="0.3" footer="0.3"/>
  <pageSetup paperSize="9" orientation="portrait"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E72B-B27F-4681-83F3-83F6BA78DF6C}">
  <sheetPr codeName="Sheet9"/>
  <dimension ref="A1:AO12"/>
  <sheetViews>
    <sheetView workbookViewId="0">
      <selection activeCell="A2" sqref="A2"/>
    </sheetView>
  </sheetViews>
  <sheetFormatPr defaultColWidth="8.54296875" defaultRowHeight="14.5" x14ac:dyDescent="0.35"/>
  <cols>
    <col min="1" max="1" width="8.54296875" style="19"/>
    <col min="2" max="2" width="32.453125" style="19" bestFit="1" customWidth="1"/>
    <col min="3" max="16384" width="8.54296875" style="19"/>
  </cols>
  <sheetData>
    <row r="1" spans="1:41" s="1" customFormat="1" x14ac:dyDescent="0.35">
      <c r="A1" s="1" t="s">
        <v>255</v>
      </c>
      <c r="B1" s="1" t="s">
        <v>227</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spans="1:41" s="1" customFormat="1" x14ac:dyDescent="0.35">
      <c r="A2" s="1" t="s">
        <v>551</v>
      </c>
      <c r="B2" s="1" t="s">
        <v>13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1" s="1" customFormat="1" x14ac:dyDescent="0.35">
      <c r="A3" s="1" t="s">
        <v>550</v>
      </c>
      <c r="B3" s="1" t="s">
        <v>228</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row>
    <row r="5" spans="1:41" ht="15" thickBot="1" x14ac:dyDescent="0.4">
      <c r="B5" s="153"/>
      <c r="C5" s="154" t="s">
        <v>229</v>
      </c>
      <c r="D5" s="154" t="s">
        <v>230</v>
      </c>
      <c r="E5" s="154" t="s">
        <v>231</v>
      </c>
      <c r="F5" s="154" t="s">
        <v>232</v>
      </c>
      <c r="G5" s="154" t="s">
        <v>233</v>
      </c>
    </row>
    <row r="6" spans="1:41" ht="15" thickTop="1" x14ac:dyDescent="0.35">
      <c r="B6" s="19" t="s">
        <v>234</v>
      </c>
      <c r="C6" s="155">
        <v>1073.19606</v>
      </c>
      <c r="D6" s="155">
        <v>1019.0826400000001</v>
      </c>
      <c r="E6" s="155">
        <v>960.30858000000023</v>
      </c>
      <c r="F6" s="155">
        <v>986.44625000000019</v>
      </c>
      <c r="G6" s="155">
        <v>990.85019000000011</v>
      </c>
    </row>
    <row r="7" spans="1:41" x14ac:dyDescent="0.35">
      <c r="B7" s="19" t="s">
        <v>235</v>
      </c>
      <c r="C7" s="155">
        <v>482.09125999999998</v>
      </c>
      <c r="D7" s="155">
        <v>469.80883</v>
      </c>
      <c r="E7" s="155">
        <v>516.62838999999997</v>
      </c>
      <c r="F7" s="155">
        <v>532.44601</v>
      </c>
      <c r="G7" s="155">
        <v>537.71731999999997</v>
      </c>
    </row>
    <row r="8" spans="1:41" x14ac:dyDescent="0.35">
      <c r="B8" s="19" t="s">
        <v>236</v>
      </c>
      <c r="C8" s="155">
        <v>279.43867</v>
      </c>
      <c r="D8" s="155">
        <v>265.78965999999997</v>
      </c>
      <c r="E8" s="155">
        <v>291.57860999999997</v>
      </c>
      <c r="F8" s="155">
        <v>300.36639999999989</v>
      </c>
      <c r="G8" s="155">
        <v>299.79386000000005</v>
      </c>
    </row>
    <row r="9" spans="1:41" x14ac:dyDescent="0.35">
      <c r="B9" s="19" t="s">
        <v>237</v>
      </c>
      <c r="C9" s="155">
        <v>352.00132999999994</v>
      </c>
      <c r="D9" s="155">
        <v>333.20096000000007</v>
      </c>
      <c r="E9" s="155">
        <v>430.77818000000008</v>
      </c>
      <c r="F9" s="155">
        <v>438.82080999999994</v>
      </c>
      <c r="G9" s="155">
        <v>451.16847000000001</v>
      </c>
    </row>
    <row r="10" spans="1:41" x14ac:dyDescent="0.35">
      <c r="B10" s="19" t="s">
        <v>238</v>
      </c>
      <c r="C10" s="155">
        <v>207.52334999999948</v>
      </c>
      <c r="D10" s="155">
        <v>210.71090000000004</v>
      </c>
      <c r="E10" s="155">
        <v>252.33266999999989</v>
      </c>
      <c r="F10" s="155">
        <v>261.29925000000026</v>
      </c>
      <c r="G10" s="155">
        <v>254.33492999999999</v>
      </c>
    </row>
    <row r="11" spans="1:41" ht="15" thickBot="1" x14ac:dyDescent="0.4">
      <c r="B11" s="156" t="s">
        <v>239</v>
      </c>
      <c r="C11" s="157">
        <v>2394.2506699999994</v>
      </c>
      <c r="D11" s="157">
        <v>2298.5929900000001</v>
      </c>
      <c r="E11" s="157">
        <v>2451.6264300000003</v>
      </c>
      <c r="F11" s="157">
        <v>2519.3787200000002</v>
      </c>
      <c r="G11" s="157">
        <v>2533.8647700000001</v>
      </c>
    </row>
    <row r="12" spans="1:41" ht="15" thickTop="1" x14ac:dyDescent="0.35"/>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3754-BBDC-4A33-9310-8AFF6BA020BD}">
  <sheetPr codeName="Sheet10"/>
  <dimension ref="A1:CS12"/>
  <sheetViews>
    <sheetView workbookViewId="0">
      <selection activeCell="A2" sqref="A2"/>
    </sheetView>
  </sheetViews>
  <sheetFormatPr defaultColWidth="8.54296875" defaultRowHeight="14.5" x14ac:dyDescent="0.35"/>
  <cols>
    <col min="1" max="1" width="8.54296875" style="19"/>
    <col min="2" max="2" width="17.54296875" style="19" customWidth="1"/>
    <col min="3" max="16384" width="8.54296875" style="19"/>
  </cols>
  <sheetData>
    <row r="1" spans="1:97" s="1" customFormat="1" x14ac:dyDescent="0.35">
      <c r="A1" s="1" t="s">
        <v>255</v>
      </c>
      <c r="B1" s="1" t="s">
        <v>240</v>
      </c>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s="1" customFormat="1" x14ac:dyDescent="0.35">
      <c r="A2" s="1" t="s">
        <v>551</v>
      </c>
      <c r="B2" s="1" t="s">
        <v>13</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row>
    <row r="3" spans="1:97" s="1" customFormat="1" x14ac:dyDescent="0.35">
      <c r="A3" s="1" t="s">
        <v>550</v>
      </c>
      <c r="B3" s="1" t="s">
        <v>228</v>
      </c>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row>
    <row r="5" spans="1:97" ht="15" thickBot="1" x14ac:dyDescent="0.4">
      <c r="B5" s="153"/>
      <c r="C5" s="154" t="s">
        <v>229</v>
      </c>
      <c r="D5" s="154" t="s">
        <v>230</v>
      </c>
      <c r="E5" s="154" t="s">
        <v>231</v>
      </c>
      <c r="F5" s="154" t="s">
        <v>232</v>
      </c>
      <c r="G5" s="154" t="s">
        <v>233</v>
      </c>
    </row>
    <row r="6" spans="1:97" ht="15" thickTop="1" x14ac:dyDescent="0.35">
      <c r="B6" s="19" t="s">
        <v>234</v>
      </c>
      <c r="C6" s="155">
        <v>1073.19606</v>
      </c>
      <c r="D6" s="155">
        <v>1019.0826400000001</v>
      </c>
      <c r="E6" s="155">
        <v>960.30858000000023</v>
      </c>
      <c r="F6" s="155">
        <v>986.44625000000019</v>
      </c>
      <c r="G6" s="155">
        <v>990.85019000000011</v>
      </c>
    </row>
    <row r="7" spans="1:97" x14ac:dyDescent="0.35">
      <c r="B7" s="19" t="s">
        <v>235</v>
      </c>
      <c r="C7" s="155">
        <v>482.09125999999998</v>
      </c>
      <c r="D7" s="155">
        <v>469.80883</v>
      </c>
      <c r="E7" s="155">
        <v>516.62838999999997</v>
      </c>
      <c r="F7" s="155">
        <v>532.44601</v>
      </c>
      <c r="G7" s="155">
        <v>537.71731999999997</v>
      </c>
    </row>
    <row r="8" spans="1:97" x14ac:dyDescent="0.35">
      <c r="B8" s="19" t="s">
        <v>236</v>
      </c>
      <c r="C8" s="155">
        <v>279.43867</v>
      </c>
      <c r="D8" s="155">
        <v>265.78965999999997</v>
      </c>
      <c r="E8" s="155">
        <v>291.57860999999997</v>
      </c>
      <c r="F8" s="155">
        <v>300.36639999999989</v>
      </c>
      <c r="G8" s="155">
        <v>299.79386000000005</v>
      </c>
    </row>
    <row r="9" spans="1:97" x14ac:dyDescent="0.35">
      <c r="B9" s="19" t="s">
        <v>237</v>
      </c>
      <c r="C9" s="155">
        <v>352.00132999999994</v>
      </c>
      <c r="D9" s="155">
        <v>333.20096000000007</v>
      </c>
      <c r="E9" s="155">
        <v>430.77818000000008</v>
      </c>
      <c r="F9" s="155">
        <v>438.82080999999994</v>
      </c>
      <c r="G9" s="155">
        <v>451.16847000000001</v>
      </c>
    </row>
    <row r="10" spans="1:97" x14ac:dyDescent="0.35">
      <c r="B10" s="19" t="s">
        <v>238</v>
      </c>
      <c r="C10" s="155">
        <v>207.52334999999948</v>
      </c>
      <c r="D10" s="155">
        <v>210.71090000000004</v>
      </c>
      <c r="E10" s="155">
        <v>252.33266999999989</v>
      </c>
      <c r="F10" s="155">
        <v>261.29925000000026</v>
      </c>
      <c r="G10" s="155">
        <v>254.33492999999999</v>
      </c>
    </row>
    <row r="11" spans="1:97" ht="15" thickBot="1" x14ac:dyDescent="0.4">
      <c r="B11" s="156" t="s">
        <v>239</v>
      </c>
      <c r="C11" s="157">
        <v>2394.2506699999994</v>
      </c>
      <c r="D11" s="157">
        <v>2298.5929900000001</v>
      </c>
      <c r="E11" s="157">
        <v>2451.6264300000003</v>
      </c>
      <c r="F11" s="157">
        <v>2519.3787200000002</v>
      </c>
      <c r="G11" s="157">
        <v>2533.8647700000001</v>
      </c>
    </row>
    <row r="12" spans="1:97" ht="15" thickTop="1" x14ac:dyDescent="0.35"/>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5183A-FF51-4EB9-9656-E1342A9D48A2}">
  <sheetPr codeName="Sheet11"/>
  <dimension ref="A1:CT10"/>
  <sheetViews>
    <sheetView workbookViewId="0">
      <selection activeCell="A4" sqref="A4"/>
    </sheetView>
  </sheetViews>
  <sheetFormatPr defaultColWidth="8.54296875" defaultRowHeight="14.5" x14ac:dyDescent="0.35"/>
  <cols>
    <col min="1" max="1" width="15.81640625" style="19" customWidth="1"/>
    <col min="2" max="2" width="21.54296875" style="19" customWidth="1"/>
    <col min="3" max="16384" width="8.54296875" style="19"/>
  </cols>
  <sheetData>
    <row r="1" spans="1:98" s="1" customFormat="1" x14ac:dyDescent="0.35">
      <c r="A1" s="1" t="s">
        <v>255</v>
      </c>
      <c r="B1" s="1" t="s">
        <v>241</v>
      </c>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row>
    <row r="2" spans="1:98" s="1" customFormat="1" x14ac:dyDescent="0.35">
      <c r="A2" s="1" t="s">
        <v>370</v>
      </c>
      <c r="B2" s="1" t="s">
        <v>13</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row>
    <row r="3" spans="1:98" s="1" customFormat="1" x14ac:dyDescent="0.35">
      <c r="A3" s="1" t="s">
        <v>257</v>
      </c>
      <c r="B3" s="1" t="s">
        <v>228</v>
      </c>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row>
    <row r="5" spans="1:98" ht="15" thickBot="1" x14ac:dyDescent="0.4">
      <c r="B5" s="153"/>
      <c r="C5" s="154" t="s">
        <v>229</v>
      </c>
      <c r="D5" s="154" t="s">
        <v>230</v>
      </c>
      <c r="E5" s="154" t="s">
        <v>231</v>
      </c>
      <c r="F5" s="154" t="s">
        <v>232</v>
      </c>
      <c r="G5" s="154" t="s">
        <v>233</v>
      </c>
    </row>
    <row r="6" spans="1:98" ht="15" thickTop="1" x14ac:dyDescent="0.35">
      <c r="B6" s="19" t="s">
        <v>567</v>
      </c>
      <c r="C6" s="155">
        <v>135.31144</v>
      </c>
      <c r="D6" s="155">
        <v>129.39599999999999</v>
      </c>
      <c r="E6" s="155">
        <v>143.56772999999998</v>
      </c>
      <c r="F6" s="155">
        <v>143.93242999999998</v>
      </c>
      <c r="G6" s="155">
        <v>141.89698000000001</v>
      </c>
    </row>
    <row r="7" spans="1:98" x14ac:dyDescent="0.35">
      <c r="B7" s="19" t="s">
        <v>568</v>
      </c>
      <c r="C7" s="155">
        <v>341.06978999999995</v>
      </c>
      <c r="D7" s="155">
        <v>342.58476999999993</v>
      </c>
      <c r="E7" s="155">
        <v>265.59436999999997</v>
      </c>
      <c r="F7" s="155">
        <v>278.79136</v>
      </c>
      <c r="G7" s="155">
        <v>294.63227999999998</v>
      </c>
    </row>
    <row r="8" spans="1:98" x14ac:dyDescent="0.35">
      <c r="B8" s="19" t="s">
        <v>569</v>
      </c>
      <c r="C8" s="155">
        <v>10.052009999999999</v>
      </c>
      <c r="D8" s="155">
        <v>8.397730000000001</v>
      </c>
      <c r="E8" s="155">
        <v>8.1922999999999995</v>
      </c>
      <c r="F8" s="155">
        <v>8.2341899999999999</v>
      </c>
      <c r="G8" s="155">
        <v>8.0452200000000005</v>
      </c>
    </row>
    <row r="9" spans="1:98" ht="15" thickBot="1" x14ac:dyDescent="0.4">
      <c r="B9" s="156" t="s">
        <v>242</v>
      </c>
      <c r="C9" s="157">
        <f>SUM(C6:C8)</f>
        <v>486.43323999999996</v>
      </c>
      <c r="D9" s="157">
        <f>SUM(D6:D8)</f>
        <v>480.37849999999992</v>
      </c>
      <c r="E9" s="157">
        <f>SUM(E6:E8)</f>
        <v>417.35439999999994</v>
      </c>
      <c r="F9" s="157">
        <f>SUM(F6:F8)</f>
        <v>430.95798000000002</v>
      </c>
      <c r="G9" s="157">
        <f>SUM(G6:G8)</f>
        <v>444.57447999999999</v>
      </c>
    </row>
    <row r="10" spans="1:98" ht="15" thickTop="1" x14ac:dyDescent="0.35"/>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A994-2C56-433E-B26C-FBF8B6489DCF}">
  <sheetPr codeName="Sheet12"/>
  <dimension ref="A1:CN7"/>
  <sheetViews>
    <sheetView zoomScaleNormal="100" workbookViewId="0">
      <selection activeCell="B9" sqref="B9"/>
    </sheetView>
  </sheetViews>
  <sheetFormatPr defaultColWidth="8.54296875" defaultRowHeight="14.5" x14ac:dyDescent="0.35"/>
  <cols>
    <col min="1" max="1" width="14.81640625" style="19" customWidth="1"/>
    <col min="2" max="2" width="40.453125" style="19" customWidth="1"/>
    <col min="3" max="16384" width="8.54296875" style="19"/>
  </cols>
  <sheetData>
    <row r="1" spans="1:92" s="1" customFormat="1" x14ac:dyDescent="0.35">
      <c r="A1" s="1" t="s">
        <v>255</v>
      </c>
      <c r="B1" s="1" t="s">
        <v>243</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row>
    <row r="2" spans="1:92" s="1" customFormat="1" x14ac:dyDescent="0.35">
      <c r="A2" s="1" t="s">
        <v>370</v>
      </c>
      <c r="B2" s="1" t="s">
        <v>13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row>
    <row r="3" spans="1:92" s="1" customFormat="1" x14ac:dyDescent="0.35">
      <c r="A3" s="1" t="s">
        <v>257</v>
      </c>
      <c r="B3" s="1" t="s">
        <v>228</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row>
    <row r="5" spans="1:92" ht="15" thickBot="1" x14ac:dyDescent="0.4">
      <c r="B5" s="158"/>
      <c r="C5" s="159" t="s">
        <v>244</v>
      </c>
      <c r="D5" s="158" t="s">
        <v>245</v>
      </c>
      <c r="E5" s="160" t="s">
        <v>64</v>
      </c>
      <c r="F5" s="161" t="s">
        <v>69</v>
      </c>
      <c r="G5" s="161" t="s">
        <v>43</v>
      </c>
      <c r="H5" s="161" t="s">
        <v>65</v>
      </c>
      <c r="I5" s="161" t="s">
        <v>67</v>
      </c>
      <c r="J5" s="161" t="s">
        <v>42</v>
      </c>
      <c r="K5" s="161" t="s">
        <v>58</v>
      </c>
      <c r="L5" s="161" t="s">
        <v>51</v>
      </c>
      <c r="M5" s="161" t="s">
        <v>50</v>
      </c>
      <c r="N5" s="161" t="s">
        <v>61</v>
      </c>
      <c r="O5" s="161" t="s">
        <v>70</v>
      </c>
    </row>
    <row r="6" spans="1:92" ht="15" thickTop="1" x14ac:dyDescent="0.35">
      <c r="B6" s="162" t="s">
        <v>246</v>
      </c>
      <c r="C6" s="163">
        <v>1.2043812239359828</v>
      </c>
      <c r="D6" s="164">
        <v>1.1741557839669887</v>
      </c>
      <c r="E6" s="165">
        <v>1.1778518350154272</v>
      </c>
      <c r="F6" s="166">
        <v>1.8133476676059879</v>
      </c>
      <c r="G6" s="166">
        <v>1.1882756625139732</v>
      </c>
      <c r="H6" s="166">
        <v>1.1446147008544587</v>
      </c>
      <c r="I6" s="166">
        <v>1.1858294824964388</v>
      </c>
      <c r="J6" s="166">
        <v>1.0163392340187158</v>
      </c>
      <c r="K6" s="166">
        <v>1</v>
      </c>
      <c r="L6" s="166">
        <v>1.1882289888034192</v>
      </c>
      <c r="M6" s="166">
        <v>1.0066078728820096</v>
      </c>
      <c r="N6" s="166">
        <v>1.1320520255156989</v>
      </c>
      <c r="O6" s="166">
        <v>1.0625661539307463</v>
      </c>
    </row>
    <row r="7" spans="1:92" x14ac:dyDescent="0.35">
      <c r="B7" s="167" t="s">
        <v>247</v>
      </c>
      <c r="C7" s="168">
        <v>1.2156922794057601</v>
      </c>
      <c r="D7" s="169">
        <v>1.2157268803084724</v>
      </c>
      <c r="E7" s="170">
        <v>1.1842215098985036</v>
      </c>
      <c r="F7" s="171">
        <v>1.9691345869759243</v>
      </c>
      <c r="G7" s="171">
        <v>1.1955038848777422</v>
      </c>
      <c r="H7" s="171">
        <v>1.1564745024880068</v>
      </c>
      <c r="I7" s="171">
        <v>1.1858294824964388</v>
      </c>
      <c r="J7" s="171">
        <v>1.1082958762228645</v>
      </c>
      <c r="K7" s="171">
        <v>1.0518375159619515</v>
      </c>
      <c r="L7" s="171">
        <v>1.2844987669726953</v>
      </c>
      <c r="M7" s="171">
        <v>1.016422573321756</v>
      </c>
      <c r="N7" s="171">
        <v>1.1482517835085331</v>
      </c>
      <c r="O7" s="171">
        <v>1.0725252006687802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CDE0-C072-43FF-BC5F-84C8959C94F5}">
  <sheetPr codeName="Sheet37"/>
  <dimension ref="A1:CK3"/>
  <sheetViews>
    <sheetView showGridLines="0" zoomScaleNormal="100" workbookViewId="0">
      <selection activeCell="C1" sqref="C1"/>
    </sheetView>
  </sheetViews>
  <sheetFormatPr defaultRowHeight="14.5" x14ac:dyDescent="0.35"/>
  <cols>
    <col min="1" max="1" width="18" customWidth="1"/>
  </cols>
  <sheetData>
    <row r="1" spans="1:89" s="278" customFormat="1" x14ac:dyDescent="0.35">
      <c r="A1" s="323" t="s">
        <v>255</v>
      </c>
      <c r="B1" s="323" t="s">
        <v>449</v>
      </c>
      <c r="C1" s="323"/>
      <c r="D1" s="323"/>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row>
    <row r="2" spans="1:89" x14ac:dyDescent="0.35">
      <c r="A2" s="323" t="s">
        <v>256</v>
      </c>
      <c r="B2" s="323"/>
      <c r="C2" s="323"/>
      <c r="D2" s="323"/>
    </row>
    <row r="3" spans="1:89" x14ac:dyDescent="0.35">
      <c r="A3" s="323" t="s">
        <v>257</v>
      </c>
      <c r="B3" s="323"/>
      <c r="C3" s="323"/>
      <c r="D3" s="323"/>
    </row>
  </sheetData>
  <pageMargins left="0.7" right="0.7" top="0.75" bottom="0.75" header="0.3" footer="0.3"/>
  <pageSetup paperSize="9" orientation="portrait" verticalDpi="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EBFB-D7DA-4C12-A266-951DD5BB619E}">
  <sheetPr codeName="Sheet13"/>
  <dimension ref="A1:CJ22"/>
  <sheetViews>
    <sheetView workbookViewId="0">
      <selection activeCell="H11" sqref="H11"/>
    </sheetView>
  </sheetViews>
  <sheetFormatPr defaultColWidth="8.54296875" defaultRowHeight="14.5" x14ac:dyDescent="0.35"/>
  <cols>
    <col min="1" max="1" width="15.26953125" style="19" customWidth="1"/>
    <col min="2" max="2" width="19" style="19" customWidth="1"/>
    <col min="3" max="6" width="18.54296875" style="19" customWidth="1"/>
    <col min="7" max="16384" width="8.54296875" style="19"/>
  </cols>
  <sheetData>
    <row r="1" spans="1:88" s="1" customFormat="1" x14ac:dyDescent="0.35">
      <c r="A1" s="1" t="s">
        <v>255</v>
      </c>
      <c r="B1" s="1" t="s">
        <v>248</v>
      </c>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row>
    <row r="2" spans="1:88" s="1" customFormat="1" x14ac:dyDescent="0.35">
      <c r="A2" s="1" t="s">
        <v>370</v>
      </c>
      <c r="B2" s="1" t="s">
        <v>13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row>
    <row r="3" spans="1:88" s="1" customFormat="1" x14ac:dyDescent="0.35">
      <c r="A3" s="1" t="s">
        <v>257</v>
      </c>
      <c r="B3" s="1" t="s">
        <v>228</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row>
    <row r="4" spans="1:88" ht="15" thickBot="1" x14ac:dyDescent="0.4"/>
    <row r="5" spans="1:88" ht="15" thickBot="1" x14ac:dyDescent="0.4">
      <c r="B5" s="173"/>
      <c r="C5" s="174" t="s">
        <v>249</v>
      </c>
      <c r="D5" s="175" t="s">
        <v>250</v>
      </c>
      <c r="E5" s="175" t="s">
        <v>123</v>
      </c>
      <c r="F5" s="176" t="s">
        <v>124</v>
      </c>
    </row>
    <row r="6" spans="1:88" ht="15" thickTop="1" x14ac:dyDescent="0.35">
      <c r="B6" s="177" t="s">
        <v>244</v>
      </c>
      <c r="C6" s="178">
        <v>0.4628189632243489</v>
      </c>
      <c r="D6" s="178">
        <v>0.32147815955517961</v>
      </c>
      <c r="E6" s="178">
        <v>9.263923604358805E-2</v>
      </c>
      <c r="F6" s="179">
        <v>0.12306364117688334</v>
      </c>
    </row>
    <row r="7" spans="1:88" x14ac:dyDescent="0.35">
      <c r="B7" s="177" t="s">
        <v>245</v>
      </c>
      <c r="C7" s="178">
        <v>0.51168694791667746</v>
      </c>
      <c r="D7" s="178">
        <v>0.30113771052089783</v>
      </c>
      <c r="E7" s="178">
        <v>6.2639065489959136E-2</v>
      </c>
      <c r="F7" s="179">
        <v>0.12453627607246556</v>
      </c>
    </row>
    <row r="8" spans="1:88" x14ac:dyDescent="0.35">
      <c r="B8" s="180" t="s">
        <v>42</v>
      </c>
      <c r="C8" s="178">
        <v>0.28554814037345022</v>
      </c>
      <c r="D8" s="178">
        <v>0.32497929151019211</v>
      </c>
      <c r="E8" s="178">
        <v>9.392423284988595E-2</v>
      </c>
      <c r="F8" s="179">
        <v>0.29554833526647167</v>
      </c>
    </row>
    <row r="9" spans="1:88" x14ac:dyDescent="0.35">
      <c r="B9" s="180" t="s">
        <v>43</v>
      </c>
      <c r="C9" s="178">
        <v>0.48417921643488965</v>
      </c>
      <c r="D9" s="178">
        <v>0.37257375480110833</v>
      </c>
      <c r="E9" s="178">
        <v>2.0905121393525142E-2</v>
      </c>
      <c r="F9" s="179">
        <v>0.12234190737047705</v>
      </c>
    </row>
    <row r="10" spans="1:88" x14ac:dyDescent="0.35">
      <c r="B10" s="180" t="s">
        <v>47</v>
      </c>
      <c r="C10" s="178">
        <v>0.44352835894353687</v>
      </c>
      <c r="D10" s="178">
        <v>0.13967891333322593</v>
      </c>
      <c r="E10" s="178">
        <v>8.9922856189273481E-2</v>
      </c>
      <c r="F10" s="179">
        <v>0.32686987153396374</v>
      </c>
    </row>
    <row r="11" spans="1:88" x14ac:dyDescent="0.35">
      <c r="B11" s="180" t="s">
        <v>50</v>
      </c>
      <c r="C11" s="178">
        <v>0.52946673811649991</v>
      </c>
      <c r="D11" s="178">
        <v>0.32889627496852819</v>
      </c>
      <c r="E11" s="178">
        <v>1.2001937799256714E-2</v>
      </c>
      <c r="F11" s="179">
        <v>0.12963504911571522</v>
      </c>
    </row>
    <row r="12" spans="1:88" x14ac:dyDescent="0.35">
      <c r="B12" s="180" t="s">
        <v>51</v>
      </c>
      <c r="C12" s="178">
        <v>0.38381660199546369</v>
      </c>
      <c r="D12" s="178">
        <v>0.33843693635624161</v>
      </c>
      <c r="E12" s="178">
        <v>0.17031515640979578</v>
      </c>
      <c r="F12" s="179">
        <v>0.10743130523849891</v>
      </c>
    </row>
    <row r="13" spans="1:88" x14ac:dyDescent="0.35">
      <c r="B13" s="180" t="s">
        <v>54</v>
      </c>
      <c r="C13" s="178">
        <v>0.57215967538051204</v>
      </c>
      <c r="D13" s="178">
        <v>0.33465980754382668</v>
      </c>
      <c r="E13" s="178">
        <v>0</v>
      </c>
      <c r="F13" s="179">
        <v>9.3180517075661301E-2</v>
      </c>
    </row>
    <row r="14" spans="1:88" x14ac:dyDescent="0.35">
      <c r="B14" s="180" t="s">
        <v>58</v>
      </c>
      <c r="C14" s="178">
        <v>0.62133279349468629</v>
      </c>
      <c r="D14" s="178">
        <v>0.32859010114296983</v>
      </c>
      <c r="E14" s="178">
        <v>1.355042822032752E-2</v>
      </c>
      <c r="F14" s="179">
        <v>3.6526677142016198E-2</v>
      </c>
    </row>
    <row r="15" spans="1:88" x14ac:dyDescent="0.35">
      <c r="B15" s="180" t="s">
        <v>61</v>
      </c>
      <c r="C15" s="178">
        <v>0.62331309800968815</v>
      </c>
      <c r="D15" s="178">
        <v>0.2502273090556098</v>
      </c>
      <c r="E15" s="178">
        <v>2.9327618506788931E-3</v>
      </c>
      <c r="F15" s="179">
        <v>0.12352683108402315</v>
      </c>
    </row>
    <row r="16" spans="1:88" x14ac:dyDescent="0.35">
      <c r="B16" s="180" t="s">
        <v>64</v>
      </c>
      <c r="C16" s="178">
        <v>0.44783522513350821</v>
      </c>
      <c r="D16" s="178">
        <v>0.33356340902125409</v>
      </c>
      <c r="E16" s="178">
        <v>0.1104259886016893</v>
      </c>
      <c r="F16" s="179">
        <v>0.10817537724354848</v>
      </c>
    </row>
    <row r="17" spans="2:6" x14ac:dyDescent="0.35">
      <c r="B17" s="180" t="s">
        <v>65</v>
      </c>
      <c r="C17" s="178">
        <v>0.53040620088463952</v>
      </c>
      <c r="D17" s="178">
        <v>0.36905477239056655</v>
      </c>
      <c r="E17" s="178">
        <v>7.3156984144250606E-2</v>
      </c>
      <c r="F17" s="179">
        <v>2.7382042580543296E-2</v>
      </c>
    </row>
    <row r="18" spans="2:6" x14ac:dyDescent="0.35">
      <c r="B18" s="180" t="s">
        <v>67</v>
      </c>
      <c r="C18" s="178">
        <v>0.61320287352494818</v>
      </c>
      <c r="D18" s="178">
        <v>0.19561166374752159</v>
      </c>
      <c r="E18" s="178">
        <v>0.13972863506136374</v>
      </c>
      <c r="F18" s="179">
        <v>5.145682766616648E-2</v>
      </c>
    </row>
    <row r="19" spans="2:6" x14ac:dyDescent="0.35">
      <c r="B19" s="180" t="s">
        <v>69</v>
      </c>
      <c r="C19" s="178">
        <v>0.35829055297131146</v>
      </c>
      <c r="D19" s="178">
        <v>0.53099506924250872</v>
      </c>
      <c r="E19" s="178">
        <v>5.7353206751199079E-2</v>
      </c>
      <c r="F19" s="179">
        <v>5.3361171034980649E-2</v>
      </c>
    </row>
    <row r="20" spans="2:6" x14ac:dyDescent="0.35">
      <c r="B20" s="180" t="s">
        <v>70</v>
      </c>
      <c r="C20" s="178">
        <v>0.69600940289673574</v>
      </c>
      <c r="D20" s="178">
        <v>0.14607749114626542</v>
      </c>
      <c r="E20" s="178">
        <v>3.7641127206748663E-2</v>
      </c>
      <c r="F20" s="179">
        <v>0.1202719787502502</v>
      </c>
    </row>
    <row r="21" spans="2:6" x14ac:dyDescent="0.35">
      <c r="B21" s="180" t="s">
        <v>71</v>
      </c>
      <c r="C21" s="178">
        <v>0.45690496519716278</v>
      </c>
      <c r="D21" s="178">
        <v>0.36414652856207463</v>
      </c>
      <c r="E21" s="178">
        <v>5.572958824692073E-2</v>
      </c>
      <c r="F21" s="179">
        <v>0.12321891799384183</v>
      </c>
    </row>
    <row r="22" spans="2:6" ht="15" thickBot="1" x14ac:dyDescent="0.4">
      <c r="B22" s="181" t="s">
        <v>251</v>
      </c>
      <c r="C22" s="182">
        <v>0.6293103753931294</v>
      </c>
      <c r="D22" s="182">
        <v>0.15957433499157389</v>
      </c>
      <c r="E22" s="182">
        <v>6.1997957624471495E-2</v>
      </c>
      <c r="F22" s="183">
        <v>0.14911733199082519</v>
      </c>
    </row>
  </sheetData>
  <pageMargins left="0.7" right="0.7" top="0.75" bottom="0.75" header="0.3" footer="0.3"/>
  <pageSetup paperSize="9" orientation="portrait" verticalDpi="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DFBE-7827-462E-9E80-473EAEB20FE0}">
  <sheetPr codeName="Sheet14"/>
  <dimension ref="A1:CA14"/>
  <sheetViews>
    <sheetView workbookViewId="0">
      <selection activeCell="A6" sqref="A6"/>
    </sheetView>
  </sheetViews>
  <sheetFormatPr defaultColWidth="8.54296875" defaultRowHeight="14.5" x14ac:dyDescent="0.35"/>
  <cols>
    <col min="1" max="1" width="16.453125" style="19" customWidth="1"/>
    <col min="2" max="2" width="8.54296875" style="19"/>
    <col min="3" max="3" width="14.54296875" style="19" customWidth="1"/>
    <col min="4" max="16384" width="8.54296875" style="19"/>
  </cols>
  <sheetData>
    <row r="1" spans="1:79" s="1" customFormat="1" x14ac:dyDescent="0.35">
      <c r="A1" s="1" t="s">
        <v>255</v>
      </c>
      <c r="B1" s="1" t="s">
        <v>252</v>
      </c>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row>
    <row r="2" spans="1:79" s="1" customFormat="1" x14ac:dyDescent="0.35">
      <c r="A2" s="1" t="s">
        <v>370</v>
      </c>
      <c r="B2" s="184">
        <v>2021</v>
      </c>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row>
    <row r="3" spans="1:79" s="1" customFormat="1" x14ac:dyDescent="0.35">
      <c r="A3" s="1" t="s">
        <v>257</v>
      </c>
      <c r="B3" s="1" t="s">
        <v>228</v>
      </c>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row>
    <row r="5" spans="1:79" x14ac:dyDescent="0.35">
      <c r="B5" s="172" t="s">
        <v>253</v>
      </c>
      <c r="C5" s="172" t="s">
        <v>254</v>
      </c>
    </row>
    <row r="6" spans="1:79" x14ac:dyDescent="0.35">
      <c r="B6" s="172" t="s">
        <v>64</v>
      </c>
      <c r="C6" s="185">
        <v>6571193</v>
      </c>
    </row>
    <row r="7" spans="1:79" x14ac:dyDescent="0.35">
      <c r="B7" s="172" t="s">
        <v>58</v>
      </c>
      <c r="C7" s="185">
        <v>5843850</v>
      </c>
    </row>
    <row r="8" spans="1:79" x14ac:dyDescent="0.35">
      <c r="B8" s="172" t="s">
        <v>47</v>
      </c>
      <c r="C8" s="185">
        <v>5792427</v>
      </c>
    </row>
    <row r="9" spans="1:79" x14ac:dyDescent="0.35">
      <c r="B9" s="172" t="s">
        <v>69</v>
      </c>
      <c r="C9" s="185">
        <v>4075634</v>
      </c>
    </row>
    <row r="10" spans="1:79" x14ac:dyDescent="0.35">
      <c r="B10" s="172" t="s">
        <v>50</v>
      </c>
      <c r="C10" s="185">
        <v>2166321</v>
      </c>
    </row>
    <row r="11" spans="1:79" x14ac:dyDescent="0.35">
      <c r="B11" s="172" t="s">
        <v>43</v>
      </c>
      <c r="C11" s="185">
        <v>1289347</v>
      </c>
    </row>
    <row r="12" spans="1:79" x14ac:dyDescent="0.35">
      <c r="B12" s="172" t="s">
        <v>42</v>
      </c>
      <c r="C12" s="185">
        <v>785956</v>
      </c>
    </row>
    <row r="13" spans="1:79" x14ac:dyDescent="0.35">
      <c r="B13" s="172" t="s">
        <v>71</v>
      </c>
      <c r="C13" s="185">
        <v>768220</v>
      </c>
    </row>
    <row r="14" spans="1:79" x14ac:dyDescent="0.35">
      <c r="B14" s="172" t="s">
        <v>251</v>
      </c>
      <c r="C14" s="185">
        <v>1422898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706E-94B3-4F75-853F-628C1EEF0893}">
  <sheetPr codeName="Sheet38"/>
  <dimension ref="A1:BG16"/>
  <sheetViews>
    <sheetView showGridLines="0" zoomScaleNormal="100" workbookViewId="0">
      <selection activeCell="B14" sqref="B14"/>
    </sheetView>
  </sheetViews>
  <sheetFormatPr defaultRowHeight="14.5" x14ac:dyDescent="0.35"/>
  <cols>
    <col min="1" max="1" width="15.453125" customWidth="1"/>
    <col min="2" max="2" width="117.7265625" customWidth="1"/>
    <col min="3" max="3" width="8.7265625" customWidth="1"/>
    <col min="4" max="5" width="24.54296875" bestFit="1" customWidth="1"/>
  </cols>
  <sheetData>
    <row r="1" spans="1:59" s="278" customFormat="1" x14ac:dyDescent="0.35">
      <c r="A1" s="323" t="s">
        <v>255</v>
      </c>
      <c r="B1" s="323" t="s">
        <v>566</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row>
    <row r="2" spans="1:59" x14ac:dyDescent="0.35">
      <c r="A2" s="323" t="s">
        <v>551</v>
      </c>
      <c r="B2" s="323" t="s">
        <v>561</v>
      </c>
    </row>
    <row r="3" spans="1:59" x14ac:dyDescent="0.35">
      <c r="A3" s="323" t="s">
        <v>257</v>
      </c>
      <c r="B3" s="323" t="s">
        <v>559</v>
      </c>
    </row>
    <row r="4" spans="1:59" ht="49.5" customHeight="1" x14ac:dyDescent="0.35">
      <c r="A4" s="323"/>
      <c r="B4" s="327" t="s">
        <v>558</v>
      </c>
    </row>
    <row r="6" spans="1:59" x14ac:dyDescent="0.35">
      <c r="B6" t="s">
        <v>75</v>
      </c>
      <c r="D6">
        <v>2021</v>
      </c>
      <c r="E6">
        <v>2022</v>
      </c>
    </row>
    <row r="7" spans="1:59" x14ac:dyDescent="0.35">
      <c r="B7" t="s">
        <v>75</v>
      </c>
      <c r="D7" t="s">
        <v>360</v>
      </c>
      <c r="E7" t="s">
        <v>360</v>
      </c>
    </row>
    <row r="8" spans="1:59" x14ac:dyDescent="0.35">
      <c r="C8" t="s">
        <v>361</v>
      </c>
      <c r="D8" s="266">
        <v>44002.874715616403</v>
      </c>
      <c r="E8" s="266">
        <v>49323.588695331171</v>
      </c>
    </row>
    <row r="9" spans="1:59" x14ac:dyDescent="0.35">
      <c r="C9" t="s">
        <v>362</v>
      </c>
      <c r="D9" s="266">
        <v>462473.93841620872</v>
      </c>
      <c r="E9" s="266">
        <v>327585.05648267991</v>
      </c>
    </row>
    <row r="10" spans="1:59" x14ac:dyDescent="0.35">
      <c r="C10" t="s">
        <v>363</v>
      </c>
      <c r="D10" s="266">
        <v>32530.739483690973</v>
      </c>
      <c r="E10" s="266">
        <v>26430.193950398887</v>
      </c>
    </row>
    <row r="11" spans="1:59" x14ac:dyDescent="0.35">
      <c r="C11" t="s">
        <v>364</v>
      </c>
      <c r="D11" s="266">
        <v>70296.734383625691</v>
      </c>
      <c r="E11" s="266">
        <v>40952.993976054044</v>
      </c>
    </row>
    <row r="12" spans="1:59" x14ac:dyDescent="0.35">
      <c r="C12" t="s">
        <v>365</v>
      </c>
      <c r="D12" s="266">
        <v>126025.76688264773</v>
      </c>
      <c r="E12" s="266">
        <v>99895.199180143565</v>
      </c>
    </row>
    <row r="13" spans="1:59" x14ac:dyDescent="0.35">
      <c r="C13" t="s">
        <v>366</v>
      </c>
      <c r="D13" s="266">
        <v>27282.737238338559</v>
      </c>
      <c r="E13" s="266">
        <v>19075.993840449071</v>
      </c>
    </row>
    <row r="14" spans="1:59" x14ac:dyDescent="0.35">
      <c r="C14" t="s">
        <v>367</v>
      </c>
      <c r="D14" s="266">
        <v>1015.0840762867469</v>
      </c>
      <c r="E14" s="266">
        <v>1123.1133440464926</v>
      </c>
    </row>
    <row r="15" spans="1:59" x14ac:dyDescent="0.35">
      <c r="C15" t="s">
        <v>368</v>
      </c>
      <c r="D15" s="266">
        <v>387250.15649416647</v>
      </c>
      <c r="E15" s="266">
        <v>316665.74240189983</v>
      </c>
    </row>
    <row r="16" spans="1:59" x14ac:dyDescent="0.35">
      <c r="C16" t="s">
        <v>369</v>
      </c>
      <c r="D16" s="266">
        <v>7663.7973404604891</v>
      </c>
      <c r="E16" s="266">
        <v>7291.8578850730801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0CEF-8BAE-410A-A79C-B8F4BFFDBF36}">
  <sheetPr codeName="Sheet39"/>
  <dimension ref="A1:DN9"/>
  <sheetViews>
    <sheetView showGridLines="0" zoomScaleNormal="100" workbookViewId="0">
      <selection activeCell="B3" sqref="B3"/>
    </sheetView>
  </sheetViews>
  <sheetFormatPr defaultRowHeight="14.5" x14ac:dyDescent="0.35"/>
  <cols>
    <col min="1" max="1" width="14.54296875" customWidth="1"/>
    <col min="4" max="4" width="12.54296875" bestFit="1" customWidth="1"/>
    <col min="5" max="5" width="25.453125" customWidth="1"/>
    <col min="6" max="6" width="29.54296875" customWidth="1"/>
  </cols>
  <sheetData>
    <row r="1" spans="1:118" s="278" customFormat="1" x14ac:dyDescent="0.35">
      <c r="A1" s="323" t="s">
        <v>255</v>
      </c>
      <c r="B1" s="323" t="s">
        <v>448</v>
      </c>
      <c r="C1" s="323"/>
      <c r="D1" s="323"/>
      <c r="E1" s="323"/>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row>
    <row r="2" spans="1:118" x14ac:dyDescent="0.35">
      <c r="A2" s="323" t="s">
        <v>551</v>
      </c>
      <c r="B2" s="323" t="s">
        <v>561</v>
      </c>
      <c r="C2" s="323"/>
      <c r="D2" s="323"/>
      <c r="E2" s="323"/>
    </row>
    <row r="3" spans="1:118" x14ac:dyDescent="0.35">
      <c r="A3" s="323" t="s">
        <v>257</v>
      </c>
      <c r="B3" s="323" t="s">
        <v>559</v>
      </c>
      <c r="C3" s="323"/>
      <c r="D3" s="323"/>
      <c r="E3" s="323"/>
    </row>
    <row r="6" spans="1:118" x14ac:dyDescent="0.35">
      <c r="D6" s="340" t="s">
        <v>370</v>
      </c>
      <c r="E6" s="267" t="s">
        <v>371</v>
      </c>
      <c r="F6" s="267" t="s">
        <v>373</v>
      </c>
    </row>
    <row r="7" spans="1:118" x14ac:dyDescent="0.35">
      <c r="D7" s="340"/>
      <c r="E7" s="267" t="s">
        <v>372</v>
      </c>
      <c r="F7" s="267" t="s">
        <v>374</v>
      </c>
    </row>
    <row r="8" spans="1:118" x14ac:dyDescent="0.35">
      <c r="D8" s="268">
        <v>2021</v>
      </c>
      <c r="E8" s="269">
        <v>0.74299999999999999</v>
      </c>
      <c r="F8" s="269">
        <v>0.45500000000000002</v>
      </c>
    </row>
    <row r="9" spans="1:118" x14ac:dyDescent="0.35">
      <c r="D9" s="268">
        <v>2022</v>
      </c>
      <c r="E9" s="269">
        <v>0.73399999999999999</v>
      </c>
      <c r="F9" s="269">
        <v>0.41199999999999998</v>
      </c>
    </row>
  </sheetData>
  <mergeCells count="1">
    <mergeCell ref="D6:D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5144-3E54-4162-AA0A-FFBA82DC040F}">
  <sheetPr codeName="Sheet40"/>
  <dimension ref="A1:BC11"/>
  <sheetViews>
    <sheetView showGridLines="0" zoomScaleNormal="100" workbookViewId="0">
      <selection activeCell="C4" sqref="C4"/>
    </sheetView>
  </sheetViews>
  <sheetFormatPr defaultRowHeight="14.5" x14ac:dyDescent="0.35"/>
  <cols>
    <col min="1" max="1" width="13.453125" customWidth="1"/>
    <col min="5" max="5" width="10.54296875" customWidth="1"/>
    <col min="6" max="6" width="10.453125" customWidth="1"/>
    <col min="11" max="11" width="9.54296875" customWidth="1"/>
  </cols>
  <sheetData>
    <row r="1" spans="1:55" s="278" customFormat="1" x14ac:dyDescent="0.35">
      <c r="A1" s="323" t="s">
        <v>255</v>
      </c>
      <c r="B1" s="323" t="s">
        <v>447</v>
      </c>
      <c r="C1" s="323"/>
      <c r="D1" s="323"/>
      <c r="E1" s="323"/>
      <c r="F1" s="323"/>
      <c r="G1" s="323"/>
      <c r="H1" s="323"/>
      <c r="I1" s="323"/>
      <c r="J1" s="323"/>
      <c r="K1" s="32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x14ac:dyDescent="0.35">
      <c r="A2" s="323" t="s">
        <v>551</v>
      </c>
      <c r="B2" s="323" t="s">
        <v>561</v>
      </c>
      <c r="C2" s="323"/>
      <c r="D2" s="323"/>
      <c r="E2" s="323"/>
      <c r="F2" s="323"/>
      <c r="G2" s="323"/>
      <c r="H2" s="323"/>
      <c r="I2" s="323"/>
      <c r="J2" s="323"/>
      <c r="K2" s="323"/>
    </row>
    <row r="3" spans="1:55" x14ac:dyDescent="0.35">
      <c r="A3" s="323" t="s">
        <v>257</v>
      </c>
      <c r="B3" s="323" t="s">
        <v>559</v>
      </c>
      <c r="C3" s="323"/>
      <c r="D3" s="323"/>
      <c r="E3" s="323"/>
      <c r="F3" s="323"/>
      <c r="G3" s="323"/>
      <c r="H3" s="323"/>
      <c r="I3" s="323"/>
      <c r="J3" s="323"/>
      <c r="K3" s="323"/>
    </row>
    <row r="5" spans="1:55" x14ac:dyDescent="0.35">
      <c r="A5" t="s">
        <v>75</v>
      </c>
      <c r="B5" t="s">
        <v>75</v>
      </c>
      <c r="E5">
        <v>2021</v>
      </c>
      <c r="F5">
        <v>2022</v>
      </c>
    </row>
    <row r="6" spans="1:55" x14ac:dyDescent="0.35">
      <c r="E6" t="s">
        <v>375</v>
      </c>
      <c r="F6" t="s">
        <v>375</v>
      </c>
    </row>
    <row r="7" spans="1:55" x14ac:dyDescent="0.35">
      <c r="D7" t="s">
        <v>376</v>
      </c>
      <c r="E7" s="266">
        <v>0</v>
      </c>
      <c r="F7" s="266">
        <v>0</v>
      </c>
    </row>
    <row r="8" spans="1:55" x14ac:dyDescent="0.35">
      <c r="D8" t="s">
        <v>377</v>
      </c>
      <c r="E8" s="266">
        <v>278665.10597359057</v>
      </c>
      <c r="F8" s="266">
        <v>284051.00213484518</v>
      </c>
    </row>
    <row r="9" spans="1:55" x14ac:dyDescent="0.35">
      <c r="D9" t="s">
        <v>378</v>
      </c>
      <c r="E9" s="266">
        <v>25483.95866722607</v>
      </c>
      <c r="F9" s="266">
        <v>76008.490102769836</v>
      </c>
    </row>
    <row r="10" spans="1:55" x14ac:dyDescent="0.35">
      <c r="D10" t="s">
        <v>379</v>
      </c>
      <c r="E10" s="266">
        <v>9825.4209417731108</v>
      </c>
      <c r="F10" s="266">
        <v>929.24144922200912</v>
      </c>
    </row>
    <row r="11" spans="1:55" x14ac:dyDescent="0.35">
      <c r="E11" s="266"/>
      <c r="F11" s="26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ct:contentTypeSchema xmlns:ct="http://schemas.microsoft.com/office/2006/metadata/contentType" xmlns:ma="http://schemas.microsoft.com/office/2006/metadata/properties/metaAttributes" ct:_="" ma:_="" ma:contentTypeName="ERIS Document" ma:contentTypeID="0x010100A36099ABA2FA51469125793B4B7AB4F5007687BFE8BC86F6489E7CAE1687C21F6A" ma:contentTypeVersion="46" ma:contentTypeDescription="" ma:contentTypeScope="" ma:versionID="e38130ae33e62d9b229af79c6641e0dd">
  <xsd:schema xmlns:xsd="http://www.w3.org/2001/XMLSchema" xmlns:xs="http://www.w3.org/2001/XMLSchema" xmlns:p="http://schemas.microsoft.com/office/2006/metadata/properties" xmlns:ns1="http://schemas.microsoft.com/sharepoint/v3" xmlns:ns2="87aa1843-8de0-4a0d-8f84-ba38364cedd3" xmlns:ns4="9c9d3f1c-d43e-412d-b5ba-25b99655e7b0" xmlns:ns5="http://schemas.microsoft.com/sharepoint/v4" targetNamespace="http://schemas.microsoft.com/office/2006/metadata/properties" ma:root="true" ma:fieldsID="7f48134292d101883acc667a51f6e403" ns1:_="" ns2:_="" ns4:_="" ns5:_="">
    <xsd:import namespace="http://schemas.microsoft.com/sharepoint/v3"/>
    <xsd:import namespace="87aa1843-8de0-4a0d-8f84-ba38364cedd3"/>
    <xsd:import namespace="9c9d3f1c-d43e-412d-b5ba-25b99655e7b0"/>
    <xsd:import namespace="http://schemas.microsoft.com/sharepoint/v4"/>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5:IconOverlay"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d3f1c-d43e-412d-b5ba-25b99655e7b0"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049b862d-b39b-44a2-9998-86d5f061724c</TermId>
        </TermInfo>
        <TermInfo xmlns="http://schemas.microsoft.com/office/infopath/2007/PartnerControls">
          <TermName xmlns="http://schemas.microsoft.com/office/infopath/2007/PartnerControls">Financial Stability Report</TermName>
          <TermId xmlns="http://schemas.microsoft.com/office/infopath/2007/PartnerControls">8f3a7f38-6a9b-481b-abea-919171a96058</TermId>
        </TermInfo>
      </Terms>
    </h892087fa426483fb4aeabf5f62cea07>
    <ERIS_Relation xmlns="87aa1843-8de0-4a0d-8f84-ba38364cedd3">, </ERIS_Relation>
    <FilenameMeetingNo xmlns="87aa1843-8de0-4a0d-8f84-ba38364cedd3" xsi:nil="true"/>
    <TaxCatchAll xmlns="87aa1843-8de0-4a0d-8f84-ba38364cedd3">
      <Value>10</Value>
      <Value>59</Value>
      <Value>3</Value>
      <Value>2</Value>
      <Value>1</Value>
    </TaxCatchAll>
    <ERIS_ApprovalStatus xmlns="87aa1843-8de0-4a0d-8f84-ba38364cedd3">DRAFT</ERIS_ApprovalStatus>
    <ERIS_RecordNumber xmlns="87aa1843-8de0-4a0d-8f84-ba38364cedd3">EIOPA(2023)0113200</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&lt;?xml version="1.0" encoding="utf-8"?&gt;&lt;FormVariables&gt;&lt;Version /&gt;&lt;Advanced type="System.Boolean"&gt;False&lt;/Advanced&gt;&lt;/FormVariables&gt;</FormData>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Risks ＆ Financial Stability Department</TermName>
          <TermId xmlns="http://schemas.microsoft.com/office/infopath/2007/PartnerControls">364f0868-cf23-4007-af85-0c17c2d1b8b6</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Props1.xml><?xml version="1.0" encoding="utf-8"?>
<ds:datastoreItem xmlns:ds="http://schemas.openxmlformats.org/officeDocument/2006/customXml" ds:itemID="{79007916-08A0-45B3-95F9-463C18009A01}">
  <ds:schemaRefs>
    <ds:schemaRef ds:uri="http://schemas.microsoft.com/sharepoint/v3/contenttype/forms"/>
  </ds:schemaRefs>
</ds:datastoreItem>
</file>

<file path=customXml/itemProps2.xml><?xml version="1.0" encoding="utf-8"?>
<ds:datastoreItem xmlns:ds="http://schemas.openxmlformats.org/officeDocument/2006/customXml" ds:itemID="{157D149E-C1F1-4EDA-B3B4-B917F1837848}">
  <ds:schemaRefs/>
</ds:datastoreItem>
</file>

<file path=customXml/itemProps3.xml><?xml version="1.0" encoding="utf-8"?>
<ds:datastoreItem xmlns:ds="http://schemas.openxmlformats.org/officeDocument/2006/customXml" ds:itemID="{DEFEA275-71E9-409E-80A7-EAB5A80022EB}">
  <ds:schemaRefs>
    <ds:schemaRef ds:uri="http://schemas.microsoft.com/sharepoint/v3/contenttype/forms/url"/>
  </ds:schemaRefs>
</ds:datastoreItem>
</file>

<file path=customXml/itemProps4.xml><?xml version="1.0" encoding="utf-8"?>
<ds:datastoreItem xmlns:ds="http://schemas.openxmlformats.org/officeDocument/2006/customXml" ds:itemID="{2E4F3AB9-0496-440A-A0F5-0649E6DED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9c9d3f1c-d43e-412d-b5ba-25b99655e7b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2A4ACB3-AC18-4EBC-BAF6-87DF3F1DE905}">
  <ds:schemaRef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microsoft.com/sharepoint/v3"/>
    <ds:schemaRef ds:uri="http://schemas.openxmlformats.org/package/2006/metadata/core-properties"/>
    <ds:schemaRef ds:uri="http://schemas.microsoft.com/sharepoint/v4"/>
    <ds:schemaRef ds:uri="http://schemas.microsoft.com/office/2006/metadata/properties"/>
    <ds:schemaRef ds:uri="9c9d3f1c-d43e-412d-b5ba-25b99655e7b0"/>
    <ds:schemaRef ds:uri="87aa1843-8de0-4a0d-8f84-ba38364cedd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Figure 3 </vt:lpstr>
      <vt:lpstr>Figure 4</vt:lpstr>
      <vt:lpstr>Figure 5</vt:lpstr>
      <vt:lpstr>T1.1</vt:lpstr>
      <vt:lpstr>T1.2</vt:lpstr>
      <vt:lpstr>T1.3</vt:lpstr>
      <vt:lpstr>T1.4</vt:lpstr>
      <vt:lpstr>T1.5</vt:lpstr>
      <vt:lpstr>T1.6</vt:lpstr>
      <vt:lpstr>T1.7</vt:lpstr>
      <vt:lpstr>T1.8</vt:lpstr>
      <vt:lpstr>T1.9</vt:lpstr>
      <vt:lpstr>T1.10</vt:lpstr>
      <vt:lpstr>T1.11</vt:lpstr>
      <vt:lpstr>T1.12</vt:lpstr>
      <vt:lpstr>T.1.13</vt:lpstr>
      <vt:lpstr>T1.14</vt:lpstr>
      <vt:lpstr>T1.15</vt:lpstr>
      <vt:lpstr> T2.1</vt:lpstr>
      <vt:lpstr> T2.2</vt:lpstr>
      <vt:lpstr> T2.3</vt:lpstr>
      <vt:lpstr> T2.4</vt:lpstr>
      <vt:lpstr> T2.5</vt:lpstr>
      <vt:lpstr> T2.6</vt:lpstr>
      <vt:lpstr> T2.7</vt:lpstr>
      <vt:lpstr>Table T3.1</vt:lpstr>
      <vt:lpstr>Table 3.2</vt:lpstr>
      <vt:lpstr>T3.1</vt:lpstr>
      <vt:lpstr>T3.2</vt:lpstr>
      <vt:lpstr>T3.3</vt:lpstr>
      <vt:lpstr>T3.4</vt:lpstr>
      <vt:lpstr>T3.5</vt:lpstr>
      <vt:lpstr>T3.6</vt:lpstr>
      <vt:lpstr>T3.7</vt:lpstr>
      <vt:lpstr>T3.8</vt:lpstr>
      <vt:lpstr>T3.9</vt:lpstr>
      <vt:lpstr>T4.1</vt:lpstr>
      <vt:lpstr>T4.5</vt:lpstr>
      <vt:lpstr>A.1.1</vt:lpstr>
      <vt:lpstr>A.1.2</vt:lpstr>
      <vt:lpstr>A.1.3</vt:lpstr>
      <vt:lpstr>A.1.4</vt:lpstr>
      <vt:lpstr>A.2.1</vt:lpstr>
      <vt:lpstr>A.2.2</vt:lpstr>
      <vt:lpstr>A.2.3</vt:lpstr>
      <vt:lpstr>A.2.4</vt:lpstr>
      <vt:lpstr>A.2.5</vt:lpstr>
      <vt:lpstr>A.2.6</vt:lpstr>
      <vt:lpstr>A.2.7</vt:lpstr>
      <vt:lpstr>A.2.8</vt:lpstr>
      <vt:lpstr>A.2.9</vt:lpstr>
      <vt:lpstr>A.2.10</vt:lpstr>
      <vt:lpstr>A.2.11</vt:lpstr>
      <vt:lpstr>A.2.12</vt:lpstr>
      <vt:lpstr>A.2.13</vt:lpstr>
      <vt:lpstr>A.2.14</vt:lpstr>
      <vt:lpstr>A.2.15</vt:lpstr>
      <vt:lpstr>A.2.16</vt:lpstr>
      <vt:lpstr>A.2.17</vt:lpstr>
      <vt:lpstr>A.2.18</vt:lpstr>
      <vt:lpstr>A.2.19</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Tomas Walter</dc:creator>
  <cp:lastModifiedBy>Tomas Walter</cp:lastModifiedBy>
  <dcterms:created xsi:type="dcterms:W3CDTF">2023-10-24T07:50:12Z</dcterms:created>
  <dcterms:modified xsi:type="dcterms:W3CDTF">2023-12-11T11:46:10Z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0x010100A36099ABA2FA51469125793B4B7AB4F5007687BFE8BC86F6489E7CAE1687C21F6A</vt:lpwstr>
  </property>
  <property fmtid="{D5CDD505-2E9C-101B-9397-08002B2CF9AE}" pid="3" name="ERIS_Department">
    <vt:lpwstr>1;#Risks ＆ Financial Stability Department|364f0868-cf23-4007-af85-0c17c2d1b8b6</vt:lpwstr>
  </property>
  <property fmtid="{D5CDD505-2E9C-101B-9397-08002B2CF9AE}" pid="4" name="ERIS_DocumentType">
    <vt:lpwstr>59;#Dataset|6307a20c-6c27-4cd8-a9d7-75ecfca5c519</vt:lpwstr>
  </property>
  <property fmtid="{D5CDD505-2E9C-101B-9397-08002B2CF9AE}" pid="5" name="ERIS_Language">
    <vt:lpwstr>2;#English|2741a941-2920-4ba4-aa70-d8ed6ac1785d</vt:lpwstr>
  </property>
  <property fmtid="{D5CDD505-2E9C-101B-9397-08002B2CF9AE}" pid="6" name="ERIS_Keywords">
    <vt:lpwstr>3;#Financial Stability|049b862d-b39b-44a2-9998-86d5f061724c;#10;#Financial Stability Report|8f3a7f38-6a9b-481b-abea-919171a96058</vt:lpwstr>
  </property>
  <property fmtid="{D5CDD505-2E9C-101B-9397-08002B2CF9AE}" pid="7" name="MDU">
    <vt:lpwstr/>
  </property>
  <property fmtid="{D5CDD505-2E9C-101B-9397-08002B2CF9AE}" pid="8" name="RecordPoint_WorkflowType">
    <vt:lpwstr>ActiveSubmitStub</vt:lpwstr>
  </property>
  <property fmtid="{D5CDD505-2E9C-101B-9397-08002B2CF9AE}" pid="9" name="RecordPoint_ActiveItemWebId">
    <vt:lpwstr>{9c9d3f1c-d43e-412d-b5ba-25b99655e7b0}</vt:lpwstr>
  </property>
  <property fmtid="{D5CDD505-2E9C-101B-9397-08002B2CF9AE}" pid="10" name="RecordPoint_ActiveItemSiteId">
    <vt:lpwstr>{61999160-d9b8-4a87-bd5b-b288d02af9da}</vt:lpwstr>
  </property>
  <property fmtid="{D5CDD505-2E9C-101B-9397-08002B2CF9AE}" pid="11" name="RecordPoint_ActiveItemListId">
    <vt:lpwstr>{ebf2b2d0-a786-4fc3-9d02-0b168decf158}</vt:lpwstr>
  </property>
  <property fmtid="{D5CDD505-2E9C-101B-9397-08002B2CF9AE}" pid="12" name="RecordPoint_ActiveItemUniqueId">
    <vt:lpwstr>{1e7d35f9-8ab7-40da-a880-589a22ff9ac7}</vt:lpwstr>
  </property>
  <property fmtid="{D5CDD505-2E9C-101B-9397-08002B2CF9AE}" pid="13" name="RecordPoint_RecordNumberSubmitted">
    <vt:lpwstr>EIOPA(2023)0113200</vt:lpwstr>
  </property>
  <property fmtid="{D5CDD505-2E9C-101B-9397-08002B2CF9AE}" pid="14" name="RecordPoint_SubmissionCompleted">
    <vt:lpwstr>2023-12-11T12:22:42.7456977+01:00</vt:lpwstr>
  </property>
  <property fmtid="{D5CDD505-2E9C-101B-9397-08002B2CF9AE}" pid="15" name="RecordPoint_SubmissionDate">
    <vt:lpwstr/>
  </property>
  <property fmtid="{D5CDD505-2E9C-101B-9397-08002B2CF9AE}" pid="16" name="RecordPoint_ActiveItemMoved">
    <vt:lpwstr/>
  </property>
  <property fmtid="{D5CDD505-2E9C-101B-9397-08002B2CF9AE}" pid="17" name="RecordPoint_RecordFormat">
    <vt:lpwstr/>
  </property>
</Properties>
</file>