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oneyBr\AppData\Local\Microsoft\Windows\INetCache\Content.Outlook\750Z7UGO\"/>
    </mc:Choice>
  </mc:AlternateContent>
  <bookViews>
    <workbookView xWindow="0" yWindow="0" windowWidth="20490" windowHeight="6930"/>
  </bookViews>
  <sheets>
    <sheet name="Life (Fig.1-8)" sheetId="1" r:id="rId1"/>
    <sheet name="NonLife (Fig.9-15)" sheetId="2" r:id="rId2"/>
    <sheet name="NonLife (Fig.16-20)" sheetId="8" r:id="rId3"/>
    <sheet name="SCRMCR (Fig.23-25, 34)" sheetId="3" r:id="rId4"/>
    <sheet name="BSCR Composition (Fig.26-27)" sheetId="4" r:id="rId5"/>
    <sheet name="OwnFunds (Fig.28-29)" sheetId="5" r:id="rId6"/>
    <sheet name="LACDT EPIFP (Fig.30-33)" sheetId="6" r:id="rId7"/>
    <sheet name="LTG TRANS (Fig. 35-37)" sheetId="7" r:id="rId8"/>
    <sheet name="Inv - CIC (Fig.38)" sheetId="9" r:id="rId9"/>
    <sheet name="Inv - CQS (Fig.39)" sheetId="10" r:id="rId10"/>
    <sheet name="Inv Location (Fig.40-42)" sheetId="14" r:id="rId11"/>
    <sheet name="Derivatives (Fig.43)" sheetId="12" r:id="rId12"/>
    <sheet name="Inv - NACE (Fig.44)" sheetId="15" r:id="rId13"/>
  </sheets>
  <externalReferences>
    <externalReference r:id="rId14"/>
  </externalReferences>
  <definedNames>
    <definedName name="_AMO_ContentDefinition_117832836" hidden="1">"'Partitions:9'"</definedName>
    <definedName name="_AMO_ContentDefinition_117832836.0" hidden="1">"'&lt;ContentDefinition name=""SAS Report - L Prem Growth LOB.srx"" rsid=""117832836"" type=""Report"" format=""ReportXml"" imgfmt=""ActiveX"" created=""09/25/2018 10:06:47"" modifed=""09/04/2020 11:13:56"" user=""Brian Looney"" apply=""False"" css=""C:\Pr'"</definedName>
    <definedName name="_AMO_ContentDefinition_117832836.1" hidden="1">"'ogram Files (x86)\SASHome\x86\SASAddinforMicrosoftOffice\7.1\Styles\AMODefault.css"" range=""SAS_Report___L_Prem_Growth_LOB_srx"" auto=""False"" xTime=""00:00:00.1406232"" rTime=""00:00:00.3398394"" bgnew=""False"" nFmt=""False"" grphSet=""True"" '"</definedName>
    <definedName name="_AMO_ContentDefinition_117832836.2" hidden="1">"'imgY=""0"" imgX=""0"" redirect=""False""&gt;_x000D_
  &lt;files&gt;\\eivpr-fs04\ProfilesVDI$\RES_LooneyBr\Documents\My SAS Files\Add-In for Microsoft Office\_SOA_LocalReport_910674044\SAS Report - L Prem Growth LOB.srx&lt;/files&gt;_x000D_
  &lt;parents /&gt;_x000D_
  &lt;children /&gt;_x000D_
  &lt;par'"</definedName>
    <definedName name="_AMO_ContentDefinition_117832836.3" hidden="1">"'am n=""DisplayName"" v=""SAS Report - L Prem Growth LOB.srx"" /&gt;_x000D_
  &lt;param n=""DisplayType"" v=""Report"" /&gt;_x000D_
  &lt;param n=""AMO_Version"" v=""7.1"" /&gt;_x000D_
  &lt;param n=""AMO_UniqueID"" v="""" /&gt;_x000D_
  &lt;param n=""AMO_ReportName"" v=""SAS Report - L Prem Growth'"</definedName>
    <definedName name="_AMO_ContentDefinition_117832836.4" hidden="1">"' LOB.srx""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 Prem Growth LOB.srx&amp;lt;/Name&amp;gt;'"</definedName>
    <definedName name="_AMO_ContentDefinition_117832836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 Prem Growth LOB.srx&amp;lt;/FullPath&amp;gt;&amp;#xD;&amp;'"</definedName>
    <definedName name="_AMO_ContentDefinition_117832836.6" hidden="1">"'#xA;&amp;lt;/DNA&amp;gt;"" /&gt;_x000D_
  &lt;param n=""AMO_PromptXml"" v="""" /&gt;_x000D_
  &lt;param n=""HasPrompts"" v=""False"" /&gt;_x000D_
  &lt;param n=""AMO_LocalPath"" v=""R:\St-Team\Ad-hoc and recurring\Risk Report\SAS Output Reports\SAS Report - L Prem Growth LOB.srx"" /&gt;_x000D_
  &lt;para'"</definedName>
    <definedName name="_AMO_ContentDefinition_117832836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117832836.8" hidden="1">"'n_"" v=""9.4"" /&gt;_x000D_
  &lt;param n=""maxReportCols"" v=""6"" /&gt;_x000D_
  &lt;fids n=""SAS Report - L Prem Growth LOB.srx"" v=""0"" /&gt;_x000D_
  &lt;ExcelXMLOptions AdjColWidths=""True"" RowOpt=""InsertEntire"" ColOpt=""InsertCells"" /&gt;_x000D_
&lt;/ContentDefinition&gt;'"</definedName>
    <definedName name="_AMO_ContentDefinition_118566831" hidden="1">"'Partitions:9'"</definedName>
    <definedName name="_AMO_ContentDefinition_118566831.0" hidden="1">"'&lt;ContentDefinition name=""SAS Report - SCRBOX_REINS_TA.srx"" rsid=""118566831"" type=""Report"" format=""ReportXml"" imgfmt=""ActiveX"" created=""09/25/2018 15:10:20"" modifed=""09/04/2020 11:16:34"" user=""Brian Looney"" apply=""False"" css=""C:\Prog'"</definedName>
    <definedName name="_AMO_ContentDefinition_118566831.1" hidden="1">"'ram Files (x86)\SASHome\x86\SASAddinforMicrosoftOffice\7.1\Styles\AMODefault.css"" range=""SAS_Report___SCRBOX_REINS_TA_srx"" auto=""False"" xTime=""00:00:00.1367170"" rTime=""00:00:00.2968712"" bgnew=""False"" nFmt=""False"" grphSet=""True"" imgY'"</definedName>
    <definedName name="_AMO_ContentDefinition_118566831.2" hidden="1">"'=""0"" imgX=""0"" redirect=""False""&gt;_x000D_
  &lt;files&gt;\\eivpr-fs04\ProfilesVDI$\RES_LooneyBr\Documents\My SAS Files\Add-In for Microsoft Office\_SOA_LocalReport_392887322\SAS Report - SCRBOX_REINS_TA.srx&lt;/files&gt;_x000D_
  &lt;parents /&gt;_x000D_
  &lt;children /&gt;_x000D_
  &lt;param n=""'"</definedName>
    <definedName name="_AMO_ContentDefinition_118566831.3" hidden="1">"'DisplayName"" v=""SAS Report - SCRBOX_REINS_TA.srx"" /&gt;_x000D_
  &lt;param n=""DisplayType"" v=""Report"" /&gt;_x000D_
  &lt;param n=""AMO_Version"" v=""7.1"" /&gt;_x000D_
  &lt;param n=""AMO_UniqueID"" v="""" /&gt;_x000D_
  &lt;param n=""AMO_ReportName"" v=""SAS Report - SCRBOX_REINS_TA.srx"" '"</definedName>
    <definedName name="_AMO_ContentDefinition_118566831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SCRBOX_REINS_TA.srx&amp;lt;/Name&amp;gt;&amp;#xD;&amp;#xA;  &amp;'"</definedName>
    <definedName name="_AMO_ContentDefinition_118566831.5" hidden="1">"'lt;Version&amp;gt;0&amp;lt;/Version&amp;gt;&amp;#xD;&amp;#xA;  &amp;lt;Assembly /&amp;gt;&amp;#xD;&amp;#xA;  &amp;lt;Factory /&amp;gt;&amp;#xD;&amp;#xA;  &amp;lt;FullPath&amp;gt;R:\St-Team\Ad-hoc and recurring\Risk Report\SAS Output Reports\SAS Report - SCRBOX_REINS_TA.srx&amp;lt;/FullPath&amp;gt;&amp;#xD;&amp;#xA;&amp;lt;/DNA&amp;gt'"</definedName>
    <definedName name="_AMO_ContentDefinition_118566831.6" hidden="1">"';"" /&gt;_x000D_
  &lt;param n=""AMO_PromptXml"" v="""" /&gt;_x000D_
  &lt;param n=""HasPrompts"" v=""False"" /&gt;_x000D_
  &lt;param n=""AMO_LocalPath"" v=""R:\St-Team\Ad-hoc and recurring\Risk Report\SAS Output Reports\SAS Report - SCRBOX_REINS_TA.srx"" /&gt;_x000D_
  &lt;param n=""ClassName"" '"</definedName>
    <definedName name="_AMO_ContentDefinition_118566831.7" hidden="1">"'v=""SAS.OfficeAddin.Report""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'"</definedName>
    <definedName name="_AMO_ContentDefinition_118566831.8" hidden="1">"' &lt;param n=""maxReportCols"" v=""5"" /&gt;_x000D_
  &lt;fids n=""SAS Report - SCRBOX_REINS_TA.srx"" v=""0"" /&gt;_x000D_
  &lt;ExcelXMLOptions AdjColWidths=""True"" RowOpt=""InsertEntire"" ColOpt=""InsertCells"" /&gt;_x000D_
&lt;/ContentDefinition&gt;'"</definedName>
    <definedName name="_AMO_ContentDefinition_121281308" hidden="1">"'Partitions:9'"</definedName>
    <definedName name="_AMO_ContentDefinition_121281308.0" hidden="1">"'&lt;ContentDefinition name=""SAS Report - L Prem Growth.srx"" rsid=""121281308"" type=""Report"" format=""ReportXml"" imgfmt=""ActiveX"" created=""09/25/2018 09:50:27"" modifed=""09/04/2020 11:13:46"" user=""Brian Looney"" apply=""False"" css=""C:\Progra'"</definedName>
    <definedName name="_AMO_ContentDefinition_121281308.1" hidden="1">"'m Files (x86)\SASHome\x86\SASAddinforMicrosoftOffice\7.1\Styles\AMODefault.css"" range=""SAS_Report___L_Prem_Growth_srx"" auto=""False"" xTime=""00:00:00.1445294"" rTime=""00:00:00.4609316"" bgnew=""False"" nFmt=""False"" grphSet=""True"" imgY=""0""'"</definedName>
    <definedName name="_AMO_ContentDefinition_121281308.2" hidden="1">"' imgX=""0"" redirect=""False""&gt;_x000D_
  &lt;files&gt;\\eivpr-fs04\ProfilesVDI$\RES_LooneyBr\Documents\My SAS Files\Add-In for Microsoft Office\_SOA_LocalReport_165583438\SAS Report - L Prem Growth.srx&lt;/files&gt;_x000D_
  &lt;parents /&gt;_x000D_
  &lt;children /&gt;_x000D_
  &lt;param n=""Display'"</definedName>
    <definedName name="_AMO_ContentDefinition_121281308.3" hidden="1">"'Name"" v=""SAS Report - L Prem Growth.srx"" /&gt;_x000D_
  &lt;param n=""DisplayType"" v=""Report"" /&gt;_x000D_
  &lt;param n=""AMO_Version"" v=""7.1"" /&gt;_x000D_
  &lt;param n=""AMO_UniqueID"" v="""" /&gt;_x000D_
  &lt;param n=""AMO_ReportName"" v=""SAS Report - L Prem Growth.srx"" /&gt;_x000D_
  &lt;para'"</definedName>
    <definedName name="_AMO_ContentDefinition_121281308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L Prem Growth.srx&amp;lt;/Name&amp;gt;&amp;#xD;&amp;#xA;  &amp;lt;Version&amp;gt'"</definedName>
    <definedName name="_AMO_ContentDefinition_121281308.5" hidden="1">"';0&amp;lt;/Version&amp;gt;&amp;#xD;&amp;#xA;  &amp;lt;Assembly /&amp;gt;&amp;#xD;&amp;#xA;  &amp;lt;Factory /&amp;gt;&amp;#xD;&amp;#xA;  &amp;lt;FullPath&amp;gt;R:\St-Team\Ad-hoc and recurring\Risk Report\SAS Output Reports\SAS Report - L Prem Growth.srx&amp;lt;/FullPath&amp;gt;&amp;#xD;&amp;#xA;&amp;lt;/DNA&amp;gt;"" /&gt;_x000D_
  &lt;para'"</definedName>
    <definedName name="_AMO_ContentDefinition_121281308.6" hidden="1">"'m n=""AMO_PromptXml"" v="""" /&gt;_x000D_
  &lt;param n=""HasPrompts"" v=""False"" /&gt;_x000D_
  &lt;param n=""AMO_LocalPath"" v=""R:\St-Team\Ad-hoc and recurring\Risk Report\SAS Output Reports\SAS Report - L Prem Growth.srx"" /&gt;_x000D_
  &lt;param n=""ClassName"" v=""SAS.OfficeAdd'"</definedName>
    <definedName name="_AMO_ContentDefinition_121281308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121281308.8" hidden="1">"'ReportCols"" v=""6"" /&gt;_x000D_
  &lt;fids n=""SAS Report - L Prem Growth.srx"" v=""0"" /&gt;_x000D_
  &lt;ExcelXMLOptions AdjColWidths=""True"" RowOpt=""InsertEntire"" ColOpt=""InsertCells"" /&gt;_x000D_
&lt;/ContentDefinition&gt;'"</definedName>
    <definedName name="_AMO_ContentDefinition_145507589" hidden="1">"'Partitions:9'"</definedName>
    <definedName name="_AMO_ContentDefinition_145507589.0" hidden="1">"'&lt;ContentDefinition name=""SAS Report - EPIFP_CNTRY.srx"" rsid=""145507589"" type=""Report"" format=""ReportXml"" imgfmt=""ActiveX"" created=""09/25/2018 16:56:50"" modifed=""09/04/2020 11:17:37"" user=""Brian Looney"" apply=""False"" css=""C:\Program '"</definedName>
    <definedName name="_AMO_ContentDefinition_145507589.1" hidden="1">"'Files (x86)\SASHome\x86\SASAddinforMicrosoftOffice\7.1\Styles\AMODefault.css"" range=""SAS_Report___EPIFP_CNTRY_srx"" auto=""False"" xTime=""00:00:00.1523418"" rTime=""00:00:00.3593704"" bgnew=""False"" nFmt=""False"" grphSet=""True"" imgY=""0"" im'"</definedName>
    <definedName name="_AMO_ContentDefinition_145507589.2" hidden="1">"'gX=""0"" redirect=""False""&gt;_x000D_
  &lt;files&gt;\\eivpr-fs04\ProfilesVDI$\RES_LooneyBr\Documents\My SAS Files\Add-In for Microsoft Office\_SOA_LocalReport_991522872\SAS Report - EPIFP_CNTRY.srx&lt;/files&gt;_x000D_
  &lt;parents /&gt;_x000D_
  &lt;children /&gt;_x000D_
  &lt;param n=""DisplayName'"</definedName>
    <definedName name="_AMO_ContentDefinition_145507589.3" hidden="1">"'"" v=""SAS Report - EPIFP_CNTRY.srx"" /&gt;_x000D_
  &lt;param n=""DisplayType"" v=""Report"" /&gt;_x000D_
  &lt;param n=""AMO_Version"" v=""7.1"" /&gt;_x000D_
  &lt;param n=""AMO_UniqueID"" v="""" /&gt;_x000D_
  &lt;param n=""AMO_ReportName"" v=""SAS Report - EPIFP_CNTRY.srx"" /&gt;_x000D_
  &lt;param n=""'"</definedName>
    <definedName name="_AMO_ContentDefinition_145507589.4" hidden="1">"'AMO_Description"" v="""" /&gt;_x000D_
  &lt;param n=""AMO_Keywords"" v="""" /&gt;_x000D_
  &lt;param n=""AMO_DNA"" v=""&amp;lt;DNA&amp;gt;&amp;#xD;&amp;#xA;  &amp;lt;Type&amp;gt;LocalFile&amp;lt;/Type&amp;gt;&amp;#xD;&amp;#xA;  &amp;lt;Name&amp;gt;SAS Report - EPIFP_CNTRY.srx&amp;lt;/Name&amp;gt;&amp;#xD;&amp;#xA;  &amp;lt;Version&amp;gt;0&amp;lt;/V'"</definedName>
    <definedName name="_AMO_ContentDefinition_145507589.5" hidden="1">"'ersion&amp;gt;&amp;#xD;&amp;#xA;  &amp;lt;Assembly /&amp;gt;&amp;#xD;&amp;#xA;  &amp;lt;Factory /&amp;gt;&amp;#xD;&amp;#xA;  &amp;lt;FullPath&amp;gt;R:\St-Team\Ad-hoc and recurring\Risk Report\SAS Output Reports\SAS Report - EPIFP_CNTRY.srx&amp;lt;/FullPath&amp;gt;&amp;#xD;&amp;#xA;&amp;lt;/DNA&amp;gt;"" /&gt;_x000D_
  &lt;param n=""AMO_'"</definedName>
    <definedName name="_AMO_ContentDefinition_145507589.6" hidden="1">"'PromptXml"" v="""" /&gt;_x000D_
  &lt;param n=""HasPrompts"" v=""False"" /&gt;_x000D_
  &lt;param n=""AMO_LocalPath"" v=""R:\St-Team\Ad-hoc and recurring\Risk Report\SAS Output Reports\SAS Report - EPIFP_CNTRY.srx"" /&gt;_x000D_
  &lt;param n=""ClassName"" v=""SAS.OfficeAddin.Report"" '"</definedName>
    <definedName name="_AMO_ContentDefinition_145507589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145507589.8" hidden="1">"' v=""6"" /&gt;_x000D_
  &lt;fids n=""SAS Report - EPIFP_CNTRY.srx"" v=""0"" /&gt;_x000D_
  &lt;ExcelXMLOptions AdjColWidths=""True"" RowOpt=""InsertEntire"" ColOpt=""InsertCells"" /&gt;_x000D_
&lt;/ContentDefinition&gt;'"</definedName>
    <definedName name="_AMO_ContentDefinition_181579765" hidden="1">"'Partitions:9'"</definedName>
    <definedName name="_AMO_ContentDefinition_181579765.0" localSheetId="12" hidden="1">"'&lt;ContentDefinition name=""SAS Report - NACE_TABLE.srx"" rsid=""181579765"" type=""Report"" format=""ReportXml"" imgfmt=""ActiveX"" created=""09/25/2018 15:28:09"" modifed=""09/07/2020 16:45:23"" user=""Brian Looney"" apply=""False"" css=""C:\Program F'"</definedName>
    <definedName name="_AMO_ContentDefinition_181579765.0" hidden="1">"'&lt;ContentDefinition name=""SAS Report - NACE_TABLE.srx"" rsid=""181579765"" type=""Report"" format=""ReportXml"" imgfmt=""ActiveX"" created=""09/25/2018 15:28:09"" modifed=""09/04/2020 11:18:25"" user=""Brian Looney"" apply=""False"" css=""C:\Program F'"</definedName>
    <definedName name="_AMO_ContentDefinition_181579765.1" localSheetId="12" hidden="1">"'iles (x86)\SASHome\x86\SASAddinforMicrosoftOffice\7.1\Styles\AMODefault.css"" range=""SAS_Report___NACE_TABLE_srx"" auto=""False"" xTime=""00:00:00.1601624"" rTime=""00:00:00.7656544"" bgnew=""False"" nFmt=""False"" grphSet=""True"" imgY=""0"" imgX'"</definedName>
    <definedName name="_AMO_ContentDefinition_181579765.1" hidden="1">"'iles (x86)\SASHome\x86\SASAddinforMicrosoftOffice\7.1\Styles\AMODefault.css"" range=""SAS_Report___NACE_TABLE_srx"" auto=""False"" xTime=""00:00:00.1367170"" rTime=""00:00:00.4374944"" bgnew=""False"" nFmt=""False"" grphSet=""True"" imgY=""0"" imgX'"</definedName>
    <definedName name="_AMO_ContentDefinition_181579765.2" localSheetId="12" hidden="1">"'=""0"" redirect=""False""&gt;_x000D_
  &lt;files&gt;\\eivpr-fs04\ProfilesVDI$\RES_LooneyBr\Documents\My SAS Files\Add-In for Microsoft Office\_SOA_LocalReport_987330923\SAS Report - NACE_TABLE.srx&lt;/files&gt;_x000D_
  &lt;parents /&gt;_x000D_
  &lt;children /&gt;_x000D_
  &lt;param n=""DisplayName"" v'"</definedName>
    <definedName name="_AMO_ContentDefinition_181579765.2" hidden="1">"'=""0"" redirect=""False""&gt;_x000D_
  &lt;files&gt;\\eivpr-fs04\ProfilesVDI$\RES_LooneyBr\Documents\My SAS Files\Add-In for Microsoft Office\_SOA_LocalReport_244629990\SAS Report - NACE_TABLE.srx&lt;/files&gt;_x000D_
  &lt;parents /&gt;_x000D_
  &lt;children /&gt;_x000D_
  &lt;param n=""DisplayName"" v'"</definedName>
    <definedName name="_AMO_ContentDefinition_181579765.3" hidden="1">"'=""SAS Report - NACE_TABLE.srx"" /&gt;_x000D_
  &lt;param n=""DisplayType"" v=""Report"" /&gt;_x000D_
  &lt;param n=""AMO_Version"" v=""7.1"" /&gt;_x000D_
  &lt;param n=""AMO_UniqueID"" v="""" /&gt;_x000D_
  &lt;param n=""AMO_ReportName"" v=""SAS Report - NACE_TABLE.srx"" /&gt;_x000D_
  &lt;param n=""AMO_De'"</definedName>
    <definedName name="_AMO_ContentDefinition_181579765.4" hidden="1">"'scription"" v="""" /&gt;_x000D_
  &lt;param n=""AMO_Keywords"" v="""" /&gt;_x000D_
  &lt;param n=""AMO_DNA"" v=""&amp;lt;DNA&amp;gt;&amp;#xD;&amp;#xA;  &amp;lt;Type&amp;gt;LocalFile&amp;lt;/Type&amp;gt;&amp;#xD;&amp;#xA;  &amp;lt;Name&amp;gt;SAS Report - NACE_TABLE.srx&amp;lt;/Name&amp;gt;&amp;#xD;&amp;#xA;  &amp;lt;Version&amp;gt;0&amp;lt;/Version&amp;'"</definedName>
    <definedName name="_AMO_ContentDefinition_181579765.5" hidden="1">"'gt;&amp;#xD;&amp;#xA;  &amp;lt;Assembly /&amp;gt;&amp;#xD;&amp;#xA;  &amp;lt;Factory /&amp;gt;&amp;#xD;&amp;#xA;  &amp;lt;FullPath&amp;gt;R:\St-Team\Ad-hoc and recurring\Risk Report\SAS Output Reports\SAS Report - NACE_TABLE.srx&amp;lt;/FullPath&amp;gt;&amp;#xD;&amp;#xA;&amp;lt;/DNA&amp;gt;"" /&gt;_x000D_
  &lt;param n=""AMO_PromptX'"</definedName>
    <definedName name="_AMO_ContentDefinition_181579765.6" hidden="1">"'ml"" v="""" /&gt;_x000D_
  &lt;param n=""HasPrompts"" v=""False"" /&gt;_x000D_
  &lt;param n=""AMO_LocalPath"" v=""R:\St-Team\Ad-hoc and recurring\Risk Report\SAS Output Reports\SAS Report - NACE_TABLE.srx"" /&gt;_x000D_
  &lt;param n=""ClassName"" v=""SAS.OfficeAddin.Report"" /&gt;_x000D_
  &lt;p'"</definedName>
    <definedName name="_AMO_ContentDefinition_181579765.7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v=""33"" '"</definedName>
    <definedName name="_AMO_ContentDefinition_181579765.8" hidden="1">"'/&gt;_x000D_
  &lt;fids n=""SAS Report - NACE_TABLE.srx"" v=""0"" /&gt;_x000D_
  &lt;ExcelXMLOptions AdjColWidths=""True"" RowOpt=""InsertEntire"" ColOpt=""InsertCells"" /&gt;_x000D_
&lt;/ContentDefinition&gt;'"</definedName>
    <definedName name="_AMO_ContentDefinition_218361558" hidden="1">"'Partitions:9'"</definedName>
    <definedName name="_AMO_ContentDefinition_218361558.0" hidden="1">"'&lt;ContentDefinition name=""SAS Report - SCRBOX_COMP.srx"" rsid=""218361558"" type=""Report"" format=""ReportXml"" imgfmt=""ActiveX"" created=""09/25/2018 15:10:35"" modifed=""09/04/2020 11:16:19"" user=""Brian Looney"" apply=""False"" css=""C:\Program '"</definedName>
    <definedName name="_AMO_ContentDefinition_218361558.1" hidden="1">"'Files (x86)\SASHome\x86\SASAddinforMicrosoftOffice\7.1\Styles\AMODefault.css"" range=""SAS_Report___SCRBOX_COMP_srx"" auto=""False"" xTime=""00:00:00.1328108"" rTime=""00:00:00.2734340"" bgnew=""False"" nFmt=""False"" grphSet=""True"" imgY=""0"" im'"</definedName>
    <definedName name="_AMO_ContentDefinition_218361558.2" hidden="1">"'gX=""0"" redirect=""False""&gt;_x000D_
  &lt;files&gt;\\eivpr-fs04\ProfilesVDI$\RES_LooneyBr\Documents\My SAS Files\Add-In for Microsoft Office\_SOA_LocalReport_850941842\SAS Report - SCRBOX_COMP.srx&lt;/files&gt;_x000D_
  &lt;parents /&gt;_x000D_
  &lt;children /&gt;_x000D_
  &lt;param n=""DisplayName'"</definedName>
    <definedName name="_AMO_ContentDefinition_218361558.3" hidden="1">"'"" v=""SAS Report - SCRBOX_COMP.srx"" /&gt;_x000D_
  &lt;param n=""DisplayType"" v=""Report"" /&gt;_x000D_
  &lt;param n=""AMO_Version"" v=""7.1"" /&gt;_x000D_
  &lt;param n=""AMO_UniqueID"" v="""" /&gt;_x000D_
  &lt;param n=""AMO_ReportName"" v=""SAS Report - SCRBOX_COMP.srx"" /&gt;_x000D_
  &lt;param n=""'"</definedName>
    <definedName name="_AMO_ContentDefinition_218361558.4" hidden="1">"'AMO_Description"" v="""" /&gt;_x000D_
  &lt;param n=""AMO_Keywords"" v="""" /&gt;_x000D_
  &lt;param n=""AMO_DNA"" v=""&amp;lt;DNA&amp;gt;&amp;#xD;&amp;#xA;  &amp;lt;Type&amp;gt;LocalFile&amp;lt;/Type&amp;gt;&amp;#xD;&amp;#xA;  &amp;lt;Name&amp;gt;SAS Report - SCRBOX_COMP.srx&amp;lt;/Name&amp;gt;&amp;#xD;&amp;#xA;  &amp;lt;Version&amp;gt;0&amp;lt;/V'"</definedName>
    <definedName name="_AMO_ContentDefinition_218361558.5" hidden="1">"'ersion&amp;gt;&amp;#xD;&amp;#xA;  &amp;lt;Assembly /&amp;gt;&amp;#xD;&amp;#xA;  &amp;lt;Factory /&amp;gt;&amp;#xD;&amp;#xA;  &amp;lt;FullPath&amp;gt;R:\St-Team\Ad-hoc and recurring\Risk Report\SAS Output Reports\SAS Report - SCRBOX_COMP.srx&amp;lt;/FullPath&amp;gt;&amp;#xD;&amp;#xA;&amp;lt;/DNA&amp;gt;"" /&gt;_x000D_
  &lt;param n=""AMO_'"</definedName>
    <definedName name="_AMO_ContentDefinition_218361558.6" hidden="1">"'PromptXml"" v="""" /&gt;_x000D_
  &lt;param n=""HasPrompts"" v=""False"" /&gt;_x000D_
  &lt;param n=""AMO_LocalPath"" v=""R:\St-Team\Ad-hoc and recurring\Risk Report\SAS Output Reports\SAS Report - SCRBOX_COMP.srx"" /&gt;_x000D_
  &lt;param n=""ClassName"" v=""SAS.OfficeAddin.Report"" '"</definedName>
    <definedName name="_AMO_ContentDefinition_218361558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218361558.8" hidden="1">"' v=""5"" /&gt;_x000D_
  &lt;fids n=""SAS Report - SCRBOX_COMP.srx"" v=""0"" /&gt;_x000D_
  &lt;ExcelXMLOptions AdjColWidths=""True"" RowOpt=""InsertEntire"" ColOpt=""InsertCells"" /&gt;_x000D_
&lt;/ContentDefinition&gt;'"</definedName>
    <definedName name="_AMO_ContentDefinition_24716504" hidden="1">"'Partitions:9'"</definedName>
    <definedName name="_AMO_ContentDefinition_24716504.0" hidden="1">"'&lt;ContentDefinition name=""SAS Report - SCR_COMP_CNTRY.srx"" rsid=""24716504"" type=""Report"" format=""ReportXml"" imgfmt=""ActiveX"" created=""09/25/2018 13:47:49"" modifed=""09/04/2020 11:16:57"" user=""Brian Looney"" apply=""False"" css=""C:\Progra'"</definedName>
    <definedName name="_AMO_ContentDefinition_24716504.1" hidden="1">"'m Files (x86)\SASHome\x86\SASAddinforMicrosoftOffice\7.1\Styles\AMODefault.css"" range=""SAS_Report___SCR_COMP_CNTRY_srx"" auto=""False"" xTime=""00:00:00.1601542"" rTime=""00:00:00.4023386"" bgnew=""False"" nFmt=""False"" grphSet=""True"" imgY=""0'"</definedName>
    <definedName name="_AMO_ContentDefinition_24716504.2" hidden="1">"'"" imgX=""0"" redirect=""False""&gt;_x000D_
  &lt;files&gt;\\eivpr-fs04\ProfilesVDI$\RES_LooneyBr\Documents\My SAS Files\Add-In for Microsoft Office\_SOA_LocalReport_793229361\SAS Report - SCR_COMP_CNTRY.srx&lt;/files&gt;_x000D_
  &lt;parents /&gt;_x000D_
  &lt;children /&gt;_x000D_
  &lt;param n=""Displ'"</definedName>
    <definedName name="_AMO_ContentDefinition_24716504.3" hidden="1">"'ayName"" v=""SAS Report - SCR_COMP_CNTRY.srx"" /&gt;_x000D_
  &lt;param n=""DisplayType"" v=""Report"" /&gt;_x000D_
  &lt;param n=""AMO_Version"" v=""7.1"" /&gt;_x000D_
  &lt;param n=""AMO_UniqueID"" v="""" /&gt;_x000D_
  &lt;param n=""AMO_ReportName"" v=""SAS Report - SCR_COMP_CNTRY.srx"" /&gt;_x000D_
  &lt;'"</definedName>
    <definedName name="_AMO_ContentDefinition_24716504.4" hidden="1">"'param n=""AMO_Description"" v="""" /&gt;_x000D_
  &lt;param n=""AMO_Keywords"" v="""" /&gt;_x000D_
  &lt;param n=""AMO_DNA"" v=""&amp;lt;DNA&amp;gt;&amp;#xD;&amp;#xA;  &amp;lt;Type&amp;gt;LocalFile&amp;lt;/Type&amp;gt;&amp;#xD;&amp;#xA;  &amp;lt;Name&amp;gt;SAS Report - SCR_COMP_CNTRY.srx&amp;lt;/Name&amp;gt;&amp;#xD;&amp;#xA;  &amp;lt;Versi'"</definedName>
    <definedName name="_AMO_ContentDefinition_24716504.5" hidden="1">"'on&amp;gt;0&amp;lt;/Version&amp;gt;&amp;#xD;&amp;#xA;  &amp;lt;Assembly /&amp;gt;&amp;#xD;&amp;#xA;  &amp;lt;Factory /&amp;gt;&amp;#xD;&amp;#xA;  &amp;lt;FullPath&amp;gt;R:\St-Team\Ad-hoc and recurring\Risk Report\SAS Output Reports\SAS Report - SCR_COMP_CNTRY.srx&amp;lt;/FullPath&amp;gt;&amp;#xD;&amp;#xA;&amp;lt;/DNA&amp;gt;"" /&gt;_x000D_
 '"</definedName>
    <definedName name="_AMO_ContentDefinition_24716504.6" hidden="1">"' &lt;param n=""AMO_PromptXml"" v="""" /&gt;_x000D_
  &lt;param n=""HasPrompts"" v=""False"" /&gt;_x000D_
  &lt;param n=""AMO_LocalPath"" v=""R:\St-Team\Ad-hoc and recurring\Risk Report\SAS Output Reports\SAS Report - SCR_COMP_CNTRY.srx"" /&gt;_x000D_
  &lt;param n=""ClassName"" v=""SAS.Off'"</definedName>
    <definedName name="_AMO_ContentDefinition_24716504.7" hidden="1">"'iceAddin.Report""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'"</definedName>
    <definedName name="_AMO_ContentDefinition_24716504.8" hidden="1">"'n=""maxReportCols"" v=""12"" /&gt;_x000D_
  &lt;fids n=""SAS Report - SCR_COMP_CNTRY.srx"" v=""0"" /&gt;_x000D_
  &lt;ExcelXMLOptions AdjColWidths=""True"" RowOpt=""InsertEntire"" ColOpt=""InsertCells"" /&gt;_x000D_
&lt;/ContentDefinition&gt;'"</definedName>
    <definedName name="_AMO_ContentDefinition_313062606" hidden="1">"'Partitions:9'"</definedName>
    <definedName name="_AMO_ContentDefinition_313062606.0" hidden="1">"'&lt;ContentDefinition name=""SAS Report - gwp_l_lob_cntry.srx"" rsid=""313062606"" type=""Report"" format=""ReportXml"" imgfmt=""ActiveX"" created=""09/25/2018 10:11:13"" modifed=""09/04/2020 11:13:59"" user=""Brian Looney"" apply=""False"" css=""C:\Prog'"</definedName>
    <definedName name="_AMO_ContentDefinition_313062606.1" hidden="1">"'ram Files (x86)\SASHome\x86\SASAddinforMicrosoftOffice\7.1\Styles\AMODefault.css"" range=""SAS_Report___gwp_l_lob_cntry_srx"" auto=""False"" xTime=""00:00:00.1249984"" rTime=""00:00:00.3632766"" bgnew=""False"" nFmt=""False"" grphSet=""True"" imgY'"</definedName>
    <definedName name="_AMO_ContentDefinition_313062606.2" hidden="1">"'=""0"" imgX=""0"" redirect=""False""&gt;_x000D_
  &lt;files&gt;\\eivpr-fs04\ProfilesVDI$\RES_LooneyBr\Documents\My SAS Files\Add-In for Microsoft Office\_SOA_LocalReport_216037613\SAS Report - gwp_l_lob_cntry.srx&lt;/files&gt;_x000D_
  &lt;parents /&gt;_x000D_
  &lt;children /&gt;_x000D_
  &lt;param n=""'"</definedName>
    <definedName name="_AMO_ContentDefinition_313062606.3" hidden="1">"'DisplayName"" v=""SAS Report - gwp_l_lob_cntry.srx"" /&gt;_x000D_
  &lt;param n=""DisplayType"" v=""Report"" /&gt;_x000D_
  &lt;param n=""AMO_Version"" v=""7.1"" /&gt;_x000D_
  &lt;param n=""AMO_UniqueID"" v="""" /&gt;_x000D_
  &lt;param n=""AMO_ReportName"" v=""SAS Report - gwp_l_lob_cntry.srx"" '"</definedName>
    <definedName name="_AMO_ContentDefinition_313062606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gwp_l_lob_cntry.srx&amp;lt;/Name&amp;gt;&amp;#xD;&amp;#xA;  &amp;'"</definedName>
    <definedName name="_AMO_ContentDefinition_313062606.5" hidden="1">"'lt;Version&amp;gt;0&amp;lt;/Version&amp;gt;&amp;#xD;&amp;#xA;  &amp;lt;Assembly /&amp;gt;&amp;#xD;&amp;#xA;  &amp;lt;Factory /&amp;gt;&amp;#xD;&amp;#xA;  &amp;lt;FullPath&amp;gt;R:\St-Team\Ad-hoc and recurring\Risk Report\SAS Output Reports\SAS Report - gwp_l_lob_cntry.srx&amp;lt;/FullPath&amp;gt;&amp;#xD;&amp;#xA;&amp;lt;/DNA&amp;gt'"</definedName>
    <definedName name="_AMO_ContentDefinition_313062606.6" hidden="1">"';"" /&gt;_x000D_
  &lt;param n=""AMO_PromptXml"" v="""" /&gt;_x000D_
  &lt;param n=""HasPrompts"" v=""False"" /&gt;_x000D_
  &lt;param n=""AMO_LocalPath"" v=""R:\St-Team\Ad-hoc and recurring\Risk Report\SAS Output Reports\SAS Report - gwp_l_lob_cntry.srx"" /&gt;_x000D_
  &lt;param n=""ClassName"" '"</definedName>
    <definedName name="_AMO_ContentDefinition_313062606.7" hidden="1">"'v=""SAS.OfficeAddin.Report""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'"</definedName>
    <definedName name="_AMO_ContentDefinition_313062606.8" hidden="1">"' &lt;param n=""maxReportCols"" v=""10"" /&gt;_x000D_
  &lt;fids n=""SAS Report - gwp_l_lob_cntry.srx"" v=""0"" /&gt;_x000D_
  &lt;ExcelXMLOptions AdjColWidths=""True"" RowOpt=""InsertEntire"" ColOpt=""InsertCells"" /&gt;_x000D_
&lt;/ContentDefinition&gt;'"</definedName>
    <definedName name="_AMO_ContentDefinition_331462999" hidden="1">"'Partitions:9'"</definedName>
    <definedName name="_AMO_ContentDefinition_331462999.0" hidden="1">"'&lt;ContentDefinition name=""SAS Report - SCRBOX_REINS.srx"" rsid=""331462999"" type=""Report"" format=""ReportXml"" imgfmt=""ActiveX"" created=""09/25/2018 15:10:07"" modifed=""09/04/2020 11:16:13"" user=""Brian Looney"" apply=""False"" css=""C:\Program'"</definedName>
    <definedName name="_AMO_ContentDefinition_331462999.1" hidden="1">"' Files (x86)\SASHome\x86\SASAddinforMicrosoftOffice\7.1\Styles\AMODefault.css"" range=""SAS_Report___SCRBOX_REINS_srx"" auto=""False"" xTime=""00:00:00.1406232"" rTime=""00:00:00.2695278"" bgnew=""False"" nFmt=""False"" grphSet=""True"" imgY=""0"" '"</definedName>
    <definedName name="_AMO_ContentDefinition_331462999.2" hidden="1">"'imgX=""0"" redirect=""False""&gt;_x000D_
  &lt;files&gt;\\eivpr-fs04\ProfilesVDI$\RES_LooneyBr\Documents\My SAS Files\Add-In for Microsoft Office\_SOA_LocalReport_168154080\SAS Report - SCRBOX_REINS.srx&lt;/files&gt;_x000D_
  &lt;parents /&gt;_x000D_
  &lt;children /&gt;_x000D_
  &lt;param n=""DisplayNa'"</definedName>
    <definedName name="_AMO_ContentDefinition_331462999.3" hidden="1">"'me"" v=""SAS Report - SCRBOX_REINS.srx"" /&gt;_x000D_
  &lt;param n=""DisplayType"" v=""Report"" /&gt;_x000D_
  &lt;param n=""AMO_Version"" v=""7.1"" /&gt;_x000D_
  &lt;param n=""AMO_UniqueID"" v="""" /&gt;_x000D_
  &lt;param n=""AMO_ReportName"" v=""SAS Report - SCRBOX_REINS.srx"" /&gt;_x000D_
  &lt;param n'"</definedName>
    <definedName name="_AMO_ContentDefinition_331462999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SCRBOX_REINS.srx&amp;lt;/Name&amp;gt;&amp;#xD;&amp;#xA;  &amp;lt;Version&amp;gt;0&amp;l'"</definedName>
    <definedName name="_AMO_ContentDefinition_331462999.5" hidden="1">"'t;/Version&amp;gt;&amp;#xD;&amp;#xA;  &amp;lt;Assembly /&amp;gt;&amp;#xD;&amp;#xA;  &amp;lt;Factory /&amp;gt;&amp;#xD;&amp;#xA;  &amp;lt;FullPath&amp;gt;R:\St-Team\Ad-hoc and recurring\Risk Report\SAS Output Reports\SAS Report - SCRBOX_REINS.srx&amp;lt;/FullPath&amp;gt;&amp;#xD;&amp;#xA;&amp;lt;/DNA&amp;gt;"" /&gt;_x000D_
  &lt;param n='"</definedName>
    <definedName name="_AMO_ContentDefinition_331462999.6" hidden="1">"'""AMO_PromptXml"" v="""" /&gt;_x000D_
  &lt;param n=""HasPrompts"" v=""False"" /&gt;_x000D_
  &lt;param n=""AMO_LocalPath"" v=""R:\St-Team\Ad-hoc and recurring\Risk Report\SAS Output Reports\SAS Report - SCRBOX_REINS.srx"" /&gt;_x000D_
  &lt;param n=""ClassName"" v=""SAS.OfficeAddin.Re'"</definedName>
    <definedName name="_AMO_ContentDefinition_331462999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331462999.8" hidden="1">"'tCols"" v=""5"" /&gt;_x000D_
  &lt;fids n=""SAS Report - SCRBOX_REINS.srx"" v=""0"" /&gt;_x000D_
  &lt;ExcelXMLOptions AdjColWidths=""True"" RowOpt=""InsertEntire"" ColOpt=""InsertCells"" /&gt;_x000D_
&lt;/ContentDefinition&gt;'"</definedName>
    <definedName name="_AMO_ContentDefinition_341643897" hidden="1">"'Partitions:9'"</definedName>
    <definedName name="_AMO_ContentDefinition_341643897.0" hidden="1">"'&lt;ContentDefinition name=""SAS Report - SCRBOX_NONLIFE_TA.srx"" rsid=""341643897"" type=""Report"" format=""ReportXml"" imgfmt=""ActiveX"" created=""09/25/2018 15:09:54"" modifed=""09/04/2020 11:16:38"" user=""Brian Looney"" apply=""False"" css=""C:\Pr'"</definedName>
    <definedName name="_AMO_ContentDefinition_341643897.1" hidden="1">"'ogram Files (x86)\SASHome\x86\SASAddinforMicrosoftOffice\7.1\Styles\AMODefault.css"" range=""SAS_Report___SCRBOX_NONLIFE_TA_srx"" auto=""False"" xTime=""00:00:00.1367170"" rTime=""00:00:00.2578092"" bgnew=""False"" nFmt=""False"" grphSet=""True"" '"</definedName>
    <definedName name="_AMO_ContentDefinition_341643897.2" hidden="1">"'imgY=""0"" imgX=""0"" redirect=""False""&gt;_x000D_
  &lt;files&gt;\\eivpr-fs04\ProfilesVDI$\RES_LooneyBr\Documents\My SAS Files\Add-In for Microsoft Office\_SOA_LocalReport_119013229\SAS Report - SCRBOX_NONLIFE_TA.srx&lt;/files&gt;_x000D_
  &lt;parents /&gt;_x000D_
  &lt;children /&gt;_x000D_
  &lt;par'"</definedName>
    <definedName name="_AMO_ContentDefinition_341643897.3" hidden="1">"'am n=""DisplayName"" v=""SAS Report - SCRBOX_NONLIFE_TA.srx"" /&gt;_x000D_
  &lt;param n=""DisplayType"" v=""Report"" /&gt;_x000D_
  &lt;param n=""AMO_Version"" v=""7.1"" /&gt;_x000D_
  &lt;param n=""AMO_UniqueID"" v="""" /&gt;_x000D_
  &lt;param n=""AMO_ReportName"" v=""SAS Report - SCRBOX_NONLIF'"</definedName>
    <definedName name="_AMO_ContentDefinition_341643897.4" hidden="1">"'E_TA.srx""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SCRBOX_NONLIFE_TA.srx&amp;lt;/Name&amp;gt;'"</definedName>
    <definedName name="_AMO_ContentDefinition_341643897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SCRBOX_NONLIFE_TA.srx&amp;lt;/FullPath&amp;gt;&amp;#xD;&amp;'"</definedName>
    <definedName name="_AMO_ContentDefinition_341643897.6" hidden="1">"'#xA;&amp;lt;/DNA&amp;gt;"" /&gt;_x000D_
  &lt;param n=""AMO_PromptXml"" v="""" /&gt;_x000D_
  &lt;param n=""HasPrompts"" v=""False"" /&gt;_x000D_
  &lt;param n=""AMO_LocalPath"" v=""R:\St-Team\Ad-hoc and recurring\Risk Report\SAS Output Reports\SAS Report - SCRBOX_NONLIFE_TA.srx"" /&gt;_x000D_
  &lt;para'"</definedName>
    <definedName name="_AMO_ContentDefinition_341643897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341643897.8" hidden="1">"'n_"" v=""9.4"" /&gt;_x000D_
  &lt;param n=""maxReportCols"" v=""5"" /&gt;_x000D_
  &lt;fids n=""SAS Report - SCRBOX_NONLIFE_TA.srx"" v=""0"" /&gt;_x000D_
  &lt;ExcelXMLOptions AdjColWidths=""True"" RowOpt=""InsertEntire"" ColOpt=""InsertCells"" /&gt;_x000D_
&lt;/ContentDefinition&gt;'"</definedName>
    <definedName name="_AMO_ContentDefinition_346270957" hidden="1">"'Partitions:10'"</definedName>
    <definedName name="_AMO_ContentDefinition_346270957.0" hidden="1">"'&lt;ContentDefinition name=""SAS Report - NL Growth Absolute.srx"" rsid=""346270957"" type=""Report"" format=""ReportXml"" imgfmt=""ActiveX"" created=""07/04/2019 10:08:28"" modifed=""09/04/2020 11:14:54"" user=""Brian Looney"" apply=""False"" css=""C:\P'"</definedName>
    <definedName name="_AMO_ContentDefinition_346270957.1" hidden="1">"'rogram Files (x86)\SASHome\x86\SASAddinforMicrosoftOffice\7.1\Styles\AMODefault.css"" range=""SAS_Report___NL_Growth_Absolute_srx"" auto=""False"" xTime=""00:00:00.1249984"" rTime=""00:00:00.3359332"" bgnew=""False"" nFmt=""False"" grphSet=""True'"</definedName>
    <definedName name="_AMO_ContentDefinition_346270957.2" hidden="1">"'"" imgY=""0"" imgX=""0"" redirect=""False""&gt;_x000D_
  &lt;files&gt;\\eivpr-fs04\ProfilesVDI$\RES_LooneyBr\Documents\My SAS Files\Add-In for Microsoft Office\_SOA_LocalReport_936594372\SAS Report - NL Growth Absolute.srx&lt;/files&gt;_x000D_
  &lt;parents /&gt;_x000D_
  &lt;children /&gt;_x000D_
  &lt;'"</definedName>
    <definedName name="_AMO_ContentDefinition_346270957.3" hidden="1">"'param n=""DisplayName"" v=""SAS Report - NL Growth Absolute.srx"" /&gt;_x000D_
  &lt;param n=""DisplayType"" v=""Report"" /&gt;_x000D_
  &lt;param n=""AMO_Version"" v=""7.1"" /&gt;_x000D_
  &lt;param n=""AMO_UniqueID"" v="""" /&gt;_x000D_
  &lt;param n=""AMO_ReportName"" v=""SAS Report - NL Growth'"</definedName>
    <definedName name="_AMO_ContentDefinition_346270957.4" hidden="1">"' Absolute.srx""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NL Growth Absolute.srx&amp;lt;/Na'"</definedName>
    <definedName name="_AMO_ContentDefinition_346270957.5" hidden="1">"'me&amp;gt;&amp;#xD;&amp;#xA;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NL Growth Absolute.srx&amp;lt;/FullPath&amp;gt'"</definedName>
    <definedName name="_AMO_ContentDefinition_346270957.6" hidden="1">"';&amp;#xD;&amp;#xA;&amp;lt;/DNA&amp;gt;"" /&gt;_x000D_
  &lt;param n=""AMO_PromptXml"" v="""" /&gt;_x000D_
  &lt;param n=""HasPrompts"" v=""False"" /&gt;_x000D_
  &lt;param n=""AMO_LocalPath"" v=""R:\St-Team\Ad-hoc and recurring\Risk Report\SAS Output Reports\SAS Report - NL Growth Absolute.srx"" /&gt;_x000D_
'"</definedName>
    <definedName name="_AMO_ContentDefinition_346270957.7" hidden="1">"'  &lt;param n=""ClassName"" v=""SAS.OfficeAddin.Report"" /&gt;_x000D_
  &lt;param n=""XlNative"" v=""False"" /&gt;_x000D_
  &lt;param n=""UnselectedIds"" v=""F0.SEC2.Tabulate_1.SEC1.FTR.TXT1"" /&gt;_x000D_
  &lt;param n=""_ROM_Version_"" v=""1.3"" /&gt;_x000D_
  &lt;param n=""_ROM_Application_"" v=""'"</definedName>
    <definedName name="_AMO_ContentDefinition_346270957.8" hidden="1">"'ODS"" /&gt;_x000D_
  &lt;param n=""_ROM_AppVersion_"" v=""9.4"" /&gt;_x000D_
  &lt;param n=""maxReportCols"" v=""4"" /&gt;_x000D_
  &lt;fids n=""SAS Report - NL Growth Absolute.srx"" v=""0"" /&gt;_x000D_
  &lt;ExcelXMLOptions AdjColWidths=""True"" RowOpt=""InsertEntire"" ColOpt=""InsertCells"" /&gt;_x000D_
'"</definedName>
    <definedName name="_AMO_ContentDefinition_346270957.9" hidden="1">"'&lt;/ContentDefinition&gt;'"</definedName>
    <definedName name="_AMO_ContentDefinition_356314701" hidden="1">"'Partitions:9'"</definedName>
    <definedName name="_AMO_ContentDefinition_356314701.0" hidden="1">"'&lt;ContentDefinition name=""SAS Report - Prem Ratios LOB.srx"" rsid=""356314701"" type=""Report"" format=""ReportXml"" imgfmt=""ActiveX"" created=""09/25/2018 11:12:15"" modifed=""09/04/2020 11:15:24"" user=""Brian Looney"" apply=""False"" css=""C:\Prog'"</definedName>
    <definedName name="_AMO_ContentDefinition_356314701.1" hidden="1">"'ram Files (x86)\SASHome\x86\SASAddinforMicrosoftOffice\7.1\Styles\AMODefault.css"" range=""SAS_Report___Prem_Ratios_LOB_srx"" auto=""False"" xTime=""00:00:00.1406232"" rTime=""00:00:00.2851526"" bgnew=""False"" nFmt=""False"" grphSet=""True"" imgY'"</definedName>
    <definedName name="_AMO_ContentDefinition_356314701.2" hidden="1">"'=""0"" imgX=""0"" redirect=""False""&gt;_x000D_
  &lt;files&gt;\\eivpr-fs04\ProfilesVDI$\RES_LooneyBr\Documents\My SAS Files\Add-In for Microsoft Office\_SOA_LocalReport_495229316\SAS Report - Prem Ratios LOB.srx&lt;/files&gt;_x000D_
  &lt;parents /&gt;_x000D_
  &lt;children /&gt;_x000D_
  &lt;param n=""'"</definedName>
    <definedName name="_AMO_ContentDefinition_356314701.3" hidden="1">"'DisplayName"" v=""SAS Report - Prem Ratios LOB.srx"" /&gt;_x000D_
  &lt;param n=""DisplayType"" v=""Report"" /&gt;_x000D_
  &lt;param n=""AMO_Version"" v=""7.1"" /&gt;_x000D_
  &lt;param n=""AMO_UniqueID"" v="""" /&gt;_x000D_
  &lt;param n=""AMO_ReportName"" v=""SAS Report - Prem Ratios LOB.srx"" '"</definedName>
    <definedName name="_AMO_ContentDefinition_356314701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Prem Ratios LOB.srx&amp;lt;/Name&amp;gt;&amp;#xD;&amp;#xA;  &amp;'"</definedName>
    <definedName name="_AMO_ContentDefinition_356314701.5" hidden="1">"'lt;Version&amp;gt;0&amp;lt;/Version&amp;gt;&amp;#xD;&amp;#xA;  &amp;lt;Assembly /&amp;gt;&amp;#xD;&amp;#xA;  &amp;lt;Factory /&amp;gt;&amp;#xD;&amp;#xA;  &amp;lt;FullPath&amp;gt;R:\St-Team\Ad-hoc and recurring\Risk Report\SAS Output Reports\SAS Report - Prem Ratios LOB.srx&amp;lt;/FullPath&amp;gt;&amp;#xD;&amp;#xA;&amp;lt;/DNA&amp;gt'"</definedName>
    <definedName name="_AMO_ContentDefinition_356314701.6" hidden="1">"';"" /&gt;_x000D_
  &lt;param n=""AMO_PromptXml"" v="""" /&gt;_x000D_
  &lt;param n=""HasPrompts"" v=""False"" /&gt;_x000D_
  &lt;param n=""AMO_LocalPath"" v=""R:\St-Team\Ad-hoc and recurring\Risk Report\SAS Output Reports\SAS Report - Prem Ratios LOB.srx"" /&gt;_x000D_
  &lt;param n=""ClassName"" '"</definedName>
    <definedName name="_AMO_ContentDefinition_356314701.7" hidden="1">"'v=""SAS.OfficeAddin.Report"" /&gt;_x000D_
  &lt;param n=""XlNative"" v=""False"" /&gt;_x000D_
  &lt;param n=""UnselectedIds"" v=""F0.SEC2.Means_1.SEC1.SEC2.FTR.TXT1"" /&gt;_x000D_
  &lt;param n=""_ROM_Version_"" v=""1.3"" /&gt;_x000D_
  &lt;param n=""_ROM_Application_"" v=""ODS"" /&gt;_x000D_
  &lt;param n=""'"</definedName>
    <definedName name="_AMO_ContentDefinition_356314701.8" hidden="1">"'_ROM_AppVersion_"" v=""9.4"" /&gt;_x000D_
  &lt;param n=""maxReportCols"" v=""7"" /&gt;_x000D_
  &lt;fids n=""SAS Report - Prem Ratios LOB.srx"" v=""0"" /&gt;_x000D_
  &lt;ExcelXMLOptions AdjColWidths=""True"" RowOpt=""InsertEntire"" ColOpt=""InsertCells"" /&gt;_x000D_
&lt;/ContentDefinition&gt;'"</definedName>
    <definedName name="_AMO_ContentDefinition_378181479" hidden="1">"'Partitions:9'"</definedName>
    <definedName name="_AMO_ContentDefinition_378181479.0" localSheetId="12" hidden="1">"'&lt;ContentDefinition name=""SAS Report - NACE_EEA.srx"" rsid=""378181479"" type=""Report"" format=""ReportXml"" imgfmt=""ActiveX"" created=""07/03/2019 16:13:15"" modifed=""09/07/2020 16:45:47"" user=""Brian Looney"" apply=""False"" css=""C:\Program Fil'"</definedName>
    <definedName name="_AMO_ContentDefinition_378181479.0" hidden="1">"'&lt;ContentDefinition name=""SAS Report - NACE_EEA.srx"" rsid=""378181479"" type=""Report"" format=""ReportXml"" imgfmt=""ActiveX"" created=""07/03/2019 16:13:15"" modifed=""07/17/2019 14:59:08"" user=""Brian Looney"" apply=""False"" css=""C:\Program Fil'"</definedName>
    <definedName name="_AMO_ContentDefinition_378181479.1" localSheetId="12" hidden="1">"'es (x86)\SASHome\x86\SASAddinforMicrosoftOffice\7.1\Styles\AMODefault.css"" range=""SAS_Report___NACE_EEA_srx"" auto=""False"" xTime=""00:00:00.1796944"" rTime=""00:00:00.3086056"" bgnew=""False"" nFmt=""False"" grphSet=""True"" imgY=""0"" imgX=""0'"</definedName>
    <definedName name="_AMO_ContentDefinition_378181479.1" hidden="1">"'es (x86)\SASHome\x86\SASAddinforMicrosoftOffice\7.1\Styles\AMODefault.css"" range=""SAS_Report___NACE_EEA_srx"" auto=""False"" xTime=""00:00:00.1562520"" rTime=""00:00:00.4062552"" bgnew=""False"" nFmt=""False"" grphSet=""True"" imgY=""0"" imgX=""0'"</definedName>
    <definedName name="_AMO_ContentDefinition_378181479.2" localSheetId="12" hidden="1">"'"" redirect=""False""&gt;_x000D_
  &lt;files&gt;\\eivpr-fs04\ProfilesVDI$\RES_LooneyBr\Documents\My SAS Files\Add-In for Microsoft Office\_SOA_LocalReport_332858595\SAS Report - NACE_EEA.srx&lt;/files&gt;_x000D_
  &lt;parents /&gt;_x000D_
  &lt;children /&gt;_x000D_
  &lt;param n=""DisplayName"" v=""SAS '"</definedName>
    <definedName name="_AMO_ContentDefinition_378181479.2" hidden="1">"'"" redirect=""False""&gt;_x000D_
  &lt;files&gt;\\eivpr-fs01\profilesvdi$\RES_LooneyBr\Documents\My SAS Files\Add-In for Microsoft Office\_SOA_LocalReport_323259447\SAS Report - NACE_EEA.srx&lt;/files&gt;_x000D_
  &lt;parents /&gt;_x000D_
  &lt;children /&gt;_x000D_
  &lt;param n=""DisplayName"" v=""SAS '"</definedName>
    <definedName name="_AMO_ContentDefinition_378181479.3" hidden="1">"'Report - NACE_EEA.srx"" /&gt;_x000D_
  &lt;param n=""DisplayType"" v=""Report"" /&gt;_x000D_
  &lt;param n=""AMO_Version"" v=""7.1"" /&gt;_x000D_
  &lt;param n=""AMO_UniqueID"" v="""" /&gt;_x000D_
  &lt;param n=""AMO_ReportName"" v=""SAS Report - NACE_EEA.srx"" /&gt;_x000D_
  &lt;param n=""AMO_Description""'"</definedName>
    <definedName name="_AMO_ContentDefinition_378181479.4" hidden="1">"' v="""" /&gt;_x000D_
  &lt;param n=""AMO_Keywords"" v="""" /&gt;_x000D_
  &lt;param n=""AMO_DNA"" v=""&amp;lt;DNA&amp;gt;&amp;#xD;&amp;#xA;  &amp;lt;Type&amp;gt;LocalFile&amp;lt;/Type&amp;gt;&amp;#xD;&amp;#xA;  &amp;lt;Name&amp;gt;SAS Report - NACE_EEA.srx&amp;lt;/Name&amp;gt;&amp;#xD;&amp;#xA;  &amp;lt;Version&amp;gt;0&amp;lt;/Version&amp;gt;&amp;#xD;&amp;#xA;'"</definedName>
    <definedName name="_AMO_ContentDefinition_378181479.5" hidden="1">"'  &amp;lt;Assembly /&amp;gt;&amp;#xD;&amp;#xA;  &amp;lt;Factory /&amp;gt;&amp;#xD;&amp;#xA;  &amp;lt;FullPath&amp;gt;R:\St-Team\Ad-hoc and recurring\Risk Report\SAS Output Reports\SAS Report - NACE_EEA.srx&amp;lt;/FullPath&amp;gt;&amp;#xD;&amp;#xA;&amp;lt;/DNA&amp;gt;"" /&gt;_x000D_
  &lt;param n=""AMO_PromptXml"" v="""" /&gt;_x000D_
'"</definedName>
    <definedName name="_AMO_ContentDefinition_378181479.6" hidden="1">"'  &lt;param n=""HasPrompts"" v=""False"" /&gt;_x000D_
  &lt;param n=""AMO_LocalPath"" v=""R:\St-Team\Ad-hoc and recurring\Risk Report\SAS Output Reports\SAS Report - NACE_EEA.srx"" /&gt;_x000D_
  &lt;param n=""ClassName"" v=""SAS.OfficeAddin.Report"" /&gt;_x000D_
  &lt;param n=""XlNativ'"</definedName>
    <definedName name="_AMO_ContentDefinition_378181479.7" hidden="1">"'e""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v=""3"" /&gt;_x000D_
  &lt;fids n=""S'"</definedName>
    <definedName name="_AMO_ContentDefinition_378181479.8" hidden="1">"'AS Report - NACE_EEA.srx"" v=""0"" /&gt;_x000D_
  &lt;ExcelXMLOptions AdjColWidths=""True"" RowOpt=""InsertEntire"" ColOpt=""InsertCells"" /&gt;_x000D_
&lt;/ContentDefinition&gt;'"</definedName>
    <definedName name="_AMO_ContentDefinition_395569611" hidden="1">"'Partitions:9'"</definedName>
    <definedName name="_AMO_ContentDefinition_395569611.0" hidden="1">"'&lt;ContentDefinition name=""SAS Report - CQS_BY_CNTRY.srx"" rsid=""395569611"" type=""Report"" format=""ReportXml"" imgfmt=""ActiveX"" created=""09/25/2018 15:27:32"" modifed=""09/04/2020 11:18:09"" user=""Brian Looney"" apply=""False"" css=""C:\Program'"</definedName>
    <definedName name="_AMO_ContentDefinition_395569611.1" hidden="1">"' Files (x86)\SASHome\x86\SASAddinforMicrosoftOffice\7.1\Styles\AMODefault.css"" range=""SAS_Report___CQS_BY_CNTRY_srx"" auto=""False"" xTime=""00:00:00.1406232"" rTime=""00:00:00.3789014"" bgnew=""False"" nFmt=""False"" grphSet=""True"" imgY=""0"" '"</definedName>
    <definedName name="_AMO_ContentDefinition_395569611.2" hidden="1">"'imgX=""0"" redirect=""False""&gt;_x000D_
  &lt;files&gt;\\eivpr-fs04\ProfilesVDI$\RES_LooneyBr\Documents\My SAS Files\Add-In for Microsoft Office\_SOA_LocalReport_851919689\SAS Report - CQS_BY_CNTRY.srx&lt;/files&gt;_x000D_
  &lt;parents /&gt;_x000D_
  &lt;children /&gt;_x000D_
  &lt;param n=""DisplayNa'"</definedName>
    <definedName name="_AMO_ContentDefinition_395569611.3" hidden="1">"'me"" v=""SAS Report - CQS_BY_CNTRY.srx"" /&gt;_x000D_
  &lt;param n=""DisplayType"" v=""Report"" /&gt;_x000D_
  &lt;param n=""AMO_Version"" v=""7.1"" /&gt;_x000D_
  &lt;param n=""AMO_UniqueID"" v="""" /&gt;_x000D_
  &lt;param n=""AMO_ReportName"" v=""SAS Report - CQS_BY_CNTRY.srx"" /&gt;_x000D_
  &lt;param n'"</definedName>
    <definedName name="_AMO_ContentDefinition_395569611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CQS_BY_CNTRY.srx&amp;lt;/Name&amp;gt;&amp;#xD;&amp;#xA;  &amp;lt;Version&amp;gt;0&amp;l'"</definedName>
    <definedName name="_AMO_ContentDefinition_395569611.5" hidden="1">"'t;/Version&amp;gt;&amp;#xD;&amp;#xA;  &amp;lt;Assembly /&amp;gt;&amp;#xD;&amp;#xA;  &amp;lt;Factory /&amp;gt;&amp;#xD;&amp;#xA;  &amp;lt;FullPath&amp;gt;R:\St-Team\Ad-hoc and recurring\Risk Report\SAS Output Reports\SAS Report - CQS_BY_CNTRY.srx&amp;lt;/FullPath&amp;gt;&amp;#xD;&amp;#xA;&amp;lt;/DNA&amp;gt;"" /&gt;_x000D_
  &lt;param n='"</definedName>
    <definedName name="_AMO_ContentDefinition_395569611.6" hidden="1">"'""AMO_PromptXml"" v="""" /&gt;_x000D_
  &lt;param n=""HasPrompts"" v=""False"" /&gt;_x000D_
  &lt;param n=""AMO_LocalPath"" v=""R:\St-Team\Ad-hoc and recurring\Risk Report\SAS Output Reports\SAS Report - CQS_BY_CNTRY.srx"" /&gt;_x000D_
  &lt;param n=""ClassName"" v=""SAS.OfficeAddin.Re'"</definedName>
    <definedName name="_AMO_ContentDefinition_395569611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395569611.8" hidden="1">"'tCols"" v=""13"" /&gt;_x000D_
  &lt;fids n=""SAS Report - CQS_BY_CNTRY.srx"" v=""0"" /&gt;_x000D_
  &lt;ExcelXMLOptions AdjColWidths=""True"" RowOpt=""InsertEntire"" ColOpt=""InsertCells"" /&gt;_x000D_
&lt;/ContentDefinition&gt;'"</definedName>
    <definedName name="_AMO_ContentDefinition_421872928" hidden="1">"'Partitions:9'"</definedName>
    <definedName name="_AMO_ContentDefinition_421872928.0" hidden="1">"'&lt;ContentDefinition name=""SAS Report - NL Prem Growth LOB.srx"" rsid=""421872928"" type=""Report"" format=""ReportXml"" imgfmt=""ActiveX"" created=""09/25/2018 10:19:56"" modifed=""09/04/2020 11:14:37"" user=""Brian Looney"" apply=""False"" css=""C:\P'"</definedName>
    <definedName name="_AMO_ContentDefinition_421872928.1" hidden="1">"'rogram Files (x86)\SASHome\x86\SASAddinforMicrosoftOffice\7.1\Styles\AMODefault.css"" range=""SAS_Report___NL_Prem_Growth_LOB_srx"" auto=""False"" xTime=""00:00:00.1367170"" rTime=""00:00:00.3085898"" bgnew=""False"" nFmt=""False"" grphSet=""True'"</definedName>
    <definedName name="_AMO_ContentDefinition_421872928.2" hidden="1">"'"" imgY=""0"" imgX=""0"" redirect=""False""&gt;_x000D_
  &lt;files&gt;\\eivpr-fs04\ProfilesVDI$\RES_LooneyBr\Documents\My SAS Files\Add-In for Microsoft Office\_SOA_LocalReport_805146545\SAS Report - NL Prem Growth LOB.srx&lt;/files&gt;_x000D_
  &lt;parents /&gt;_x000D_
  &lt;children /&gt;_x000D_
  &lt;'"</definedName>
    <definedName name="_AMO_ContentDefinition_421872928.3" hidden="1">"'param n=""DisplayName"" v=""SAS Report - NL Prem Growth LOB.srx"" /&gt;_x000D_
  &lt;param n=""DisplayType"" v=""Report"" /&gt;_x000D_
  &lt;param n=""AMO_Version"" v=""7.1"" /&gt;_x000D_
  &lt;param n=""AMO_UniqueID"" v="""" /&gt;_x000D_
  &lt;param n=""AMO_ReportName"" v=""SAS Report - NL Prem G'"</definedName>
    <definedName name="_AMO_ContentDefinition_421872928.4" hidden="1">"'rowth LOB.srx""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NL Prem Growth LOB.srx&amp;lt;/Na'"</definedName>
    <definedName name="_AMO_ContentDefinition_421872928.5" hidden="1">"'me&amp;gt;&amp;#xD;&amp;#xA;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NL Prem Growth LOB.srx&amp;lt;/FullPath&amp;gt'"</definedName>
    <definedName name="_AMO_ContentDefinition_421872928.6" hidden="1">"';&amp;#xD;&amp;#xA;&amp;lt;/DNA&amp;gt;"" /&gt;_x000D_
  &lt;param n=""AMO_PromptXml"" v="""" /&gt;_x000D_
  &lt;param n=""HasPrompts"" v=""False"" /&gt;_x000D_
  &lt;param n=""AMO_LocalPath"" v=""R:\St-Team\Ad-hoc and recurring\Risk Report\SAS Output Reports\SAS Report - NL Prem Growth LOB.srx"" /&gt;_x000D_
'"</definedName>
    <definedName name="_AMO_ContentDefinition_421872928.7" hidden="1">"'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n=""_ROM_Ap'"</definedName>
    <definedName name="_AMO_ContentDefinition_421872928.8" hidden="1">"'pVersion_"" v=""9.4"" /&gt;_x000D_
  &lt;param n=""maxReportCols"" v=""6"" /&gt;_x000D_
  &lt;fids n=""SAS Report - NL Prem Growth LOB.srx"" v=""0"" /&gt;_x000D_
  &lt;ExcelXMLOptions AdjColWidths=""True"" RowOpt=""InsertEntire"" ColOpt=""InsertCells"" /&gt;_x000D_
&lt;/ContentDefinition&gt;'"</definedName>
    <definedName name="_AMO_ContentDefinition_425491491" hidden="1">"'Partitions:10'"</definedName>
    <definedName name="_AMO_ContentDefinition_425491491.0" hidden="1">"'&lt;ContentDefinition name=""SAS Report - LTG_TRANS_RATIOS_IMPACTS.srx"" rsid=""425491491"" type=""Report"" format=""ReportXml"" imgfmt=""ActiveX"" created=""09/29/2018 22:15:31"" modifed=""09/04/2020 11:17:46"" user=""Brian Looney"" apply=""False"" css'"</definedName>
    <definedName name="_AMO_ContentDefinition_425491491.1" hidden="1">"'=""C:\Program Files (x86)\SASHome\x86\SASAddinforMicrosoftOffice\7.1\Styles\AMODefault.css"" range=""SAS_Report___LTG_TRANS_RATIOS_IMPACTS_srx"" auto=""False"" xTime=""00:00:00.1445294"" rTime=""00:00:00.3476518"" bgnew=""False"" nFmt=""False"" grph'"</definedName>
    <definedName name="_AMO_ContentDefinition_425491491.2" hidden="1">"'Set=""True"" imgY=""0"" imgX=""0"" redirect=""False""&gt;_x000D_
  &lt;files&gt;\\eivpr-fs04\ProfilesVDI$\RES_LooneyBr\Documents\My SAS Files\Add-In for Microsoft Office\_SOA_LocalReport_643297648\SAS Report - LTG_TRANS_RATIOS_IMPACTS.srx&lt;/files&gt;_x000D_
  &lt;parents /&gt;_x000D_
  &lt;'"</definedName>
    <definedName name="_AMO_ContentDefinition_425491491.3" hidden="1">"'children /&gt;_x000D_
  &lt;param n=""DisplayName"" v=""SAS Report - LTG_TRANS_RATIOS_IMPACTS.srx"" /&gt;_x000D_
  &lt;param n=""DisplayType"" v=""Report"" /&gt;_x000D_
  &lt;param n=""AMO_Version"" v=""7.1"" /&gt;_x000D_
  &lt;param n=""AMO_UniqueID"" v="""" /&gt;_x000D_
  &lt;param n=""AMO_ReportName"" v=""S'"</definedName>
    <definedName name="_AMO_ContentDefinition_425491491.4" hidden="1">"'AS Report - LTG_TRANS_RATIOS_IMPACTS.srx""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LT'"</definedName>
    <definedName name="_AMO_ContentDefinition_425491491.5" hidden="1">"'G_TRANS_RATIOS_IMPACTS.srx&amp;lt;/Name&amp;gt;&amp;#xD;&amp;#xA;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LTG_T'"</definedName>
    <definedName name="_AMO_ContentDefinition_425491491.6" hidden="1">"'RANS_RATIOS_IMPACTS.srx&amp;lt;/FullPath&amp;gt;&amp;#xD;&amp;#xA;&amp;lt;/DNA&amp;gt;"" /&gt;_x000D_
  &lt;param n=""AMO_PromptXml"" v="""" /&gt;_x000D_
  &lt;param n=""HasPrompts"" v=""False"" /&gt;_x000D_
  &lt;param n=""AMO_LocalPath"" v=""R:\St-Team\Ad-hoc and recurring\Risk Report\SAS Output Reports\SAS '"</definedName>
    <definedName name="_AMO_ContentDefinition_425491491.7" hidden="1">"'Report - LTG_TRANS_RATIOS_IMPACTS.srx"" /&gt;_x000D_
  &lt;param n=""ClassName"" v=""SAS.OfficeAddin.Report"" /&gt;_x000D_
  &lt;param n=""XlNative"" v=""False"" /&gt;_x000D_
  &lt;param n=""UnselectedIds"" v="""" /&gt;_x000D_
  &lt;param n=""_ROM_Version_"" v=""1.3"" /&gt;_x000D_
  &lt;param n=""_ROM_Appli'"</definedName>
    <definedName name="_AMO_ContentDefinition_425491491.8" hidden="1">"'cation_"" v=""ODS"" /&gt;_x000D_
  &lt;param n=""_ROM_AppVersion_"" v=""9.4"" /&gt;_x000D_
  &lt;param n=""maxReportCols"" v=""10"" /&gt;_x000D_
  &lt;fids n=""SAS Report - LTG_TRANS_RATIOS_IMPACTS.srx"" v=""0"" /&gt;_x000D_
  &lt;ExcelXMLOptions AdjColWidths=""True"" RowOpt=""InsertEntire"" ColO'"</definedName>
    <definedName name="_AMO_ContentDefinition_425491491.9" hidden="1">"'pt=""InsertCells"" /&gt;_x000D_
&lt;/ContentDefinition&gt;'"</definedName>
    <definedName name="_AMO_ContentDefinition_433503607" hidden="1">"'Partitions:10'"</definedName>
    <definedName name="_AMO_ContentDefinition_433503607.0" hidden="1">"'&lt;ContentDefinition name=""SAS Report - SCR_MCR_DIST_BUSLINE.srx"" rsid=""433503607"" type=""Report"" format=""ReportXml"" imgfmt=""ActiveX"" created=""09/25/2018 12:02:17"" modifed=""09/04/2020 11:15:42"" user=""Brian Looney"" apply=""False"" css=""C:'"</definedName>
    <definedName name="_AMO_ContentDefinition_433503607.1" hidden="1">"'\Program Files (x86)\SASHome\x86\SASAddinforMicrosoftOffice\7.1\Styles\AMODefault.css"" range=""SAS_Report___SCR_MCR_DIST_BUSLINE_srx"" auto=""False"" xTime=""00:00:00.1484356"" rTime=""00:00:00.2968712"" bgnew=""False"" nFmt=""False"" grphSet=""Tr'"</definedName>
    <definedName name="_AMO_ContentDefinition_433503607.2" hidden="1">"'ue"" imgY=""0"" imgX=""0"" redirect=""False""&gt;_x000D_
  &lt;files&gt;\\eivpr-fs04\ProfilesVDI$\RES_LooneyBr\Documents\My SAS Files\Add-In for Microsoft Office\_SOA_LocalReport_75446214\SAS Report - SCR_MCR_DIST_BUSLINE.srx&lt;/files&gt;_x000D_
  &lt;parents /&gt;_x000D_
  &lt;children /&gt;_x000D_
'"</definedName>
    <definedName name="_AMO_ContentDefinition_433503607.3" hidden="1">"'  &lt;param n=""DisplayName"" v=""SAS Report - SCR_MCR_DIST_BUSLINE.srx"" /&gt;_x000D_
  &lt;param n=""DisplayType"" v=""Report"" /&gt;_x000D_
  &lt;param n=""AMO_Version"" v=""7.1"" /&gt;_x000D_
  &lt;param n=""AMO_UniqueID"" v="""" /&gt;_x000D_
  &lt;param n=""AMO_ReportName"" v=""SAS Report - SCR_M'"</definedName>
    <definedName name="_AMO_ContentDefinition_433503607.4" hidden="1">"'CR_DIST_BUSLINE.srx""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SCR_MCR_DIST_BUSLINE.sr'"</definedName>
    <definedName name="_AMO_ContentDefinition_433503607.5" hidden="1">"'x&amp;lt;/Name&amp;gt;&amp;#xD;&amp;#xA;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SCR_MCR_DIST_BUSLINE.srx&amp;lt;/F'"</definedName>
    <definedName name="_AMO_ContentDefinition_433503607.6" hidden="1">"'ullPath&amp;gt;&amp;#xD;&amp;#xA;&amp;lt;/DNA&amp;gt;""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SCR_MCR_DIST_BUSLIN'"</definedName>
    <definedName name="_AMO_ContentDefinition_433503607.7" hidden="1">"'E.srx""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433503607.8" hidden="1">"'n=""_ROM_AppVersion_"" v=""9.4"" /&gt;_x000D_
  &lt;param n=""maxReportCols"" v=""9"" /&gt;_x000D_
  &lt;fids n=""SAS Report - SCR_MCR_DIST_BUSLINE.srx"" v=""0"" /&gt;_x000D_
  &lt;ExcelXMLOptions AdjColWidths=""True"" RowOpt=""InsertEntire"" ColOpt=""InsertCells"" /&gt;_x000D_
&lt;/'"</definedName>
    <definedName name="_AMO_ContentDefinition_433503607.9" hidden="1">"'ContentDefinition&gt;'"</definedName>
    <definedName name="_AMO_ContentDefinition_444853265" hidden="1">"'Partitions:9'"</definedName>
    <definedName name="_AMO_ContentDefinition_444853265.0" hidden="1">"'&lt;ContentDefinition name=""SAS Report - SCRBOX_LIFE.srx"" rsid=""444853265"" type=""Report"" format=""ReportXml"" imgfmt=""ActiveX"" created=""09/25/2018 15:08:11"" modifed=""09/04/2020 11:16:06"" user=""Brian Looney"" apply=""False"" css=""C:\Program '"</definedName>
    <definedName name="_AMO_ContentDefinition_444853265.1" hidden="1">"'Files (x86)\SASHome\x86\SASAddinforMicrosoftOffice\7.1\Styles\AMODefault.css"" range=""SAS_Report___SCRBOX_LIFE_srx"" auto=""False"" xTime=""00:00:00.1445294"" rTime=""00:00:00.2890588"" bgnew=""False"" nFmt=""False"" grphSet=""True"" imgY=""0"" im'"</definedName>
    <definedName name="_AMO_ContentDefinition_444853265.2" hidden="1">"'gX=""0"" redirect=""False""&gt;_x000D_
  &lt;files&gt;\\eivpr-fs04\ProfilesVDI$\RES_LooneyBr\Documents\My SAS Files\Add-In for Microsoft Office\_SOA_LocalReport_781973855\SAS Report - SCRBOX_LIFE.srx&lt;/files&gt;_x000D_
  &lt;parents /&gt;_x000D_
  &lt;children /&gt;_x000D_
  &lt;param n=""DisplayName'"</definedName>
    <definedName name="_AMO_ContentDefinition_444853265.3" hidden="1">"'"" v=""SAS Report - SCRBOX_LIFE.srx"" /&gt;_x000D_
  &lt;param n=""DisplayType"" v=""Report"" /&gt;_x000D_
  &lt;param n=""AMO_Version"" v=""7.1"" /&gt;_x000D_
  &lt;param n=""AMO_UniqueID"" v="""" /&gt;_x000D_
  &lt;param n=""AMO_ReportName"" v=""SAS Report - SCRBOX_LIFE.srx"" /&gt;_x000D_
  &lt;param n=""'"</definedName>
    <definedName name="_AMO_ContentDefinition_444853265.4" hidden="1">"'AMO_Description"" v="""" /&gt;_x000D_
  &lt;param n=""AMO_Keywords"" v="""" /&gt;_x000D_
  &lt;param n=""AMO_DNA"" v=""&amp;lt;DNA&amp;gt;&amp;#xD;&amp;#xA;  &amp;lt;Type&amp;gt;LocalFile&amp;lt;/Type&amp;gt;&amp;#xD;&amp;#xA;  &amp;lt;Name&amp;gt;SAS Report - SCRBOX_LIFE.srx&amp;lt;/Name&amp;gt;&amp;#xD;&amp;#xA;  &amp;lt;Version&amp;gt;0&amp;lt;/V'"</definedName>
    <definedName name="_AMO_ContentDefinition_444853265.5" hidden="1">"'ersion&amp;gt;&amp;#xD;&amp;#xA;  &amp;lt;Assembly /&amp;gt;&amp;#xD;&amp;#xA;  &amp;lt;Factory /&amp;gt;&amp;#xD;&amp;#xA;  &amp;lt;FullPath&amp;gt;R:\St-Team\Ad-hoc and recurring\Risk Report\SAS Output Reports\SAS Report - SCRBOX_LIFE.srx&amp;lt;/FullPath&amp;gt;&amp;#xD;&amp;#xA;&amp;lt;/DNA&amp;gt;"" /&gt;_x000D_
  &lt;param n=""AMO_'"</definedName>
    <definedName name="_AMO_ContentDefinition_444853265.6" hidden="1">"'PromptXml"" v="""" /&gt;_x000D_
  &lt;param n=""HasPrompts"" v=""False"" /&gt;_x000D_
  &lt;param n=""AMO_LocalPath"" v=""R:\St-Team\Ad-hoc and recurring\Risk Report\SAS Output Reports\SAS Report - SCRBOX_LIFE.srx"" /&gt;_x000D_
  &lt;param n=""ClassName"" v=""SAS.OfficeAddin.Report"" '"</definedName>
    <definedName name="_AMO_ContentDefinition_444853265.7" hidden="1">"'/&gt;_x000D_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n=""maxReportCols""'"</definedName>
    <definedName name="_AMO_ContentDefinition_444853265.8" hidden="1">"' v=""5"" /&gt;_x000D_
  &lt;fids n=""SAS Report - SCRBOX_LIFE.srx"" v=""0"" /&gt;_x000D_
  &lt;ExcelXMLOptions AdjColWidths=""True"" RowOpt=""InsertEntire"" ColOpt=""InsertCells"" /&gt;_x000D_
&lt;/ContentDefinition&gt;'"</definedName>
    <definedName name="_AMO_ContentDefinition_459299741" hidden="1">"'Partitions:9'"</definedName>
    <definedName name="_AMO_ContentDefinition_459299741.0" hidden="1">"'&lt;ContentDefinition name=""SAS Report - NL Prem Growth.srx"" rsid=""459299741"" type=""Report"" format=""ReportXml"" imgfmt=""ActiveX"" created=""09/25/2018 10:19:11"" modifed=""09/04/2020 11:14:32"" user=""Brian Looney"" apply=""False"" css=""C:\Progr'"</definedName>
    <definedName name="_AMO_ContentDefinition_459299741.1" hidden="1">"'am Files (x86)\SASHome\x86\SASAddinforMicrosoftOffice\7.1\Styles\AMODefault.css"" range=""SAS_Report___NL_Prem_Growth_srx"" auto=""False"" xTime=""00:00:00.1210922"" rTime=""00:00:00.3632766"" bgnew=""False"" nFmt=""False"" grphSet=""True"" imgY=""'"</definedName>
    <definedName name="_AMO_ContentDefinition_459299741.2" hidden="1">"'0"" imgX=""0"" redirect=""False""&gt;_x000D_
  &lt;files&gt;\\eivpr-fs04\ProfilesVDI$\RES_LooneyBr\Documents\My SAS Files\Add-In for Microsoft Office\_SOA_LocalReport_627972326\SAS Report - NL Prem Growth.srx&lt;/files&gt;_x000D_
  &lt;parents /&gt;_x000D_
  &lt;children /&gt;_x000D_
  &lt;param n=""Disp'"</definedName>
    <definedName name="_AMO_ContentDefinition_459299741.3" hidden="1">"'layName"" v=""SAS Report - NL Prem Growth.srx"" /&gt;_x000D_
  &lt;param n=""DisplayType"" v=""Report"" /&gt;_x000D_
  &lt;param n=""AMO_Version"" v=""7.1"" /&gt;_x000D_
  &lt;param n=""AMO_UniqueID"" v="""" /&gt;_x000D_
  &lt;param n=""AMO_ReportName"" v=""SAS Report - NL Prem Growth.srx"" /&gt;_x000D_
  '"</definedName>
    <definedName name="_AMO_ContentDefinition_459299741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NL Prem Growth.srx&amp;lt;/Name&amp;gt;&amp;#xD;&amp;#xA;  &amp;lt;Vers'"</definedName>
    <definedName name="_AMO_ContentDefinition_459299741.5" hidden="1">"'ion&amp;gt;0&amp;lt;/Version&amp;gt;&amp;#xD;&amp;#xA;  &amp;lt;Assembly /&amp;gt;&amp;#xD;&amp;#xA;  &amp;lt;Factory /&amp;gt;&amp;#xD;&amp;#xA;  &amp;lt;FullPath&amp;gt;R:\St-Team\Ad-hoc and recurring\Risk Report\SAS Output Reports\SAS Report - NL Prem Growth.srx&amp;lt;/FullPath&amp;gt;&amp;#xD;&amp;#xA;&amp;lt;/DNA&amp;gt;"" /&gt;_x000D_
'"</definedName>
    <definedName name="_AMO_ContentDefinition_459299741.6" hidden="1">"'  &lt;param n=""AMO_PromptXml"" v="""" /&gt;_x000D_
  &lt;param n=""HasPrompts"" v=""False"" /&gt;_x000D_
  &lt;param n=""AMO_LocalPath"" v=""R:\St-Team\Ad-hoc and recurring\Risk Report\SAS Output Reports\SAS Report - NL Prem Growth.srx"" /&gt;_x000D_
  &lt;param n=""ClassName"" v=""SAS.Of'"</definedName>
    <definedName name="_AMO_ContentDefinition_459299741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459299741.8" hidden="1">"' n=""maxReportCols"" v=""6"" /&gt;_x000D_
  &lt;fids n=""SAS Report - NL Prem Growth.srx"" v=""0"" /&gt;_x000D_
  &lt;ExcelXMLOptions AdjColWidths=""True"" RowOpt=""InsertEntire"" ColOpt=""InsertCells"" /&gt;_x000D_
&lt;/ContentDefinition&gt;'"</definedName>
    <definedName name="_AMO_ContentDefinition_477913827" hidden="1">"'Partitions:9'"</definedName>
    <definedName name="_AMO_ContentDefinition_477913827.0" hidden="1">"'&lt;ContentDefinition name=""SAS Report - GWP Concentration.srx"" rsid=""477913827"" type=""Report"" format=""ReportXml"" imgfmt=""ActiveX"" created=""09/25/2018 09:49:35"" modifed=""09/04/2020 11:13:42"" user=""Brian Looney"" apply=""False"" css=""C:\Pr'"</definedName>
    <definedName name="_AMO_ContentDefinition_477913827.1" hidden="1">"'ogram Files (x86)\SASHome\x86\SASAddinforMicrosoftOffice\7.1\Styles\AMODefault.css"" range=""SAS_Report___GWP_Concentration_srx"" auto=""False"" xTime=""00:00:00.5038998"" rTime=""00:00:00.9570190"" bgnew=""False"" nFmt=""False"" grphSet=""True"" '"</definedName>
    <definedName name="_AMO_ContentDefinition_477913827.2" hidden="1">"'imgY=""0"" imgX=""0"" redirect=""False""&gt;_x000D_
  &lt;files&gt;\\eivpr-fs04\ProfilesVDI$\RES_LooneyBr\Documents\My SAS Files\Add-In for Microsoft Office\_SOA_LocalReport_150673253\SAS Report - GWP Concentration.srx&lt;/files&gt;_x000D_
  &lt;parents /&gt;_x000D_
  &lt;children /&gt;_x000D_
  &lt;par'"</definedName>
    <definedName name="_AMO_ContentDefinition_477913827.3" hidden="1">"'am n=""DisplayName"" v=""SAS Report - GWP Concentration.srx"" /&gt;_x000D_
  &lt;param n=""DisplayType"" v=""Report"" /&gt;_x000D_
  &lt;param n=""AMO_Version"" v=""7.1"" /&gt;_x000D_
  &lt;param n=""AMO_UniqueID"" v="""" /&gt;_x000D_
  &lt;param n=""AMO_ReportName"" v=""SAS Report - GWP Concentra'"</definedName>
    <definedName name="_AMO_ContentDefinition_477913827.4" hidden="1">"'tion.srx""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 Concentration.srx&amp;lt;/Name&amp;gt;'"</definedName>
    <definedName name="_AMO_ContentDefinition_477913827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GWP Concentration.srx&amp;lt;/FullPath&amp;gt;&amp;#xD;&amp;'"</definedName>
    <definedName name="_AMO_ContentDefinition_477913827.6" hidden="1">"'#xA;&amp;lt;/DNA&amp;gt;"" /&gt;_x000D_
  &lt;param n=""AMO_PromptXml"" v="""" /&gt;_x000D_
  &lt;param n=""HasPrompts"" v=""False"" /&gt;_x000D_
  &lt;param n=""AMO_LocalPath"" v=""R:\St-Team\Ad-hoc and recurring\Risk Report\SAS Output Reports\SAS Report - GWP Concentration.srx"" /&gt;_x000D_
  &lt;para'"</definedName>
    <definedName name="_AMO_ContentDefinition_477913827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477913827.8" hidden="1">"'n_"" v=""9.4"" /&gt;_x000D_
  &lt;param n=""maxReportCols"" v=""7"" /&gt;_x000D_
  &lt;fids n=""SAS Report - GWP Concentration.srx"" v=""0"" /&gt;_x000D_
  &lt;ExcelXMLOptions AdjColWidths=""True"" RowOpt=""InsertEntire"" ColOpt=""InsertCells"" /&gt;_x000D_
&lt;/ContentDefinition&gt;'"</definedName>
    <definedName name="_AMO_ContentDefinition_564693521" hidden="1">"'Partitions:9'"</definedName>
    <definedName name="_AMO_ContentDefinition_564693521.0" hidden="1">"'&lt;ContentDefinition name=""SAS Report - LTG_TRANS_ALL.srx"" rsid=""564693521"" type=""Report"" format=""ReportXml"" imgfmt=""ActiveX"" created=""09/29/2018 22:16:55"" modifed=""09/04/2020 11:17:55"" user=""Brian Looney"" apply=""False"" css=""C:\Progra'"</definedName>
    <definedName name="_AMO_ContentDefinition_564693521.1" hidden="1">"'m Files (x86)\SASHome\x86\SASAddinforMicrosoftOffice\7.1\Styles\AMODefault.css"" range=""SAS_Report___LTG_TRANS_ALL_srx"" auto=""False"" xTime=""00:00:00.1718728"" rTime=""00:00:00.3789014"" bgnew=""False"" nFmt=""False"" grphSet=""True"" imgY=""0""'"</definedName>
    <definedName name="_AMO_ContentDefinition_564693521.2" hidden="1">"' imgX=""0"" redirect=""False""&gt;_x000D_
  &lt;files&gt;\\eivpr-fs04\ProfilesVDI$\RES_LooneyBr\Documents\My SAS Files\Add-In for Microsoft Office\_SOA_LocalReport_312225912\SAS Report - LTG_TRANS_ALL.srx&lt;/files&gt;_x000D_
  &lt;parents /&gt;_x000D_
  &lt;children /&gt;_x000D_
  &lt;param n=""Display'"</definedName>
    <definedName name="_AMO_ContentDefinition_564693521.3" hidden="1">"'Name"" v=""SAS Report - LTG_TRANS_ALL.srx"" /&gt;_x000D_
  &lt;param n=""DisplayType"" v=""Report"" /&gt;_x000D_
  &lt;param n=""AMO_Version"" v=""7.1"" /&gt;_x000D_
  &lt;param n=""AMO_UniqueID"" v="""" /&gt;_x000D_
  &lt;param n=""AMO_ReportName"" v=""SAS Report - LTG_TRANS_ALL.srx"" /&gt;_x000D_
  &lt;para'"</definedName>
    <definedName name="_AMO_ContentDefinition_564693521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LTG_TRANS_ALL.srx&amp;lt;/Name&amp;gt;&amp;#xD;&amp;#xA;  &amp;lt;Version&amp;gt'"</definedName>
    <definedName name="_AMO_ContentDefinition_564693521.5" hidden="1">"';0&amp;lt;/Version&amp;gt;&amp;#xD;&amp;#xA;  &amp;lt;Assembly /&amp;gt;&amp;#xD;&amp;#xA;  &amp;lt;Factory /&amp;gt;&amp;#xD;&amp;#xA;  &amp;lt;FullPath&amp;gt;R:\St-Team\Ad-hoc and recurring\Risk Report\SAS Output Reports\SAS Report - LTG_TRANS_ALL.srx&amp;lt;/FullPath&amp;gt;&amp;#xD;&amp;#xA;&amp;lt;/DNA&amp;gt;"" /&gt;_x000D_
  &lt;para'"</definedName>
    <definedName name="_AMO_ContentDefinition_564693521.6" hidden="1">"'m n=""AMO_PromptXml"" v="""" /&gt;_x000D_
  &lt;param n=""HasPrompts"" v=""False"" /&gt;_x000D_
  &lt;param n=""AMO_LocalPath"" v=""R:\St-Team\Ad-hoc and recurring\Risk Report\SAS Output Reports\SAS Report - LTG_TRANS_ALL.srx"" /&gt;_x000D_
  &lt;param n=""ClassName"" v=""SAS.OfficeAdd'"</definedName>
    <definedName name="_AMO_ContentDefinition_564693521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564693521.8" hidden="1">"'ReportCols"" v=""5"" /&gt;_x000D_
  &lt;fids n=""SAS Report - LTG_TRANS_ALL.srx"" v=""0"" /&gt;_x000D_
  &lt;ExcelXMLOptions AdjColWidths=""True"" RowOpt=""InsertEntire"" ColOpt=""InsertCells"" /&gt;_x000D_
&lt;/ContentDefinition&gt;'"</definedName>
    <definedName name="_AMO_ContentDefinition_584943449" hidden="1">"'Partitions:9'"</definedName>
    <definedName name="_AMO_ContentDefinition_584943449.0" hidden="1">"'&lt;ContentDefinition name=""SAS Report - NACE_EEA.srx"" rsid=""584943449"" type=""Report"" format=""ReportXml"" imgfmt=""ActiveX"" created=""07/03/2019 16:11:45"" modifed=""07/03/2019 16:11:45"" user=""Brian Looney"" apply=""False"" css=""C:\Program Fil'"</definedName>
    <definedName name="_AMO_ContentDefinition_584943449.1" hidden="1">"'es (x86)\SASHome\x86\SASAddinforMicrosoftOffice\7.1\Styles\AMODefault.css"" range=""SAS_Report___NACE_EEA_srx"" auto=""False"" xTime=""00:00:00.1406259"" rTime=""00:00:00.5195347"" bgnew=""False"" nFmt=""False"" grphSet=""True"" imgY=""0"" imgX=""0'"</definedName>
    <definedName name="_AMO_ContentDefinition_584943449.2" hidden="1">"'"" redirect=""False""&gt;_x000D_
  &lt;files&gt;\\eivpr-fs01\profilesvdi$\RES_LooneyBr\Documents\My SAS Files\Add-In for Microsoft Office\_SOA_LocalReport_242108923\SAS Report - NACE_EEA.srx&lt;/files&gt;_x000D_
  &lt;parents /&gt;_x000D_
  &lt;children /&gt;_x000D_
  &lt;param n=""DisplayName"" v=""SAS '"</definedName>
    <definedName name="_AMO_ContentDefinition_584943449.3" hidden="1">"'Report - NACE_EEA.srx"" /&gt;_x000D_
  &lt;param n=""DisplayType"" v=""Report"" /&gt;_x000D_
  &lt;param n=""AMO_Version"" v=""7.1"" /&gt;_x000D_
  &lt;param n=""AMO_UniqueID"" v="""" /&gt;_x000D_
  &lt;param n=""AMO_ReportName"" v=""SAS Report - NACE_EEA.srx"" /&gt;_x000D_
  &lt;param n=""AMO_Description""'"</definedName>
    <definedName name="_AMO_ContentDefinition_584943449.4" hidden="1">"' v="""" /&gt;_x000D_
  &lt;param n=""AMO_Keywords"" v="""" /&gt;_x000D_
  &lt;param n=""AMO_DNA"" v=""&amp;lt;DNA&amp;gt;&amp;#xD;&amp;#xA;  &amp;lt;Type&amp;gt;LocalFile&amp;lt;/Type&amp;gt;&amp;#xD;&amp;#xA;  &amp;lt;Name&amp;gt;SAS Report - NACE_EEA.srx&amp;lt;/Name&amp;gt;&amp;#xD;&amp;#xA;  &amp;lt;Version&amp;gt;0&amp;lt;/Version&amp;gt;&amp;#xD;&amp;#xA;'"</definedName>
    <definedName name="_AMO_ContentDefinition_584943449.5" hidden="1">"'  &amp;lt;Assembly /&amp;gt;&amp;#xD;&amp;#xA;  &amp;lt;Factory /&amp;gt;&amp;#xD;&amp;#xA;  &amp;lt;FullPath&amp;gt;R:\St-Team\Ad-hoc and recurring\Risk Report\SAS Output Reports\SAS Report - NACE_EEA.srx&amp;lt;/FullPath&amp;gt;&amp;#xD;&amp;#xA;&amp;lt;/DNA&amp;gt;"" /&gt;_x000D_
  &lt;param n=""AMO_PromptXml"" v="""" /&gt;_x000D_
'"</definedName>
    <definedName name="_AMO_ContentDefinition_584943449.6" hidden="1">"'  &lt;param n=""HasPrompts"" v=""False"" /&gt;_x000D_
  &lt;param n=""AMO_LocalPath"" v=""R:\St-Team\Ad-hoc and recurring\Risk Report\SAS Output Reports\SAS Report - NACE_EEA.srx"" /&gt;_x000D_
  &lt;param n=""ClassName"" v=""SAS.OfficeAddin.Report"" /&gt;_x000D_
  &lt;param n=""XlNativ'"</definedName>
    <definedName name="_AMO_ContentDefinition_584943449.7" hidden="1">"'e""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v=""3"" /&gt;_x000D_
  &lt;fids n=""S'"</definedName>
    <definedName name="_AMO_ContentDefinition_584943449.8" hidden="1">"'AS Report - NACE_EEA.srx"" v=""0"" /&gt;_x000D_
  &lt;ExcelXMLOptions AdjColWidths=""True"" RowOpt=""InsertEntire"" ColOpt=""InsertCells"" /&gt;_x000D_
&lt;/ContentDefinition&gt;'"</definedName>
    <definedName name="_AMO_ContentDefinition_588716427" hidden="1">"'Partitions:9'"</definedName>
    <definedName name="_AMO_ContentDefinition_588716427.0" hidden="1">"'&lt;ContentDefinition name=""SAS Report - SCR_COMP_BUSTYPE.srx"" rsid=""588716427"" type=""Report"" format=""ReportXml"" imgfmt=""ActiveX"" created=""09/25/2018 13:47:33"" modifed=""09/04/2020 11:16:53"" user=""Brian Looney"" apply=""False"" css=""C:\Pro'"</definedName>
    <definedName name="_AMO_ContentDefinition_588716427.1" hidden="1">"'gram Files (x86)\SASHome\x86\SASAddinforMicrosoftOffice\7.1\Styles\AMODefault.css"" range=""SAS_Report___SCR_COMP_BUSTYPE_srx"" auto=""False"" xTime=""00:00:00.1562480"" rTime=""00:00:00.3046836"" bgnew=""False"" nFmt=""False"" grphSet=""True"" im'"</definedName>
    <definedName name="_AMO_ContentDefinition_588716427.2" hidden="1">"'gY=""0"" imgX=""0"" redirect=""False""&gt;_x000D_
  &lt;files&gt;\\eivpr-fs04\ProfilesVDI$\RES_LooneyBr\Documents\My SAS Files\Add-In for Microsoft Office\_SOA_LocalReport_19038324\SAS Report - SCR_COMP_BUSTYPE.srx&lt;/files&gt;_x000D_
  &lt;parents /&gt;_x000D_
  &lt;children /&gt;_x000D_
  &lt;param n'"</definedName>
    <definedName name="_AMO_ContentDefinition_588716427.3" hidden="1">"'=""DisplayName"" v=""SAS Report - SCR_COMP_BUSTYPE.srx"" /&gt;_x000D_
  &lt;param n=""DisplayType"" v=""Report"" /&gt;_x000D_
  &lt;param n=""AMO_Version"" v=""7.1"" /&gt;_x000D_
  &lt;param n=""AMO_UniqueID"" v="""" /&gt;_x000D_
  &lt;param n=""AMO_ReportName"" v=""SAS Report - SCR_COMP_BUSTYPE.'"</definedName>
    <definedName name="_AMO_ContentDefinition_588716427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SCR_COMP_BUSTYPE.srx&amp;lt;/Name&amp;gt;&amp;#xD;&amp;'"</definedName>
    <definedName name="_AMO_ContentDefinition_588716427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SCR_COMP_BUSTYPE.srx&amp;lt;/FullPath&amp;gt;&amp;#xD;&amp;#xA;&amp;lt'"</definedName>
    <definedName name="_AMO_ContentDefinition_588716427.6" hidden="1">"';/DNA&amp;gt;"" /&gt;_x000D_
  &lt;param n=""AMO_PromptXml"" v="""" /&gt;_x000D_
  &lt;param n=""HasPrompts"" v=""False"" /&gt;_x000D_
  &lt;param n=""AMO_LocalPath"" v=""R:\St-Team\Ad-hoc and recurring\Risk Report\SAS Output Reports\SAS Report - SCR_COMP_BUSTYPE.srx"" /&gt;_x000D_
  &lt;param n=""Cl'"</definedName>
    <definedName name="_AMO_ContentDefinition_588716427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588716427.8" hidden="1">"'9.4"" /&gt;_x000D_
  &lt;param n=""maxReportCols"" v=""11"" /&gt;_x000D_
  &lt;fids n=""SAS Report - SCR_COMP_BUSTYPE.srx"" v=""0"" /&gt;_x000D_
  &lt;ExcelXMLOptions AdjColWidths=""True"" RowOpt=""InsertEntire"" ColOpt=""InsertCells"" /&gt;_x000D_
&lt;/ContentDefinition&gt;'"</definedName>
    <definedName name="_AMO_ContentDefinition_602169158" hidden="1">"'Partitions:9'"</definedName>
    <definedName name="_AMO_ContentDefinition_602169158.0" hidden="1">"'&lt;ContentDefinition name=""SAS Report - SCRBOX_COMP_TA.srx"" rsid=""602169158"" type=""Report"" format=""ReportXml"" imgfmt=""ActiveX"" created=""09/25/2018 15:10:47"" modifed=""09/04/2020 11:16:29"" user=""Brian Looney"" apply=""False"" css=""C:\Progr'"</definedName>
    <definedName name="_AMO_ContentDefinition_602169158.1" hidden="1">"'am Files (x86)\SASHome\x86\SASAddinforMicrosoftOffice\7.1\Styles\AMODefault.css"" range=""SAS_Report___SCRBOX_COMP_TA_srx"" auto=""False"" xTime=""00:00:00.1328108"" rTime=""00:00:00.2695278"" bgnew=""False"" nFmt=""False"" grphSet=""True"" imgY=""'"</definedName>
    <definedName name="_AMO_ContentDefinition_602169158.2" hidden="1">"'0"" imgX=""0"" redirect=""False""&gt;_x000D_
  &lt;files&gt;\\eivpr-fs04\ProfilesVDI$\RES_LooneyBr\Documents\My SAS Files\Add-In for Microsoft Office\_SOA_LocalReport_83310974\SAS Report - SCRBOX_COMP_TA.srx&lt;/files&gt;_x000D_
  &lt;parents /&gt;_x000D_
  &lt;children /&gt;_x000D_
  &lt;param n=""Displ'"</definedName>
    <definedName name="_AMO_ContentDefinition_602169158.3" hidden="1">"'ayName"" v=""SAS Report - SCRBOX_COMP_TA.srx"" /&gt;_x000D_
  &lt;param n=""DisplayType"" v=""Report"" /&gt;_x000D_
  &lt;param n=""AMO_Version"" v=""7.1"" /&gt;_x000D_
  &lt;param n=""AMO_UniqueID"" v="""" /&gt;_x000D_
  &lt;param n=""AMO_ReportName"" v=""SAS Report - SCRBOX_COMP_TA.srx"" /&gt;_x000D_
  &lt;'"</definedName>
    <definedName name="_AMO_ContentDefinition_602169158.4" hidden="1">"'param n=""AMO_Description"" v="""" /&gt;_x000D_
  &lt;param n=""AMO_Keywords"" v="""" /&gt;_x000D_
  &lt;param n=""AMO_DNA"" v=""&amp;lt;DNA&amp;gt;&amp;#xD;&amp;#xA;  &amp;lt;Type&amp;gt;LocalFile&amp;lt;/Type&amp;gt;&amp;#xD;&amp;#xA;  &amp;lt;Name&amp;gt;SAS Report - SCRBOX_COMP_TA.srx&amp;lt;/Name&amp;gt;&amp;#xD;&amp;#xA;  &amp;lt;Versi'"</definedName>
    <definedName name="_AMO_ContentDefinition_602169158.5" hidden="1">"'on&amp;gt;0&amp;lt;/Version&amp;gt;&amp;#xD;&amp;#xA;  &amp;lt;Assembly /&amp;gt;&amp;#xD;&amp;#xA;  &amp;lt;Factory /&amp;gt;&amp;#xD;&amp;#xA;  &amp;lt;FullPath&amp;gt;R:\St-Team\Ad-hoc and recurring\Risk Report\SAS Output Reports\SAS Report - SCRBOX_COMP_TA.srx&amp;lt;/FullPath&amp;gt;&amp;#xD;&amp;#xA;&amp;lt;/DNA&amp;gt;"" /&gt;_x000D_
 '"</definedName>
    <definedName name="_AMO_ContentDefinition_602169158.6" hidden="1">"' &lt;param n=""AMO_PromptXml"" v="""" /&gt;_x000D_
  &lt;param n=""HasPrompts"" v=""False"" /&gt;_x000D_
  &lt;param n=""AMO_LocalPath"" v=""R:\St-Team\Ad-hoc and recurring\Risk Report\SAS Output Reports\SAS Report - SCRBOX_COMP_TA.srx"" /&gt;_x000D_
  &lt;param n=""ClassName"" v=""SAS.Off'"</definedName>
    <definedName name="_AMO_ContentDefinition_602169158.7" hidden="1">"'iceAddin.Report""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'"</definedName>
    <definedName name="_AMO_ContentDefinition_602169158.8" hidden="1">"'n=""maxReportCols"" v=""5"" /&gt;_x000D_
  &lt;fids n=""SAS Report - SCRBOX_COMP_TA.srx"" v=""0"" /&gt;_x000D_
  &lt;ExcelXMLOptions AdjColWidths=""True"" RowOpt=""InsertEntire"" ColOpt=""InsertCells"" /&gt;_x000D_
&lt;/ContentDefinition&gt;'"</definedName>
    <definedName name="_AMO_ContentDefinition_605146999" hidden="1">"'Partitions:9'"</definedName>
    <definedName name="_AMO_ContentDefinition_605146999.0" hidden="1">"'&lt;ContentDefinition name=""SAS Report - Claims Ratios.srx"" rsid=""605146999"" type=""Report"" format=""ReportXml"" imgfmt=""ActiveX"" created=""09/25/2018 10:54:51"" modifed=""09/04/2020 11:15:14"" user=""Brian Looney"" apply=""False"" css=""C:\Progra'"</definedName>
    <definedName name="_AMO_ContentDefinition_605146999.1" hidden="1">"'m Files (x86)\SASHome\x86\SASAddinforMicrosoftOffice\7.1\Styles\AMODefault.css"" range=""SAS_Report___Claims_Ratios_srx"" auto=""False"" xTime=""00:00:00.1406232"" rTime=""00:00:00.3164022"" bgnew=""False"" nFmt=""False"" grphSet=""True"" imgY=""0""'"</definedName>
    <definedName name="_AMO_ContentDefinition_605146999.2" hidden="1">"' imgX=""0"" redirect=""False""&gt;_x000D_
  &lt;files&gt;\\eivpr-fs04\ProfilesVDI$\RES_LooneyBr\Documents\My SAS Files\Add-In for Microsoft Office\_SOA_LocalReport_321523842\SAS Report - Claims Ratios.srx&lt;/files&gt;_x000D_
  &lt;parents /&gt;_x000D_
  &lt;children /&gt;_x000D_
  &lt;param n=""Display'"</definedName>
    <definedName name="_AMO_ContentDefinition_605146999.3" hidden="1">"'Name"" v=""SAS Report - Claims Ratios.srx"" /&gt;_x000D_
  &lt;param n=""DisplayType"" v=""Report"" /&gt;_x000D_
  &lt;param n=""AMO_Version"" v=""7.1"" /&gt;_x000D_
  &lt;param n=""AMO_UniqueID"" v="""" /&gt;_x000D_
  &lt;param n=""AMO_ReportName"" v=""SAS Report - Claims Ratios.srx"" /&gt;_x000D_
  &lt;para'"</definedName>
    <definedName name="_AMO_ContentDefinition_605146999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Claims Ratios.srx&amp;lt;/Name&amp;gt;&amp;#xD;&amp;#xA;  &amp;lt;Version&amp;gt'"</definedName>
    <definedName name="_AMO_ContentDefinition_605146999.5" hidden="1">"';0&amp;lt;/Version&amp;gt;&amp;#xD;&amp;#xA;  &amp;lt;Assembly /&amp;gt;&amp;#xD;&amp;#xA;  &amp;lt;Factory /&amp;gt;&amp;#xD;&amp;#xA;  &amp;lt;FullPath&amp;gt;R:\St-Team\Ad-hoc and recurring\Risk Report\SAS Output Reports\SAS Report - Claims Ratios.srx&amp;lt;/FullPath&amp;gt;&amp;#xD;&amp;#xA;&amp;lt;/DNA&amp;gt;"" /&gt;_x000D_
  &lt;para'"</definedName>
    <definedName name="_AMO_ContentDefinition_605146999.6" hidden="1">"'m n=""AMO_PromptXml"" v="""" /&gt;_x000D_
  &lt;param n=""HasPrompts"" v=""False"" /&gt;_x000D_
  &lt;param n=""AMO_LocalPath"" v=""R:\St-Team\Ad-hoc and recurring\Risk Report\SAS Output Reports\SAS Report - Claims Ratios.srx"" /&gt;_x000D_
  &lt;param n=""ClassName"" v=""SAS.OfficeAdd'"</definedName>
    <definedName name="_AMO_ContentDefinition_605146999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605146999.8" hidden="1">"'ReportCols"" v=""6"" /&gt;_x000D_
  &lt;fids n=""SAS Report - Claims Ratios.srx"" v=""0"" /&gt;_x000D_
  &lt;ExcelXMLOptions AdjColWidths=""True"" RowOpt=""InsertEntire"" ColOpt=""InsertCells"" /&gt;_x000D_
&lt;/ContentDefinition&gt;'"</definedName>
    <definedName name="_AMO_ContentDefinition_619147942" hidden="1">"'Partitions:9'"</definedName>
    <definedName name="_AMO_ContentDefinition_619147942.0" hidden="1">"'&lt;ContentDefinition name=""Derivative levels.srx"" rsid=""619147942"" type=""Report"" format=""ReportXml"" imgfmt=""ActiveX"" created=""07/03/2019 15:03:24"" modifed=""09/04/2020 11:18:17"" user=""Brian Looney"" apply=""False"" css=""C:\Program Files ('"</definedName>
    <definedName name="_AMO_ContentDefinition_619147942.1" hidden="1">"'x86)\SASHome\x86\SASAddinforMicrosoftOffice\7.1\Styles\AMODefault.css"" range=""Derivative_levels_srx"" auto=""False"" xTime=""00:00:00.1640604"" rTime=""00:00:00.3515580"" bgnew=""False"" nFmt=""False"" grphSet=""True"" imgY=""0"" imgX=""0"" redire'"</definedName>
    <definedName name="_AMO_ContentDefinition_619147942.2" hidden="1">"'ct=""False""&gt;_x000D_
  &lt;files&gt;\\eivpr-fs04\ProfilesVDI$\RES_LooneyBr\Documents\My SAS Files\Add-In for Microsoft Office\_SOA_LocalReport_335144093\Derivative levels.srx&lt;/files&gt;_x000D_
  &lt;parents /&gt;_x000D_
  &lt;children /&gt;_x000D_
  &lt;param n=""DisplayName"" v=""Derivative level'"</definedName>
    <definedName name="_AMO_ContentDefinition_619147942.3" hidden="1">"'s.srx"" /&gt;_x000D_
  &lt;param n=""DisplayType"" v=""Report"" /&gt;_x000D_
  &lt;param n=""AMO_Version"" v=""7.1"" /&gt;_x000D_
  &lt;param n=""AMO_UniqueID"" v="""" /&gt;_x000D_
  &lt;param n=""AMO_ReportName"" v=""Derivative levels.srx"" /&gt;_x000D_
  &lt;param n=""AMO_Description"" v="""" /&gt;_x000D_
  &lt;para'"</definedName>
    <definedName name="_AMO_ContentDefinition_619147942.4" hidden="1">"'m n=""AMO_Keywords"" v="""" /&gt;_x000D_
  &lt;param n=""AMO_DNA"" v=""&amp;lt;DNA&amp;gt;&amp;#xD;&amp;#xA;  &amp;lt;Type&amp;gt;LocalFile&amp;lt;/Type&amp;gt;&amp;#xD;&amp;#xA;  &amp;lt;Name&amp;gt;Derivative levels.srx&amp;lt;/Name&amp;gt;&amp;#xD;&amp;#xA;  &amp;lt;Version&amp;gt;0&amp;lt;/Version&amp;gt;&amp;#xD;&amp;#xA;  &amp;lt;Assembly /&amp;gt;&amp;#x'"</definedName>
    <definedName name="_AMO_ContentDefinition_619147942.5" hidden="1">"'D;&amp;#xA;  &amp;lt;Factory /&amp;gt;&amp;#xD;&amp;#xA;  &amp;lt;FullPath&amp;gt;R:\St-Team\Ad-hoc and recurring\Risk Report\SAS Output Reports\Derivative levels.srx&amp;lt;/FullPath&amp;gt;&amp;#xD;&amp;#xA;&amp;lt;/DNA&amp;gt;"" /&gt;_x000D_
  &lt;param n=""AMO_PromptXml"" v="""" /&gt;_x000D_
  &lt;param n=""HasPrompts"" '"</definedName>
    <definedName name="_AMO_ContentDefinition_619147942.6" hidden="1">"'v=""False"" /&gt;_x000D_
  &lt;param n=""AMO_LocalPath"" v=""R:\St-Team\Ad-hoc and recurring\Risk Report\SAS Output Reports\Derivative levels.srx"" /&gt;_x000D_
  &lt;param n=""ClassName"" v=""SAS.OfficeAddin.Report"" /&gt;_x000D_
  &lt;param n=""XlNative"" v=""False"" /&gt;_x000D_
  &lt;param n='"</definedName>
    <definedName name="_AMO_ContentDefinition_619147942.7" hidden="1">"'""UnselectedIds"" v="""" /&gt;_x000D_
  &lt;param n=""_ROM_Version_"" v=""1.3"" /&gt;_x000D_
  &lt;param n=""_ROM_Application_"" v=""ODS"" /&gt;_x000D_
  &lt;param n=""_ROM_AppVersion_"" v=""9.4"" /&gt;_x000D_
  &lt;param n=""maxReportCols"" v=""7"" /&gt;_x000D_
  &lt;fids n=""Derivative levels.srx"" v=""0"" /'"</definedName>
    <definedName name="_AMO_ContentDefinition_619147942.8" hidden="1">"'&gt;_x000D_
  &lt;ExcelXMLOptions AdjColWidths=""True"" RowOpt=""InsertEntire"" ColOpt=""InsertCells"" /&gt;_x000D_
&lt;/ContentDefinition&gt;'"</definedName>
    <definedName name="_AMO_ContentDefinition_632928030" hidden="1">"'Partitions:10'"</definedName>
    <definedName name="_AMO_ContentDefinition_632928030.0" hidden="1">"'&lt;ContentDefinition name=""SAS Report - Get_tiers_by_country.srx"" rsid=""632928030"" type=""Report"" format=""ReportXml"" imgfmt=""ActiveX"" created=""09/25/2018 13:51:42"" modifed=""09/04/2020 11:17:15"" user=""Brian Looney"" apply=""False"" css=""C:'"</definedName>
    <definedName name="_AMO_ContentDefinition_632928030.1" hidden="1">"'\Program Files (x86)\SASHome\x86\SASAddinforMicrosoftOffice\7.1\Styles\AMODefault.css"" range=""SAS_Report___Get_tiers_by_country_srx"" auto=""False"" xTime=""00:00:00.1523418"" rTime=""00:00:00.3359332"" bgnew=""False"" nFmt=""False"" grphSet=""Tr'"</definedName>
    <definedName name="_AMO_ContentDefinition_632928030.2" hidden="1">"'ue"" imgY=""0"" imgX=""0"" redirect=""False""&gt;_x000D_
  &lt;files&gt;\\eivpr-fs04\ProfilesVDI$\RES_LooneyBr\Documents\My SAS Files\Add-In for Microsoft Office\_SOA_LocalReport_668865993\SAS Report - Get_tiers_by_country.srx&lt;/files&gt;_x000D_
  &lt;parents /&gt;_x000D_
  &lt;children /&gt;_x000D_'"</definedName>
    <definedName name="_AMO_ContentDefinition_632928030.3" hidden="1">"'
  &lt;param n=""DisplayName"" v=""SAS Report - Get_tiers_by_country.srx"" /&gt;_x000D_
  &lt;param n=""DisplayType"" v=""Report"" /&gt;_x000D_
  &lt;param n=""AMO_Version"" v=""7.1"" /&gt;_x000D_
  &lt;param n=""AMO_UniqueID"" v="""" /&gt;_x000D_
  &lt;param n=""AMO_ReportName"" v=""SAS Report - Get_'"</definedName>
    <definedName name="_AMO_ContentDefinition_632928030.4" hidden="1">"'tiers_by_country.srx""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Get_tiers_by_country.s'"</definedName>
    <definedName name="_AMO_ContentDefinition_632928030.5" hidden="1">"'rx&amp;lt;/Name&amp;gt;&amp;#xD;&amp;#xA;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Get_tiers_by_country.srx&amp;lt;/'"</definedName>
    <definedName name="_AMO_ContentDefinition_632928030.6" hidden="1">"'FullPath&amp;gt;&amp;#xD;&amp;#xA;&amp;lt;/DNA&amp;gt;""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Get_tiers_by_count'"</definedName>
    <definedName name="_AMO_ContentDefinition_632928030.7" hidden="1">"'ry.srx""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&lt;param'"</definedName>
    <definedName name="_AMO_ContentDefinition_632928030.8" hidden="1">"' n=""_ROM_AppVersion_"" v=""9.4"" /&gt;_x000D_
  &lt;param n=""maxReportCols"" v=""6"" /&gt;_x000D_
  &lt;fids n=""SAS Report - Get_tiers_by_country.srx"" v=""0"" /&gt;_x000D_
  &lt;ExcelXMLOptions AdjColWidths=""True"" RowOpt=""InsertEntire"" ColOpt=""InsertCells"" /&gt;_x000D_
&lt;/'"</definedName>
    <definedName name="_AMO_ContentDefinition_632928030.9" hidden="1">"'ContentDefinition&gt;'"</definedName>
    <definedName name="_AMO_ContentDefinition_638258419" hidden="1">"'Partitions:9'"</definedName>
    <definedName name="_AMO_ContentDefinition_638258419.0" hidden="1">"'&lt;ContentDefinition name=""SAS Report - SCRBOX_NONLIFE.srx"" rsid=""638258419"" type=""Report"" format=""ReportXml"" imgfmt=""ActiveX"" created=""09/25/2018 15:09:42"" modifed=""09/04/2020 11:16:09"" user=""Brian Looney"" apply=""False"" css=""C:\Progr'"</definedName>
    <definedName name="_AMO_ContentDefinition_638258419.1" hidden="1">"'am Files (x86)\SASHome\x86\SASAddinforMicrosoftOffice\7.1\Styles\AMODefault.css"" range=""SAS_Report___SCRBOX_NONLIFE_srx"" auto=""False"" xTime=""00:00:00.1328108"" rTime=""00:00:00.2890588"" bgnew=""False"" nFmt=""False"" grphSet=""True"" imgY=""'"</definedName>
    <definedName name="_AMO_ContentDefinition_638258419.2" hidden="1">"'0"" imgX=""0"" redirect=""False""&gt;_x000D_
  &lt;files&gt;\\eivpr-fs04\ProfilesVDI$\RES_LooneyBr\Documents\My SAS Files\Add-In for Microsoft Office\_SOA_LocalReport_567778988\SAS Report - SCRBOX_NONLIFE.srx&lt;/files&gt;_x000D_
  &lt;parents /&gt;_x000D_
  &lt;children /&gt;_x000D_
  &lt;param n=""Disp'"</definedName>
    <definedName name="_AMO_ContentDefinition_638258419.3" hidden="1">"'layName"" v=""SAS Report - SCRBOX_NONLIFE.srx"" /&gt;_x000D_
  &lt;param n=""DisplayType"" v=""Report"" /&gt;_x000D_
  &lt;param n=""AMO_Version"" v=""7.1"" /&gt;_x000D_
  &lt;param n=""AMO_UniqueID"" v="""" /&gt;_x000D_
  &lt;param n=""AMO_ReportName"" v=""SAS Report - SCRBOX_NONLIFE.srx"" /&gt;_x000D_
  '"</definedName>
    <definedName name="_AMO_ContentDefinition_638258419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SCRBOX_NONLIFE.srx&amp;lt;/Name&amp;gt;&amp;#xD;&amp;#xA;  &amp;lt;Vers'"</definedName>
    <definedName name="_AMO_ContentDefinition_638258419.5" hidden="1">"'ion&amp;gt;0&amp;lt;/Version&amp;gt;&amp;#xD;&amp;#xA;  &amp;lt;Assembly /&amp;gt;&amp;#xD;&amp;#xA;  &amp;lt;Factory /&amp;gt;&amp;#xD;&amp;#xA;  &amp;lt;FullPath&amp;gt;R:\St-Team\Ad-hoc and recurring\Risk Report\SAS Output Reports\SAS Report - SCRBOX_NONLIFE.srx&amp;lt;/FullPath&amp;gt;&amp;#xD;&amp;#xA;&amp;lt;/DNA&amp;gt;"" /&gt;_x000D_
'"</definedName>
    <definedName name="_AMO_ContentDefinition_638258419.6" hidden="1">"'  &lt;param n=""AMO_PromptXml"" v="""" /&gt;_x000D_
  &lt;param n=""HasPrompts"" v=""False"" /&gt;_x000D_
  &lt;param n=""AMO_LocalPath"" v=""R:\St-Team\Ad-hoc and recurring\Risk Report\SAS Output Reports\SAS Report - SCRBOX_NONLIFE.srx"" /&gt;_x000D_
  &lt;param n=""ClassName"" v=""SAS.Of'"</definedName>
    <definedName name="_AMO_ContentDefinition_638258419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638258419.8" hidden="1">"' n=""maxReportCols"" v=""5"" /&gt;_x000D_
  &lt;fids n=""SAS Report - SCRBOX_NONLIFE.srx"" v=""0"" /&gt;_x000D_
  &lt;ExcelXMLOptions AdjColWidths=""True"" RowOpt=""InsertEntire"" ColOpt=""InsertCells"" /&gt;_x000D_
&lt;/ContentDefinition&gt;'"</definedName>
    <definedName name="_AMO_ContentDefinition_639979229" hidden="1">"'Partitions:9'"</definedName>
    <definedName name="_AMO_ContentDefinition_639979229.0" hidden="1">"'&lt;ContentDefinition name=""SAS Report - LAC_DT_CNTRY.srx"" rsid=""639979229"" type=""Report"" format=""ReportXml"" imgfmt=""ActiveX"" created=""09/25/2018 16:56:08"" modifed=""09/04/2020 11:17:25"" user=""Brian Looney"" apply=""False"" css=""C:\Program'"</definedName>
    <definedName name="_AMO_ContentDefinition_639979229.1" hidden="1">"' Files (x86)\SASHome\x86\SASAddinforMicrosoftOffice\7.1\Styles\AMODefault.css"" range=""SAS_Report___LAC_DT_CNTRY_srx"" auto=""False"" xTime=""00:00:00.1406232"" rTime=""00:00:00.2968712"" bgnew=""False"" nFmt=""False"" grphSet=""True"" imgY=""0"" '"</definedName>
    <definedName name="_AMO_ContentDefinition_639979229.2" hidden="1">"'imgX=""0"" redirect=""False""&gt;_x000D_
  &lt;files&gt;\\eivpr-fs04\ProfilesVDI$\RES_LooneyBr\Documents\My SAS Files\Add-In for Microsoft Office\_SOA_LocalReport_748956598\SAS Report - LAC_DT_CNTRY.srx&lt;/files&gt;_x000D_
  &lt;parents /&gt;_x000D_
  &lt;children /&gt;_x000D_
  &lt;param n=""DisplayNa'"</definedName>
    <definedName name="_AMO_ContentDefinition_639979229.3" hidden="1">"'me"" v=""SAS Report - LAC_DT_CNTRY.srx"" /&gt;_x000D_
  &lt;param n=""DisplayType"" v=""Report"" /&gt;_x000D_
  &lt;param n=""AMO_Version"" v=""7.1"" /&gt;_x000D_
  &lt;param n=""AMO_UniqueID"" v="""" /&gt;_x000D_
  &lt;param n=""AMO_ReportName"" v=""SAS Report - LAC_DT_CNTRY.srx"" /&gt;_x000D_
  &lt;param n'"</definedName>
    <definedName name="_AMO_ContentDefinition_639979229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LAC_DT_CNTRY.srx&amp;lt;/Name&amp;gt;&amp;#xD;&amp;#xA;  &amp;lt;Version&amp;gt;0&amp;l'"</definedName>
    <definedName name="_AMO_ContentDefinition_639979229.5" hidden="1">"'t;/Version&amp;gt;&amp;#xD;&amp;#xA;  &amp;lt;Assembly /&amp;gt;&amp;#xD;&amp;#xA;  &amp;lt;Factory /&amp;gt;&amp;#xD;&amp;#xA;  &amp;lt;FullPath&amp;gt;R:\St-Team\Ad-hoc and recurring\Risk Report\SAS Output Reports\SAS Report - LAC_DT_CNTRY.srx&amp;lt;/FullPath&amp;gt;&amp;#xD;&amp;#xA;&amp;lt;/DNA&amp;gt;"" /&gt;_x000D_
  &lt;param n='"</definedName>
    <definedName name="_AMO_ContentDefinition_639979229.6" hidden="1">"'""AMO_PromptXml"" v="""" /&gt;_x000D_
  &lt;param n=""HasPrompts"" v=""False"" /&gt;_x000D_
  &lt;param n=""AMO_LocalPath"" v=""R:\St-Team\Ad-hoc and recurring\Risk Report\SAS Output Reports\SAS Report - LAC_DT_CNTRY.srx"" /&gt;_x000D_
  &lt;param n=""ClassName"" v=""SAS.OfficeAddin.Re'"</definedName>
    <definedName name="_AMO_ContentDefinition_639979229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639979229.8" hidden="1">"'tCols"" v=""6"" /&gt;_x000D_
  &lt;fids n=""SAS Report - LAC_DT_CNTRY.srx"" v=""0"" /&gt;_x000D_
  &lt;ExcelXMLOptions AdjColWidths=""True"" RowOpt=""InsertEntire"" ColOpt=""InsertCells"" /&gt;_x000D_
&lt;/ContentDefinition&gt;'"</definedName>
    <definedName name="_AMO_ContentDefinition_647644461" hidden="1">"'Partitions:9'"</definedName>
    <definedName name="_AMO_ContentDefinition_647644461.0" hidden="1">"'&lt;ContentDefinition name=""SAS Report - CIC_HEATMAP_TABLE.srx"" rsid=""647644461"" type=""Report"" format=""ReportXml"" imgfmt=""ActiveX"" created=""09/25/2018 15:27:18"" modifed=""09/04/2020 11:18:03"" user=""Brian Looney"" apply=""False"" css=""C:\Pr'"</definedName>
    <definedName name="_AMO_ContentDefinition_647644461.1" hidden="1">"'ogram Files (x86)\SASHome\x86\SASAddinforMicrosoftOffice\7.1\Styles\AMODefault.css"" range=""SAS_Report___CIC_HEATMAP_TABLE_srx"" auto=""False"" xTime=""00:00:00.1523418"" rTime=""00:00:00.2851526"" bgnew=""False"" nFmt=""False"" grphSet=""True"" '"</definedName>
    <definedName name="_AMO_ContentDefinition_647644461.2" hidden="1">"'imgY=""0"" imgX=""0"" redirect=""False""&gt;_x000D_
  &lt;files&gt;\\eivpr-fs04\ProfilesVDI$\RES_LooneyBr\Documents\My SAS Files\Add-In for Microsoft Office\_SOA_LocalReport_322993920\SAS Report - CIC_HEATMAP_TABLE.srx&lt;/files&gt;_x000D_
  &lt;parents /&gt;_x000D_
  &lt;children /&gt;_x000D_
  &lt;par'"</definedName>
    <definedName name="_AMO_ContentDefinition_647644461.3" hidden="1">"'am n=""DisplayName"" v=""SAS Report - CIC_HEATMAP_TABLE.srx"" /&gt;_x000D_
  &lt;param n=""DisplayType"" v=""Report"" /&gt;_x000D_
  &lt;param n=""AMO_Version"" v=""7.1"" /&gt;_x000D_
  &lt;param n=""AMO_UniqueID"" v="""" /&gt;_x000D_
  &lt;param n=""AMO_ReportName"" v=""SAS Report - CIC_HEATMAP_T'"</definedName>
    <definedName name="_AMO_ContentDefinition_647644461.4" hidden="1">"'ABLE.srx""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CIC_HEATMAP_TABLE.srx&amp;lt;/Name&amp;gt;'"</definedName>
    <definedName name="_AMO_ContentDefinition_647644461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CIC_HEATMAP_TABLE.srx&amp;lt;/FullPath&amp;gt;&amp;#xD;&amp;'"</definedName>
    <definedName name="_AMO_ContentDefinition_647644461.6" hidden="1">"'#xA;&amp;lt;/DNA&amp;gt;"" /&gt;_x000D_
  &lt;param n=""AMO_PromptXml"" v="""" /&gt;_x000D_
  &lt;param n=""HasPrompts"" v=""False"" /&gt;_x000D_
  &lt;param n=""AMO_LocalPath"" v=""R:\St-Team\Ad-hoc and recurring\Risk Report\SAS Output Reports\SAS Report - CIC_HEATMAP_TABLE.srx"" /&gt;_x000D_
  &lt;para'"</definedName>
    <definedName name="_AMO_ContentDefinition_647644461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647644461.8" hidden="1">"'n_"" v=""9.4"" /&gt;_x000D_
  &lt;param n=""maxReportCols"" v=""12"" /&gt;_x000D_
  &lt;fids n=""SAS Report - CIC_HEATMAP_TABLE.srx"" v=""0"" /&gt;_x000D_
  &lt;ExcelXMLOptions AdjColWidths=""True"" RowOpt=""InsertEntire"" ColOpt=""InsertCells"" /&gt;_x000D_
&lt;/ContentDefinition&gt;'"</definedName>
    <definedName name="_AMO_ContentDefinition_65762251" hidden="1">"'Partitions:10'"</definedName>
    <definedName name="_AMO_ContentDefinition_65762251.0" hidden="1">"'&lt;ContentDefinition name=""SAS Report - Get_tiers_by_business_type.srx"" rsid=""65762251"" type=""Report"" format=""ReportXml"" imgfmt=""ActiveX"" created=""09/25/2018 13:51:27"" modifed=""09/04/2020 11:17:11"" user=""Brian Looney"" apply=""False"" cs'"</definedName>
    <definedName name="_AMO_ContentDefinition_65762251.1" hidden="1">"'s=""C:\Program Files (x86)\SASHome\x86\SASAddinforMicrosoftOffice\7.1\Styles\AMODefault.css"" range=""SAS_Report___Get_tiers_by_business_type_srx"" auto=""False"" xTime=""00:00:00.1562480"" rTime=""00:00:00.3281208"" bgnew=""False"" nFmt=""False"" g'"</definedName>
    <definedName name="_AMO_ContentDefinition_65762251.2" hidden="1">"'rphSet=""True"" imgY=""0"" imgX=""0"" redirect=""False""&gt;_x000D_
  &lt;files&gt;\\eivpr-fs04\ProfilesVDI$\RES_LooneyBr\Documents\My SAS Files\Add-In for Microsoft Office\_SOA_LocalReport_549521055\SAS Report - Get_tiers_by_business_type.srx&lt;/files&gt;_x000D_
  &lt;parents /&gt;'"</definedName>
    <definedName name="_AMO_ContentDefinition_65762251.3" hidden="1">"'_x000D_
  &lt;children /&gt;_x000D_
  &lt;param n=""DisplayName"" v=""SAS Report - Get_tiers_by_business_type.srx"" /&gt;_x000D_
  &lt;param n=""DisplayType"" v=""Report"" /&gt;_x000D_
  &lt;param n=""AMO_Version"" v=""7.1"" /&gt;_x000D_
  &lt;param n=""AMO_UniqueID"" v="""" /&gt;_x000D_
  &lt;param n=""AMO_ReportNam'"</definedName>
    <definedName name="_AMO_ContentDefinition_65762251.4" hidden="1">"'e"" v=""SAS Report - Get_tiers_by_business_type.srx""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'"</definedName>
    <definedName name="_AMO_ContentDefinition_65762251.5" hidden="1">"'Report - Get_tiers_by_business_type.srx&amp;lt;/Name&amp;gt;&amp;#xD;&amp;#xA;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R'"</definedName>
    <definedName name="_AMO_ContentDefinition_65762251.6" hidden="1">"'eport - Get_tiers_by_business_type.srx&amp;lt;/FullPath&amp;gt;&amp;#xD;&amp;#xA;&amp;lt;/DNA&amp;gt;"" /&gt;_x000D_
  &lt;param n=""AMO_PromptXml"" v="""" /&gt;_x000D_
  &lt;param n=""HasPrompts"" v=""False"" /&gt;_x000D_
  &lt;param n=""AMO_LocalPath"" v=""R:\St-Team\Ad-hoc and recurring\Risk Report\SAS Outp'"</definedName>
    <definedName name="_AMO_ContentDefinition_65762251.7" hidden="1">"'ut Reports\SAS Report - Get_tiers_by_business_type.srx"" /&gt;_x000D_
  &lt;param n=""ClassName"" v=""SAS.OfficeAddin.Report"" /&gt;_x000D_
  &lt;param n=""XlNative"" v=""False"" /&gt;_x000D_
  &lt;param n=""UnselectedIds"" v="""" /&gt;_x000D_
  &lt;param n=""_ROM_Version_"" v=""1.3"" /&gt;_x000D_
  &lt;param'"</definedName>
    <definedName name="_AMO_ContentDefinition_65762251.8" hidden="1">"' n=""_ROM_Application_"" v=""ODS"" /&gt;_x000D_
  &lt;param n=""_ROM_AppVersion_"" v=""9.4"" /&gt;_x000D_
  &lt;param n=""maxReportCols"" v=""6"" /&gt;_x000D_
  &lt;fids n=""SAS Report - Get_tiers_by_business_type.srx"" v=""0"" /&gt;_x000D_
  &lt;ExcelXMLOptions AdjColWidths=""True"" RowOpt=""Ins'"</definedName>
    <definedName name="_AMO_ContentDefinition_65762251.9" hidden="1">"'ertEntire"" ColOpt=""InsertCells"" /&gt;_x000D_
&lt;/ContentDefinition&gt;'"</definedName>
    <definedName name="_AMO_ContentDefinition_686186322" hidden="1">"'Partitions:9'"</definedName>
    <definedName name="_AMO_ContentDefinition_686186322.0" hidden="1">"'&lt;ContentDefinition name=""SAS Report - EPIFP_BUSTYPE.srx"" rsid=""686186322"" type=""Report"" format=""ReportXml"" imgfmt=""ActiveX"" created=""09/25/2018 16:56:38"" modifed=""09/04/2020 11:17:32"" user=""Brian Looney"" apply=""False"" css=""C:\Progra'"</definedName>
    <definedName name="_AMO_ContentDefinition_686186322.1" hidden="1">"'m Files (x86)\SASHome\x86\SASAddinforMicrosoftOffice\7.1\Styles\AMODefault.css"" range=""SAS_Report___EPIFP_BUSTYPE_srx"" auto=""False"" xTime=""00:00:00.1289046"" rTime=""00:00:00.2812464"" bgnew=""False"" nFmt=""False"" grphSet=""True"" imgY=""0""'"</definedName>
    <definedName name="_AMO_ContentDefinition_686186322.2" hidden="1">"' imgX=""0"" redirect=""False""&gt;_x000D_
  &lt;files&gt;\\eivpr-fs04\ProfilesVDI$\RES_LooneyBr\Documents\My SAS Files\Add-In for Microsoft Office\_SOA_LocalReport_347116498\SAS Report - EPIFP_BUSTYPE.srx&lt;/files&gt;_x000D_
  &lt;parents /&gt;_x000D_
  &lt;children /&gt;_x000D_
  &lt;param n=""Display'"</definedName>
    <definedName name="_AMO_ContentDefinition_686186322.3" hidden="1">"'Name"" v=""SAS Report - EPIFP_BUSTYPE.srx"" /&gt;_x000D_
  &lt;param n=""DisplayType"" v=""Report"" /&gt;_x000D_
  &lt;param n=""AMO_Version"" v=""7.1"" /&gt;_x000D_
  &lt;param n=""AMO_UniqueID"" v="""" /&gt;_x000D_
  &lt;param n=""AMO_ReportName"" v=""SAS Report - EPIFP_BUSTYPE.srx"" /&gt;_x000D_
  &lt;para'"</definedName>
    <definedName name="_AMO_ContentDefinition_686186322.4" hidden="1">"'m n=""AMO_Description"" v="""" /&gt;_x000D_
  &lt;param n=""AMO_Keywords"" v="""" /&gt;_x000D_
  &lt;param n=""AMO_DNA"" v=""&amp;lt;DNA&amp;gt;&amp;#xD;&amp;#xA;  &amp;lt;Type&amp;gt;LocalFile&amp;lt;/Type&amp;gt;&amp;#xD;&amp;#xA;  &amp;lt;Name&amp;gt;SAS Report - EPIFP_BUSTYPE.srx&amp;lt;/Name&amp;gt;&amp;#xD;&amp;#xA;  &amp;lt;Version&amp;gt'"</definedName>
    <definedName name="_AMO_ContentDefinition_686186322.5" hidden="1">"';0&amp;lt;/Version&amp;gt;&amp;#xD;&amp;#xA;  &amp;lt;Assembly /&amp;gt;&amp;#xD;&amp;#xA;  &amp;lt;Factory /&amp;gt;&amp;#xD;&amp;#xA;  &amp;lt;FullPath&amp;gt;R:\St-Team\Ad-hoc and recurring\Risk Report\SAS Output Reports\SAS Report - EPIFP_BUSTYPE.srx&amp;lt;/FullPath&amp;gt;&amp;#xD;&amp;#xA;&amp;lt;/DNA&amp;gt;"" /&gt;_x000D_
  &lt;para'"</definedName>
    <definedName name="_AMO_ContentDefinition_686186322.6" hidden="1">"'m n=""AMO_PromptXml"" v="""" /&gt;_x000D_
  &lt;param n=""HasPrompts"" v=""False"" /&gt;_x000D_
  &lt;param n=""AMO_LocalPath"" v=""R:\St-Team\Ad-hoc and recurring\Risk Report\SAS Output Reports\SAS Report - EPIFP_BUSTYPE.srx"" /&gt;_x000D_
  &lt;param n=""ClassName"" v=""SAS.OfficeAdd'"</definedName>
    <definedName name="_AMO_ContentDefinition_686186322.7" hidden="1">"'in.Report""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n=""max'"</definedName>
    <definedName name="_AMO_ContentDefinition_686186322.8" hidden="1">"'ReportCols"" v=""6"" /&gt;_x000D_
  &lt;fids n=""SAS Report - EPIFP_BUSTYPE.srx"" v=""0"" /&gt;_x000D_
  &lt;ExcelXMLOptions AdjColWidths=""True"" RowOpt=""InsertEntire"" ColOpt=""InsertCells"" /&gt;_x000D_
&lt;/ContentDefinition&gt;'"</definedName>
    <definedName name="_AMO_ContentDefinition_687777700" hidden="1">"'Partitions:9'"</definedName>
    <definedName name="_AMO_ContentDefinition_687777700.0" hidden="1">"'&lt;ContentDefinition name=""SAS Report - Combined Ratios.srx"" rsid=""687777700"" type=""Report"" format=""ReportXml"" imgfmt=""ActiveX"" created=""09/25/2018 10:50:51"" modifed=""09/04/2020 11:15:04"" user=""Brian Looney"" apply=""False"" css=""C:\Prog'"</definedName>
    <definedName name="_AMO_ContentDefinition_687777700.1" hidden="1">"'ram Files (x86)\SASHome\x86\SASAddinforMicrosoftOffice\7.1\Styles\AMODefault.css"" range=""SAS_Report___Combined_Ratios_srx"" auto=""False"" xTime=""00:00:00.1445294"" rTime=""00:00:00.3671828"" bgnew=""False"" nFmt=""False"" grphSet=""True"" imgY'"</definedName>
    <definedName name="_AMO_ContentDefinition_687777700.2" hidden="1">"'=""0"" imgX=""0"" redirect=""False""&gt;_x000D_
  &lt;files&gt;\\eivpr-fs04\ProfilesVDI$\RES_LooneyBr\Documents\My SAS Files\Add-In for Microsoft Office\_SOA_LocalReport_514183999\SAS Report - Combined Ratios.srx&lt;/files&gt;_x000D_
  &lt;parents /&gt;_x000D_
  &lt;children /&gt;_x000D_
  &lt;param n=""'"</definedName>
    <definedName name="_AMO_ContentDefinition_687777700.3" hidden="1">"'DisplayName"" v=""SAS Report - Combined Ratios.srx"" /&gt;_x000D_
  &lt;param n=""DisplayType"" v=""Report"" /&gt;_x000D_
  &lt;param n=""AMO_Version"" v=""7.1"" /&gt;_x000D_
  &lt;param n=""AMO_UniqueID"" v="""" /&gt;_x000D_
  &lt;param n=""AMO_ReportName"" v=""SAS Report - Combined Ratios.srx"" '"</definedName>
    <definedName name="_AMO_ContentDefinition_687777700.4" hidden="1">"'/&gt;_x000D_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Combined Ratios.srx&amp;lt;/Name&amp;gt;&amp;#xD;&amp;#xA;  &amp;'"</definedName>
    <definedName name="_AMO_ContentDefinition_687777700.5" hidden="1">"'lt;Version&amp;gt;0&amp;lt;/Version&amp;gt;&amp;#xD;&amp;#xA;  &amp;lt;Assembly /&amp;gt;&amp;#xD;&amp;#xA;  &amp;lt;Factory /&amp;gt;&amp;#xD;&amp;#xA;  &amp;lt;FullPath&amp;gt;R:\St-Team\Ad-hoc and recurring\Risk Report\SAS Output Reports\SAS Report - Combined Ratios.srx&amp;lt;/FullPath&amp;gt;&amp;#xD;&amp;#xA;&amp;lt;/DNA&amp;gt'"</definedName>
    <definedName name="_AMO_ContentDefinition_687777700.6" hidden="1">"';"" /&gt;_x000D_
  &lt;param n=""AMO_PromptXml"" v="""" /&gt;_x000D_
  &lt;param n=""HasPrompts"" v=""False"" /&gt;_x000D_
  &lt;param n=""AMO_LocalPath"" v=""R:\St-Team\Ad-hoc and recurring\Risk Report\SAS Output Reports\SAS Report - Combined Ratios.srx"" /&gt;_x000D_
  &lt;param n=""ClassName"" '"</definedName>
    <definedName name="_AMO_ContentDefinition_687777700.7" hidden="1">"'v=""SAS.OfficeAddin.Report"" /&gt;_x000D_
  &lt;param n=""XlNative"" v=""False"" /&gt;_x000D_
  &lt;param n=""UnselectedIds"" v=""F0.SEC2.Means_1.SEC1.SEC2.FTR.TXT1"" /&gt;_x000D_
  &lt;param n=""_ROM_Version_"" v=""1.3"" /&gt;_x000D_
  &lt;param n=""_ROM_Application_"" v=""ODS"" /&gt;_x000D_
  &lt;param n=""'"</definedName>
    <definedName name="_AMO_ContentDefinition_687777700.8" hidden="1">"'_ROM_AppVersion_"" v=""9.4"" /&gt;_x000D_
  &lt;param n=""maxReportCols"" v=""7"" /&gt;_x000D_
  &lt;fids n=""SAS Report - Combined Ratios.srx"" v=""0"" /&gt;_x000D_
  &lt;ExcelXMLOptions AdjColWidths=""True"" RowOpt=""InsertEntire"" ColOpt=""InsertCells"" /&gt;_x000D_
&lt;/ContentDefinition&gt;'"</definedName>
    <definedName name="_AMO_ContentDefinition_717897111" hidden="1">"'Partitions:9'"</definedName>
    <definedName name="_AMO_ContentDefinition_717897111.0" hidden="1">"'&lt;ContentDefinition name=""SAS Report - Expense Ratios.srx"" rsid=""717897111"" type=""Report"" format=""ReportXml"" imgfmt=""ActiveX"" created=""09/25/2018 10:54:35"" modifed=""09/04/2020 11:15:10"" user=""Brian Looney"" apply=""False"" css=""C:\Progr'"</definedName>
    <definedName name="_AMO_ContentDefinition_717897111.1" hidden="1">"'am Files (x86)\SASHome\x86\SASAddinforMicrosoftOffice\7.1\Styles\AMODefault.css"" range=""SAS_Report___Expense_Ratios_srx_3"" auto=""False"" xTime=""00:00:00.1406232"" rTime=""00:00:00.3124960"" bgnew=""False"" nFmt=""False"" grphSet=""True"" imgY'"</definedName>
    <definedName name="_AMO_ContentDefinition_717897111.2" hidden="1">"'=""0"" imgX=""0"" redirect=""False""&gt;_x000D_
  &lt;files&gt;\\eivpr-fs04\ProfilesVDI$\RES_LooneyBr\Documents\My SAS Files\Add-In for Microsoft Office\_SOA_LocalReport_477227755\SAS Report - Expense Ratios.srx&lt;/files&gt;_x000D_
  &lt;parents /&gt;_x000D_
  &lt;children /&gt;_x000D_
  &lt;param n=""D'"</definedName>
    <definedName name="_AMO_ContentDefinition_717897111.3" hidden="1">"'isplayName"" v=""SAS Report - Expense Ratios.srx"" /&gt;_x000D_
  &lt;param n=""DisplayType"" v=""Report"" /&gt;_x000D_
  &lt;param n=""AMO_Version"" v=""7.1"" /&gt;_x000D_
  &lt;param n=""AMO_UniqueID"" v="""" /&gt;_x000D_
  &lt;param n=""AMO_ReportName"" v=""SAS Report - Expense Ratios.srx"" /&gt;_x000D_'"</definedName>
    <definedName name="_AMO_ContentDefinition_717897111.4" hidden="1">"'
  &lt;param n=""AMO_Description"" v="""" /&gt;_x000D_
  &lt;param n=""AMO_Keywords"" v="""" /&gt;_x000D_
  &lt;param n=""AMO_DNA"" v=""&amp;lt;DNA&amp;gt;&amp;#xD;&amp;#xA;  &amp;lt;Type&amp;gt;LocalFile&amp;lt;/Type&amp;gt;&amp;#xD;&amp;#xA;  &amp;lt;Name&amp;gt;SAS Report - Expense Ratios.srx&amp;lt;/Name&amp;gt;&amp;#xD;&amp;#xA;  &amp;lt;V'"</definedName>
    <definedName name="_AMO_ContentDefinition_717897111.5" hidden="1">"'ersion&amp;gt;0&amp;lt;/Version&amp;gt;&amp;#xD;&amp;#xA;  &amp;lt;Assembly /&amp;gt;&amp;#xD;&amp;#xA;  &amp;lt;Factory /&amp;gt;&amp;#xD;&amp;#xA;  &amp;lt;FullPath&amp;gt;R:\St-Team\Ad-hoc and recurring\Risk Report\SAS Output Reports\SAS Report - Expense Ratios.srx&amp;lt;/FullPath&amp;gt;&amp;#xD;&amp;#xA;&amp;lt;/DNA&amp;gt;"" /'"</definedName>
    <definedName name="_AMO_ContentDefinition_717897111.6" hidden="1">"'&gt;_x000D_
  &lt;param n=""AMO_PromptXml"" v="""" /&gt;_x000D_
  &lt;param n=""HasPrompts"" v=""False"" /&gt;_x000D_
  &lt;param n=""AMO_LocalPath"" v=""R:\St-Team\Ad-hoc and recurring\Risk Report\SAS Output Reports\SAS Report - Expense Ratios.srx"" /&gt;_x000D_
  &lt;param n=""ClassName"" v=""SAS'"</definedName>
    <definedName name="_AMO_ContentDefinition_717897111.7" hidden="1">"'.OfficeAddin.Report""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&lt;par'"</definedName>
    <definedName name="_AMO_ContentDefinition_717897111.8" hidden="1">"'am n=""maxReportCols"" v=""6"" /&gt;_x000D_
  &lt;fids n=""SAS Report - Expense Ratios.srx"" v=""0"" /&gt;_x000D_
  &lt;ExcelXMLOptions AdjColWidths=""True"" RowOpt=""InsertEntire"" ColOpt=""InsertCells"" /&gt;_x000D_
&lt;/ContentDefinition&gt;'"</definedName>
    <definedName name="_AMO_ContentDefinition_720580860" hidden="1">"'Partitions:9'"</definedName>
    <definedName name="_AMO_ContentDefinition_720580860.0" hidden="1">"'&lt;ContentDefinition name=""SAS Report - SCRBOX_LIFE_TA.srx"" rsid=""720580860"" type=""Report"" format=""ReportXml"" imgfmt=""ActiveX"" created=""09/25/2018 15:09:29"" modifed=""09/04/2020 11:16:43"" user=""Brian Looney"" apply=""False"" css=""C:\Progr'"</definedName>
    <definedName name="_AMO_ContentDefinition_720580860.1" hidden="1">"'am Files (x86)\SASHome\x86\SASAddinforMicrosoftOffice\7.1\Styles\AMODefault.css"" range=""SAS_Report___SCRBOX_LIFE_TA_srx"" auto=""False"" xTime=""00:00:00.1406232"" rTime=""00:00:00.2812464"" bgnew=""False"" nFmt=""False"" grphSet=""True"" imgY=""'"</definedName>
    <definedName name="_AMO_ContentDefinition_720580860.2" hidden="1">"'0"" imgX=""0"" redirect=""False""&gt;_x000D_
  &lt;files&gt;\\eivpr-fs04\ProfilesVDI$\RES_LooneyBr\Documents\My SAS Files\Add-In for Microsoft Office\_SOA_LocalReport_884089734\SAS Report - SCRBOX_LIFE_TA.srx&lt;/files&gt;_x000D_
  &lt;parents /&gt;_x000D_
  &lt;children /&gt;_x000D_
  &lt;param n=""Disp'"</definedName>
    <definedName name="_AMO_ContentDefinition_720580860.3" hidden="1">"'layName"" v=""SAS Report - SCRBOX_LIFE_TA.srx"" /&gt;_x000D_
  &lt;param n=""DisplayType"" v=""Report"" /&gt;_x000D_
  &lt;param n=""AMO_Version"" v=""7.1"" /&gt;_x000D_
  &lt;param n=""AMO_UniqueID"" v="""" /&gt;_x000D_
  &lt;param n=""AMO_ReportName"" v=""SAS Report - SCRBOX_LIFE_TA.srx"" /&gt;_x000D_
  '"</definedName>
    <definedName name="_AMO_ContentDefinition_720580860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SCRBOX_LIFE_TA.srx&amp;lt;/Name&amp;gt;&amp;#xD;&amp;#xA;  &amp;lt;Vers'"</definedName>
    <definedName name="_AMO_ContentDefinition_720580860.5" hidden="1">"'ion&amp;gt;0&amp;lt;/Version&amp;gt;&amp;#xD;&amp;#xA;  &amp;lt;Assembly /&amp;gt;&amp;#xD;&amp;#xA;  &amp;lt;Factory /&amp;gt;&amp;#xD;&amp;#xA;  &amp;lt;FullPath&amp;gt;R:\St-Team\Ad-hoc and recurring\Risk Report\SAS Output Reports\SAS Report - SCRBOX_LIFE_TA.srx&amp;lt;/FullPath&amp;gt;&amp;#xD;&amp;#xA;&amp;lt;/DNA&amp;gt;"" /&gt;_x000D_
'"</definedName>
    <definedName name="_AMO_ContentDefinition_720580860.6" hidden="1">"'  &lt;param n=""AMO_PromptXml"" v="""" /&gt;_x000D_
  &lt;param n=""HasPrompts"" v=""False"" /&gt;_x000D_
  &lt;param n=""AMO_LocalPath"" v=""R:\St-Team\Ad-hoc and recurring\Risk Report\SAS Output Reports\SAS Report - SCRBOX_LIFE_TA.srx"" /&gt;_x000D_
  &lt;param n=""ClassName"" v=""SAS.Of'"</definedName>
    <definedName name="_AMO_ContentDefinition_720580860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720580860.8" hidden="1">"' n=""maxReportCols"" v=""5"" /&gt;_x000D_
  &lt;fids n=""SAS Report - SCRBOX_LIFE_TA.srx"" v=""0"" /&gt;_x000D_
  &lt;ExcelXMLOptions AdjColWidths=""True"" RowOpt=""InsertEntire"" ColOpt=""InsertCells"" /&gt;_x000D_
&lt;/ContentDefinition&gt;'"</definedName>
    <definedName name="_AMO_ContentDefinition_80229030" hidden="1">"'Partitions:9'"</definedName>
    <definedName name="_AMO_ContentDefinition_80229030.0" hidden="1">"'&lt;ContentDefinition name=""SAS Report - Reins part NL.srx"" rsid=""80229030"" type=""Report"" format=""ReportXml"" imgfmt=""ActiveX"" created=""09/25/2018 11:11:39"" modifed=""09/04/2020 11:15:20"" user=""Brian Looney"" apply=""False"" css=""C:\Program'"</definedName>
    <definedName name="_AMO_ContentDefinition_80229030.1" hidden="1">"' Files (x86)\SASHome\x86\SASAddinforMicrosoftOffice\7.1\Styles\AMODefault.css"" range=""SAS_Report___Reins_part_NL_srx_3"" auto=""False"" xTime=""00:00:00.1445294"" rTime=""00:00:00.3085898"" bgnew=""False"" nFmt=""False"" grphSet=""True"" imgY=""0'"</definedName>
    <definedName name="_AMO_ContentDefinition_80229030.2" hidden="1">"'"" imgX=""0"" redirect=""False""&gt;_x000D_
  &lt;files&gt;\\eivpr-fs04\ProfilesVDI$\RES_LooneyBr\Documents\My SAS Files\Add-In for Microsoft Office\_SOA_LocalReport_425207429\SAS Report - Reins part NL.srx&lt;/files&gt;_x000D_
  &lt;parents /&gt;_x000D_
  &lt;children /&gt;_x000D_
  &lt;param n=""Displ'"</definedName>
    <definedName name="_AMO_ContentDefinition_80229030.3" hidden="1">"'ayName"" v=""SAS Report - Reins part NL.srx"" /&gt;_x000D_
  &lt;param n=""DisplayType"" v=""Report"" /&gt;_x000D_
  &lt;param n=""AMO_Version"" v=""7.1"" /&gt;_x000D_
  &lt;param n=""AMO_UniqueID"" v="""" /&gt;_x000D_
  &lt;param n=""AMO_ReportName"" v=""SAS Report - Reins part NL.srx"" /&gt;_x000D_
  &lt;pa'"</definedName>
    <definedName name="_AMO_ContentDefinition_80229030.4" hidden="1">"'ram n=""AMO_Description"" v="""" /&gt;_x000D_
  &lt;param n=""AMO_Keywords"" v="""" /&gt;_x000D_
  &lt;param n=""AMO_DNA"" v=""&amp;lt;DNA&amp;gt;&amp;#xD;&amp;#xA;  &amp;lt;Type&amp;gt;LocalFile&amp;lt;/Type&amp;gt;&amp;#xD;&amp;#xA;  &amp;lt;Name&amp;gt;SAS Report - Reins part NL.srx&amp;lt;/Name&amp;gt;&amp;#xD;&amp;#xA;  &amp;lt;Version&amp;'"</definedName>
    <definedName name="_AMO_ContentDefinition_80229030.5" hidden="1">"'gt;0&amp;lt;/Version&amp;gt;&amp;#xD;&amp;#xA;  &amp;lt;Assembly /&amp;gt;&amp;#xD;&amp;#xA;  &amp;lt;Factory /&amp;gt;&amp;#xD;&amp;#xA;  &amp;lt;FullPath&amp;gt;R:\St-Team\Ad-hoc and recurring\Risk Report\SAS Output Reports\SAS Report - Reins part NL.srx&amp;lt;/FullPath&amp;gt;&amp;#xD;&amp;#xA;&amp;lt;/DNA&amp;gt;"" /&gt;_x000D_
  &lt;pa'"</definedName>
    <definedName name="_AMO_ContentDefinition_80229030.6" hidden="1">"'ram n=""AMO_PromptXml"" v="""" /&gt;_x000D_
  &lt;param n=""HasPrompts"" v=""False"" /&gt;_x000D_
  &lt;param n=""AMO_LocalPath"" v=""R:\St-Team\Ad-hoc and recurring\Risk Report\SAS Output Reports\SAS Report - Reins part NL.srx"" /&gt;_x000D_
  &lt;param n=""ClassName"" v=""SAS.OfficeA'"</definedName>
    <definedName name="_AMO_ContentDefinition_80229030.7" hidden="1">"'ddin.Report""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n=""m'"</definedName>
    <definedName name="_AMO_ContentDefinition_80229030.8" hidden="1">"'axReportCols"" v=""6"" /&gt;_x000D_
  &lt;fids n=""SAS Report - Reins part NL.srx"" v=""0"" /&gt;_x000D_
  &lt;ExcelXMLOptions AdjColWidths=""True"" RowOpt=""InsertEntire"" ColOpt=""InsertCells"" /&gt;_x000D_
&lt;/ContentDefinition&gt;'"</definedName>
    <definedName name="_AMO_ContentDefinition_809078408" hidden="1">"'Partitions:10'"</definedName>
    <definedName name="_AMO_ContentDefinition_809078408.0" hidden="1">"'&lt;ContentDefinition name=""SAS Report - L LOB Totals - Direct.srx"" rsid=""809078408"" type=""Report"" format=""ReportXml"" imgfmt=""ActiveX"" created=""06/26/2019 16:09:26"" modifed=""09/04/2020 11:14:05"" user=""Brian Looney"" apply=""False"" css=""C'"</definedName>
    <definedName name="_AMO_ContentDefinition_809078408.1" hidden="1">"':\Program Files (x86)\SASHome\x86\SASAddinforMicrosoftOffice\7.1\Styles\AMODefault.css"" range=""SAS_Report___L_LOB_Totals___Direct_srx"" auto=""False"" xTime=""00:00:00.1289046"" rTime=""00:00:00.3242146"" bgnew=""False"" nFmt=""False"" grphSet=""'"</definedName>
    <definedName name="_AMO_ContentDefinition_809078408.2" hidden="1">"'True"" imgY=""0"" imgX=""0"" redirect=""False""&gt;_x000D_
  &lt;files&gt;\\eivpr-fs04\ProfilesVDI$\RES_LooneyBr\Documents\My SAS Files\Add-In for Microsoft Office\_SOA_LocalReport_491000964\SAS Report - L LOB Totals - Direct.srx&lt;/files&gt;_x000D_
  &lt;parents /&gt;_x000D_
  &lt;children '"</definedName>
    <definedName name="_AMO_ContentDefinition_809078408.3" hidden="1">"'/&gt;_x000D_
  &lt;param n=""DisplayName"" v=""SAS Report - L LOB Totals - Direct.srx"" /&gt;_x000D_
  &lt;param n=""DisplayType"" v=""Report"" /&gt;_x000D_
  &lt;param n=""AMO_Version"" v=""7.1"" /&gt;_x000D_
  &lt;param n=""AMO_UniqueID"" v="""" /&gt;_x000D_
  &lt;param n=""AMO_ReportName"" v=""SAS Report - '"</definedName>
    <definedName name="_AMO_ContentDefinition_809078408.4" hidden="1">"'L LOB Totals - Direct.srx""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 LOB Totals - Di'"</definedName>
    <definedName name="_AMO_ContentDefinition_809078408.5" hidden="1">"'rect.srx&amp;lt;/Name&amp;gt;&amp;#xD;&amp;#xA;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 LOB Totals - Direct.s'"</definedName>
    <definedName name="_AMO_ContentDefinition_809078408.6" hidden="1">"'rx&amp;lt;/FullPath&amp;gt;&amp;#xD;&amp;#xA;&amp;lt;/DNA&amp;gt;"" /&gt;_x000D_
  &lt;param n=""AMO_PromptXml"" v="""" /&gt;_x000D_
  &lt;param n=""HasPrompts"" v=""False"" /&gt;_x000D_
  &lt;param n=""AMO_LocalPath"" v=""R:\St-Team\Ad-hoc and recurring\Risk Report\SAS Output Reports\SAS Report - L LOB Totals'"</definedName>
    <definedName name="_AMO_ContentDefinition_809078408.7" hidden="1">"' - Direct.srx"" /&gt;_x000D_
 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'"</definedName>
    <definedName name="_AMO_ContentDefinition_809078408.8" hidden="1">"'&lt;param n=""_ROM_AppVersion_"" v=""9.4"" /&gt;_x000D_
  &lt;param n=""maxReportCols"" v=""2"" /&gt;_x000D_
  &lt;fids n=""SAS Report - L LOB Totals - Direct.srx"" v=""0"" /&gt;_x000D_
  &lt;ExcelXMLOptions AdjColWidths=""True"" RowOpt=""InsertEntire"" ColOpt=""InsertCells"" /&gt;_x000D_
&lt;/'"</definedName>
    <definedName name="_AMO_ContentDefinition_809078408.9" hidden="1">"'ContentDefinition&gt;'"</definedName>
    <definedName name="_AMO_ContentDefinition_881317095" hidden="1">"'Partitions:9'"</definedName>
    <definedName name="_AMO_ContentDefinition_881317095.0" hidden="1">"'&lt;ContentDefinition name=""SAS Report - LAC_DT_BUSTYPE.srx"" rsid=""881317095"" type=""Report"" format=""ReportXml"" imgfmt=""ActiveX"" created=""09/25/2018 16:55:56"" modifed=""09/04/2020 11:17:21"" user=""Brian Looney"" apply=""False"" css=""C:\Progr'"</definedName>
    <definedName name="_AMO_ContentDefinition_881317095.1" hidden="1">"'am Files (x86)\SASHome\x86\SASAddinforMicrosoftOffice\7.1\Styles\AMODefault.css"" range=""SAS_Report___LAC_DT_BUSTYPE_srx"" auto=""False"" xTime=""00:00:00.1289046"" rTime=""00:00:00.2929650"" bgnew=""False"" nFmt=""False"" grphSet=""True"" imgY=""'"</definedName>
    <definedName name="_AMO_ContentDefinition_881317095.2" hidden="1">"'0"" imgX=""0"" redirect=""False""&gt;_x000D_
  &lt;files&gt;\\eivpr-fs04\ProfilesVDI$\RES_LooneyBr\Documents\My SAS Files\Add-In for Microsoft Office\_SOA_LocalReport_375902893\SAS Report - LAC_DT_BUSTYPE.srx&lt;/files&gt;_x000D_
  &lt;parents /&gt;_x000D_
  &lt;children /&gt;_x000D_
  &lt;param n=""Disp'"</definedName>
    <definedName name="_AMO_ContentDefinition_881317095.3" hidden="1">"'layName"" v=""SAS Report - LAC_DT_BUSTYPE.srx"" /&gt;_x000D_
  &lt;param n=""DisplayType"" v=""Report"" /&gt;_x000D_
  &lt;param n=""AMO_Version"" v=""7.1"" /&gt;_x000D_
  &lt;param n=""AMO_UniqueID"" v="""" /&gt;_x000D_
  &lt;param n=""AMO_ReportName"" v=""SAS Report - LAC_DT_BUSTYPE.srx"" /&gt;_x000D_
  '"</definedName>
    <definedName name="_AMO_ContentDefinition_881317095.4" hidden="1">"'&lt;param n=""AMO_Description"" v="""" /&gt;_x000D_
  &lt;param n=""AMO_Keywords"" v="""" /&gt;_x000D_
  &lt;param n=""AMO_DNA"" v=""&amp;lt;DNA&amp;gt;&amp;#xD;&amp;#xA;  &amp;lt;Type&amp;gt;LocalFile&amp;lt;/Type&amp;gt;&amp;#xD;&amp;#xA;  &amp;lt;Name&amp;gt;SAS Report - LAC_DT_BUSTYPE.srx&amp;lt;/Name&amp;gt;&amp;#xD;&amp;#xA;  &amp;lt;Vers'"</definedName>
    <definedName name="_AMO_ContentDefinition_881317095.5" hidden="1">"'ion&amp;gt;0&amp;lt;/Version&amp;gt;&amp;#xD;&amp;#xA;  &amp;lt;Assembly /&amp;gt;&amp;#xD;&amp;#xA;  &amp;lt;Factory /&amp;gt;&amp;#xD;&amp;#xA;  &amp;lt;FullPath&amp;gt;R:\St-Team\Ad-hoc and recurring\Risk Report\SAS Output Reports\SAS Report - LAC_DT_BUSTYPE.srx&amp;lt;/FullPath&amp;gt;&amp;#xD;&amp;#xA;&amp;lt;/DNA&amp;gt;"" /&gt;_x000D_
'"</definedName>
    <definedName name="_AMO_ContentDefinition_881317095.6" hidden="1">"'  &lt;param n=""AMO_PromptXml"" v="""" /&gt;_x000D_
  &lt;param n=""HasPrompts"" v=""False"" /&gt;_x000D_
  &lt;param n=""AMO_LocalPath"" v=""R:\St-Team\Ad-hoc and recurring\Risk Report\SAS Output Reports\SAS Report - LAC_DT_BUSTYPE.srx"" /&gt;_x000D_
  &lt;param n=""ClassName"" v=""SAS.Of'"</definedName>
    <definedName name="_AMO_ContentDefinition_881317095.7" hidden="1">"'ficeAddin.Report""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&lt;param'"</definedName>
    <definedName name="_AMO_ContentDefinition_881317095.8" hidden="1">"' n=""maxReportCols"" v=""6"" /&gt;_x000D_
  &lt;fids n=""SAS Report - LAC_DT_BUSTYPE.srx"" v=""0"" /&gt;_x000D_
  &lt;ExcelXMLOptions AdjColWidths=""True"" RowOpt=""InsertEntire"" ColOpt=""InsertCells"" /&gt;_x000D_
&lt;/ContentDefinition&gt;'"</definedName>
    <definedName name="_AMO_ContentDefinition_883644760" hidden="1">"'Partitions:9'"</definedName>
    <definedName name="_AMO_ContentDefinition_883644760.0" hidden="1">"'&lt;ContentDefinition name=""SAS Report - SCR_MCR_DIST_CNTRY.srx"" rsid=""883644760"" type=""Report"" format=""ReportXml"" imgfmt=""ActiveX"" created=""09/25/2018 12:43:24"" modifed=""09/04/2020 11:15:46"" user=""Brian Looney"" apply=""False"" css=""C:\P'"</definedName>
    <definedName name="_AMO_ContentDefinition_883644760.1" hidden="1">"'rogram Files (x86)\SASHome\x86\SASAddinforMicrosoftOffice\7.1\Styles\AMODefault.css"" range=""SAS_Report___SCR_MCR_DIST_CNTRY_srx"" auto=""False"" xTime=""00:00:00.1445294"" rTime=""00:00:00.3749952"" bgnew=""False"" nFmt=""False"" grphSet=""True'"</definedName>
    <definedName name="_AMO_ContentDefinition_883644760.2" hidden="1">"'"" imgY=""0"" imgX=""0"" redirect=""False""&gt;_x000D_
  &lt;files&gt;\\eivpr-fs04\ProfilesVDI$\RES_LooneyBr\Documents\My SAS Files\Add-In for Microsoft Office\_SOA_LocalReport_69252098\SAS Report - SCR_MCR_DIST_CNTRY.srx&lt;/files&gt;_x000D_
  &lt;parents /&gt;_x000D_
  &lt;children /&gt;_x000D_
  &lt;p'"</definedName>
    <definedName name="_AMO_ContentDefinition_883644760.3" hidden="1">"'aram n=""DisplayName"" v=""SAS Report - SCR_MCR_DIST_CNTRY.srx"" /&gt;_x000D_
  &lt;param n=""DisplayType"" v=""Report"" /&gt;_x000D_
  &lt;param n=""AMO_Version"" v=""7.1"" /&gt;_x000D_
  &lt;param n=""AMO_UniqueID"" v="""" /&gt;_x000D_
  &lt;param n=""AMO_ReportName"" v=""SAS Report - SCR_MCR_DI'"</definedName>
    <definedName name="_AMO_ContentDefinition_883644760.4" hidden="1">"'ST_CNTRY.srx""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SCR_MCR_DIST_CNTRY.srx&amp;lt;/Nam'"</definedName>
    <definedName name="_AMO_ContentDefinition_883644760.5" hidden="1">"'e&amp;gt;&amp;#xD;&amp;#xA;  &amp;lt;Version&amp;gt;0&amp;lt;/Version&amp;gt;&amp;#xD;&amp;#xA;  &amp;lt;Assembly /&amp;gt;&amp;#xD;&amp;#xA;  &amp;lt;Factory /&amp;gt;&amp;#xD;&amp;#xA;  &amp;lt;FullPath&amp;gt;R:\St-Team\Ad-hoc and recurring\Risk Report\SAS Output Reports\SAS Report - SCR_MCR_DIST_CNTRY.srx&amp;lt;/FullPath&amp;gt;'"</definedName>
    <definedName name="_AMO_ContentDefinition_883644760.6" hidden="1">"'&amp;#xD;&amp;#xA;&amp;lt;/DNA&amp;gt;"" /&gt;_x000D_
  &lt;param n=""AMO_PromptXml"" v="""" /&gt;_x000D_
  &lt;param n=""HasPrompts"" v=""False"" /&gt;_x000D_
  &lt;param n=""AMO_LocalPath"" v=""R:\St-Team\Ad-hoc and recurring\Risk Report\SAS Output Reports\SAS Report - SCR_MCR_DIST_CNTRY.srx"" /&gt;_x000D_
 '"</definedName>
    <definedName name="_AMO_ContentDefinition_883644760.7" hidden="1">"' &lt;param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n=""_ROM_App'"</definedName>
    <definedName name="_AMO_ContentDefinition_883644760.8" hidden="1">"'Version_"" v=""9.4"" /&gt;_x000D_
  &lt;param n=""maxReportCols"" v=""9"" /&gt;_x000D_
  &lt;fids n=""SAS Report - SCR_MCR_DIST_CNTRY.srx"" v=""0"" /&gt;_x000D_
  &lt;ExcelXMLOptions AdjColWidths=""True"" RowOpt=""InsertEntire"" ColOpt=""InsertCells"" /&gt;_x000D_
&lt;/ContentDefinition&gt;'"</definedName>
    <definedName name="_AMO_ContentDefinition_885798257" hidden="1">"'Partitions:9'"</definedName>
    <definedName name="_AMO_ContentDefinition_885798257.0" hidden="1">"'&lt;ContentDefinition name=""SAS Report - gwp_nl_lob_cntry.srx"" rsid=""885798257"" type=""Report"" format=""ReportXml"" imgfmt=""ActiveX"" created=""09/25/2018 15:36:27"" modifed=""09/04/2020 11:15:28"" user=""Brian Looney"" apply=""False"" css=""C:\Pro'"</definedName>
    <definedName name="_AMO_ContentDefinition_885798257.1" hidden="1">"'gram Files (x86)\SASHome\x86\SASAddinforMicrosoftOffice\7.1\Styles\AMODefault.css"" range=""SAS_Report___gwp_nl_lob_cntry_srx"" auto=""False"" xTime=""00:00:00.1289046"" rTime=""00:00:00.3945262"" bgnew=""False"" nFmt=""False"" grphSet=""True"" im'"</definedName>
    <definedName name="_AMO_ContentDefinition_885798257.2" hidden="1">"'gY=""0"" imgX=""0"" redirect=""False""&gt;_x000D_
  &lt;files&gt;\\eivpr-fs04\ProfilesVDI$\RES_LooneyBr\Documents\My SAS Files\Add-In for Microsoft Office\_SOA_LocalReport_414498760\SAS Report - gwp_nl_lob_cntry.srx&lt;/files&gt;_x000D_
  &lt;parents /&gt;_x000D_
  &lt;children /&gt;_x000D_
  &lt;param '"</definedName>
    <definedName name="_AMO_ContentDefinition_885798257.3" hidden="1">"'n=""DisplayName"" v=""SAS Report - gwp_nl_lob_cntry.srx"" /&gt;_x000D_
  &lt;param n=""DisplayType"" v=""Report"" /&gt;_x000D_
  &lt;param n=""AMO_Version"" v=""7.1"" /&gt;_x000D_
  &lt;param n=""AMO_UniqueID"" v="""" /&gt;_x000D_
  &lt;param n=""AMO_ReportName"" v=""SAS Report - gwp_nl_lob_cntry.'"</definedName>
    <definedName name="_AMO_ContentDefinition_885798257.4" hidden="1">"'srx""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gwp_nl_lob_cntry.srx&amp;lt;/Name&amp;gt;&amp;#xD;&amp;'"</definedName>
    <definedName name="_AMO_ContentDefinition_885798257.5" hidden="1">"'#xA;  &amp;lt;Version&amp;gt;0&amp;lt;/Version&amp;gt;&amp;#xD;&amp;#xA;  &amp;lt;Assembly /&amp;gt;&amp;#xD;&amp;#xA;  &amp;lt;Factory /&amp;gt;&amp;#xD;&amp;#xA;  &amp;lt;FullPath&amp;gt;R:\St-Team\Ad-hoc and recurring\Risk Report\SAS Output Reports\SAS Report - gwp_nl_lob_cntry.srx&amp;lt;/FullPath&amp;gt;&amp;#xD;&amp;#xA;&amp;lt'"</definedName>
    <definedName name="_AMO_ContentDefinition_885798257.6" hidden="1">"';/DNA&amp;gt;"" /&gt;_x000D_
  &lt;param n=""AMO_PromptXml"" v="""" /&gt;_x000D_
  &lt;param n=""HasPrompts"" v=""False"" /&gt;_x000D_
  &lt;param n=""AMO_LocalPath"" v=""R:\St-Team\Ad-hoc and recurring\Risk Report\SAS Output Reports\SAS Report - gwp_nl_lob_cntry.srx"" /&gt;_x000D_
  &lt;param n=""Cl'"</definedName>
    <definedName name="_AMO_ContentDefinition_885798257.7" hidden="1">"'assName""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885798257.8" hidden="1">"'9.4"" /&gt;_x000D_
  &lt;param n=""maxReportCols"" v=""14"" /&gt;_x000D_
  &lt;fids n=""SAS Report - gwp_nl_lob_cntry.srx"" v=""0"" /&gt;_x000D_
  &lt;ExcelXMLOptions AdjColWidths=""True"" RowOpt=""InsertEntire"" ColOpt=""InsertCells"" /&gt;_x000D_
&lt;/ContentDefinition&gt;'"</definedName>
    <definedName name="_AMO_ContentDefinition_895249504" hidden="1">"'Partitions:9'"</definedName>
    <definedName name="_AMO_ContentDefinition_895249504.0" hidden="1">"'&lt;ContentDefinition name=""SAS Report - GWP Concentration.srx"" rsid=""895249504"" type=""Report"" format=""ReportXml"" imgfmt=""ActiveX"" created=""09/25/2018 10:18:44"" modifed=""09/04/2020 11:14:27"" user=""Brian Looney"" apply=""False"" css=""C:\Pr'"</definedName>
    <definedName name="_AMO_ContentDefinition_895249504.1" hidden="1">"'ogram Files (x86)\SASHome\x86\SASAddinforMicrosoftOffice\7.1\Styles\AMODefault.css"" range=""SAS_Report___GWP_Concentration_s_2"" auto=""False"" xTime=""00:00:00.1171860"" rTime=""00:00:00.3906200"" bgnew=""False"" nFmt=""False"" grphSet=""True"" '"</definedName>
    <definedName name="_AMO_ContentDefinition_895249504.2" hidden="1">"'imgY=""0"" imgX=""0"" redirect=""False""&gt;_x000D_
  &lt;files&gt;\\eivpr-fs04\ProfilesVDI$\RES_LooneyBr\Documents\My SAS Files\Add-In for Microsoft Office\_SOA_LocalReport_236948366\SAS Report - GWP Concentration.srx&lt;/files&gt;_x000D_
  &lt;parents /&gt;_x000D_
  &lt;children /&gt;_x000D_
  &lt;par'"</definedName>
    <definedName name="_AMO_ContentDefinition_895249504.3" hidden="1">"'am n=""DisplayName"" v=""SAS Report - GWP Concentration.srx"" /&gt;_x000D_
  &lt;param n=""DisplayType"" v=""Report"" /&gt;_x000D_
  &lt;param n=""AMO_Version"" v=""7.1"" /&gt;_x000D_
  &lt;param n=""AMO_UniqueID"" v="""" /&gt;_x000D_
  &lt;param n=""AMO_ReportName"" v=""SAS Report - GWP Concentra'"</definedName>
    <definedName name="_AMO_ContentDefinition_895249504.4" hidden="1">"'tion.srx""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GWP Concentration.srx&amp;lt;/Name&amp;gt;'"</definedName>
    <definedName name="_AMO_ContentDefinition_895249504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GWP Concentration.srx&amp;lt;/FullPath&amp;gt;&amp;#xD;&amp;'"</definedName>
    <definedName name="_AMO_ContentDefinition_895249504.6" hidden="1">"'#xA;&amp;lt;/DNA&amp;gt;"" /&gt;_x000D_
  &lt;param n=""AMO_PromptXml"" v="""" /&gt;_x000D_
  &lt;param n=""HasPrompts"" v=""False"" /&gt;_x000D_
  &lt;param n=""AMO_LocalPath"" v=""R:\St-Team\Ad-hoc and recurring\Risk Report\SAS Output Reports\SAS Report - GWP Concentration.srx"" /&gt;_x000D_
  &lt;para'"</definedName>
    <definedName name="_AMO_ContentDefinition_895249504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895249504.8" hidden="1">"'n_"" v=""9.4"" /&gt;_x000D_
  &lt;param n=""maxReportCols"" v=""7"" /&gt;_x000D_
  &lt;fids n=""SAS Report - GWP Concentration.srx"" v=""0"" /&gt;_x000D_
  &lt;ExcelXMLOptions AdjColWidths=""True"" RowOpt=""InsertEntire"" ColOpt=""InsertCells"" /&gt;_x000D_
&lt;/ContentDefinition&gt;'"</definedName>
    <definedName name="_AMO_ContentDefinition_916471313" hidden="1">"'Partitions:9'"</definedName>
    <definedName name="_AMO_ContentDefinition_916471313.0" hidden="1">"'&lt;ContentDefinition name=""SAS Report - Reins part L.srx"" rsid=""916471313"" type=""Report"" format=""ReportXml"" imgfmt=""ActiveX"" created=""09/25/2018 10:02:25"" modifed=""09/04/2020 11:13:51"" user=""Brian Looney"" apply=""False"" css=""C:\Program'"</definedName>
    <definedName name="_AMO_ContentDefinition_916471313.1" hidden="1">"' Files (x86)\SASHome\x86\SASAddinforMicrosoftOffice\7.1\Styles\AMODefault.css"" range=""SAS_Report___Reins_part_L_srx"" auto=""False"" xTime=""00:00:00.1210922"" rTime=""00:00:00.3203084"" bgnew=""False"" nFmt=""False"" grphSet=""True"" imgY=""0"" '"</definedName>
    <definedName name="_AMO_ContentDefinition_916471313.2" hidden="1">"'imgX=""0"" redirect=""False""&gt;_x000D_
  &lt;files&gt;\\eivpr-fs04\ProfilesVDI$\RES_LooneyBr\Documents\My SAS Files\Add-In for Microsoft Office\_SOA_LocalReport_90921023\SAS Report - Reins part L.srx&lt;/files&gt;_x000D_
  &lt;parents /&gt;_x000D_
  &lt;children /&gt;_x000D_
  &lt;param n=""DisplayNa'"</definedName>
    <definedName name="_AMO_ContentDefinition_916471313.3" hidden="1">"'me"" v=""SAS Report - Reins part L.srx"" /&gt;_x000D_
  &lt;param n=""DisplayType"" v=""Report"" /&gt;_x000D_
  &lt;param n=""AMO_Version"" v=""7.1"" /&gt;_x000D_
  &lt;param n=""AMO_UniqueID"" v="""" /&gt;_x000D_
  &lt;param n=""AMO_ReportName"" v=""SAS Report - Reins part L.srx"" /&gt;_x000D_
  &lt;param n'"</definedName>
    <definedName name="_AMO_ContentDefinition_916471313.4" hidden="1">"'=""AMO_Description"" v="""" /&gt;_x000D_
  &lt;param n=""AMO_Keywords"" v="""" /&gt;_x000D_
  &lt;param n=""AMO_DNA"" v=""&amp;lt;DNA&amp;gt;&amp;#xD;&amp;#xA;  &amp;lt;Type&amp;gt;LocalFile&amp;lt;/Type&amp;gt;&amp;#xD;&amp;#xA;  &amp;lt;Name&amp;gt;SAS Report - Reins part L.srx&amp;lt;/Name&amp;gt;&amp;#xD;&amp;#xA;  &amp;lt;Version&amp;gt;0&amp;l'"</definedName>
    <definedName name="_AMO_ContentDefinition_916471313.5" hidden="1">"'t;/Version&amp;gt;&amp;#xD;&amp;#xA;  &amp;lt;Assembly /&amp;gt;&amp;#xD;&amp;#xA;  &amp;lt;Factory /&amp;gt;&amp;#xD;&amp;#xA;  &amp;lt;FullPath&amp;gt;R:\St-Team\Ad-hoc and recurring\Risk Report\SAS Output Reports\SAS Report - Reins part L.srx&amp;lt;/FullPath&amp;gt;&amp;#xD;&amp;#xA;&amp;lt;/DNA&amp;gt;"" /&gt;_x000D_
  &lt;param n='"</definedName>
    <definedName name="_AMO_ContentDefinition_916471313.6" hidden="1">"'""AMO_PromptXml"" v="""" /&gt;_x000D_
  &lt;param n=""HasPrompts"" v=""False"" /&gt;_x000D_
  &lt;param n=""AMO_LocalPath"" v=""R:\St-Team\Ad-hoc and recurring\Risk Report\SAS Output Reports\SAS Report - Reins part L.srx"" /&gt;_x000D_
  &lt;param n=""ClassName"" v=""SAS.OfficeAddin.Re'"</definedName>
    <definedName name="_AMO_ContentDefinition_916471313.7" hidden="1">"'port""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n=""maxRepor'"</definedName>
    <definedName name="_AMO_ContentDefinition_916471313.8" hidden="1">"'tCols"" v=""6"" /&gt;_x000D_
  &lt;fids n=""SAS Report - Reins part L.srx"" v=""0"" /&gt;_x000D_
  &lt;ExcelXMLOptions AdjColWidths=""False"" RowOpt=""InsertEntire"" ColOpt=""InsertCells"" /&gt;_x000D_
&lt;/ContentDefinition&gt;'"</definedName>
    <definedName name="_AMO_ContentDefinition_935598391" hidden="1">"'Partitions:9'"</definedName>
    <definedName name="_AMO_ContentDefinition_935598391.0" hidden="1">"'&lt;ContentDefinition name=""SAS Report - L Growth Absolute.srx"" rsid=""935598391"" type=""Report"" format=""ReportXml"" imgfmt=""ActiveX"" created=""07/04/2019 10:08:03"" modifed=""09/04/2020 11:14:08"" user=""Brian Looney"" apply=""False"" css=""C:\Pr'"</definedName>
    <definedName name="_AMO_ContentDefinition_935598391.1" hidden="1">"'ogram Files (x86)\SASHome\x86\SASAddinforMicrosoftOffice\7.1\Styles\AMODefault.css"" range=""SAS_Report___L_Growth_Absolute_srx"" auto=""False"" xTime=""00:00:00.1289046"" rTime=""00:00:00.3906200"" bgnew=""False"" nFmt=""False"" grphSet=""True"" '"</definedName>
    <definedName name="_AMO_ContentDefinition_935598391.2" hidden="1">"'imgY=""0"" imgX=""0"" redirect=""False""&gt;_x000D_
  &lt;files&gt;\\eivpr-fs04\ProfilesVDI$\RES_LooneyBr\Documents\My SAS Files\Add-In for Microsoft Office\_SOA_LocalReport_315949144\SAS Report - L Growth Absolute.srx&lt;/files&gt;_x000D_
  &lt;parents /&gt;_x000D_
  &lt;children /&gt;_x000D_
  &lt;par'"</definedName>
    <definedName name="_AMO_ContentDefinition_935598391.3" hidden="1">"'am n=""DisplayName"" v=""SAS Report - L Growth Absolute.srx"" /&gt;_x000D_
  &lt;param n=""DisplayType"" v=""Report"" /&gt;_x000D_
  &lt;param n=""AMO_Version"" v=""7.1"" /&gt;_x000D_
  &lt;param n=""AMO_UniqueID"" v="""" /&gt;_x000D_
  &lt;param n=""AMO_ReportName"" v=""SAS Report - L Growth Abso'"</definedName>
    <definedName name="_AMO_ContentDefinition_935598391.4" hidden="1">"'lute.srx"" /&gt;_x000D_
  &lt;param n=""AMO_Description"" v="""" /&gt;_x000D_
  &lt;param n=""AMO_Keywords"" v="""" /&gt;_x000D_
  &lt;param n=""AMO_DNA"" v=""&amp;lt;DNA&amp;gt;&amp;#xD;&amp;#xA;  &amp;lt;Type&amp;gt;LocalFile&amp;lt;/Type&amp;gt;&amp;#xD;&amp;#xA;  &amp;lt;Name&amp;gt;SAS Report - L Growth Absolute.srx&amp;lt;/Name&amp;gt;'"</definedName>
    <definedName name="_AMO_ContentDefinition_935598391.5" hidden="1">"'&amp;#xD;&amp;#xA;  &amp;lt;Version&amp;gt;0&amp;lt;/Version&amp;gt;&amp;#xD;&amp;#xA;  &amp;lt;Assembly /&amp;gt;&amp;#xD;&amp;#xA;  &amp;lt;Factory /&amp;gt;&amp;#xD;&amp;#xA;  &amp;lt;FullPath&amp;gt;R:\St-Team\Ad-hoc and recurring\Risk Report\SAS Output Reports\SAS Report - L Growth Absolute.srx&amp;lt;/FullPath&amp;gt;&amp;#xD;&amp;'"</definedName>
    <definedName name="_AMO_ContentDefinition_935598391.6" hidden="1">"'#xA;&amp;lt;/DNA&amp;gt;"" /&gt;_x000D_
  &lt;param n=""AMO_PromptXml"" v="""" /&gt;_x000D_
  &lt;param n=""HasPrompts"" v=""False"" /&gt;_x000D_
  &lt;param n=""AMO_LocalPath"" v=""R:\St-Team\Ad-hoc and recurring\Risk Report\SAS Output Reports\SAS Report - L Growth Absolute.srx"" /&gt;_x000D_
  &lt;para'"</definedName>
    <definedName name="_AMO_ContentDefinition_935598391.7" hidden="1">"'m n=""ClassName"" v=""SAS.OfficeAddin.Report"" /&gt;_x000D_
  &lt;param n=""XlNative"" v=""False"" /&gt;_x000D_
  &lt;param n=""UnselectedIds"" v="""" /&gt;_x000D_
  &lt;param n=""_ROM_Version_"" v=""1.3"" /&gt;_x000D_
  &lt;param n=""_ROM_Application_"" v=""ODS"" /&gt;_x000D_
  &lt;param n=""_ROM_AppVersio'"</definedName>
    <definedName name="_AMO_ContentDefinition_935598391.8" hidden="1">"'n_"" v=""9.4"" /&gt;_x000D_
  &lt;param n=""maxReportCols"" v=""5"" /&gt;_x000D_
  &lt;fids n=""SAS Report - L Growth Absolute.srx"" v=""0"" /&gt;_x000D_
  &lt;ExcelXMLOptions AdjColWidths=""True"" RowOpt=""InsertEntire"" ColOpt=""InsertCells"" /&gt;_x000D_
&lt;/ContentDefinition&gt;'"</definedName>
    <definedName name="_AMO_ContentLocation_117832836_ROM_F0.SEC2.Means_1.SEC1.HDR.TXT1" hidden="1">"'&lt;ContentLocation path=""F0.SEC2.Means_1.SEC1.HDR.TXT1"" rsid=""117832836"" tag=""ROM"" fid=""0""&gt;_x000D_
  &lt;param n=""_NumRows"" v=""1"" /&gt;_x000D_
  &lt;param n=""_NumCols"" v=""6"" /&gt;_x000D_
&lt;/ContentLocation&gt;'"</definedName>
    <definedName name="_AMO_ContentLocation_117832836_ROM_F0.SEC2.Means_1.SEC1.HDR.TXT2" hidden="1">"'&lt;ContentLocation path=""F0.SEC2.Means_1.SEC1.HDR.TXT2"" rsid=""117832836"" tag=""ROM"" fid=""0""&gt;_x000D_
  &lt;param n=""_NumRows"" v=""1"" /&gt;_x000D_
  &lt;param n=""_NumCols"" v=""6"" /&gt;_x000D_
&lt;/ContentLocation&gt;'"</definedName>
    <definedName name="_AMO_ContentLocation_117832836_ROM_F0.SEC2.Means_1.SEC1.SEC2.BDY.Summary_statistics" hidden="1">"'Partitions:2'"</definedName>
    <definedName name="_AMO_ContentLocation_117832836_ROM_F0.SEC2.Means_1.SEC1.SEC2.BDY.Summary_statistics.0" hidden="1">"'&lt;ContentLocation path=""F0.SEC2.Means_1.SEC1.SEC2.BDY.Summary_statistics"" rsid=""117832836"" tag=""ROM"" fid=""0""&gt;_x000D_
  &lt;param n=""_NumRows"" v=""10"" /&gt;_x000D_
  &lt;param n=""_NumCols"" v=""6"" /&gt;_x000D_
  &lt;param n=""tableSig"" v=""R:R=10:C=6:FCR=3:FCC=1:RSP.1=1,'"</definedName>
    <definedName name="_AMO_ContentLocation_117832836_ROM_F0.SEC2.Means_1.SEC1.SEC2.BDY.Summary_statistics.1" hidden="1">"'H,6"" /&gt;_x000D_
  &lt;param n=""leftMargin"" v=""0"" /&gt;_x000D_
&lt;/ContentLocation&gt;'"</definedName>
    <definedName name="_AMO_ContentLocation_117832836_ROM_F0.SEC2.Means_1.SEC1.SEC2.FTR.TXT1" hidden="1">"'&lt;ContentLocation path=""F0.SEC2.Means_1.SEC1.SEC2.FTR.TXT1"" rsid=""117832836"" tag=""ROM"" fid=""0""&gt;_x000D_
  &lt;param n=""_NumRows"" v=""1"" /&gt;_x000D_
  &lt;param n=""_NumCols"" v=""6"" /&gt;_x000D_
&lt;/ContentLocation&gt;'"</definedName>
    <definedName name="_AMO_ContentLocation_117832836_ROM_F0.SEC2.Means_1.SEC1.SEC2.HDR.TXT1" hidden="1">"'&lt;ContentLocation path=""F0.SEC2.Means_1.SEC1.SEC2.HDR.TXT1"" rsid=""117832836"" tag=""ROM"" fid=""0""&gt;_x000D_
  &lt;param n=""_NumRows"" v=""1"" /&gt;_x000D_
  &lt;param n=""_NumCols"" v=""6"" /&gt;_x000D_
&lt;/ContentLocation&gt;'"</definedName>
    <definedName name="_AMO_ContentLocation_118566831_ROM_F0.SEC2.Tabulate_1.SEC1.BDY.Cross_tabular_summary_report_Table_1" hidden="1">"'Partitions:2'"</definedName>
    <definedName name="_AMO_ContentLocation_118566831_ROM_F0.SEC2.Tabulate_1.SEC1.BDY.Cross_tabular_summary_report_Table_1.0" hidden="1">"'&lt;ContentLocation path=""F0.SEC2.Tabulate_1.SEC1.BDY.Cross_tabular_summary_report_Table_1"" rsid=""118566831"" tag=""ROM"" fid=""0""&gt;_x000D_
  &lt;param n=""_NumRows"" v=""3"" /&gt;_x000D_
  &lt;param n=""_NumCols"" v=""5"" /&gt;_x000D_
  &lt;param n=""tableSig"" v=""R:R=3:C=5:FCR=2:'"</definedName>
    <definedName name="_AMO_ContentLocation_118566831_ROM_F0.SEC2.Tabulate_1.SEC1.BDY.Cross_tabular_summary_report_Table_1.1" hidden="1">"'FCC=3:RSP.1=1,H,2"" /&gt;_x000D_
  &lt;param n=""leftMargin"" v=""0"" /&gt;_x000D_
&lt;/ContentLocation&gt;'"</definedName>
    <definedName name="_AMO_ContentLocation_118566831_ROM_F0.SEC2.Tabulate_1.SEC1.FTR.TXT1" hidden="1">"'&lt;ContentLocation path=""F0.SEC2.Tabulate_1.SEC1.FTR.TXT1"" rsid=""118566831"" tag=""ROM"" fid=""0""&gt;_x000D_
  &lt;param n=""_NumRows"" v=""1"" /&gt;_x000D_
  &lt;param n=""_NumCols"" v=""5"" /&gt;_x000D_
&lt;/ContentLocation&gt;'"</definedName>
    <definedName name="_AMO_ContentLocation_118566831_ROM_F0.SEC2.Tabulate_1.SEC1.HDR.TXT1" hidden="1">"'&lt;ContentLocation path=""F0.SEC2.Tabulate_1.SEC1.HDR.TXT1"" rsid=""118566831"" tag=""ROM"" fid=""0""&gt;_x000D_
  &lt;param n=""_NumRows"" v=""1"" /&gt;_x000D_
  &lt;param n=""_NumCols"" v=""5"" /&gt;_x000D_
&lt;/ContentLocation&gt;'"</definedName>
    <definedName name="_AMO_ContentLocation_121281308_ROM_F0.SEC2.Means_1.SEC1.HDR.TXT1" hidden="1">"'&lt;ContentLocation path=""F0.SEC2.Means_1.SEC1.HDR.TXT1"" rsid=""121281308"" tag=""ROM"" fid=""0""&gt;_x000D_
  &lt;param n=""_NumRows"" v=""1"" /&gt;_x000D_
  &lt;param n=""_NumCols"" v=""6"" /&gt;_x000D_
&lt;/ContentLocation&gt;'"</definedName>
    <definedName name="_AMO_ContentLocation_121281308_ROM_F0.SEC2.Means_1.SEC1.HDR.TXT2" hidden="1">"'&lt;ContentLocation path=""F0.SEC2.Means_1.SEC1.HDR.TXT2"" rsid=""121281308"" tag=""ROM"" fid=""0""&gt;_x000D_
  &lt;param n=""_NumRows"" v=""1"" /&gt;_x000D_
  &lt;param n=""_NumCols"" v=""6"" /&gt;_x000D_
&lt;/ContentLocation&gt;'"</definedName>
    <definedName name="_AMO_ContentLocation_121281308_ROM_F0.SEC2.Means_1.SEC1.SEC2.BDY.Summary_statistics" hidden="1">"'Partitions:2'"</definedName>
    <definedName name="_AMO_ContentLocation_121281308_ROM_F0.SEC2.Means_1.SEC1.SEC2.BDY.Summary_statistics.0" hidden="1">"'&lt;ContentLocation path=""F0.SEC2.Means_1.SEC1.SEC2.BDY.Summary_statistics"" rsid=""121281308"" tag=""ROM"" fid=""0""&gt;_x000D_
  &lt;param n=""_NumRows"" v=""32"" /&gt;_x000D_
  &lt;param n=""_NumCols"" v=""6"" /&gt;_x000D_
  &lt;param n=""tableSig"" v=""R:R=32:C=6:FCR=3:FCC=1:RSP.1=1,'"</definedName>
    <definedName name="_AMO_ContentLocation_121281308_ROM_F0.SEC2.Means_1.SEC1.SEC2.BDY.Summary_statistics.1" hidden="1">"'H,6"" /&gt;_x000D_
  &lt;param n=""leftMargin"" v=""0"" /&gt;_x000D_
&lt;/ContentLocation&gt;'"</definedName>
    <definedName name="_AMO_ContentLocation_121281308_ROM_F0.SEC2.Means_1.SEC1.SEC2.FTR.TXT1" hidden="1">"'&lt;ContentLocation path=""F0.SEC2.Means_1.SEC1.SEC2.FTR.TXT1"" rsid=""121281308"" tag=""ROM"" fid=""0""&gt;_x000D_
  &lt;param n=""_NumRows"" v=""1"" /&gt;_x000D_
  &lt;param n=""_NumCols"" v=""6"" /&gt;_x000D_
&lt;/ContentLocation&gt;'"</definedName>
    <definedName name="_AMO_ContentLocation_121281308_ROM_F0.SEC2.Means_1.SEC1.SEC2.HDR.TXT1" hidden="1">"'&lt;ContentLocation path=""F0.SEC2.Means_1.SEC1.SEC2.HDR.TXT1"" rsid=""121281308"" tag=""ROM"" fid=""0""&gt;_x000D_
  &lt;param n=""_NumRows"" v=""1"" /&gt;_x000D_
  &lt;param n=""_NumCols"" v=""6"" /&gt;_x000D_
&lt;/ContentLocation&gt;'"</definedName>
    <definedName name="_AMO_ContentLocation_145507589_ROM_F0.SEC2.Means_1.SEC1.HDR.TXT1" hidden="1">"'&lt;ContentLocation path=""F0.SEC2.Means_1.SEC1.HDR.TXT1"" rsid=""145507589"" tag=""ROM"" fid=""0""&gt;_x000D_
  &lt;param n=""_NumRows"" v=""1"" /&gt;_x000D_
  &lt;param n=""_NumCols"" v=""4"" /&gt;_x000D_
&lt;/ContentLocation&gt;'"</definedName>
    <definedName name="_AMO_ContentLocation_145507589_ROM_F0.SEC2.Means_1.SEC1.HDR.TXT2" hidden="1">"'&lt;ContentLocation path=""F0.SEC2.Means_1.SEC1.HDR.TXT2"" rsid=""145507589"" tag=""ROM"" fid=""0""&gt;_x000D_
  &lt;param n=""_NumRows"" v=""1"" /&gt;_x000D_
  &lt;param n=""_NumCols"" v=""4"" /&gt;_x000D_
&lt;/ContentLocation&gt;'"</definedName>
    <definedName name="_AMO_ContentLocation_145507589_ROM_F0.SEC2.Means_1.SEC1.SEC2.BDY.Summary_statistics" hidden="1">"'Partitions:2'"</definedName>
    <definedName name="_AMO_ContentLocation_145507589_ROM_F0.SEC2.Means_1.SEC1.SEC2.BDY.Summary_statistics.0" hidden="1">"'&lt;ContentLocation path=""F0.SEC2.Means_1.SEC1.SEC2.BDY.Summary_statistics"" rsid=""145507589"" tag=""ROM"" fid=""0""&gt;_x000D_
  &lt;param n=""_NumRows"" v=""33"" /&gt;_x000D_
  &lt;param n=""_NumCols"" v=""6"" /&gt;_x000D_
  &lt;param n=""tableSig"" v=""R:R=33:C=6:FCR=3:FCC=1:RSP.1=1,'"</definedName>
    <definedName name="_AMO_ContentLocation_145507589_ROM_F0.SEC2.Means_1.SEC1.SEC2.BDY.Summary_statistics.1" hidden="1">"'H,6"" /&gt;_x000D_
  &lt;param n=""leftMargin"" v=""0"" /&gt;_x000D_
&lt;/ContentLocation&gt;'"</definedName>
    <definedName name="_AMO_ContentLocation_145507589_ROM_F0.SEC2.Means_1.SEC1.SEC2.FTR.TXT1" hidden="1">"'&lt;ContentLocation path=""F0.SEC2.Means_1.SEC1.SEC2.FTR.TXT1"" rsid=""145507589"" tag=""ROM"" fid=""0""&gt;_x000D_
  &lt;param n=""_NumRows"" v=""1"" /&gt;_x000D_
  &lt;param n=""_NumCols"" v=""4"" /&gt;_x000D_
&lt;/ContentLocation&gt;'"</definedName>
    <definedName name="_AMO_ContentLocation_145507589_ROM_F0.SEC2.Means_1.SEC1.SEC2.HDR.TXT1" hidden="1">"'&lt;ContentLocation path=""F0.SEC2.Means_1.SEC1.SEC2.HDR.TXT1"" rsid=""145507589"" tag=""ROM"" fid=""0""&gt;_x000D_
  &lt;param n=""_NumRows"" v=""1"" /&gt;_x000D_
  &lt;param n=""_NumCols"" v=""4"" /&gt;_x000D_
&lt;/ContentLocation&gt;'"</definedName>
    <definedName name="_AMO_ContentLocation_181579765_ROM_F0.SEC2.Tabulate_1.SEC1.BDY.Cross_tabular_summary_report_Table_1" hidden="1">"'Partitions:2'"</definedName>
    <definedName name="_AMO_ContentLocation_181579765_ROM_F0.SEC2.Tabulate_1.SEC1.BDY.Cross_tabular_summary_report_Table_1.0" localSheetId="12" hidden="1">"'&lt;ContentLocation path=""F0.SEC2.Tabulate_1.SEC1.BDY.Cross_tabular_summary_report_Table_1"" rsid=""181579765"" tag=""ROM"" fid=""0""&gt;_x000D_
  &lt;param n=""_NumRows"" v=""40"" /&gt;_x000D_
  &lt;param n=""_NumCols"" v=""33"" /&gt;_x000D_
  &lt;param n=""tableSig"" v=""R:R=40:C=33:FCR'"</definedName>
    <definedName name="_AMO_ContentLocation_181579765_ROM_F0.SEC2.Tabulate_1.SEC1.BDY.Cross_tabular_summary_report_Table_1.0" hidden="1">"'&lt;ContentLocation path=""F0.SEC2.Tabulate_1.SEC1.BDY.Cross_tabular_summary_report_Table_1"" rsid=""181579765"" tag=""ROM"" fid=""0""&gt;_x000D_
  &lt;param n=""_NumRows"" v=""40"" /&gt;_x000D_
  &lt;param n=""_NumCols"" v=""31"" /&gt;_x000D_
  &lt;param n=""tableSig"" v=""R:R=40:C=31:FCR'"</definedName>
    <definedName name="_AMO_ContentLocation_181579765_ROM_F0.SEC2.Tabulate_1.SEC1.BDY.Cross_tabular_summary_report_Table_1.1" hidden="1">"'=2:FCC=3:RSP.1=1,H,2:CSP.1=2,V,39"" /&gt;_x000D_
  &lt;param n=""leftMargin"" v=""0"" /&gt;_x000D_
&lt;/ContentLocation&gt;'"</definedName>
    <definedName name="_AMO_ContentLocation_181579765_ROM_F0.SEC2.Tabulate_1.SEC1.FTR.TXT1" hidden="1">"'&lt;ContentLocation path=""F0.SEC2.Tabulate_1.SEC1.FTR.TXT1"" rsid=""181579765"" tag=""ROM"" fid=""0""&gt;_x000D_
  &lt;param n=""_NumRows"" v=""1"" /&gt;_x000D_
  &lt;param n=""_NumCols"" v=""30"" /&gt;_x000D_
&lt;/ContentLocation&gt;'"</definedName>
    <definedName name="_AMO_ContentLocation_181579765_ROM_F0.SEC2.Tabulate_1.SEC1.HDR.TXT1" hidden="1">"'&lt;ContentLocation path=""F0.SEC2.Tabulate_1.SEC1.HDR.TXT1"" rsid=""181579765"" tag=""ROM"" fid=""0""&gt;_x000D_
  &lt;param n=""_NumRows"" v=""1"" /&gt;_x000D_
  &lt;param n=""_NumCols"" v=""30"" /&gt;_x000D_
&lt;/ContentLocation&gt;'"</definedName>
    <definedName name="_AMO_ContentLocation_218361558_ROM_F0.SEC2.Tabulate_1.SEC1.BDY.Cross_tabular_summary_report_Table_1" hidden="1">"'Partitions:2'"</definedName>
    <definedName name="_AMO_ContentLocation_218361558_ROM_F0.SEC2.Tabulate_1.SEC1.BDY.Cross_tabular_summary_report_Table_1.0" hidden="1">"'&lt;ContentLocation path=""F0.SEC2.Tabulate_1.SEC1.BDY.Cross_tabular_summary_report_Table_1"" rsid=""218361558"" tag=""ROM"" fid=""0""&gt;_x000D_
  &lt;param n=""_NumRows"" v=""3"" /&gt;_x000D_
  &lt;param n=""_NumCols"" v=""5"" /&gt;_x000D_
  &lt;param n=""tableSig"" v=""R:R=3:C=5:FCR=2:'"</definedName>
    <definedName name="_AMO_ContentLocation_218361558_ROM_F0.SEC2.Tabulate_1.SEC1.BDY.Cross_tabular_summary_report_Table_1.1" hidden="1">"'FCC=3:RSP.1=1,H,2"" /&gt;_x000D_
  &lt;param n=""leftMargin"" v=""0"" /&gt;_x000D_
&lt;/ContentLocation&gt;'"</definedName>
    <definedName name="_AMO_ContentLocation_218361558_ROM_F0.SEC2.Tabulate_1.SEC1.FTR.TXT1" hidden="1">"'&lt;ContentLocation path=""F0.SEC2.Tabulate_1.SEC1.FTR.TXT1"" rsid=""218361558"" tag=""ROM"" fid=""0""&gt;_x000D_
  &lt;param n=""_NumRows"" v=""1"" /&gt;_x000D_
  &lt;param n=""_NumCols"" v=""5"" /&gt;_x000D_
&lt;/ContentLocation&gt;'"</definedName>
    <definedName name="_AMO_ContentLocation_218361558_ROM_F0.SEC2.Tabulate_1.SEC1.HDR.TXT1" hidden="1">"'&lt;ContentLocation path=""F0.SEC2.Tabulate_1.SEC1.HDR.TXT1"" rsid=""218361558"" tag=""ROM"" fid=""0""&gt;_x000D_
  &lt;param n=""_NumRows"" v=""1"" /&gt;_x000D_
  &lt;param n=""_NumCols"" v=""5"" /&gt;_x000D_
&lt;/ContentLocation&gt;'"</definedName>
    <definedName name="_AMO_ContentLocation_24716504_ROM_F0.SEC2.Tabulate_1.SEC1.BDY.Cross_tabular_summary_report_Table_1" hidden="1">"'Partitions:2'"</definedName>
    <definedName name="_AMO_ContentLocation_24716504_ROM_F0.SEC2.Tabulate_1.SEC1.BDY.Cross_tabular_summary_report_Table_1.0" hidden="1">"'&lt;ContentLocation path=""F0.SEC2.Tabulate_1.SEC1.BDY.Cross_tabular_summary_report_Table_1"" rsid=""24716504"" tag=""ROM"" fid=""0""&gt;_x000D_
  &lt;param n=""_NumRows"" v=""34"" /&gt;_x000D_
  &lt;param n=""_NumCols"" v=""10"" /&gt;_x000D_
  &lt;param n=""tableSig"" v=""R:R=34:C=10:FCR='"</definedName>
    <definedName name="_AMO_ContentLocation_24716504_ROM_F0.SEC2.Tabulate_1.SEC1.BDY.Cross_tabular_summary_report_Table_1.1" hidden="1">"'4:FCC=3:RSP.1=1,H,2;1,V,3;3,H,8"" /&gt;_x000D_
  &lt;param n=""leftMargin"" v=""0"" /&gt;_x000D_
&lt;/ContentLocation&gt;'"</definedName>
    <definedName name="_AMO_ContentLocation_24716504_ROM_F0.SEC2.Tabulate_1.SEC1.FTR.TXT1" hidden="1">"'&lt;ContentLocation path=""F0.SEC2.Tabulate_1.SEC1.FTR.TXT1"" rsid=""24716504"" tag=""ROM"" fid=""0""&gt;_x000D_
  &lt;param n=""_NumRows"" v=""1"" /&gt;_x000D_
  &lt;param n=""_NumCols"" v=""10"" /&gt;_x000D_
&lt;/ContentLocation&gt;'"</definedName>
    <definedName name="_AMO_ContentLocation_24716504_ROM_F0.SEC2.Tabulate_1.SEC1.HDR.TXT1" hidden="1">"'&lt;ContentLocation path=""F0.SEC2.Tabulate_1.SEC1.HDR.TXT1"" rsid=""24716504"" tag=""ROM"" fid=""0""&gt;_x000D_
  &lt;param n=""_NumRows"" v=""1"" /&gt;_x000D_
  &lt;param n=""_NumCols"" v=""10"" /&gt;_x000D_
&lt;/ContentLocation&gt;'"</definedName>
    <definedName name="_AMO_ContentLocation_313062606_ROM_F0.SEC2.Tabulate_1.SEC1.BDY.Cross_tabular_summary_report_Table_1" hidden="1">"'Partitions:2'"</definedName>
    <definedName name="_AMO_ContentLocation_313062606_ROM_F0.SEC2.Tabulate_1.SEC1.BDY.Cross_tabular_summary_report_Table_1.0" hidden="1">"'&lt;ContentLocation path=""F0.SEC2.Tabulate_1.SEC1.BDY.Cross_tabular_summary_report_Table_1"" rsid=""313062606"" tag=""ROM"" fid=""0""&gt;_x000D_
  &lt;param n=""_NumRows"" v=""33"" /&gt;_x000D_
  &lt;param n=""_NumCols"" v=""10"" /&gt;_x000D_
  &lt;param n=""tableSig"" v=""R:R=33:C=10:FCR'"</definedName>
    <definedName name="_AMO_ContentLocation_313062606_ROM_F0.SEC2.Tabulate_1.SEC1.BDY.Cross_tabular_summary_report_Table_1.1" hidden="1">"'=2:FCC=3:RSP.1=1,H,2:CSP.1=2,V,32"" /&gt;_x000D_
  &lt;param n=""leftMargin"" v=""0"" /&gt;_x000D_
&lt;/ContentLocation&gt;'"</definedName>
    <definedName name="_AMO_ContentLocation_313062606_ROM_F0.SEC2.Tabulate_1.SEC1.FTR.TXT1" hidden="1">"'&lt;ContentLocation path=""F0.SEC2.Tabulate_1.SEC1.FTR.TXT1"" rsid=""313062606"" tag=""ROM"" fid=""0""&gt;_x000D_
  &lt;param n=""_NumRows"" v=""1"" /&gt;_x000D_
  &lt;param n=""_NumCols"" v=""10"" /&gt;_x000D_
&lt;/ContentLocation&gt;'"</definedName>
    <definedName name="_AMO_ContentLocation_313062606_ROM_F0.SEC2.Tabulate_1.SEC1.HDR.TXT1" hidden="1">"'&lt;ContentLocation path=""F0.SEC2.Tabulate_1.SEC1.HDR.TXT1"" rsid=""313062606"" tag=""ROM"" fid=""0""&gt;_x000D_
  &lt;param n=""_NumRows"" v=""1"" /&gt;_x000D_
  &lt;param n=""_NumCols"" v=""10"" /&gt;_x000D_
&lt;/ContentLocation&gt;'"</definedName>
    <definedName name="_AMO_ContentLocation_331462999_ROM_F0.SEC2.Tabulate_1.SEC1.BDY.Cross_tabular_summary_report_Table_1" hidden="1">"'Partitions:2'"</definedName>
    <definedName name="_AMO_ContentLocation_331462999_ROM_F0.SEC2.Tabulate_1.SEC1.BDY.Cross_tabular_summary_report_Table_1.0" hidden="1">"'&lt;ContentLocation path=""F0.SEC2.Tabulate_1.SEC1.BDY.Cross_tabular_summary_report_Table_1"" rsid=""331462999"" tag=""ROM"" fid=""0""&gt;_x000D_
  &lt;param n=""_NumRows"" v=""3"" /&gt;_x000D_
  &lt;param n=""_NumCols"" v=""5"" /&gt;_x000D_
  &lt;param n=""tableSig"" v=""R:R=3:C=5:FCR=2:'"</definedName>
    <definedName name="_AMO_ContentLocation_331462999_ROM_F0.SEC2.Tabulate_1.SEC1.BDY.Cross_tabular_summary_report_Table_1.1" hidden="1">"'FCC=3:RSP.1=1,H,2"" /&gt;_x000D_
  &lt;param n=""leftMargin"" v=""0"" /&gt;_x000D_
&lt;/ContentLocation&gt;'"</definedName>
    <definedName name="_AMO_ContentLocation_331462999_ROM_F0.SEC2.Tabulate_1.SEC1.FTR.TXT1" hidden="1">"'&lt;ContentLocation path=""F0.SEC2.Tabulate_1.SEC1.FTR.TXT1"" rsid=""331462999"" tag=""ROM"" fid=""0""&gt;_x000D_
  &lt;param n=""_NumRows"" v=""1"" /&gt;_x000D_
  &lt;param n=""_NumCols"" v=""5"" /&gt;_x000D_
&lt;/ContentLocation&gt;'"</definedName>
    <definedName name="_AMO_ContentLocation_331462999_ROM_F0.SEC2.Tabulate_1.SEC1.HDR.TXT1" hidden="1">"'&lt;ContentLocation path=""F0.SEC2.Tabulate_1.SEC1.HDR.TXT1"" rsid=""331462999"" tag=""ROM"" fid=""0""&gt;_x000D_
  &lt;param n=""_NumRows"" v=""1"" /&gt;_x000D_
  &lt;param n=""_NumCols"" v=""5"" /&gt;_x000D_
&lt;/ContentLocation&gt;'"</definedName>
    <definedName name="_AMO_ContentLocation_341643897_ROM_F0.SEC2.Tabulate_1.SEC1.BDY.Cross_tabular_summary_report_Table_1" hidden="1">"'Partitions:2'"</definedName>
    <definedName name="_AMO_ContentLocation_341643897_ROM_F0.SEC2.Tabulate_1.SEC1.BDY.Cross_tabular_summary_report_Table_1.0" hidden="1">"'&lt;ContentLocation path=""F0.SEC2.Tabulate_1.SEC1.BDY.Cross_tabular_summary_report_Table_1"" rsid=""341643897"" tag=""ROM"" fid=""0""&gt;_x000D_
  &lt;param n=""_NumRows"" v=""4"" /&gt;_x000D_
  &lt;param n=""_NumCols"" v=""5"" /&gt;_x000D_
  &lt;param n=""tableSig"" v=""R:R=4:C=5:FCR=2:'"</definedName>
    <definedName name="_AMO_ContentLocation_341643897_ROM_F0.SEC2.Tabulate_1.SEC1.BDY.Cross_tabular_summary_report_Table_1.1" hidden="1">"'FCC=3:RSP.1=1,H,2"" /&gt;_x000D_
  &lt;param n=""leftMargin"" v=""0"" /&gt;_x000D_
&lt;/ContentLocation&gt;'"</definedName>
    <definedName name="_AMO_ContentLocation_341643897_ROM_F0.SEC2.Tabulate_1.SEC1.FTR.TXT1" hidden="1">"'&lt;ContentLocation path=""F0.SEC2.Tabulate_1.SEC1.FTR.TXT1"" rsid=""341643897"" tag=""ROM"" fid=""0""&gt;_x000D_
  &lt;param n=""_NumRows"" v=""1"" /&gt;_x000D_
  &lt;param n=""_NumCols"" v=""5"" /&gt;_x000D_
&lt;/ContentLocation&gt;'"</definedName>
    <definedName name="_AMO_ContentLocation_341643897_ROM_F0.SEC2.Tabulate_1.SEC1.HDR.TXT1" hidden="1">"'&lt;ContentLocation path=""F0.SEC2.Tabulate_1.SEC1.HDR.TXT1"" rsid=""341643897"" tag=""ROM"" fid=""0""&gt;_x000D_
  &lt;param n=""_NumRows"" v=""1"" /&gt;_x000D_
  &lt;param n=""_NumCols"" v=""5"" /&gt;_x000D_
&lt;/ContentLocation&gt;'"</definedName>
    <definedName name="_AMO_ContentLocation_346270957_ROM_F0.SEC2.Tabulate_1.SEC1.BDY.Cross_tabular_summary_report_Table_1" hidden="1">"'Partitions:2'"</definedName>
    <definedName name="_AMO_ContentLocation_346270957_ROM_F0.SEC2.Tabulate_1.SEC1.BDY.Cross_tabular_summary_report_Table_1.0" hidden="1">"'&lt;ContentLocation path=""F0.SEC2.Tabulate_1.SEC1.BDY.Cross_tabular_summary_report_Table_1"" rsid=""346270957"" tag=""ROM"" fid=""0""&gt;_x000D_
  &lt;param n=""_NumRows"" v=""34"" /&gt;_x000D_
  &lt;param n=""_NumCols"" v=""4"" /&gt;_x000D_
  &lt;param n=""tableSig"" v=""R:R=34:C=4:FCR=3'"</definedName>
    <definedName name="_AMO_ContentLocation_346270957_ROM_F0.SEC2.Tabulate_1.SEC1.BDY.Cross_tabular_summary_report_Table_1.1" hidden="1">"':FCC=2:RSP.1=1,V,2;2,H,3"" /&gt;_x000D_
  &lt;param n=""leftMargin"" v=""0"" /&gt;_x000D_
&lt;/ContentLocation&gt;'"</definedName>
    <definedName name="_AMO_ContentLocation_346270957_ROM_F0.SEC2.Tabulate_1.SEC1.FTR.TXT1" hidden="1">"'&lt;ContentLocation path=""F0.SEC2.Tabulate_1.SEC1.FTR.TXT1"" rsid=""346270957"" tag=""ROM"" fid=""0""&gt;_x000D_
  &lt;param n=""_NumRows"" v=""1"" /&gt;_x000D_
  &lt;param n=""_NumCols"" v=""4"" /&gt;_x000D_
&lt;/ContentLocation&gt;'"</definedName>
    <definedName name="_AMO_ContentLocation_346270957_ROM_F0.SEC2.Tabulate_1.SEC1.HDR.TXT1" hidden="1">"'&lt;ContentLocation path=""F0.SEC2.Tabulate_1.SEC1.HDR.TXT1"" rsid=""346270957"" tag=""ROM"" fid=""0""&gt;_x000D_
  &lt;param n=""_NumRows"" v=""1"" /&gt;_x000D_
  &lt;param n=""_NumCols"" v=""4"" /&gt;_x000D_
&lt;/ContentLocation&gt;'"</definedName>
    <definedName name="_AMO_ContentLocation_356314701_ROM_F0.SEC2.Means_1.SEC1.HDR.TXT1" hidden="1">"'&lt;ContentLocation path=""F0.SEC2.Means_1.SEC1.HDR.TXT1"" rsid=""356314701"" tag=""ROM"" fid=""0""&gt;_x000D_
  &lt;param n=""_NumRows"" v=""1"" /&gt;_x000D_
  &lt;param n=""_NumCols"" v=""7"" /&gt;_x000D_
&lt;/ContentLocation&gt;'"</definedName>
    <definedName name="_AMO_ContentLocation_356314701_ROM_F0.SEC2.Means_1.SEC1.HDR.TXT2" hidden="1">"'&lt;ContentLocation path=""F0.SEC2.Means_1.SEC1.HDR.TXT2"" rsid=""356314701"" tag=""ROM"" fid=""0""&gt;_x000D_
  &lt;param n=""_NumRows"" v=""1"" /&gt;_x000D_
  &lt;param n=""_NumCols"" v=""7"" /&gt;_x000D_
&lt;/ContentLocation&gt;'"</definedName>
    <definedName name="_AMO_ContentLocation_356314701_ROM_F0.SEC2.Means_1.SEC1.SEC2.BDY.Summary_statistics" hidden="1">"'Partitions:2'"</definedName>
    <definedName name="_AMO_ContentLocation_356314701_ROM_F0.SEC2.Means_1.SEC1.SEC2.BDY.Summary_statistics.0" hidden="1">"'&lt;ContentLocation path=""F0.SEC2.Means_1.SEC1.SEC2.BDY.Summary_statistics"" rsid=""356314701"" tag=""ROM"" fid=""0""&gt;_x000D_
  &lt;param n=""_NumRows"" v=""18"" /&gt;_x000D_
  &lt;param n=""_NumCols"" v=""6"" /&gt;_x000D_
  &lt;param n=""tableSig"" v=""R:R=18:C=6:FCR=3:FCC=1:RSP.1=1,'"</definedName>
    <definedName name="_AMO_ContentLocation_356314701_ROM_F0.SEC2.Means_1.SEC1.SEC2.BDY.Summary_statistics.1" hidden="1">"'H,6"" /&gt;_x000D_
  &lt;param n=""leftMargin"" v=""0"" /&gt;_x000D_
&lt;/ContentLocation&gt;'"</definedName>
    <definedName name="_AMO_ContentLocation_356314701_ROM_F0.SEC2.Means_1.SEC1.SEC2.FTR.TXT1" hidden="1">"'&lt;ContentLocation path=""F0.SEC2.Means_1.SEC1.SEC2.FTR.TXT1"" rsid=""356314701"" tag=""ROM"" fid=""0""&gt;_x000D_
  &lt;param n=""_NumRows"" v=""1"" /&gt;_x000D_
  &lt;param n=""_NumCols"" v=""7"" /&gt;_x000D_
&lt;/ContentLocation&gt;'"</definedName>
    <definedName name="_AMO_ContentLocation_356314701_ROM_F0.SEC2.Means_1.SEC1.SEC2.HDR.TXT1" hidden="1">"'&lt;ContentLocation path=""F0.SEC2.Means_1.SEC1.SEC2.HDR.TXT1"" rsid=""356314701"" tag=""ROM"" fid=""0""&gt;_x000D_
  &lt;param n=""_NumRows"" v=""1"" /&gt;_x000D_
  &lt;param n=""_NumCols"" v=""7"" /&gt;_x000D_
&lt;/ContentLocation&gt;'"</definedName>
    <definedName name="_AMO_ContentLocation_378181479_ROM_F0.SEC2.Tabulate_1.SEC1.BDY.Cross_tabular_summary_report_Table_1" hidden="1">"'Partitions:2'"</definedName>
    <definedName name="_AMO_ContentLocation_378181479_ROM_F0.SEC2.Tabulate_1.SEC1.BDY.Cross_tabular_summary_report_Table_1.0" hidden="1">"'&lt;ContentLocation path=""F0.SEC2.Tabulate_1.SEC1.BDY.Cross_tabular_summary_report_Table_1"" rsid=""378181479"" tag=""ROM"" fid=""0""&gt;_x000D_
  &lt;param n=""_NumRows"" v=""40"" /&gt;_x000D_
  &lt;param n=""_NumCols"" v=""3"" /&gt;_x000D_
  &lt;param n=""tableSig"" v=""R:R=40:C=3:FCR=2'"</definedName>
    <definedName name="_AMO_ContentLocation_378181479_ROM_F0.SEC2.Tabulate_1.SEC1.BDY.Cross_tabular_summary_report_Table_1.1" hidden="1">"':FCC=3:RSP.1=1,H,2:CSP.1=2,V,39"" /&gt;_x000D_
  &lt;param n=""leftMargin"" v=""0"" /&gt;_x000D_
&lt;/ContentLocation&gt;'"</definedName>
    <definedName name="_AMO_ContentLocation_378181479_ROM_F0.SEC2.Tabulate_1.SEC1.FTR.TXT1" hidden="1">"'&lt;ContentLocation path=""F0.SEC2.Tabulate_1.SEC1.FTR.TXT1"" rsid=""378181479"" tag=""ROM"" fid=""0""&gt;_x000D_
  &lt;param n=""_NumRows"" v=""1"" /&gt;_x000D_
  &lt;param n=""_NumCols"" v=""3"" /&gt;_x000D_
&lt;/ContentLocation&gt;'"</definedName>
    <definedName name="_AMO_ContentLocation_378181479_ROM_F0.SEC2.Tabulate_1.SEC1.HDR.TXT1" hidden="1">"'&lt;ContentLocation path=""F0.SEC2.Tabulate_1.SEC1.HDR.TXT1"" rsid=""378181479"" tag=""ROM"" fid=""0""&gt;_x000D_
  &lt;param n=""_NumRows"" v=""1"" /&gt;_x000D_
  &lt;param n=""_NumCols"" v=""3"" /&gt;_x000D_
&lt;/ContentLocation&gt;'"</definedName>
    <definedName name="_AMO_ContentLocation_395569611_ROM_F0.SEC2.Tabulate_1.SEC1.BDY.Cross_tabular_summary_report_Table_1" hidden="1">"'Partitions:2'"</definedName>
    <definedName name="_AMO_ContentLocation_395569611_ROM_F0.SEC2.Tabulate_1.SEC1.BDY.Cross_tabular_summary_report_Table_1.0" hidden="1">"'&lt;ContentLocation path=""F0.SEC2.Tabulate_1.SEC1.BDY.Cross_tabular_summary_report_Table_1"" rsid=""395569611"" tag=""ROM"" fid=""0""&gt;_x000D_
  &lt;param n=""_NumRows"" v=""34"" /&gt;_x000D_
  &lt;param n=""_NumCols"" v=""13"" /&gt;_x000D_
  &lt;param n=""tableSig"" v=""R:R=34:C=13:FCR'"</definedName>
    <definedName name="_AMO_ContentLocation_395569611_ROM_F0.SEC2.Tabulate_1.SEC1.BDY.Cross_tabular_summary_report_Table_1.1" hidden="1">"'=4:FCC=3:RSP.1=1,H,2;1,V,3;3,H,11:RSP.2=3,H,11:CSP.1=4,V,31"" /&gt;_x000D_
  &lt;param n=""leftMargin"" v=""0"" /&gt;_x000D_
&lt;/ContentLocation&gt;'"</definedName>
    <definedName name="_AMO_ContentLocation_395569611_ROM_F0.SEC2.Tabulate_1.SEC1.FTR.TXT1" hidden="1">"'&lt;ContentLocation path=""F0.SEC2.Tabulate_1.SEC1.FTR.TXT1"" rsid=""395569611"" tag=""ROM"" fid=""0""&gt;_x000D_
  &lt;param n=""_NumRows"" v=""1"" /&gt;_x000D_
  &lt;param n=""_NumCols"" v=""11"" /&gt;_x000D_
&lt;/ContentLocation&gt;'"</definedName>
    <definedName name="_AMO_ContentLocation_395569611_ROM_F0.SEC2.Tabulate_1.SEC1.HDR.TXT1" hidden="1">"'&lt;ContentLocation path=""F0.SEC2.Tabulate_1.SEC1.HDR.TXT1"" rsid=""395569611"" tag=""ROM"" fid=""0""&gt;_x000D_
  &lt;param n=""_NumRows"" v=""1"" /&gt;_x000D_
  &lt;param n=""_NumCols"" v=""11"" /&gt;_x000D_
&lt;/ContentLocation&gt;'"</definedName>
    <definedName name="_AMO_ContentLocation_421872928_ROM_F0.SEC2.Means_1.SEC1.HDR.TXT1" hidden="1">"'&lt;ContentLocation path=""F0.SEC2.Means_1.SEC1.HDR.TXT1"" rsid=""421872928"" tag=""ROM"" fid=""0""&gt;_x000D_
  &lt;param n=""_NumRows"" v=""1"" /&gt;_x000D_
  &lt;param n=""_NumCols"" v=""6"" /&gt;_x000D_
&lt;/ContentLocation&gt;'"</definedName>
    <definedName name="_AMO_ContentLocation_421872928_ROM_F0.SEC2.Means_1.SEC1.HDR.TXT2" hidden="1">"'&lt;ContentLocation path=""F0.SEC2.Means_1.SEC1.HDR.TXT2"" rsid=""421872928"" tag=""ROM"" fid=""0""&gt;_x000D_
  &lt;param n=""_NumRows"" v=""1"" /&gt;_x000D_
  &lt;param n=""_NumCols"" v=""6"" /&gt;_x000D_
&lt;/ContentLocation&gt;'"</definedName>
    <definedName name="_AMO_ContentLocation_421872928_ROM_F0.SEC2.Means_1.SEC1.SEC2.BDY.Summary_statistics" hidden="1">"'Partitions:2'"</definedName>
    <definedName name="_AMO_ContentLocation_421872928_ROM_F0.SEC2.Means_1.SEC1.SEC2.BDY.Summary_statistics.0" hidden="1">"'&lt;ContentLocation path=""F0.SEC2.Means_1.SEC1.SEC2.BDY.Summary_statistics"" rsid=""421872928"" tag=""ROM"" fid=""0""&gt;_x000D_
  &lt;param n=""_NumRows"" v=""18"" /&gt;_x000D_
  &lt;param n=""_NumCols"" v=""6"" /&gt;_x000D_
  &lt;param n=""tableSig"" v=""R:R=18:C=6:FCR=3:FCC=1:RSP.1=1,'"</definedName>
    <definedName name="_AMO_ContentLocation_421872928_ROM_F0.SEC2.Means_1.SEC1.SEC2.BDY.Summary_statistics.1" hidden="1">"'H,6"" /&gt;_x000D_
  &lt;param n=""leftMargin"" v=""0"" /&gt;_x000D_
&lt;/ContentLocation&gt;'"</definedName>
    <definedName name="_AMO_ContentLocation_421872928_ROM_F0.SEC2.Means_1.SEC1.SEC2.FTR.TXT1" hidden="1">"'&lt;ContentLocation path=""F0.SEC2.Means_1.SEC1.SEC2.FTR.TXT1"" rsid=""421872928"" tag=""ROM"" fid=""0""&gt;_x000D_
  &lt;param n=""_NumRows"" v=""1"" /&gt;_x000D_
  &lt;param n=""_NumCols"" v=""6"" /&gt;_x000D_
&lt;/ContentLocation&gt;'"</definedName>
    <definedName name="_AMO_ContentLocation_421872928_ROM_F0.SEC2.Means_1.SEC1.SEC2.HDR.TXT1" hidden="1">"'&lt;ContentLocation path=""F0.SEC2.Means_1.SEC1.SEC2.HDR.TXT1"" rsid=""421872928"" tag=""ROM"" fid=""0""&gt;_x000D_
  &lt;param n=""_NumRows"" v=""1"" /&gt;_x000D_
  &lt;param n=""_NumCols"" v=""6"" /&gt;_x000D_
&lt;/ContentLocation&gt;'"</definedName>
    <definedName name="_AMO_ContentLocation_425491491_ROM_F0.SEC2.Tabulate_1.SEC1.BDY.Cross_tabular_summary_report_Table_1" hidden="1">"'Partitions:2'"</definedName>
    <definedName name="_AMO_ContentLocation_425491491_ROM_F0.SEC2.Tabulate_1.SEC1.BDY.Cross_tabular_summary_report_Table_1.0" hidden="1">"'&lt;ContentLocation path=""F0.SEC2.Tabulate_1.SEC1.BDY.Cross_tabular_summary_report_Table_1"" rsid=""425491491"" tag=""ROM"" fid=""0""&gt;_x000D_
  &lt;param n=""_NumRows"" v=""22"" /&gt;_x000D_
  &lt;param n=""_NumCols"" v=""10"" /&gt;_x000D_
  &lt;param n=""tableSig"" v=""R:R=22:C=10:FC'"</definedName>
    <definedName name="_AMO_ContentLocation_425491491_ROM_F0.SEC2.Tabulate_1.SEC1.BDY.Cross_tabular_summary_report_Table_1.1" hidden="1">"'R=2:FCC=2"" /&gt;_x000D_
  &lt;param n=""leftMargin"" v=""0"" /&gt;_x000D_
&lt;/ContentLocation&gt;'"</definedName>
    <definedName name="_AMO_ContentLocation_425491491_ROM_F0.SEC2.Tabulate_1.SEC1.FTR.TXT1" hidden="1">"'&lt;ContentLocation path=""F0.SEC2.Tabulate_1.SEC1.FTR.TXT1"" rsid=""425491491"" tag=""ROM"" fid=""0""&gt;_x000D_
  &lt;param n=""_NumRows"" v=""1"" /&gt;_x000D_
  &lt;param n=""_NumCols"" v=""10"" /&gt;_x000D_
&lt;/ContentLocation&gt;'"</definedName>
    <definedName name="_AMO_ContentLocation_425491491_ROM_F0.SEC2.Tabulate_1.SEC1.HDR.TXT1" hidden="1">"'&lt;ContentLocation path=""F0.SEC2.Tabulate_1.SEC1.HDR.TXT1"" rsid=""425491491"" tag=""ROM"" fid=""0""&gt;_x000D_
  &lt;param n=""_NumRows"" v=""1"" /&gt;_x000D_
  &lt;param n=""_NumCols"" v=""10"" /&gt;_x000D_
&lt;/ContentLocation&gt;'"</definedName>
    <definedName name="_AMO_ContentLocation_433503607_ROM_F0.SEC2.Tabulate_1.SEC1.BDY.Cross_tabular_summary_report_Table_1" hidden="1">"'Partitions:2'"</definedName>
    <definedName name="_AMO_ContentLocation_433503607_ROM_F0.SEC2.Tabulate_1.SEC1.BDY.Cross_tabular_summary_report_Table_1.0" hidden="1">"'&lt;ContentLocation path=""F0.SEC2.Tabulate_1.SEC1.BDY.Cross_tabular_summary_report_Table_1"" rsid=""433503607"" tag=""ROM"" fid=""0""&gt;_x000D_
  &lt;param n=""_NumRows"" v=""7"" /&gt;_x000D_
  &lt;param n=""_NumCols"" v=""9"" /&gt;_x000D_
  &lt;param n=""tableSig"" v=""R:R=7:C=9:FCR=4:F'"</definedName>
    <definedName name="_AMO_ContentLocation_433503607_ROM_F0.SEC2.Tabulate_1.SEC1.BDY.Cross_tabular_summary_report_Table_1.1" hidden="1">"'CC=4:RSP.1=1,H,3;1,V,3;4,H,6:CSP.1=4,V,4:CSP.2=4,V,4"" /&gt;_x000D_
  &lt;param n=""leftMargin"" v=""0"" /&gt;_x000D_
&lt;/ContentLocation&gt;'"</definedName>
    <definedName name="_AMO_ContentLocation_433503607_ROM_F0.SEC2.Tabulate_1.SEC1.FTR.TXT1" hidden="1">"'&lt;ContentLocation path=""F0.SEC2.Tabulate_1.SEC1.FTR.TXT1"" rsid=""433503607"" tag=""ROM"" fid=""0""&gt;_x000D_
  &lt;param n=""_NumRows"" v=""1"" /&gt;_x000D_
  &lt;param n=""_NumCols"" v=""9"" /&gt;_x000D_
&lt;/ContentLocation&gt;'"</definedName>
    <definedName name="_AMO_ContentLocation_433503607_ROM_F0.SEC2.Tabulate_1.SEC1.HDR.TXT1" hidden="1">"'&lt;ContentLocation path=""F0.SEC2.Tabulate_1.SEC1.HDR.TXT1"" rsid=""433503607"" tag=""ROM"" fid=""0""&gt;_x000D_
  &lt;param n=""_NumRows"" v=""1"" /&gt;_x000D_
  &lt;param n=""_NumCols"" v=""9"" /&gt;_x000D_
&lt;/ContentLocation&gt;'"</definedName>
    <definedName name="_AMO_ContentLocation_444853265_ROM_F0.SEC2.Tabulate_1.SEC1.BDY.Cross_tabular_summary_report_Table_1" hidden="1">"'Partitions:2'"</definedName>
    <definedName name="_AMO_ContentLocation_444853265_ROM_F0.SEC2.Tabulate_1.SEC1.BDY.Cross_tabular_summary_report_Table_1.0" hidden="1">"'&lt;ContentLocation path=""F0.SEC2.Tabulate_1.SEC1.BDY.Cross_tabular_summary_report_Table_1"" rsid=""444853265"" tag=""ROM"" fid=""0""&gt;_x000D_
  &lt;param n=""_NumRows"" v=""4"" /&gt;_x000D_
  &lt;param n=""_NumCols"" v=""5"" /&gt;_x000D_
  &lt;param n=""tableSig"" v=""R:R=4:C=5:FCR=2:'"</definedName>
    <definedName name="_AMO_ContentLocation_444853265_ROM_F0.SEC2.Tabulate_1.SEC1.BDY.Cross_tabular_summary_report_Table_1.1" hidden="1">"'FCC=3:RSP.1=1,H,2"" /&gt;_x000D_
  &lt;param n=""leftMargin"" v=""0"" /&gt;_x000D_
&lt;/ContentLocation&gt;'"</definedName>
    <definedName name="_AMO_ContentLocation_444853265_ROM_F0.SEC2.Tabulate_1.SEC1.FTR.TXT1" hidden="1">"'&lt;ContentLocation path=""F0.SEC2.Tabulate_1.SEC1.FTR.TXT1"" rsid=""444853265"" tag=""ROM"" fid=""0""&gt;_x000D_
  &lt;param n=""_NumRows"" v=""1"" /&gt;_x000D_
  &lt;param n=""_NumCols"" v=""5"" /&gt;_x000D_
&lt;/ContentLocation&gt;'"</definedName>
    <definedName name="_AMO_ContentLocation_444853265_ROM_F0.SEC2.Tabulate_1.SEC1.HDR.TXT1" hidden="1">"'&lt;ContentLocation path=""F0.SEC2.Tabulate_1.SEC1.HDR.TXT1"" rsid=""444853265"" tag=""ROM"" fid=""0""&gt;_x000D_
  &lt;param n=""_NumRows"" v=""1"" /&gt;_x000D_
  &lt;param n=""_NumCols"" v=""5"" /&gt;_x000D_
&lt;/ContentLocation&gt;'"</definedName>
    <definedName name="_AMO_ContentLocation_459299741_ROM_F0.SEC2.Means_1.SEC1.HDR.TXT1" hidden="1">"'&lt;ContentLocation path=""F0.SEC2.Means_1.SEC1.HDR.TXT1"" rsid=""459299741"" tag=""ROM"" fid=""0""&gt;_x000D_
  &lt;param n=""_NumRows"" v=""1"" /&gt;_x000D_
  &lt;param n=""_NumCols"" v=""6"" /&gt;_x000D_
&lt;/ContentLocation&gt;'"</definedName>
    <definedName name="_AMO_ContentLocation_459299741_ROM_F0.SEC2.Means_1.SEC1.HDR.TXT2" hidden="1">"'&lt;ContentLocation path=""F0.SEC2.Means_1.SEC1.HDR.TXT2"" rsid=""459299741"" tag=""ROM"" fid=""0""&gt;_x000D_
  &lt;param n=""_NumRows"" v=""1"" /&gt;_x000D_
  &lt;param n=""_NumCols"" v=""6"" /&gt;_x000D_
&lt;/ContentLocation&gt;'"</definedName>
    <definedName name="_AMO_ContentLocation_459299741_ROM_F0.SEC2.Means_1.SEC1.SEC2.BDY.Summary_statistics" hidden="1">"'Partitions:2'"</definedName>
    <definedName name="_AMO_ContentLocation_459299741_ROM_F0.SEC2.Means_1.SEC1.SEC2.BDY.Summary_statistics.0" hidden="1">"'&lt;ContentLocation path=""F0.SEC2.Means_1.SEC1.SEC2.BDY.Summary_statistics"" rsid=""459299741"" tag=""ROM"" fid=""0""&gt;_x000D_
  &lt;param n=""_NumRows"" v=""33"" /&gt;_x000D_
  &lt;param n=""_NumCols"" v=""6"" /&gt;_x000D_
  &lt;param n=""tableSig"" v=""R:R=33:C=6:FCR=3:FCC=1:RSP.1=1,'"</definedName>
    <definedName name="_AMO_ContentLocation_459299741_ROM_F0.SEC2.Means_1.SEC1.SEC2.BDY.Summary_statistics.1" hidden="1">"'H,6"" /&gt;_x000D_
  &lt;param n=""leftMargin"" v=""0"" /&gt;_x000D_
&lt;/ContentLocation&gt;'"</definedName>
    <definedName name="_AMO_ContentLocation_459299741_ROM_F0.SEC2.Means_1.SEC1.SEC2.FTR.TXT1" hidden="1">"'&lt;ContentLocation path=""F0.SEC2.Means_1.SEC1.SEC2.FTR.TXT1"" rsid=""459299741"" tag=""ROM"" fid=""0""&gt;_x000D_
  &lt;param n=""_NumRows"" v=""1"" /&gt;_x000D_
  &lt;param n=""_NumCols"" v=""6"" /&gt;_x000D_
&lt;/ContentLocation&gt;'"</definedName>
    <definedName name="_AMO_ContentLocation_459299741_ROM_F0.SEC2.Means_1.SEC1.SEC2.HDR.TXT1" hidden="1">"'&lt;ContentLocation path=""F0.SEC2.Means_1.SEC1.SEC2.HDR.TXT1"" rsid=""459299741"" tag=""ROM"" fid=""0""&gt;_x000D_
  &lt;param n=""_NumRows"" v=""1"" /&gt;_x000D_
  &lt;param n=""_NumCols"" v=""6"" /&gt;_x000D_
&lt;/ContentLocation&gt;'"</definedName>
    <definedName name="_AMO_ContentLocation_477913827_ROM_F0.SEC2.Tabulate_1.SEC1.BDY.Cross_tabular_summary_report_Table_1" hidden="1">"'Partitions:2'"</definedName>
    <definedName name="_AMO_ContentLocation_477913827_ROM_F0.SEC2.Tabulate_1.SEC1.BDY.Cross_tabular_summary_report_Table_1.0" hidden="1">"'&lt;ContentLocation path=""F0.SEC2.Tabulate_1.SEC1.BDY.Cross_tabular_summary_report_Table_1"" rsid=""477913827"" tag=""ROM"" fid=""0""&gt;_x000D_
  &lt;param n=""_NumRows"" v=""33"" /&gt;_x000D_
  &lt;param n=""_NumCols"" v=""7"" /&gt;_x000D_
  &lt;param n=""tableSig"" v=""R:R=33:C=7:FCR=3'"</definedName>
    <definedName name="_AMO_ContentLocation_477913827_ROM_F0.SEC2.Tabulate_1.SEC1.BDY.Cross_tabular_summary_report_Table_1.1" hidden="1">"':FCC=2:RSP.1=1,V,2;2,H,6"" /&gt;_x000D_
  &lt;param n=""leftMargin"" v=""0"" /&gt;_x000D_
&lt;/ContentLocation&gt;'"</definedName>
    <definedName name="_AMO_ContentLocation_477913827_ROM_F0.SEC2.Tabulate_1.SEC1.FTR.TXT1" hidden="1">"'&lt;ContentLocation path=""F0.SEC2.Tabulate_1.SEC1.FTR.TXT1"" rsid=""477913827"" tag=""ROM"" fid=""0""&gt;_x000D_
  &lt;param n=""_NumRows"" v=""1"" /&gt;_x000D_
  &lt;param n=""_NumCols"" v=""7"" /&gt;_x000D_
&lt;/ContentLocation&gt;'"</definedName>
    <definedName name="_AMO_ContentLocation_477913827_ROM_F0.SEC2.Tabulate_1.SEC1.HDR.TXT1" hidden="1">"'&lt;ContentLocation path=""F0.SEC2.Tabulate_1.SEC1.HDR.TXT1"" rsid=""477913827"" tag=""ROM"" fid=""0""&gt;_x000D_
  &lt;param n=""_NumRows"" v=""1"" /&gt;_x000D_
  &lt;param n=""_NumCols"" v=""7"" /&gt;_x000D_
&lt;/ContentLocation&gt;'"</definedName>
    <definedName name="_AMO_ContentLocation_564693521_ROM_F0.SEC2.Tabulate_1.SEC1.BDY.Cross_tabular_summary_report_Table_1" hidden="1">"'Partitions:2'"</definedName>
    <definedName name="_AMO_ContentLocation_564693521_ROM_F0.SEC2.Tabulate_1.SEC1.BDY.Cross_tabular_summary_report_Table_1.0" hidden="1">"'&lt;ContentLocation path=""F0.SEC2.Tabulate_1.SEC1.BDY.Cross_tabular_summary_report_Table_1"" rsid=""564693521"" tag=""ROM"" fid=""0""&gt;_x000D_
  &lt;param n=""_NumRows"" v=""32"" /&gt;_x000D_
  &lt;param n=""_NumCols"" v=""5"" /&gt;_x000D_
  &lt;param n=""tableSig"" v=""R:R=32:C=5:FCR=2'"</definedName>
    <definedName name="_AMO_ContentLocation_564693521_ROM_F0.SEC2.Tabulate_1.SEC1.BDY.Cross_tabular_summary_report_Table_1.1" hidden="1">"':FCC=3:RSP.1=1,H,2:CSP.1=2,V,31"" /&gt;_x000D_
  &lt;param n=""leftMargin"" v=""0"" /&gt;_x000D_
&lt;/ContentLocation&gt;'"</definedName>
    <definedName name="_AMO_ContentLocation_564693521_ROM_F0.SEC2.Tabulate_1.SEC1.FTR.TXT1" hidden="1">"'&lt;ContentLocation path=""F0.SEC2.Tabulate_1.SEC1.FTR.TXT1"" rsid=""564693521"" tag=""ROM"" fid=""0""&gt;_x000D_
  &lt;param n=""_NumRows"" v=""1"" /&gt;_x000D_
  &lt;param n=""_NumCols"" v=""5"" /&gt;_x000D_
&lt;/ContentLocation&gt;'"</definedName>
    <definedName name="_AMO_ContentLocation_564693521_ROM_F0.SEC2.Tabulate_1.SEC1.HDR.TXT1" hidden="1">"'&lt;ContentLocation path=""F0.SEC2.Tabulate_1.SEC1.HDR.TXT1"" rsid=""564693521"" tag=""ROM"" fid=""0""&gt;_x000D_
  &lt;param n=""_NumRows"" v=""1"" /&gt;_x000D_
  &lt;param n=""_NumCols"" v=""5"" /&gt;_x000D_
&lt;/ContentLocation&gt;'"</definedName>
    <definedName name="_AMO_ContentLocation_584943449_ROM_F0.SEC2.Tabulate_1.SEC1.BDY.Cross_tabular_summary_report_Table_1" hidden="1">"'Partitions:2'"</definedName>
    <definedName name="_AMO_ContentLocation_584943449_ROM_F0.SEC2.Tabulate_1.SEC1.BDY.Cross_tabular_summary_report_Table_1.0" hidden="1">"'&lt;ContentLocation path=""F0.SEC2.Tabulate_1.SEC1.BDY.Cross_tabular_summary_report_Table_1"" rsid=""584943449"" tag=""ROM"" fid=""0""&gt;_x000D_
  &lt;param n=""_NumRows"" v=""40"" /&gt;_x000D_
  &lt;param n=""_NumCols"" v=""3"" /&gt;_x000D_
  &lt;param n=""tableSig"" v=""R:R=40:C=3:FCR=2'"</definedName>
    <definedName name="_AMO_ContentLocation_584943449_ROM_F0.SEC2.Tabulate_1.SEC1.BDY.Cross_tabular_summary_report_Table_1.1" hidden="1">"':FCC=3:RSP.1=1,H,2:CSP.1=2,V,39"" /&gt;_x000D_
  &lt;param n=""leftMargin"" v=""0"" /&gt;_x000D_
&lt;/ContentLocation&gt;'"</definedName>
    <definedName name="_AMO_ContentLocation_584943449_ROM_F0.SEC2.Tabulate_1.SEC1.FTR.TXT1" hidden="1">"'&lt;ContentLocation path=""F0.SEC2.Tabulate_1.SEC1.FTR.TXT1"" rsid=""584943449"" tag=""ROM"" fid=""0""&gt;_x000D_
  &lt;param n=""_NumRows"" v=""1"" /&gt;_x000D_
  &lt;param n=""_NumCols"" v=""3"" /&gt;_x000D_
&lt;/ContentLocation&gt;'"</definedName>
    <definedName name="_AMO_ContentLocation_584943449_ROM_F0.SEC2.Tabulate_1.SEC1.HDR.TXT1" hidden="1">"'&lt;ContentLocation path=""F0.SEC2.Tabulate_1.SEC1.HDR.TXT1"" rsid=""584943449"" tag=""ROM"" fid=""0""&gt;_x000D_
  &lt;param n=""_NumRows"" v=""1"" /&gt;_x000D_
  &lt;param n=""_NumCols"" v=""3"" /&gt;_x000D_
&lt;/ContentLocation&gt;'"</definedName>
    <definedName name="_AMO_ContentLocation_588716427_ROM_F0.SEC2.Tabulate_1.SEC1.BDY.Cross_tabular_summary_report_Table_1" hidden="1">"'Partitions:2'"</definedName>
    <definedName name="_AMO_ContentLocation_588716427_ROM_F0.SEC2.Tabulate_1.SEC1.BDY.Cross_tabular_summary_report_Table_1.0" hidden="1">"'&lt;ContentLocation path=""F0.SEC2.Tabulate_1.SEC1.BDY.Cross_tabular_summary_report_Table_1"" rsid=""588716427"" tag=""ROM"" fid=""0""&gt;_x000D_
  &lt;param n=""_NumRows"" v=""7"" /&gt;_x000D_
  &lt;param n=""_NumCols"" v=""11"" /&gt;_x000D_
  &lt;param n=""tableSig"" v=""R:R=7:C=11:FCR=4'"</definedName>
    <definedName name="_AMO_ContentLocation_588716427_ROM_F0.SEC2.Tabulate_1.SEC1.BDY.Cross_tabular_summary_report_Table_1.1" hidden="1">"':FCC=4:RSP.1=1,H,3;1,V,3;4,H,8:CSP.1=4,V,4"" /&gt;_x000D_
  &lt;param n=""leftMargin"" v=""0"" /&gt;_x000D_
&lt;/ContentLocation&gt;'"</definedName>
    <definedName name="_AMO_ContentLocation_588716427_ROM_F0.SEC2.Tabulate_1.SEC1.FTR.TXT1" hidden="1">"'&lt;ContentLocation path=""F0.SEC2.Tabulate_1.SEC1.FTR.TXT1"" rsid=""588716427"" tag=""ROM"" fid=""0""&gt;_x000D_
  &lt;param n=""_NumRows"" v=""1"" /&gt;_x000D_
  &lt;param n=""_NumCols"" v=""11"" /&gt;_x000D_
&lt;/ContentLocation&gt;'"</definedName>
    <definedName name="_AMO_ContentLocation_588716427_ROM_F0.SEC2.Tabulate_1.SEC1.HDR.TXT1" hidden="1">"'&lt;ContentLocation path=""F0.SEC2.Tabulate_1.SEC1.HDR.TXT1"" rsid=""588716427"" tag=""ROM"" fid=""0""&gt;_x000D_
  &lt;param n=""_NumRows"" v=""1"" /&gt;_x000D_
  &lt;param n=""_NumCols"" v=""11"" /&gt;_x000D_
&lt;/ContentLocation&gt;'"</definedName>
    <definedName name="_AMO_ContentLocation_602169158_ROM_F0.SEC2.Tabulate_1.SEC1.BDY.Cross_tabular_summary_report_Table_1" hidden="1">"'Partitions:2'"</definedName>
    <definedName name="_AMO_ContentLocation_602169158_ROM_F0.SEC2.Tabulate_1.SEC1.BDY.Cross_tabular_summary_report_Table_1.0" hidden="1">"'&lt;ContentLocation path=""F0.SEC2.Tabulate_1.SEC1.BDY.Cross_tabular_summary_report_Table_1"" rsid=""602169158"" tag=""ROM"" fid=""0""&gt;_x000D_
  &lt;param n=""_NumRows"" v=""3"" /&gt;_x000D_
  &lt;param n=""_NumCols"" v=""5"" /&gt;_x000D_
  &lt;param n=""tableSig"" v=""R:R=3:C=5:FCR=2:'"</definedName>
    <definedName name="_AMO_ContentLocation_602169158_ROM_F0.SEC2.Tabulate_1.SEC1.BDY.Cross_tabular_summary_report_Table_1.1" hidden="1">"'FCC=3:RSP.1=1,H,2"" /&gt;_x000D_
  &lt;param n=""leftMargin"" v=""0"" /&gt;_x000D_
&lt;/ContentLocation&gt;'"</definedName>
    <definedName name="_AMO_ContentLocation_602169158_ROM_F0.SEC2.Tabulate_1.SEC1.FTR.TXT1" hidden="1">"'&lt;ContentLocation path=""F0.SEC2.Tabulate_1.SEC1.FTR.TXT1"" rsid=""602169158"" tag=""ROM"" fid=""0""&gt;_x000D_
  &lt;param n=""_NumRows"" v=""1"" /&gt;_x000D_
  &lt;param n=""_NumCols"" v=""5"" /&gt;_x000D_
&lt;/ContentLocation&gt;'"</definedName>
    <definedName name="_AMO_ContentLocation_602169158_ROM_F0.SEC2.Tabulate_1.SEC1.HDR.TXT1" hidden="1">"'&lt;ContentLocation path=""F0.SEC2.Tabulate_1.SEC1.HDR.TXT1"" rsid=""602169158"" tag=""ROM"" fid=""0""&gt;_x000D_
  &lt;param n=""_NumRows"" v=""1"" /&gt;_x000D_
  &lt;param n=""_NumCols"" v=""5"" /&gt;_x000D_
&lt;/ContentLocation&gt;'"</definedName>
    <definedName name="_AMO_ContentLocation_605146999_ROM_F0.SEC2.Means_1.SEC1.HDR.TXT1" hidden="1">"'&lt;ContentLocation path=""F0.SEC2.Means_1.SEC1.HDR.TXT1"" rsid=""605146999"" tag=""ROM"" fid=""0""&gt;_x000D_
  &lt;param n=""_NumRows"" v=""1"" /&gt;_x000D_
  &lt;param n=""_NumCols"" v=""6"" /&gt;_x000D_
&lt;/ContentLocation&gt;'"</definedName>
    <definedName name="_AMO_ContentLocation_605146999_ROM_F0.SEC2.Means_1.SEC1.HDR.TXT2" hidden="1">"'&lt;ContentLocation path=""F0.SEC2.Means_1.SEC1.HDR.TXT2"" rsid=""605146999"" tag=""ROM"" fid=""0""&gt;_x000D_
  &lt;param n=""_NumRows"" v=""1"" /&gt;_x000D_
  &lt;param n=""_NumCols"" v=""6"" /&gt;_x000D_
&lt;/ContentLocation&gt;'"</definedName>
    <definedName name="_AMO_ContentLocation_605146999_ROM_F0.SEC2.Means_1.SEC1.SEC2.BDY.Summary_statistics" hidden="1">"'Partitions:2'"</definedName>
    <definedName name="_AMO_ContentLocation_605146999_ROM_F0.SEC2.Means_1.SEC1.SEC2.BDY.Summary_statistics.0" hidden="1">"'&lt;ContentLocation path=""F0.SEC2.Means_1.SEC1.SEC2.BDY.Summary_statistics"" rsid=""605146999"" tag=""ROM"" fid=""0""&gt;_x000D_
  &lt;param n=""_NumRows"" v=""33"" /&gt;_x000D_
  &lt;param n=""_NumCols"" v=""6"" /&gt;_x000D_
  &lt;param n=""tableSig"" v=""R:R=33:C=6:FCR=3:FCC=1:RSP.1=1,'"</definedName>
    <definedName name="_AMO_ContentLocation_605146999_ROM_F0.SEC2.Means_1.SEC1.SEC2.BDY.Summary_statistics.1" hidden="1">"'H,6"" /&gt;_x000D_
  &lt;param n=""leftMargin"" v=""0"" /&gt;_x000D_
&lt;/ContentLocation&gt;'"</definedName>
    <definedName name="_AMO_ContentLocation_605146999_ROM_F0.SEC2.Means_1.SEC1.SEC2.FTR.TXT1" hidden="1">"'&lt;ContentLocation path=""F0.SEC2.Means_1.SEC1.SEC2.FTR.TXT1"" rsid=""605146999"" tag=""ROM"" fid=""0""&gt;_x000D_
  &lt;param n=""_NumRows"" v=""1"" /&gt;_x000D_
  &lt;param n=""_NumCols"" v=""6"" /&gt;_x000D_
&lt;/ContentLocation&gt;'"</definedName>
    <definedName name="_AMO_ContentLocation_605146999_ROM_F0.SEC2.Means_1.SEC1.SEC2.HDR.TXT1" hidden="1">"'&lt;ContentLocation path=""F0.SEC2.Means_1.SEC1.SEC2.HDR.TXT1"" rsid=""605146999"" tag=""ROM"" fid=""0""&gt;_x000D_
  &lt;param n=""_NumRows"" v=""1"" /&gt;_x000D_
  &lt;param n=""_NumCols"" v=""6"" /&gt;_x000D_
&lt;/ContentLocation&gt;'"</definedName>
    <definedName name="_AMO_ContentLocation_619147942_ROM_F0.SEC2.Tabulate_1.SEC1.BDY.Cross_tabular_summary_report_Table_1" hidden="1">"'Partitions:2'"</definedName>
    <definedName name="_AMO_ContentLocation_619147942_ROM_F0.SEC2.Tabulate_1.SEC1.BDY.Cross_tabular_summary_report_Table_1.0" hidden="1">"'&lt;ContentLocation path=""F0.SEC2.Tabulate_1.SEC1.BDY.Cross_tabular_summary_report_Table_1"" rsid=""619147942"" tag=""ROM"" fid=""0""&gt;_x000D_
  &lt;param n=""_NumRows"" v=""29"" /&gt;_x000D_
  &lt;param n=""_NumCols"" v=""7"" /&gt;_x000D_
  &lt;param n=""tableSig"" v=""R:R=29:C=7:FCR='"</definedName>
    <definedName name="_AMO_ContentLocation_619147942_ROM_F0.SEC2.Tabulate_1.SEC1.BDY.Cross_tabular_summary_report_Table_1.1" hidden="1">"'2:FCC=3:RSP.1=1,H,2"" /&gt;_x000D_
  &lt;param n=""leftMargin"" v=""0"" /&gt;_x000D_
&lt;/ContentLocation&gt;'"</definedName>
    <definedName name="_AMO_ContentLocation_619147942_ROM_F0.SEC2.Tabulate_1.SEC1.FTR.TXT1" hidden="1">"'&lt;ContentLocation path=""F0.SEC2.Tabulate_1.SEC1.FTR.TXT1"" rsid=""619147942"" tag=""ROM"" fid=""0""&gt;_x000D_
  &lt;param n=""_NumRows"" v=""1"" /&gt;_x000D_
  &lt;param n=""_NumCols"" v=""5"" /&gt;_x000D_
&lt;/ContentLocation&gt;'"</definedName>
    <definedName name="_AMO_ContentLocation_619147942_ROM_F0.SEC2.Tabulate_1.SEC1.HDR.TXT1" hidden="1">"'&lt;ContentLocation path=""F0.SEC2.Tabulate_1.SEC1.HDR.TXT1"" rsid=""619147942"" tag=""ROM"" fid=""0""&gt;_x000D_
  &lt;param n=""_NumRows"" v=""1"" /&gt;_x000D_
  &lt;param n=""_NumCols"" v=""5"" /&gt;_x000D_
&lt;/ContentLocation&gt;'"</definedName>
    <definedName name="_AMO_ContentLocation_632928030_ROM_F0.SEC2.Tabulate_1.SEC1.BDY.Cross_tabular_summary_report_Table_1" hidden="1">"'Partitions:2'"</definedName>
    <definedName name="_AMO_ContentLocation_632928030_ROM_F0.SEC2.Tabulate_1.SEC1.BDY.Cross_tabular_summary_report_Table_1.0" hidden="1">"'&lt;ContentLocation path=""F0.SEC2.Tabulate_1.SEC1.BDY.Cross_tabular_summary_report_Table_1"" rsid=""632928030"" tag=""ROM"" fid=""0""&gt;_x000D_
  &lt;param n=""_NumRows"" v=""32"" /&gt;_x000D_
  &lt;param n=""_NumCols"" v=""6"" /&gt;_x000D_
  &lt;param n=""tableSig"" v=""R:R=32:C=6:FCR=2'"</definedName>
    <definedName name="_AMO_ContentLocation_632928030_ROM_F0.SEC2.Tabulate_1.SEC1.BDY.Cross_tabular_summary_report_Table_1.1" hidden="1">"':FCC=3:RSP.1=1,H,2:CSP.1=2,V,31"" /&gt;_x000D_
  &lt;param n=""leftMargin"" v=""0"" /&gt;_x000D_
&lt;/ContentLocation&gt;'"</definedName>
    <definedName name="_AMO_ContentLocation_632928030_ROM_F0.SEC2.Tabulate_1.SEC1.FTR.TXT1" hidden="1">"'&lt;ContentLocation path=""F0.SEC2.Tabulate_1.SEC1.FTR.TXT1"" rsid=""632928030"" tag=""ROM"" fid=""0""&gt;_x000D_
  &lt;param n=""_NumRows"" v=""1"" /&gt;_x000D_
  &lt;param n=""_NumCols"" v=""6"" /&gt;_x000D_
&lt;/ContentLocation&gt;'"</definedName>
    <definedName name="_AMO_ContentLocation_632928030_ROM_F0.SEC2.Tabulate_1.SEC1.HDR.TXT1" hidden="1">"'&lt;ContentLocation path=""F0.SEC2.Tabulate_1.SEC1.HDR.TXT1"" rsid=""632928030"" tag=""ROM"" fid=""0""&gt;_x000D_
  &lt;param n=""_NumRows"" v=""1"" /&gt;_x000D_
  &lt;param n=""_NumCols"" v=""6"" /&gt;_x000D_
&lt;/ContentLocation&gt;'"</definedName>
    <definedName name="_AMO_ContentLocation_638258419_ROM_F0.SEC2.Tabulate_1.SEC1.BDY.Cross_tabular_summary_report_Table_1" hidden="1">"'Partitions:2'"</definedName>
    <definedName name="_AMO_ContentLocation_638258419_ROM_F0.SEC2.Tabulate_1.SEC1.BDY.Cross_tabular_summary_report_Table_1.0" hidden="1">"'&lt;ContentLocation path=""F0.SEC2.Tabulate_1.SEC1.BDY.Cross_tabular_summary_report_Table_1"" rsid=""638258419"" tag=""ROM"" fid=""0""&gt;_x000D_
  &lt;param n=""_NumRows"" v=""4"" /&gt;_x000D_
  &lt;param n=""_NumCols"" v=""5"" /&gt;_x000D_
  &lt;param n=""tableSig"" v=""R:R=4:C=5:FCR=2:'"</definedName>
    <definedName name="_AMO_ContentLocation_638258419_ROM_F0.SEC2.Tabulate_1.SEC1.BDY.Cross_tabular_summary_report_Table_1.1" hidden="1">"'FCC=3:RSP.1=1,H,2"" /&gt;_x000D_
  &lt;param n=""leftMargin"" v=""0"" /&gt;_x000D_
&lt;/ContentLocation&gt;'"</definedName>
    <definedName name="_AMO_ContentLocation_638258419_ROM_F0.SEC2.Tabulate_1.SEC1.FTR.TXT1" hidden="1">"'&lt;ContentLocation path=""F0.SEC2.Tabulate_1.SEC1.FTR.TXT1"" rsid=""638258419"" tag=""ROM"" fid=""0""&gt;_x000D_
  &lt;param n=""_NumRows"" v=""1"" /&gt;_x000D_
  &lt;param n=""_NumCols"" v=""5"" /&gt;_x000D_
&lt;/ContentLocation&gt;'"</definedName>
    <definedName name="_AMO_ContentLocation_638258419_ROM_F0.SEC2.Tabulate_1.SEC1.HDR.TXT1" hidden="1">"'&lt;ContentLocation path=""F0.SEC2.Tabulate_1.SEC1.HDR.TXT1"" rsid=""638258419"" tag=""ROM"" fid=""0""&gt;_x000D_
  &lt;param n=""_NumRows"" v=""1"" /&gt;_x000D_
  &lt;param n=""_NumCols"" v=""5"" /&gt;_x000D_
&lt;/ContentLocation&gt;'"</definedName>
    <definedName name="_AMO_ContentLocation_639979229_ROM_F0.SEC2.Means_1.SEC1.HDR.TXT1" hidden="1">"'&lt;ContentLocation path=""F0.SEC2.Means_1.SEC1.HDR.TXT1"" rsid=""639979229"" tag=""ROM"" fid=""0""&gt;_x000D_
  &lt;param n=""_NumRows"" v=""1"" /&gt;_x000D_
  &lt;param n=""_NumCols"" v=""4"" /&gt;_x000D_
&lt;/ContentLocation&gt;'"</definedName>
    <definedName name="_AMO_ContentLocation_639979229_ROM_F0.SEC2.Means_1.SEC1.HDR.TXT2" hidden="1">"'&lt;ContentLocation path=""F0.SEC2.Means_1.SEC1.HDR.TXT2"" rsid=""639979229"" tag=""ROM"" fid=""0""&gt;_x000D_
  &lt;param n=""_NumRows"" v=""1"" /&gt;_x000D_
  &lt;param n=""_NumCols"" v=""4"" /&gt;_x000D_
&lt;/ContentLocation&gt;'"</definedName>
    <definedName name="_AMO_ContentLocation_639979229_ROM_F0.SEC2.Means_1.SEC1.SEC2.BDY.Summary_statistics" hidden="1">"'Partitions:2'"</definedName>
    <definedName name="_AMO_ContentLocation_639979229_ROM_F0.SEC2.Means_1.SEC1.SEC2.BDY.Summary_statistics.0" hidden="1">"'&lt;ContentLocation path=""F0.SEC2.Means_1.SEC1.SEC2.BDY.Summary_statistics"" rsid=""639979229"" tag=""ROM"" fid=""0""&gt;_x000D_
  &lt;param n=""_NumRows"" v=""10"" /&gt;_x000D_
  &lt;param n=""_NumCols"" v=""6"" /&gt;_x000D_
  &lt;param n=""tableSig"" v=""R:R=10:C=6:FCR=3:FCC=1:RSP.1=1,'"</definedName>
    <definedName name="_AMO_ContentLocation_639979229_ROM_F0.SEC2.Means_1.SEC1.SEC2.BDY.Summary_statistics.1" hidden="1">"'H,6"" /&gt;_x000D_
  &lt;param n=""leftMargin"" v=""0"" /&gt;_x000D_
&lt;/ContentLocation&gt;'"</definedName>
    <definedName name="_AMO_ContentLocation_639979229_ROM_F0.SEC2.Means_1.SEC1.SEC2.FTR.TXT1" hidden="1">"'&lt;ContentLocation path=""F0.SEC2.Means_1.SEC1.SEC2.FTR.TXT1"" rsid=""639979229"" tag=""ROM"" fid=""0""&gt;_x000D_
  &lt;param n=""_NumRows"" v=""1"" /&gt;_x000D_
  &lt;param n=""_NumCols"" v=""4"" /&gt;_x000D_
&lt;/ContentLocation&gt;'"</definedName>
    <definedName name="_AMO_ContentLocation_639979229_ROM_F0.SEC2.Means_1.SEC1.SEC2.HDR.TXT1" hidden="1">"'&lt;ContentLocation path=""F0.SEC2.Means_1.SEC1.SEC2.HDR.TXT1"" rsid=""639979229"" tag=""ROM"" fid=""0""&gt;_x000D_
  &lt;param n=""_NumRows"" v=""1"" /&gt;_x000D_
  &lt;param n=""_NumCols"" v=""4"" /&gt;_x000D_
&lt;/ContentLocation&gt;'"</definedName>
    <definedName name="_AMO_ContentLocation_647644461_ROM_F0.SEC2.Tabulate_1.SEC1.BDY.Cross_tabular_summary_report_Table_1" hidden="1">"'Partitions:2'"</definedName>
    <definedName name="_AMO_ContentLocation_647644461_ROM_F0.SEC2.Tabulate_1.SEC1.BDY.Cross_tabular_summary_report_Table_1.0" hidden="1">"'&lt;ContentLocation path=""F0.SEC2.Tabulate_1.SEC1.BDY.Cross_tabular_summary_report_Table_1"" rsid=""647644461"" tag=""ROM"" fid=""0""&gt;_x000D_
  &lt;param n=""_NumRows"" v=""12"" /&gt;_x000D_
  &lt;param n=""_NumCols"" v=""12"" /&gt;_x000D_
  &lt;param n=""tableSig"" v=""R:R=12:C=12:FCR'"</definedName>
    <definedName name="_AMO_ContentLocation_647644461_ROM_F0.SEC2.Tabulate_1.SEC1.BDY.Cross_tabular_summary_report_Table_1.1" hidden="1">"'=4:FCC=3:RSP.1=1,H,2;1,V,3;3,H,10:RSP.2=3,H,10:CSP.1=4,V,9"" /&gt;_x000D_
  &lt;param n=""leftMargin"" v=""0"" /&gt;_x000D_
&lt;/ContentLocation&gt;'"</definedName>
    <definedName name="_AMO_ContentLocation_647644461_ROM_F0.SEC2.Tabulate_1.SEC1.FTR.TXT1" hidden="1">"'&lt;ContentLocation path=""F0.SEC2.Tabulate_1.SEC1.FTR.TXT1"" rsid=""647644461"" tag=""ROM"" fid=""0""&gt;_x000D_
  &lt;param n=""_NumRows"" v=""1"" /&gt;_x000D_
  &lt;param n=""_NumCols"" v=""12"" /&gt;_x000D_
&lt;/ContentLocation&gt;'"</definedName>
    <definedName name="_AMO_ContentLocation_647644461_ROM_F0.SEC2.Tabulate_1.SEC1.HDR.TXT1" hidden="1">"'&lt;ContentLocation path=""F0.SEC2.Tabulate_1.SEC1.HDR.TXT1"" rsid=""647644461"" tag=""ROM"" fid=""0""&gt;_x000D_
  &lt;param n=""_NumRows"" v=""1"" /&gt;_x000D_
  &lt;param n=""_NumCols"" v=""12"" /&gt;_x000D_
&lt;/ContentLocation&gt;'"</definedName>
    <definedName name="_AMO_ContentLocation_65762251_ROM_F0.SEC2.Tabulate_1.SEC1.BDY.Cross_tabular_summary_report_Table_1" hidden="1">"'Partitions:2'"</definedName>
    <definedName name="_AMO_ContentLocation_65762251_ROM_F0.SEC2.Tabulate_1.SEC1.BDY.Cross_tabular_summary_report_Table_1.0" hidden="1">"'&lt;ContentLocation path=""F0.SEC2.Tabulate_1.SEC1.BDY.Cross_tabular_summary_report_Table_1"" rsid=""65762251"" tag=""ROM"" fid=""0""&gt;_x000D_
  &lt;param n=""_NumRows"" v=""5"" /&gt;_x000D_
  &lt;param n=""_NumCols"" v=""6"" /&gt;_x000D_
  &lt;param n=""tableSig"" v=""R:R=5:C=6:FCR=2:F'"</definedName>
    <definedName name="_AMO_ContentLocation_65762251_ROM_F0.SEC2.Tabulate_1.SEC1.BDY.Cross_tabular_summary_report_Table_1.1" hidden="1">"'CC=3:RSP.1=1,H,2"" /&gt;_x000D_
  &lt;param n=""leftMargin"" v=""0"" /&gt;_x000D_
&lt;/ContentLocation&gt;'"</definedName>
    <definedName name="_AMO_ContentLocation_65762251_ROM_F0.SEC2.Tabulate_1.SEC1.FTR.TXT1" hidden="1">"'&lt;ContentLocation path=""F0.SEC2.Tabulate_1.SEC1.FTR.TXT1"" rsid=""65762251"" tag=""ROM"" fid=""0""&gt;_x000D_
  &lt;param n=""_NumRows"" v=""1"" /&gt;_x000D_
  &lt;param n=""_NumCols"" v=""6"" /&gt;_x000D_
&lt;/ContentLocation&gt;'"</definedName>
    <definedName name="_AMO_ContentLocation_65762251_ROM_F0.SEC2.Tabulate_1.SEC1.HDR.TXT1" hidden="1">"'&lt;ContentLocation path=""F0.SEC2.Tabulate_1.SEC1.HDR.TXT1"" rsid=""65762251"" tag=""ROM"" fid=""0""&gt;_x000D_
  &lt;param n=""_NumRows"" v=""1"" /&gt;_x000D_
  &lt;param n=""_NumCols"" v=""6"" /&gt;_x000D_
&lt;/ContentLocation&gt;'"</definedName>
    <definedName name="_AMO_ContentLocation_686186322_ROM_F0.SEC2.Means_1.SEC1.HDR.TXT1" hidden="1">"'&lt;ContentLocation path=""F0.SEC2.Means_1.SEC1.HDR.TXT1"" rsid=""686186322"" tag=""ROM"" fid=""0""&gt;_x000D_
  &lt;param n=""_NumRows"" v=""1"" /&gt;_x000D_
  &lt;param n=""_NumCols"" v=""4"" /&gt;_x000D_
&lt;/ContentLocation&gt;'"</definedName>
    <definedName name="_AMO_ContentLocation_686186322_ROM_F0.SEC2.Means_1.SEC1.HDR.TXT2" hidden="1">"'&lt;ContentLocation path=""F0.SEC2.Means_1.SEC1.HDR.TXT2"" rsid=""686186322"" tag=""ROM"" fid=""0""&gt;_x000D_
  &lt;param n=""_NumRows"" v=""1"" /&gt;_x000D_
  &lt;param n=""_NumCols"" v=""4"" /&gt;_x000D_
&lt;/ContentLocation&gt;'"</definedName>
    <definedName name="_AMO_ContentLocation_686186322_ROM_F0.SEC2.Means_1.SEC1.SEC2.BDY.Summary_statistics" hidden="1">"'Partitions:2'"</definedName>
    <definedName name="_AMO_ContentLocation_686186322_ROM_F0.SEC2.Means_1.SEC1.SEC2.BDY.Summary_statistics.0" hidden="1">"'&lt;ContentLocation path=""F0.SEC2.Means_1.SEC1.SEC2.BDY.Summary_statistics"" rsid=""686186322"" tag=""ROM"" fid=""0""&gt;_x000D_
  &lt;param n=""_NumRows"" v=""6"" /&gt;_x000D_
  &lt;param n=""_NumCols"" v=""6"" /&gt;_x000D_
  &lt;param n=""tableSig"" v=""R:R=6:C=6:FCR=3:FCC=1:RSP.1=1,H'"</definedName>
    <definedName name="_AMO_ContentLocation_686186322_ROM_F0.SEC2.Means_1.SEC1.SEC2.BDY.Summary_statistics.1" hidden="1">"',6"" /&gt;_x000D_
  &lt;param n=""leftMargin"" v=""0"" /&gt;_x000D_
&lt;/ContentLocation&gt;'"</definedName>
    <definedName name="_AMO_ContentLocation_686186322_ROM_F0.SEC2.Means_1.SEC1.SEC2.FTR.TXT1" hidden="1">"'&lt;ContentLocation path=""F0.SEC2.Means_1.SEC1.SEC2.FTR.TXT1"" rsid=""686186322"" tag=""ROM"" fid=""0""&gt;_x000D_
  &lt;param n=""_NumRows"" v=""1"" /&gt;_x000D_
  &lt;param n=""_NumCols"" v=""4"" /&gt;_x000D_
&lt;/ContentLocation&gt;'"</definedName>
    <definedName name="_AMO_ContentLocation_686186322_ROM_F0.SEC2.Means_1.SEC1.SEC2.HDR.TXT1" hidden="1">"'&lt;ContentLocation path=""F0.SEC2.Means_1.SEC1.SEC2.HDR.TXT1"" rsid=""686186322"" tag=""ROM"" fid=""0""&gt;_x000D_
  &lt;param n=""_NumRows"" v=""1"" /&gt;_x000D_
  &lt;param n=""_NumCols"" v=""4"" /&gt;_x000D_
&lt;/ContentLocation&gt;'"</definedName>
    <definedName name="_AMO_ContentLocation_687777700_ROM_F0.SEC2.Means_1.SEC1.HDR.TXT1" hidden="1">"'&lt;ContentLocation path=""F0.SEC2.Means_1.SEC1.HDR.TXT1"" rsid=""687777700"" tag=""ROM"" fid=""0""&gt;_x000D_
  &lt;param n=""_NumRows"" v=""1"" /&gt;_x000D_
  &lt;param n=""_NumCols"" v=""7"" /&gt;_x000D_
&lt;/ContentLocation&gt;'"</definedName>
    <definedName name="_AMO_ContentLocation_687777700_ROM_F0.SEC2.Means_1.SEC1.HDR.TXT2" hidden="1">"'&lt;ContentLocation path=""F0.SEC2.Means_1.SEC1.HDR.TXT2"" rsid=""687777700"" tag=""ROM"" fid=""0""&gt;_x000D_
  &lt;param n=""_NumRows"" v=""1"" /&gt;_x000D_
  &lt;param n=""_NumCols"" v=""7"" /&gt;_x000D_
&lt;/ContentLocation&gt;'"</definedName>
    <definedName name="_AMO_ContentLocation_687777700_ROM_F0.SEC2.Means_1.SEC1.SEC2.BDY.Summary_statistics" hidden="1">"'Partitions:2'"</definedName>
    <definedName name="_AMO_ContentLocation_687777700_ROM_F0.SEC2.Means_1.SEC1.SEC2.BDY.Summary_statistics.0" hidden="1">"'&lt;ContentLocation path=""F0.SEC2.Means_1.SEC1.SEC2.BDY.Summary_statistics"" rsid=""687777700"" tag=""ROM"" fid=""0""&gt;_x000D_
  &lt;param n=""_NumRows"" v=""33"" /&gt;_x000D_
  &lt;param n=""_NumCols"" v=""6"" /&gt;_x000D_
  &lt;param n=""tableSig"" v=""R:R=33:C=6:FCR=3:FCC=1:RSP.1=1,'"</definedName>
    <definedName name="_AMO_ContentLocation_687777700_ROM_F0.SEC2.Means_1.SEC1.SEC2.BDY.Summary_statistics.1" hidden="1">"'H,6"" /&gt;_x000D_
  &lt;param n=""leftMargin"" v=""0"" /&gt;_x000D_
&lt;/ContentLocation&gt;'"</definedName>
    <definedName name="_AMO_ContentLocation_687777700_ROM_F0.SEC2.Means_1.SEC1.SEC2.FTR.TXT1" hidden="1">"'&lt;ContentLocation path=""F0.SEC2.Means_1.SEC1.SEC2.FTR.TXT1"" rsid=""687777700"" tag=""ROM"" fid=""0""&gt;_x000D_
  &lt;param n=""_NumRows"" v=""1"" /&gt;_x000D_
  &lt;param n=""_NumCols"" v=""7"" /&gt;_x000D_
&lt;/ContentLocation&gt;'"</definedName>
    <definedName name="_AMO_ContentLocation_687777700_ROM_F0.SEC2.Means_1.SEC1.SEC2.HDR.TXT1" hidden="1">"'&lt;ContentLocation path=""F0.SEC2.Means_1.SEC1.SEC2.HDR.TXT1"" rsid=""687777700"" tag=""ROM"" fid=""0""&gt;_x000D_
  &lt;param n=""_NumRows"" v=""1"" /&gt;_x000D_
  &lt;param n=""_NumCols"" v=""7"" /&gt;_x000D_
&lt;/ContentLocation&gt;'"</definedName>
    <definedName name="_AMO_ContentLocation_717897111_ROM_F0.SEC2.Means_1.SEC1.HDR.TXT1" hidden="1">"'&lt;ContentLocation path=""F0.SEC2.Means_1.SEC1.HDR.TXT1"" rsid=""717897111"" tag=""ROM"" fid=""0""&gt;_x000D_
  &lt;param n=""_NumRows"" v=""1"" /&gt;_x000D_
  &lt;param n=""_NumCols"" v=""6"" /&gt;_x000D_
&lt;/ContentLocation&gt;'"</definedName>
    <definedName name="_AMO_ContentLocation_717897111_ROM_F0.SEC2.Means_1.SEC1.HDR.TXT2" hidden="1">"'&lt;ContentLocation path=""F0.SEC2.Means_1.SEC1.HDR.TXT2"" rsid=""717897111"" tag=""ROM"" fid=""0""&gt;_x000D_
  &lt;param n=""_NumRows"" v=""1"" /&gt;_x000D_
  &lt;param n=""_NumCols"" v=""6"" /&gt;_x000D_
&lt;/ContentLocation&gt;'"</definedName>
    <definedName name="_AMO_ContentLocation_717897111_ROM_F0.SEC2.Means_1.SEC1.SEC2.BDY.Summary_statistics" hidden="1">"'Partitions:2'"</definedName>
    <definedName name="_AMO_ContentLocation_717897111_ROM_F0.SEC2.Means_1.SEC1.SEC2.BDY.Summary_statistics.0" hidden="1">"'&lt;ContentLocation path=""F0.SEC2.Means_1.SEC1.SEC2.BDY.Summary_statistics"" rsid=""717897111"" tag=""ROM"" fid=""0""&gt;_x000D_
  &lt;param n=""_NumRows"" v=""33"" /&gt;_x000D_
  &lt;param n=""_NumCols"" v=""6"" /&gt;_x000D_
  &lt;param n=""tableSig"" v=""R:R=33:C=6:FCR=3:FCC=1:RSP.1=1,'"</definedName>
    <definedName name="_AMO_ContentLocation_717897111_ROM_F0.SEC2.Means_1.SEC1.SEC2.BDY.Summary_statistics.1" hidden="1">"'H,6"" /&gt;_x000D_
  &lt;param n=""leftMargin"" v=""0"" /&gt;_x000D_
&lt;/ContentLocation&gt;'"</definedName>
    <definedName name="_AMO_ContentLocation_717897111_ROM_F0.SEC2.Means_1.SEC1.SEC2.FTR.TXT1" hidden="1">"'&lt;ContentLocation path=""F0.SEC2.Means_1.SEC1.SEC2.FTR.TXT1"" rsid=""717897111"" tag=""ROM"" fid=""0""&gt;_x000D_
  &lt;param n=""_NumRows"" v=""1"" /&gt;_x000D_
  &lt;param n=""_NumCols"" v=""6"" /&gt;_x000D_
&lt;/ContentLocation&gt;'"</definedName>
    <definedName name="_AMO_ContentLocation_717897111_ROM_F0.SEC2.Means_1.SEC1.SEC2.HDR.TXT1" hidden="1">"'&lt;ContentLocation path=""F0.SEC2.Means_1.SEC1.SEC2.HDR.TXT1"" rsid=""717897111"" tag=""ROM"" fid=""0""&gt;_x000D_
  &lt;param n=""_NumRows"" v=""1"" /&gt;_x000D_
  &lt;param n=""_NumCols"" v=""6"" /&gt;_x000D_
&lt;/ContentLocation&gt;'"</definedName>
    <definedName name="_AMO_ContentLocation_720580860_ROM_F0.SEC2.Tabulate_1.SEC1.BDY.Cross_tabular_summary_report_Table_1" hidden="1">"'Partitions:2'"</definedName>
    <definedName name="_AMO_ContentLocation_720580860_ROM_F0.SEC2.Tabulate_1.SEC1.BDY.Cross_tabular_summary_report_Table_1.0" hidden="1">"'&lt;ContentLocation path=""F0.SEC2.Tabulate_1.SEC1.BDY.Cross_tabular_summary_report_Table_1"" rsid=""720580860"" tag=""ROM"" fid=""0""&gt;_x000D_
  &lt;param n=""_NumRows"" v=""4"" /&gt;_x000D_
  &lt;param n=""_NumCols"" v=""5"" /&gt;_x000D_
  &lt;param n=""tableSig"" v=""R:R=4:C=5:FCR=2:'"</definedName>
    <definedName name="_AMO_ContentLocation_720580860_ROM_F0.SEC2.Tabulate_1.SEC1.BDY.Cross_tabular_summary_report_Table_1.1" hidden="1">"'FCC=3:RSP.1=1,H,2"" /&gt;_x000D_
  &lt;param n=""leftMargin"" v=""0"" /&gt;_x000D_
&lt;/ContentLocation&gt;'"</definedName>
    <definedName name="_AMO_ContentLocation_720580860_ROM_F0.SEC2.Tabulate_1.SEC1.FTR.TXT1" hidden="1">"'&lt;ContentLocation path=""F0.SEC2.Tabulate_1.SEC1.FTR.TXT1"" rsid=""720580860"" tag=""ROM"" fid=""0""&gt;_x000D_
  &lt;param n=""_NumRows"" v=""1"" /&gt;_x000D_
  &lt;param n=""_NumCols"" v=""5"" /&gt;_x000D_
&lt;/ContentLocation&gt;'"</definedName>
    <definedName name="_AMO_ContentLocation_720580860_ROM_F0.SEC2.Tabulate_1.SEC1.HDR.TXT1" hidden="1">"'&lt;ContentLocation path=""F0.SEC2.Tabulate_1.SEC1.HDR.TXT1"" rsid=""720580860"" tag=""ROM"" fid=""0""&gt;_x000D_
  &lt;param n=""_NumRows"" v=""1"" /&gt;_x000D_
  &lt;param n=""_NumCols"" v=""5"" /&gt;_x000D_
&lt;/ContentLocation&gt;'"</definedName>
    <definedName name="_AMO_ContentLocation_80229030_ROM_F0.SEC2.Means_1.SEC1.HDR.TXT1" hidden="1">"'&lt;ContentLocation path=""F0.SEC2.Means_1.SEC1.HDR.TXT1"" rsid=""80229030"" tag=""ROM"" fid=""0""&gt;_x000D_
  &lt;param n=""_NumRows"" v=""1"" /&gt;_x000D_
  &lt;param n=""_NumCols"" v=""6"" /&gt;_x000D_
&lt;/ContentLocation&gt;'"</definedName>
    <definedName name="_AMO_ContentLocation_80229030_ROM_F0.SEC2.Means_1.SEC1.HDR.TXT2" hidden="1">"'&lt;ContentLocation path=""F0.SEC2.Means_1.SEC1.HDR.TXT2"" rsid=""80229030"" tag=""ROM"" fid=""0""&gt;_x000D_
  &lt;param n=""_NumRows"" v=""1"" /&gt;_x000D_
  &lt;param n=""_NumCols"" v=""6"" /&gt;_x000D_
&lt;/ContentLocation&gt;'"</definedName>
    <definedName name="_AMO_ContentLocation_80229030_ROM_F0.SEC2.Means_1.SEC1.SEC2.BDY.Summary_statistics" hidden="1">"'Partitions:2'"</definedName>
    <definedName name="_AMO_ContentLocation_80229030_ROM_F0.SEC2.Means_1.SEC1.SEC2.BDY.Summary_statistics.0" hidden="1">"'&lt;ContentLocation path=""F0.SEC2.Means_1.SEC1.SEC2.BDY.Summary_statistics"" rsid=""80229030"" tag=""ROM"" fid=""0""&gt;_x000D_
  &lt;param n=""_NumRows"" v=""14"" /&gt;_x000D_
  &lt;param n=""_NumCols"" v=""6"" /&gt;_x000D_
  &lt;param n=""tableSig"" v=""R:R=14:C=6:FCR=3:FCC=1:RSP.1=1,'"</definedName>
    <definedName name="_AMO_ContentLocation_80229030_ROM_F0.SEC2.Means_1.SEC1.SEC2.BDY.Summary_statistics.1" hidden="1">"'H,6"" /&gt;_x000D_
  &lt;param n=""leftMargin"" v=""0"" /&gt;_x000D_
&lt;/ContentLocation&gt;'"</definedName>
    <definedName name="_AMO_ContentLocation_80229030_ROM_F0.SEC2.Means_1.SEC1.SEC2.FTR.TXT1" hidden="1">"'&lt;ContentLocation path=""F0.SEC2.Means_1.SEC1.SEC2.FTR.TXT1"" rsid=""80229030"" tag=""ROM"" fid=""0""&gt;_x000D_
  &lt;param n=""_NumRows"" v=""1"" /&gt;_x000D_
  &lt;param n=""_NumCols"" v=""6"" /&gt;_x000D_
&lt;/ContentLocation&gt;'"</definedName>
    <definedName name="_AMO_ContentLocation_80229030_ROM_F0.SEC2.Means_1.SEC1.SEC2.HDR.TXT1" hidden="1">"'&lt;ContentLocation path=""F0.SEC2.Means_1.SEC1.SEC2.HDR.TXT1"" rsid=""80229030"" tag=""ROM"" fid=""0""&gt;_x000D_
  &lt;param n=""_NumRows"" v=""1"" /&gt;_x000D_
  &lt;param n=""_NumCols"" v=""6"" /&gt;_x000D_
&lt;/ContentLocation&gt;'"</definedName>
    <definedName name="_AMO_ContentLocation_809078408_ROM_F0.SEC2.Tabulate_1.SEC1.BDY.Cross_tabular_summary_report_Table_1" hidden="1">"'Partitions:2'"</definedName>
    <definedName name="_AMO_ContentLocation_809078408_ROM_F0.SEC2.Tabulate_1.SEC1.BDY.Cross_tabular_summary_report_Table_1.0" hidden="1">"'&lt;ContentLocation path=""F0.SEC2.Tabulate_1.SEC1.BDY.Cross_tabular_summary_report_Table_1"" rsid=""809078408"" tag=""ROM"" fid=""0""&gt;_x000D_
  &lt;param n=""_NumRows"" v=""11"" /&gt;_x000D_
  &lt;param n=""_NumCols"" v=""2"" /&gt;_x000D_
  &lt;param n=""tableSig"" v=""R:R=11:C=2:FCR='"</definedName>
    <definedName name="_AMO_ContentLocation_809078408_ROM_F0.SEC2.Tabulate_1.SEC1.BDY.Cross_tabular_summary_report_Table_1.1" hidden="1">"'3:FCC=2:RSP.1=1,V,2"" /&gt;_x000D_
  &lt;param n=""leftMargin"" v=""0"" /&gt;_x000D_
&lt;/ContentLocation&gt;'"</definedName>
    <definedName name="_AMO_ContentLocation_809078408_ROM_F0.SEC2.Tabulate_1.SEC1.FTR.TXT1" hidden="1">"'&lt;ContentLocation path=""F0.SEC2.Tabulate_1.SEC1.FTR.TXT1"" rsid=""809078408"" tag=""ROM"" fid=""0""&gt;_x000D_
  &lt;param n=""_NumRows"" v=""1"" /&gt;_x000D_
  &lt;param n=""_NumCols"" v=""2"" /&gt;_x000D_
&lt;/ContentLocation&gt;'"</definedName>
    <definedName name="_AMO_ContentLocation_809078408_ROM_F0.SEC2.Tabulate_1.SEC1.HDR.TXT1" hidden="1">"'&lt;ContentLocation path=""F0.SEC2.Tabulate_1.SEC1.HDR.TXT1"" rsid=""809078408"" tag=""ROM"" fid=""0""&gt;_x000D_
  &lt;param n=""_NumRows"" v=""1"" /&gt;_x000D_
  &lt;param n=""_NumCols"" v=""2"" /&gt;_x000D_
&lt;/ContentLocation&gt;'"</definedName>
    <definedName name="_AMO_ContentLocation_881317095_ROM_F0.SEC2.Means_1.SEC1.HDR.TXT1" hidden="1">"'&lt;ContentLocation path=""F0.SEC2.Means_1.SEC1.HDR.TXT1"" rsid=""881317095"" tag=""ROM"" fid=""0""&gt;_x000D_
  &lt;param n=""_NumRows"" v=""1"" /&gt;_x000D_
  &lt;param n=""_NumCols"" v=""4"" /&gt;_x000D_
&lt;/ContentLocation&gt;'"</definedName>
    <definedName name="_AMO_ContentLocation_881317095_ROM_F0.SEC2.Means_1.SEC1.HDR.TXT2" hidden="1">"'&lt;ContentLocation path=""F0.SEC2.Means_1.SEC1.HDR.TXT2"" rsid=""881317095"" tag=""ROM"" fid=""0""&gt;_x000D_
  &lt;param n=""_NumRows"" v=""1"" /&gt;_x000D_
  &lt;param n=""_NumCols"" v=""4"" /&gt;_x000D_
&lt;/ContentLocation&gt;'"</definedName>
    <definedName name="_AMO_ContentLocation_881317095_ROM_F0.SEC2.Means_1.SEC1.SEC2.BDY.Summary_statistics" hidden="1">"'Partitions:2'"</definedName>
    <definedName name="_AMO_ContentLocation_881317095_ROM_F0.SEC2.Means_1.SEC1.SEC2.BDY.Summary_statistics.0" hidden="1">"'&lt;ContentLocation path=""F0.SEC2.Means_1.SEC1.SEC2.BDY.Summary_statistics"" rsid=""881317095"" tag=""ROM"" fid=""0""&gt;_x000D_
  &lt;param n=""_NumRows"" v=""6"" /&gt;_x000D_
  &lt;param n=""_NumCols"" v=""6"" /&gt;_x000D_
  &lt;param n=""tableSig"" v=""R:R=6:C=6:FCR=3:FCC=1:RSP.1=1,H'"</definedName>
    <definedName name="_AMO_ContentLocation_881317095_ROM_F0.SEC2.Means_1.SEC1.SEC2.BDY.Summary_statistics.1" hidden="1">"',6"" /&gt;_x000D_
  &lt;param n=""leftMargin"" v=""0"" /&gt;_x000D_
&lt;/ContentLocation&gt;'"</definedName>
    <definedName name="_AMO_ContentLocation_881317095_ROM_F0.SEC2.Means_1.SEC1.SEC2.FTR.TXT1" hidden="1">"'&lt;ContentLocation path=""F0.SEC2.Means_1.SEC1.SEC2.FTR.TXT1"" rsid=""881317095"" tag=""ROM"" fid=""0""&gt;_x000D_
  &lt;param n=""_NumRows"" v=""1"" /&gt;_x000D_
  &lt;param n=""_NumCols"" v=""4"" /&gt;_x000D_
&lt;/ContentLocation&gt;'"</definedName>
    <definedName name="_AMO_ContentLocation_881317095_ROM_F0.SEC2.Means_1.SEC1.SEC2.HDR.TXT1" hidden="1">"'&lt;ContentLocation path=""F0.SEC2.Means_1.SEC1.SEC2.HDR.TXT1"" rsid=""881317095"" tag=""ROM"" fid=""0""&gt;_x000D_
  &lt;param n=""_NumRows"" v=""1"" /&gt;_x000D_
  &lt;param n=""_NumCols"" v=""4"" /&gt;_x000D_
&lt;/ContentLocation&gt;'"</definedName>
    <definedName name="_AMO_ContentLocation_883644760_ROM_F0.SEC2.Tabulate_1.SEC1.BDY.Cross_tabular_summary_report_Table_1" hidden="1">"'Partitions:2'"</definedName>
    <definedName name="_AMO_ContentLocation_883644760_ROM_F0.SEC2.Tabulate_1.SEC1.BDY.Cross_tabular_summary_report_Table_1.0" hidden="1">"'&lt;ContentLocation path=""F0.SEC2.Tabulate_1.SEC1.BDY.Cross_tabular_summary_report_Table_1"" rsid=""883644760"" tag=""ROM"" fid=""0""&gt;_x000D_
  &lt;param n=""_NumRows"" v=""34"" /&gt;_x000D_
  &lt;param n=""_NumCols"" v=""8"" /&gt;_x000D_
  &lt;param n=""tableSig"" v=""R:R=34:C=8:FCR=4'"</definedName>
    <definedName name="_AMO_ContentLocation_883644760_ROM_F0.SEC2.Tabulate_1.SEC1.BDY.Cross_tabular_summary_report_Table_1.1" hidden="1">"':FCC=3:RSP.1=1,H,2;1,V,3;3,H,6:RSP.2=3,H,6"" /&gt;_x000D_
  &lt;param n=""leftMargin"" v=""0"" /&gt;_x000D_
&lt;/ContentLocation&gt;'"</definedName>
    <definedName name="_AMO_ContentLocation_883644760_ROM_F0.SEC2.Tabulate_1.SEC1.FTR.TXT1" hidden="1">"'&lt;ContentLocation path=""F0.SEC2.Tabulate_1.SEC1.FTR.TXT1"" rsid=""883644760"" tag=""ROM"" fid=""0""&gt;_x000D_
  &lt;param n=""_NumRows"" v=""1"" /&gt;_x000D_
  &lt;param n=""_NumCols"" v=""9"" /&gt;_x000D_
&lt;/ContentLocation&gt;'"</definedName>
    <definedName name="_AMO_ContentLocation_883644760_ROM_F0.SEC2.Tabulate_1.SEC1.HDR.TXT1" hidden="1">"'&lt;ContentLocation path=""F0.SEC2.Tabulate_1.SEC1.HDR.TXT1"" rsid=""883644760"" tag=""ROM"" fid=""0""&gt;_x000D_
  &lt;param n=""_NumRows"" v=""1"" /&gt;_x000D_
  &lt;param n=""_NumCols"" v=""9"" /&gt;_x000D_
&lt;/ContentLocation&gt;'"</definedName>
    <definedName name="_AMO_ContentLocation_885798257_ROM_F0.SEC2.Tabulate_1.SEC1.BDY.Cross_tabular_summary_report_Table_1" hidden="1">"'Partitions:2'"</definedName>
    <definedName name="_AMO_ContentLocation_885798257_ROM_F0.SEC2.Tabulate_1.SEC1.BDY.Cross_tabular_summary_report_Table_1.0" hidden="1">"'&lt;ContentLocation path=""F0.SEC2.Tabulate_1.SEC1.BDY.Cross_tabular_summary_report_Table_1"" rsid=""885798257"" tag=""ROM"" fid=""0""&gt;_x000D_
  &lt;param n=""_NumRows"" v=""33"" /&gt;_x000D_
  &lt;param n=""_NumCols"" v=""14"" /&gt;_x000D_
  &lt;param n=""tableSig"" v=""R:R=33:C=14:FCR'"</definedName>
    <definedName name="_AMO_ContentLocation_885798257_ROM_F0.SEC2.Tabulate_1.SEC1.BDY.Cross_tabular_summary_report_Table_1.1" hidden="1">"'=2:FCC=3:RSP.1=1,H,2:CSP.1=2,V,32"" /&gt;_x000D_
  &lt;param n=""leftMargin"" v=""0"" /&gt;_x000D_
&lt;/ContentLocation&gt;'"</definedName>
    <definedName name="_AMO_ContentLocation_885798257_ROM_F0.SEC2.Tabulate_1.SEC1.FTR.TXT1" hidden="1">"'&lt;ContentLocation path=""F0.SEC2.Tabulate_1.SEC1.FTR.TXT1"" rsid=""885798257"" tag=""ROM"" fid=""0""&gt;_x000D_
  &lt;param n=""_NumRows"" v=""1"" /&gt;_x000D_
  &lt;param n=""_NumCols"" v=""14"" /&gt;_x000D_
&lt;/ContentLocation&gt;'"</definedName>
    <definedName name="_AMO_ContentLocation_885798257_ROM_F0.SEC2.Tabulate_1.SEC1.HDR.TXT1" hidden="1">"'&lt;ContentLocation path=""F0.SEC2.Tabulate_1.SEC1.HDR.TXT1"" rsid=""885798257"" tag=""ROM"" fid=""0""&gt;_x000D_
  &lt;param n=""_NumRows"" v=""1"" /&gt;_x000D_
  &lt;param n=""_NumCols"" v=""14"" /&gt;_x000D_
&lt;/ContentLocation&gt;'"</definedName>
    <definedName name="_AMO_ContentLocation_895249504_ROM_F0.SEC2.Tabulate_1.SEC1.BDY.Cross_tabular_summary_report_Table_1" hidden="1">"'Partitions:2'"</definedName>
    <definedName name="_AMO_ContentLocation_895249504_ROM_F0.SEC2.Tabulate_1.SEC1.BDY.Cross_tabular_summary_report_Table_1.0" hidden="1">"'&lt;ContentLocation path=""F0.SEC2.Tabulate_1.SEC1.BDY.Cross_tabular_summary_report_Table_1"" rsid=""895249504"" tag=""ROM"" fid=""0""&gt;_x000D_
  &lt;param n=""_NumRows"" v=""33"" /&gt;_x000D_
  &lt;param n=""_NumCols"" v=""7"" /&gt;_x000D_
  &lt;param n=""tableSig"" v=""R:R=33:C=7:FCR=3'"</definedName>
    <definedName name="_AMO_ContentLocation_895249504_ROM_F0.SEC2.Tabulate_1.SEC1.BDY.Cross_tabular_summary_report_Table_1.1" hidden="1">"':FCC=2:RSP.1=1,V,2;2,H,6"" /&gt;_x000D_
  &lt;param n=""leftMargin"" v=""0"" /&gt;_x000D_
&lt;/ContentLocation&gt;'"</definedName>
    <definedName name="_AMO_ContentLocation_895249504_ROM_F0.SEC2.Tabulate_1.SEC1.FTR.TXT1" hidden="1">"'&lt;ContentLocation path=""F0.SEC2.Tabulate_1.SEC1.FTR.TXT1"" rsid=""895249504"" tag=""ROM"" fid=""0""&gt;_x000D_
  &lt;param n=""_NumRows"" v=""1"" /&gt;_x000D_
  &lt;param n=""_NumCols"" v=""7"" /&gt;_x000D_
&lt;/ContentLocation&gt;'"</definedName>
    <definedName name="_AMO_ContentLocation_895249504_ROM_F0.SEC2.Tabulate_1.SEC1.HDR.TXT1" hidden="1">"'&lt;ContentLocation path=""F0.SEC2.Tabulate_1.SEC1.HDR.TXT1"" rsid=""895249504"" tag=""ROM"" fid=""0""&gt;_x000D_
  &lt;param n=""_NumRows"" v=""1"" /&gt;_x000D_
  &lt;param n=""_NumCols"" v=""7"" /&gt;_x000D_
&lt;/ContentLocation&gt;'"</definedName>
    <definedName name="_AMO_ContentLocation_916471313_ROM_F0.SEC2.Means_1.SEC1.HDR.TXT1" hidden="1">"'&lt;ContentLocation path=""F0.SEC2.Means_1.SEC1.HDR.TXT1"" rsid=""916471313"" tag=""ROM"" fid=""0""&gt;_x000D_
  &lt;param n=""_NumRows"" v=""1"" /&gt;_x000D_
  &lt;param n=""_NumCols"" v=""6"" /&gt;_x000D_
&lt;/ContentLocation&gt;'"</definedName>
    <definedName name="_AMO_ContentLocation_916471313_ROM_F0.SEC2.Means_1.SEC1.HDR.TXT2" hidden="1">"'&lt;ContentLocation path=""F0.SEC2.Means_1.SEC1.HDR.TXT2"" rsid=""916471313"" tag=""ROM"" fid=""0""&gt;_x000D_
  &lt;param n=""_NumRows"" v=""1"" /&gt;_x000D_
  &lt;param n=""_NumCols"" v=""6"" /&gt;_x000D_
&lt;/ContentLocation&gt;'"</definedName>
    <definedName name="_AMO_ContentLocation_916471313_ROM_F0.SEC2.Means_1.SEC1.SEC2.BDY.Summary_statistics" hidden="1">"'Partitions:2'"</definedName>
    <definedName name="_AMO_ContentLocation_916471313_ROM_F0.SEC2.Means_1.SEC1.SEC2.BDY.Summary_statistics.0" hidden="1">"'&lt;ContentLocation path=""F0.SEC2.Means_1.SEC1.SEC2.BDY.Summary_statistics"" rsid=""916471313"" tag=""ROM"" fid=""0""&gt;_x000D_
  &lt;param n=""_NumRows"" v=""8"" /&gt;_x000D_
  &lt;param n=""_NumCols"" v=""6"" /&gt;_x000D_
  &lt;param n=""tableSig"" v=""R:R=8:C=6:FCR=3:FCC=1:RSP.1=1,H'"</definedName>
    <definedName name="_AMO_ContentLocation_916471313_ROM_F0.SEC2.Means_1.SEC1.SEC2.BDY.Summary_statistics.1" hidden="1">"',6"" /&gt;_x000D_
  &lt;param n=""leftMargin"" v=""0"" /&gt;_x000D_
&lt;/ContentLocation&gt;'"</definedName>
    <definedName name="_AMO_ContentLocation_916471313_ROM_F0.SEC2.Means_1.SEC1.SEC2.FTR.TXT1" hidden="1">"'&lt;ContentLocation path=""F0.SEC2.Means_1.SEC1.SEC2.FTR.TXT1"" rsid=""916471313"" tag=""ROM"" fid=""0""&gt;_x000D_
  &lt;param n=""_NumRows"" v=""1"" /&gt;_x000D_
  &lt;param n=""_NumCols"" v=""6"" /&gt;_x000D_
&lt;/ContentLocation&gt;'"</definedName>
    <definedName name="_AMO_ContentLocation_916471313_ROM_F0.SEC2.Means_1.SEC1.SEC2.HDR.TXT1" hidden="1">"'&lt;ContentLocation path=""F0.SEC2.Means_1.SEC1.SEC2.HDR.TXT1"" rsid=""916471313"" tag=""ROM"" fid=""0""&gt;_x000D_
  &lt;param n=""_NumRows"" v=""1"" /&gt;_x000D_
  &lt;param n=""_NumCols"" v=""6"" /&gt;_x000D_
&lt;/ContentLocation&gt;'"</definedName>
    <definedName name="_AMO_ContentLocation_935598391_ROM_F0.SEC2.Tabulate_1.SEC1.BDY.Cross_tabular_summary_report_Table_1" hidden="1">"'Partitions:2'"</definedName>
    <definedName name="_AMO_ContentLocation_935598391_ROM_F0.SEC2.Tabulate_1.SEC1.BDY.Cross_tabular_summary_report_Table_1.0" hidden="1">"'&lt;ContentLocation path=""F0.SEC2.Tabulate_1.SEC1.BDY.Cross_tabular_summary_report_Table_1"" rsid=""935598391"" tag=""ROM"" fid=""0""&gt;_x000D_
  &lt;param n=""_NumRows"" v=""33"" /&gt;_x000D_
  &lt;param n=""_NumCols"" v=""5"" /&gt;_x000D_
  &lt;param n=""tableSig"" v=""R:R=33:C=5:FCR=2'"</definedName>
    <definedName name="_AMO_ContentLocation_935598391_ROM_F0.SEC2.Tabulate_1.SEC1.BDY.Cross_tabular_summary_report_Table_1.1" hidden="1">"':FCC=3:RSP.1=1,H,2:CSP.1=2,V,32"" /&gt;_x000D_
  &lt;param n=""leftMargin"" v=""0"" /&gt;_x000D_
&lt;/ContentLocation&gt;'"</definedName>
    <definedName name="_AMO_ContentLocation_935598391_ROM_F0.SEC2.Tabulate_1.SEC1.FTR.TXT1" hidden="1">"'&lt;ContentLocation path=""F0.SEC2.Tabulate_1.SEC1.FTR.TXT1"" rsid=""935598391"" tag=""ROM"" fid=""0""&gt;_x000D_
  &lt;param n=""_NumRows"" v=""1"" /&gt;_x000D_
  &lt;param n=""_NumCols"" v=""4"" /&gt;_x000D_
&lt;/ContentLocation&gt;'"</definedName>
    <definedName name="_AMO_ContentLocation_935598391_ROM_F0.SEC2.Tabulate_1.SEC1.HDR.TXT1" hidden="1">"'&lt;ContentLocation path=""F0.SEC2.Tabulate_1.SEC1.HDR.TXT1"" rsid=""935598391"" tag=""ROM"" fid=""0""&gt;_x000D_
  &lt;param n=""_NumRows"" v=""1"" /&gt;_x000D_
  &lt;param n=""_NumCols"" v=""4"" /&gt;_x000D_
&lt;/ContentLocation&gt;'"</definedName>
    <definedName name="_AMO_RefreshMultipleList" hidden="1">"'Partitions:8'"</definedName>
    <definedName name="_AMO_RefreshMultipleList.0" hidden="1">"'&lt;Items&gt;_x000D_
  &lt;Item Id=""477913827"" Checked=""False"" /&gt;_x000D_
  &lt;Item Id=""121281308"" Checked=""False"" /&gt;_x000D_
  &lt;Item Id=""916471313"" Checked=""False"" /&gt;_x000D_
  &lt;Item Id=""117832836"" Checked=""False"" /&gt;_x000D_
  &lt;Item Id=""313062606"" Checked=""False"" /&gt;_x000D_
  &lt;It'"</definedName>
    <definedName name="_AMO_RefreshMultipleList.1" hidden="1">"'em Id=""895249504"" Checked=""False"" /&gt;_x000D_
  &lt;Item Id=""459299741"" Checked=""False"" /&gt;_x000D_
  &lt;Item Id=""421872928"" Checked=""False"" /&gt;_x000D_
  &lt;Item Id=""687777700"" Checked=""False"" /&gt;_x000D_
  &lt;Item Id=""717897111"" Checked=""False"" /&gt;_x000D_
  &lt;Item Id=""60514'"</definedName>
    <definedName name="_AMO_RefreshMultipleList.2" hidden="1">"'6999"" Checked=""False"" /&gt;_x000D_
  &lt;Item Id=""80229030"" Checked=""False"" /&gt;_x000D_
  &lt;Item Id=""356314701"" Checked=""False"" /&gt;_x000D_
  &lt;Item Id=""56040899"" Checked=""False"" /&gt;_x000D_
  &lt;Item Id=""433503607"" Checked=""False"" /&gt;_x000D_
  &lt;Item Id=""883644760"" Checked='"</definedName>
    <definedName name="_AMO_RefreshMultipleList.3" hidden="1">"'""False"" /&gt;_x000D_
  &lt;Item Id=""588716427"" Checked=""False"" /&gt;_x000D_
  &lt;Item Id=""24716504"" Checked=""False"" /&gt;_x000D_
  &lt;Item Id=""65762251"" Checked=""False"" /&gt;_x000D_
  &lt;Item Id=""632928030"" Checked=""False"" /&gt;_x000D_
  &lt;Item Id=""444853265"" Checked=""False"" /&gt;_x000D_
  '"</definedName>
    <definedName name="_AMO_RefreshMultipleList.4" hidden="1">"'&lt;Item Id=""720580860"" Checked=""False"" /&gt;_x000D_
  &lt;Item Id=""638258419"" Checked=""False"" /&gt;_x000D_
  &lt;Item Id=""341643897"" Checked=""False"" /&gt;_x000D_
  &lt;Item Id=""331462999"" Checked=""False"" /&gt;_x000D_
  &lt;Item Id=""118566831"" Checked=""False"" /&gt;_x000D_
  &lt;Item Id=""21'"</definedName>
    <definedName name="_AMO_RefreshMultipleList.5" hidden="1">"'8361558"" Checked=""False"" /&gt;_x000D_
  &lt;Item Id=""602169158"" Checked=""False"" /&gt;_x000D_
  &lt;Item Id=""647644461"" Checked=""False"" /&gt;_x000D_
  &lt;Item Id=""395569611"" Checked=""False"" /&gt;_x000D_
  &lt;Item Id=""181579765"" Checked=""False"" /&gt;_x000D_
  &lt;Item Id=""885798257"" Chec'"</definedName>
    <definedName name="_AMO_RefreshMultipleList.6" hidden="1">"'ked=""False"" /&gt;_x000D_
  &lt;Item Id=""881317095"" Checked=""False"" /&gt;_x000D_
  &lt;Item Id=""639979229"" Checked=""False"" /&gt;_x000D_
  &lt;Item Id=""686186322"" Checked=""False"" /&gt;_x000D_
  &lt;Item Id=""145507589"" Checked=""False"" /&gt;_x000D_
  &lt;Item Id=""425491491"" Checked=""False"" /'"</definedName>
    <definedName name="_AMO_RefreshMultipleList.7" hidden="1">"'&gt;_x000D_
  &lt;Item Id=""564693521"" Checked=""False"" /&gt;_x000D_
&lt;/Items&gt;'"</definedName>
    <definedName name="_AMO_SingleObject_117832836_ROM_F0.SEC2.Means_1.SEC1.HDR.TXT1" hidden="1">'Life (Fig.1-8)'!#REF!</definedName>
    <definedName name="_AMO_SingleObject_117832836_ROM_F0.SEC2.Means_1.SEC1.HDR.TXT2" hidden="1">'Life (Fig.1-8)'!#REF!</definedName>
    <definedName name="_AMO_SingleObject_117832836_ROM_F0.SEC2.Means_1.SEC1.SEC2.BDY.Summary_statistics" hidden="1">'Life (Fig.1-8)'!$B$119:$G$128</definedName>
    <definedName name="_AMO_SingleObject_117832836_ROM_F0.SEC2.Means_1.SEC1.SEC2.FTR.TXT1" hidden="1">'Life (Fig.1-8)'!#REF!</definedName>
    <definedName name="_AMO_SingleObject_117832836_ROM_F0.SEC2.Means_1.SEC1.SEC2.HDR.TXT1" hidden="1">'Life (Fig.1-8)'!#REF!</definedName>
    <definedName name="_AMO_SingleObject_117832836_ROM_F0.SEC2.Tabulate_1.SEC1.BDY.Cross_tabular_summary_report_Table_1" hidden="1">'Life (Fig.1-8)'!$B$119:$D$123</definedName>
    <definedName name="_AMO_SingleObject_117832836_ROM_F0.SEC2.Tabulate_1.SEC1.FTR.TXT1" hidden="1">'Life (Fig.1-8)'!$B$125:$B$125</definedName>
    <definedName name="_AMO_SingleObject_117832836_ROM_F0.SEC2.Tabulate_1.SEC1.HDR.TXT1" hidden="1">'Life (Fig.1-8)'!#REF!</definedName>
    <definedName name="_AMO_SingleObject_118566831_ROM_F0.SEC2.Tabulate_1.SEC1.BDY.Cross_tabular_summary_report_Table_1" hidden="1">'SCRMCR (Fig.23-25, 34)'!$H$59:$K$61</definedName>
    <definedName name="_AMO_SingleObject_118566831_ROM_F0.SEC2.Tabulate_1.SEC1.FTR.TXT1" hidden="1">'SCRMCR (Fig.23-25, 34)'!#REF!</definedName>
    <definedName name="_AMO_SingleObject_118566831_ROM_F0.SEC2.Tabulate_1.SEC1.HDR.TXT1" hidden="1">'SCRMCR (Fig.23-25, 34)'!#REF!</definedName>
    <definedName name="_AMO_SingleObject_121281308_ROM_F0.SEC2.Means_1.SEC1.HDR.TXT1" hidden="1">'Life (Fig.1-8)'!$B$70:$G$70</definedName>
    <definedName name="_AMO_SingleObject_121281308_ROM_F0.SEC2.Means_1.SEC1.HDR.TXT2" hidden="1">'Life (Fig.1-8)'!#REF!</definedName>
    <definedName name="_AMO_SingleObject_121281308_ROM_F0.SEC2.Means_1.SEC1.SEC2.BDY.Summary_statistics" hidden="1">'Life (Fig.1-8)'!$B$73:$E$103</definedName>
    <definedName name="_AMO_SingleObject_121281308_ROM_F0.SEC2.Means_1.SEC1.SEC2.FTR.TXT1" hidden="1">'Life (Fig.1-8)'!#REF!</definedName>
    <definedName name="_AMO_SingleObject_121281308_ROM_F0.SEC2.Means_1.SEC1.SEC2.HDR.TXT1" hidden="1">'Life (Fig.1-8)'!#REF!</definedName>
    <definedName name="_AMO_SingleObject_145507589_ROM_F0.SEC2.Means_1.SEC1.HDR.TXT1" hidden="1">'LACDT EPIFP (Fig.30-33)'!#REF!</definedName>
    <definedName name="_AMO_SingleObject_145507589_ROM_F0.SEC2.Means_1.SEC1.HDR.TXT2" hidden="1">'LACDT EPIFP (Fig.30-33)'!#REF!</definedName>
    <definedName name="_AMO_SingleObject_145507589_ROM_F0.SEC2.Means_1.SEC1.SEC2.BDY.Summary_statistics" hidden="1">'LACDT EPIFP (Fig.30-33)'!$B$28:$E$59</definedName>
    <definedName name="_AMO_SingleObject_145507589_ROM_F0.SEC2.Means_1.SEC1.SEC2.FTR.TXT1" hidden="1">'LACDT EPIFP (Fig.30-33)'!#REF!</definedName>
    <definedName name="_AMO_SingleObject_145507589_ROM_F0.SEC2.Means_1.SEC1.SEC2.HDR.TXT1" hidden="1">'LACDT EPIFP (Fig.30-33)'!#REF!</definedName>
    <definedName name="_AMO_SingleObject_145507589_ROM_F0.SEC2.Tabulate_1.SEC1.BDY.Cross_tabular_summary_report_Table_1" hidden="1">'LACDT EPIFP (Fig.30-33)'!$B$28:$B$53</definedName>
    <definedName name="_AMO_SingleObject_145507589_ROM_F0.SEC2.Tabulate_1.SEC1.FTR.TXT1" hidden="1">'LACDT EPIFP (Fig.30-33)'!$B$55:$B$55</definedName>
    <definedName name="_AMO_SingleObject_145507589_ROM_F0.SEC2.Tabulate_1.SEC1.HDR.TXT1" hidden="1">'LACDT EPIFP (Fig.30-33)'!#REF!</definedName>
    <definedName name="_AMO_SingleObject_181579765_ROM_F0.SEC2.Tabulate_1.SEC1.BDY.Cross_tabular_summary_report_Table_1" localSheetId="12" hidden="1">'Inv - NACE (Fig.44)'!$A$1:$AF$40</definedName>
    <definedName name="_AMO_SingleObject_181579765_ROM_F0.SEC2.Tabulate_1.SEC1.BDY.Cross_tabular_summary_report_Table_1" hidden="1">#REF!</definedName>
    <definedName name="_AMO_SingleObject_181579765_ROM_F0.SEC2.Tabulate_1.SEC1.FTR.TXT1" localSheetId="12" hidden="1">'Inv - NACE (Fig.44)'!#REF!</definedName>
    <definedName name="_AMO_SingleObject_181579765_ROM_F0.SEC2.Tabulate_1.SEC1.FTR.TXT1" hidden="1">#REF!</definedName>
    <definedName name="_AMO_SingleObject_181579765_ROM_F0.SEC2.Tabulate_1.SEC1.HDR.TXT1" localSheetId="12" hidden="1">'Inv - NACE (Fig.44)'!#REF!</definedName>
    <definedName name="_AMO_SingleObject_181579765_ROM_F0.SEC2.Tabulate_1.SEC1.HDR.TXT1" hidden="1">#REF!</definedName>
    <definedName name="_AMO_SingleObject_218361558_ROM_F0.SEC2.Tabulate_1.SEC1.BDY.Cross_tabular_summary_report_Table_1" hidden="1">'SCRMCR (Fig.23-25, 34)'!$B$64:$E$66</definedName>
    <definedName name="_AMO_SingleObject_218361558_ROM_F0.SEC2.Tabulate_1.SEC1.FTR.TXT1" hidden="1">'SCRMCR (Fig.23-25, 34)'!#REF!</definedName>
    <definedName name="_AMO_SingleObject_218361558_ROM_F0.SEC2.Tabulate_1.SEC1.HDR.TXT1" hidden="1">'SCRMCR (Fig.23-25, 34)'!#REF!</definedName>
    <definedName name="_AMO_SingleObject_24716504_ROM_F0.SEC2.Tabulate_1.SEC1.BDY.Cross_tabular_summary_report_Table_1" hidden="1">'BSCR Composition (Fig.26-27)'!$B$10:$K$41</definedName>
    <definedName name="_AMO_SingleObject_24716504_ROM_F0.SEC2.Tabulate_1.SEC1.FTR.TXT1" hidden="1">'BSCR Composition (Fig.26-27)'!$B$72:$K$72</definedName>
    <definedName name="_AMO_SingleObject_24716504_ROM_F0.SEC2.Tabulate_1.SEC1.HDR.TXT1" hidden="1">'BSCR Composition (Fig.26-27)'!#REF!</definedName>
    <definedName name="_AMO_SingleObject_313062606_ROM_F0.SEC2.Tabulate_1.SEC1.BDY.Cross_tabular_summary_report_Table_1" hidden="1">'Life (Fig.1-8)'!$B$130:$J$162</definedName>
    <definedName name="_AMO_SingleObject_313062606_ROM_F0.SEC2.Tabulate_1.SEC1.FTR.TXT1" hidden="1">'Life (Fig.1-8)'!$B$197:$K$197</definedName>
    <definedName name="_AMO_SingleObject_313062606_ROM_F0.SEC2.Tabulate_1.SEC1.HDR.TXT1" hidden="1">'Life (Fig.1-8)'!$B$129:$K$129</definedName>
    <definedName name="_AMO_SingleObject_331462999_ROM_F0.SEC2.Tabulate_1.SEC1.BDY.Cross_tabular_summary_report_Table_1" hidden="1">'SCRMCR (Fig.23-25, 34)'!$B$59:$E$61</definedName>
    <definedName name="_AMO_SingleObject_331462999_ROM_F0.SEC2.Tabulate_1.SEC1.FTR.TXT1" hidden="1">'SCRMCR (Fig.23-25, 34)'!#REF!</definedName>
    <definedName name="_AMO_SingleObject_331462999_ROM_F0.SEC2.Tabulate_1.SEC1.HDR.TXT1" hidden="1">'SCRMCR (Fig.23-25, 34)'!#REF!</definedName>
    <definedName name="_AMO_SingleObject_341643897_ROM_F0.SEC2.Tabulate_1.SEC1.BDY.Cross_tabular_summary_report_Table_1" hidden="1">'SCRMCR (Fig.23-25, 34)'!$H$53:$K$56</definedName>
    <definedName name="_AMO_SingleObject_341643897_ROM_F0.SEC2.Tabulate_1.SEC1.FTR.TXT1" hidden="1">'SCRMCR (Fig.23-25, 34)'!#REF!</definedName>
    <definedName name="_AMO_SingleObject_341643897_ROM_F0.SEC2.Tabulate_1.SEC1.HDR.TXT1" hidden="1">'SCRMCR (Fig.23-25, 34)'!#REF!</definedName>
    <definedName name="_AMO_SingleObject_346270957_ROM_F0.SEC2.Tabulate_1.SEC1.BDY.Cross_tabular_summary_report_Table_1" hidden="1">'NonLife (Fig.9-15)'!$C$37:$F$68</definedName>
    <definedName name="_AMO_SingleObject_346270957_ROM_F0.SEC2.Tabulate_1.SEC1.FTR.TXT1" localSheetId="12" hidden="1">'[1]NonLife (Fig.9-15)'!#REF!</definedName>
    <definedName name="_AMO_SingleObject_346270957_ROM_F0.SEC2.Tabulate_1.SEC1.FTR.TXT1" hidden="1">'NonLife (Fig.9-15)'!#REF!</definedName>
    <definedName name="_AMO_SingleObject_346270957_ROM_F0.SEC2.Tabulate_1.SEC1.HDR.TXT1" hidden="1">'NonLife (Fig.9-15)'!$C$168:$F$168</definedName>
    <definedName name="_AMO_SingleObject_356314701_ROM_F0.SEC2.Means_1.SEC1.HDR.TXT1" hidden="1">'NonLife (Fig.16-20)'!#REF!</definedName>
    <definedName name="_AMO_SingleObject_356314701_ROM_F0.SEC2.Means_1.SEC1.HDR.TXT2" hidden="1">'NonLife (Fig.16-20)'!$B$18:$H$18</definedName>
    <definedName name="_AMO_SingleObject_356314701_ROM_F0.SEC2.Means_1.SEC1.SEC2.BDY.Summary_statistics" hidden="1">'NonLife (Fig.16-20)'!$B$20:$G$37</definedName>
    <definedName name="_AMO_SingleObject_356314701_ROM_F0.SEC2.Means_1.SEC1.SEC2.FTR.TXT1" localSheetId="12" hidden="1">'[1]NonLife (Fig.16-18, 20)'!#REF!</definedName>
    <definedName name="_AMO_SingleObject_356314701_ROM_F0.SEC2.Means_1.SEC1.SEC2.FTR.TXT1" hidden="1">'NonLife (Fig.16-20)'!#REF!</definedName>
    <definedName name="_AMO_SingleObject_356314701_ROM_F0.SEC2.Means_1.SEC1.SEC2.HDR.TXT1" hidden="1">'NonLife (Fig.16-20)'!#REF!</definedName>
    <definedName name="_AMO_SingleObject_378181479_ROM_F0.SEC2.Tabulate_1.SEC1.BDY.Cross_tabular_summary_report_Table_1" localSheetId="12" hidden="1">'Inv - NACE (Fig.44)'!$AG$1:$AI$40</definedName>
    <definedName name="_AMO_SingleObject_378181479_ROM_F0.SEC2.Tabulate_1.SEC1.BDY.Cross_tabular_summary_report_Table_1" hidden="1">#REF!</definedName>
    <definedName name="_AMO_SingleObject_378181479_ROM_F0.SEC2.Tabulate_1.SEC1.FTR.TXT1" localSheetId="12" hidden="1">'Inv - NACE (Fig.44)'!#REF!</definedName>
    <definedName name="_AMO_SingleObject_378181479_ROM_F0.SEC2.Tabulate_1.SEC1.FTR.TXT1" hidden="1">#REF!</definedName>
    <definedName name="_AMO_SingleObject_378181479_ROM_F0.SEC2.Tabulate_1.SEC1.HDR.TXT1" localSheetId="12" hidden="1">'Inv - NACE (Fig.44)'!#REF!</definedName>
    <definedName name="_AMO_SingleObject_378181479_ROM_F0.SEC2.Tabulate_1.SEC1.HDR.TXT1" hidden="1">#REF!</definedName>
    <definedName name="_AMO_SingleObject_395569611_ROM_F0.SEC2.Tabulate_1.SEC1.BDY.Cross_tabular_summary_report_Table_1" hidden="1">'Inv - CQS (Fig.39)'!$A$1:$J$34</definedName>
    <definedName name="_AMO_SingleObject_395569611_ROM_F0.SEC2.Tabulate_1.SEC1.FTR.TXT1" hidden="1">'Inv - CQS (Fig.39)'!#REF!</definedName>
    <definedName name="_AMO_SingleObject_395569611_ROM_F0.SEC2.Tabulate_1.SEC1.HDR.TXT1" hidden="1">'Inv - CQS (Fig.39)'!#REF!</definedName>
    <definedName name="_AMO_SingleObject_421872928_ROM_F0.SEC2.Means_1.SEC1.HDR.TXT1" hidden="1">'NonLife (Fig.9-15)'!#REF!</definedName>
    <definedName name="_AMO_SingleObject_421872928_ROM_F0.SEC2.Means_1.SEC1.HDR.TXT2" hidden="1">'NonLife (Fig.9-15)'!#REF!</definedName>
    <definedName name="_AMO_SingleObject_421872928_ROM_F0.SEC2.Means_1.SEC1.SEC2.BDY.Summary_statistics" hidden="1">'NonLife (Fig.9-15)'!$C$114:$H$131</definedName>
    <definedName name="_AMO_SingleObject_421872928_ROM_F0.SEC2.Means_1.SEC1.SEC2.FTR.TXT1" hidden="1">'NonLife (Fig.9-15)'!#REF!</definedName>
    <definedName name="_AMO_SingleObject_421872928_ROM_F0.SEC2.Means_1.SEC1.SEC2.HDR.TXT1" hidden="1">'NonLife (Fig.9-15)'!#REF!</definedName>
    <definedName name="_AMO_SingleObject_421872928_ROM_F0.SEC2.Tabulate_1.SEC1.BDY.Cross_tabular_summary_report_Table_1" hidden="1">'NonLife (Fig.9-15)'!$C$113:$E$126</definedName>
    <definedName name="_AMO_SingleObject_421872928_ROM_F0.SEC2.Tabulate_1.SEC1.FTR.TXT1" hidden="1">'NonLife (Fig.9-15)'!$C$128:$C$128</definedName>
    <definedName name="_AMO_SingleObject_421872928_ROM_F0.SEC2.Tabulate_1.SEC1.HDR.TXT1" hidden="1">'NonLife (Fig.9-15)'!#REF!</definedName>
    <definedName name="_AMO_SingleObject_425491491_ROM_F0.SEC2.Tabulate_1.SEC1.BDY.Cross_tabular_summary_report_Table_1" hidden="1">'LTG TRANS (Fig. 35-37)'!$B$2:$K$22</definedName>
    <definedName name="_AMO_SingleObject_425491491_ROM_F0.SEC2.Tabulate_1.SEC1.FTR.TXT1" hidden="1">'LTG TRANS (Fig. 35-37)'!#REF!</definedName>
    <definedName name="_AMO_SingleObject_425491491_ROM_F0.SEC2.Tabulate_1.SEC1.HDR.TXT1" hidden="1">'LTG TRANS (Fig. 35-37)'!#REF!</definedName>
    <definedName name="_AMO_SingleObject_433503607_ROM_F0.SEC2.Tabulate_1.SEC1.BDY.Cross_tabular_summary_report_Table_1" hidden="1">'SCRMCR (Fig.23-25, 34)'!$B$4:$J$8</definedName>
    <definedName name="_AMO_SingleObject_433503607_ROM_F0.SEC2.Tabulate_1.SEC1.FTR.TXT1" hidden="1">'SCRMCR (Fig.23-25, 34)'!#REF!</definedName>
    <definedName name="_AMO_SingleObject_433503607_ROM_F0.SEC2.Tabulate_1.SEC1.HDR.TXT1" hidden="1">'SCRMCR (Fig.23-25, 34)'!$B$2:$J$2</definedName>
    <definedName name="_AMO_SingleObject_444853265_ROM_F0.SEC2.Tabulate_1.SEC1.BDY.Cross_tabular_summary_report_Table_1" hidden="1">'SCRMCR (Fig.23-25, 34)'!$B$47:$E$50</definedName>
    <definedName name="_AMO_SingleObject_444853265_ROM_F0.SEC2.Tabulate_1.SEC1.FTR.TXT1" hidden="1">'SCRMCR (Fig.23-25, 34)'!#REF!</definedName>
    <definedName name="_AMO_SingleObject_444853265_ROM_F0.SEC2.Tabulate_1.SEC1.HDR.TXT1" hidden="1">'SCRMCR (Fig.23-25, 34)'!#REF!</definedName>
    <definedName name="_AMO_SingleObject_459299741_ROM_F0.SEC2.Means_1.SEC1.HDR.TXT1" hidden="1">'NonLife (Fig.9-15)'!$C$71:$H$71</definedName>
    <definedName name="_AMO_SingleObject_459299741_ROM_F0.SEC2.Means_1.SEC1.HDR.TXT2" hidden="1">'NonLife (Fig.9-15)'!$C$73:$H$73</definedName>
    <definedName name="_AMO_SingleObject_459299741_ROM_F0.SEC2.Means_1.SEC1.SEC2.BDY.Summary_statistics" hidden="1">'NonLife (Fig.9-15)'!$C$75:$F$106</definedName>
    <definedName name="_AMO_SingleObject_459299741_ROM_F0.SEC2.Means_1.SEC1.SEC2.FTR.TXT1" hidden="1">'NonLife (Fig.9-15)'!$C$108:$H$108</definedName>
    <definedName name="_AMO_SingleObject_459299741_ROM_F0.SEC2.Means_1.SEC1.SEC2.HDR.TXT1" hidden="1">'NonLife (Fig.9-15)'!#REF!</definedName>
    <definedName name="_AMO_SingleObject_477913827_ROM_F0.SEC2.Tabulate_1.SEC1.BDY.Cross_tabular_summary_report_Table_1" hidden="1">'Life (Fig.1-8)'!$B$2:$H$33</definedName>
    <definedName name="_AMO_SingleObject_477913827_ROM_F0.SEC2.Tabulate_1.SEC1.FTR.TXT1" hidden="1">'Life (Fig.1-8)'!$B$35:$H$35</definedName>
    <definedName name="_AMO_SingleObject_477913827_ROM_F0.SEC2.Tabulate_1.SEC1.HDR.TXT1" hidden="1">'Life (Fig.1-8)'!#REF!</definedName>
    <definedName name="_AMO_SingleObject_564693521_ROM_F0.SEC2.Tabulate_1.SEC1.BDY.Cross_tabular_summary_report_Table_1" hidden="1">'LTG TRANS (Fig. 35-37)'!$B$47:$E$78</definedName>
    <definedName name="_AMO_SingleObject_564693521_ROM_F0.SEC2.Tabulate_1.SEC1.FTR.TXT1" hidden="1">'LTG TRANS (Fig. 35-37)'!#REF!</definedName>
    <definedName name="_AMO_SingleObject_564693521_ROM_F0.SEC2.Tabulate_1.SEC1.HDR.TXT1" hidden="1">'LTG TRANS (Fig. 35-37)'!#REF!</definedName>
    <definedName name="_AMO_SingleObject_584943449_ROM_F0.SEC2.Tabulate_1.SEC1.BDY.Cross_tabular_summary_report_Table_1" localSheetId="12" hidden="1">'Inv - NACE (Fig.44)'!#REF!</definedName>
    <definedName name="_AMO_SingleObject_584943449_ROM_F0.SEC2.Tabulate_1.SEC1.BDY.Cross_tabular_summary_report_Table_1" hidden="1">#REF!</definedName>
    <definedName name="_AMO_SingleObject_584943449_ROM_F0.SEC2.Tabulate_1.SEC1.FTR.TXT1" localSheetId="12" hidden="1">'Inv - NACE (Fig.44)'!#REF!</definedName>
    <definedName name="_AMO_SingleObject_584943449_ROM_F0.SEC2.Tabulate_1.SEC1.FTR.TXT1" hidden="1">#REF!</definedName>
    <definedName name="_AMO_SingleObject_584943449_ROM_F0.SEC2.Tabulate_1.SEC1.HDR.TXT1" localSheetId="12" hidden="1">'Inv - NACE (Fig.44)'!$AG$1:$AI$1</definedName>
    <definedName name="_AMO_SingleObject_584943449_ROM_F0.SEC2.Tabulate_1.SEC1.HDR.TXT1" hidden="1">#REF!</definedName>
    <definedName name="_AMO_SingleObject_588716427_ROM_F0.SEC2.Tabulate_1.SEC1.BDY.Cross_tabular_summary_report_Table_1" hidden="1">'BSCR Composition (Fig.26-27)'!$B$3:$L$7</definedName>
    <definedName name="_AMO_SingleObject_588716427_ROM_F0.SEC2.Tabulate_1.SEC1.FTR.TXT1" hidden="1">'BSCR Composition (Fig.26-27)'!#REF!</definedName>
    <definedName name="_AMO_SingleObject_588716427_ROM_F0.SEC2.Tabulate_1.SEC1.HDR.TXT1" hidden="1">'BSCR Composition (Fig.26-27)'!$B$1:$L$1</definedName>
    <definedName name="_AMO_SingleObject_602169158_ROM_F0.SEC2.Tabulate_1.SEC1.BDY.Cross_tabular_summary_report_Table_1" hidden="1">'SCRMCR (Fig.23-25, 34)'!$H$64:$K$66</definedName>
    <definedName name="_AMO_SingleObject_602169158_ROM_F0.SEC2.Tabulate_1.SEC1.FTR.TXT1" hidden="1">'SCRMCR (Fig.23-25, 34)'!#REF!</definedName>
    <definedName name="_AMO_SingleObject_602169158_ROM_F0.SEC2.Tabulate_1.SEC1.HDR.TXT1" hidden="1">'SCRMCR (Fig.23-25, 34)'!#REF!</definedName>
    <definedName name="_AMO_SingleObject_605146999_ROM_F0.SEC2.Means_1.SEC1.HDR.TXT1" hidden="1">'NonLife (Fig.9-15)'!#REF!</definedName>
    <definedName name="_AMO_SingleObject_605146999_ROM_F0.SEC2.Means_1.SEC1.HDR.TXT2" hidden="1">'NonLife (Fig.9-15)'!#REF!</definedName>
    <definedName name="_AMO_SingleObject_605146999_ROM_F0.SEC2.Means_1.SEC1.SEC2.BDY.Summary_statistics" hidden="1">'NonLife (Fig.9-15)'!$M$134:$V$166</definedName>
    <definedName name="_AMO_SingleObject_605146999_ROM_F0.SEC2.Means_1.SEC1.SEC2.FTR.TXT1" hidden="1">'NonLife (Fig.9-15)'!#REF!</definedName>
    <definedName name="_AMO_SingleObject_605146999_ROM_F0.SEC2.Means_1.SEC1.SEC2.HDR.TXT1" hidden="1">'NonLife (Fig.9-15)'!#REF!</definedName>
    <definedName name="_AMO_SingleObject_619147942_ROM_F0.SEC2.Tabulate_1.SEC1.BDY.Cross_tabular_summary_report_Table_1" hidden="1">'Derivatives (Fig.43)'!$A$1:$F$29</definedName>
    <definedName name="_AMO_SingleObject_619147942_ROM_F0.SEC2.Tabulate_1.SEC1.FTR.TXT1" hidden="1">'Derivatives (Fig.43)'!#REF!</definedName>
    <definedName name="_AMO_SingleObject_619147942_ROM_F0.SEC2.Tabulate_1.SEC1.HDR.TXT1" hidden="1">'Derivatives (Fig.43)'!#REF!</definedName>
    <definedName name="_AMO_SingleObject_632928030_ROM_F0.SEC2.Tabulate_1.SEC1.BDY.Cross_tabular_summary_report_Table_1" hidden="1">'OwnFunds (Fig.28-29)'!$B$10:$F$41</definedName>
    <definedName name="_AMO_SingleObject_632928030_ROM_F0.SEC2.Tabulate_1.SEC1.FTR.TXT1" hidden="1">'OwnFunds (Fig.28-29)'!#REF!</definedName>
    <definedName name="_AMO_SingleObject_632928030_ROM_F0.SEC2.Tabulate_1.SEC1.HDR.TXT1" hidden="1">'OwnFunds (Fig.28-29)'!$B$9:$G$9</definedName>
    <definedName name="_AMO_SingleObject_638258419_ROM_F0.SEC2.Tabulate_1.SEC1.BDY.Cross_tabular_summary_report_Table_1" hidden="1">'SCRMCR (Fig.23-25, 34)'!$B$53:$E$56</definedName>
    <definedName name="_AMO_SingleObject_638258419_ROM_F0.SEC2.Tabulate_1.SEC1.FTR.TXT1" hidden="1">'SCRMCR (Fig.23-25, 34)'!#REF!</definedName>
    <definedName name="_AMO_SingleObject_638258419_ROM_F0.SEC2.Tabulate_1.SEC1.HDR.TXT1" hidden="1">'SCRMCR (Fig.23-25, 34)'!#REF!</definedName>
    <definedName name="_AMO_SingleObject_639979229_ROM_F0.SEC2.Means_1.SEC1.HDR.TXT1" hidden="1">'LACDT EPIFP (Fig.30-33)'!#REF!</definedName>
    <definedName name="_AMO_SingleObject_639979229_ROM_F0.SEC2.Means_1.SEC1.HDR.TXT2" hidden="1">'LACDT EPIFP (Fig.30-33)'!#REF!</definedName>
    <definedName name="_AMO_SingleObject_639979229_ROM_F0.SEC2.Means_1.SEC1.SEC2.BDY.Summary_statistics" hidden="1">'LACDT EPIFP (Fig.30-33)'!$B$9:$E$17</definedName>
    <definedName name="_AMO_SingleObject_639979229_ROM_F0.SEC2.Means_1.SEC1.SEC2.FTR.TXT1" hidden="1">'LACDT EPIFP (Fig.30-33)'!#REF!</definedName>
    <definedName name="_AMO_SingleObject_639979229_ROM_F0.SEC2.Means_1.SEC1.SEC2.HDR.TXT1" hidden="1">'LACDT EPIFP (Fig.30-33)'!#REF!</definedName>
    <definedName name="_AMO_SingleObject_639979229_ROM_F0.SEC2.Tabulate_1.SEC1.BDY.Cross_tabular_summary_report_Table_1" hidden="1">'LACDT EPIFP (Fig.30-33)'!$B$8:$B$15</definedName>
    <definedName name="_AMO_SingleObject_639979229_ROM_F0.SEC2.Tabulate_1.SEC1.FTR.TXT1" localSheetId="12" hidden="1">'[1]LACDT EPIFP (Fig.30-33)'!#REF!</definedName>
    <definedName name="_AMO_SingleObject_639979229_ROM_F0.SEC2.Tabulate_1.SEC1.FTR.TXT1" hidden="1">'LACDT EPIFP (Fig.30-33)'!#REF!</definedName>
    <definedName name="_AMO_SingleObject_639979229_ROM_F0.SEC2.Tabulate_1.SEC1.HDR.TXT1" hidden="1">'LACDT EPIFP (Fig.30-33)'!#REF!</definedName>
    <definedName name="_AMO_SingleObject_647644461_ROM_F0.SEC2.Tabulate_1.SEC1.BDY.Cross_tabular_summary_report_Table_1" hidden="1">'Inv - CIC (Fig.38)'!$B$2:$M$13</definedName>
    <definedName name="_AMO_SingleObject_647644461_ROM_F0.SEC2.Tabulate_1.SEC1.FTR.TXT1" hidden="1">'Inv - CIC (Fig.38)'!#REF!</definedName>
    <definedName name="_AMO_SingleObject_647644461_ROM_F0.SEC2.Tabulate_1.SEC1.HDR.TXT1" hidden="1">'Inv - CIC (Fig.38)'!#REF!</definedName>
    <definedName name="_AMO_SingleObject_65762251_ROM_F0.SEC2.Tabulate_1.SEC1.BDY.Cross_tabular_summary_report_Table_1" hidden="1">'OwnFunds (Fig.28-29)'!$B$2:$F$6</definedName>
    <definedName name="_AMO_SingleObject_65762251_ROM_F0.SEC2.Tabulate_1.SEC1.FTR.TXT1" hidden="1">'OwnFunds (Fig.28-29)'!#REF!</definedName>
    <definedName name="_AMO_SingleObject_65762251_ROM_F0.SEC2.Tabulate_1.SEC1.HDR.TXT1" hidden="1">'OwnFunds (Fig.28-29)'!#REF!</definedName>
    <definedName name="_AMO_SingleObject_686186322_ROM_F0.SEC2.Means_1.SEC1.HDR.TXT1" hidden="1">'LACDT EPIFP (Fig.30-33)'!#REF!</definedName>
    <definedName name="_AMO_SingleObject_686186322_ROM_F0.SEC2.Means_1.SEC1.HDR.TXT2" hidden="1">'LACDT EPIFP (Fig.30-33)'!#REF!</definedName>
    <definedName name="_AMO_SingleObject_686186322_ROM_F0.SEC2.Means_1.SEC1.SEC2.BDY.Summary_statistics" hidden="1">'LACDT EPIFP (Fig.30-33)'!$B$20:$E$24</definedName>
    <definedName name="_AMO_SingleObject_686186322_ROM_F0.SEC2.Means_1.SEC1.SEC2.FTR.TXT1" hidden="1">'LACDT EPIFP (Fig.30-33)'!#REF!</definedName>
    <definedName name="_AMO_SingleObject_686186322_ROM_F0.SEC2.Means_1.SEC1.SEC2.HDR.TXT1" hidden="1">'LACDT EPIFP (Fig.30-33)'!#REF!</definedName>
    <definedName name="_AMO_SingleObject_686186322_ROM_F0.SEC2.Tabulate_1.SEC1.BDY.Cross_tabular_summary_report_Table_1" hidden="1">'LACDT EPIFP (Fig.30-33)'!#REF!</definedName>
    <definedName name="_AMO_SingleObject_686186322_ROM_F0.SEC2.Tabulate_1.SEC1.FTR.TXT1" hidden="1">'LACDT EPIFP (Fig.30-33)'!$B$22:$B$22</definedName>
    <definedName name="_AMO_SingleObject_686186322_ROM_F0.SEC2.Tabulate_1.SEC1.HDR.TXT1" hidden="1">'LACDT EPIFP (Fig.30-33)'!#REF!</definedName>
    <definedName name="_AMO_SingleObject_687777700_ROM_F0.SEC2.Means_1.SEC1.HDR.TXT1" hidden="1">'NonLife (Fig.9-15)'!#REF!</definedName>
    <definedName name="_AMO_SingleObject_687777700_ROM_F0.SEC2.Means_1.SEC1.HDR.TXT2" hidden="1">'NonLife (Fig.9-15)'!#REF!</definedName>
    <definedName name="_AMO_SingleObject_687777700_ROM_F0.SEC2.Means_1.SEC1.SEC2.BDY.Summary_statistics" hidden="1">'NonLife (Fig.9-15)'!$C$134:$F$166</definedName>
    <definedName name="_AMO_SingleObject_687777700_ROM_F0.SEC2.Means_1.SEC1.SEC2.FTR.TXT1" localSheetId="12" hidden="1">'[1]NonLife (Fig.9-15)'!#REF!</definedName>
    <definedName name="_AMO_SingleObject_687777700_ROM_F0.SEC2.Means_1.SEC1.SEC2.FTR.TXT1" hidden="1">'NonLife (Fig.9-15)'!#REF!</definedName>
    <definedName name="_AMO_SingleObject_687777700_ROM_F0.SEC2.Means_1.SEC1.SEC2.HDR.TXT1" hidden="1">'NonLife (Fig.9-15)'!#REF!</definedName>
    <definedName name="_AMO_SingleObject_717897111_ROM_F0.SEC2.Means_1.SEC1.HDR.TXT1" hidden="1">'NonLife (Fig.9-15)'!#REF!</definedName>
    <definedName name="_AMO_SingleObject_717897111_ROM_F0.SEC2.Means_1.SEC1.HDR.TXT2" hidden="1">'NonLife (Fig.9-15)'!#REF!</definedName>
    <definedName name="_AMO_SingleObject_717897111_ROM_F0.SEC2.Means_1.SEC1.SEC2.BDY.Summary_statistics" hidden="1">'NonLife (Fig.9-15)'!$H$134:$K$166</definedName>
    <definedName name="_AMO_SingleObject_717897111_ROM_F0.SEC2.Means_1.SEC1.SEC2.FTR.TXT1" hidden="1">'NonLife (Fig.9-15)'!#REF!</definedName>
    <definedName name="_AMO_SingleObject_717897111_ROM_F0.SEC2.Means_1.SEC1.SEC2.HDR.TXT1" hidden="1">'NonLife (Fig.9-15)'!#REF!</definedName>
    <definedName name="_AMO_SingleObject_720580860_ROM_F0.SEC2.Tabulate_1.SEC1.BDY.Cross_tabular_summary_report_Table_1" hidden="1">'SCRMCR (Fig.23-25, 34)'!$H$47:$K$50</definedName>
    <definedName name="_AMO_SingleObject_720580860_ROM_F0.SEC2.Tabulate_1.SEC1.FTR.TXT1" hidden="1">'SCRMCR (Fig.23-25, 34)'!#REF!</definedName>
    <definedName name="_AMO_SingleObject_720580860_ROM_F0.SEC2.Tabulate_1.SEC1.HDR.TXT1" hidden="1">'SCRMCR (Fig.23-25, 34)'!#REF!</definedName>
    <definedName name="_AMO_SingleObject_80229030_ROM_F0.SEC2.Means_1.SEC1.HDR.TXT1" hidden="1">'NonLife (Fig.16-20)'!#REF!</definedName>
    <definedName name="_AMO_SingleObject_80229030_ROM_F0.SEC2.Means_1.SEC1.HDR.TXT2" hidden="1">'NonLife (Fig.16-20)'!#REF!</definedName>
    <definedName name="_AMO_SingleObject_80229030_ROM_F0.SEC2.Means_1.SEC1.SEC2.BDY.Summary_statistics" hidden="1">'NonLife (Fig.16-20)'!$B$2:$G$15</definedName>
    <definedName name="_AMO_SingleObject_80229030_ROM_F0.SEC2.Means_1.SEC1.SEC2.FTR.TXT1" hidden="1">'NonLife (Fig.16-20)'!#REF!</definedName>
    <definedName name="_AMO_SingleObject_80229030_ROM_F0.SEC2.Means_1.SEC1.SEC2.HDR.TXT1" hidden="1">'NonLife (Fig.16-20)'!#REF!</definedName>
    <definedName name="_AMO_SingleObject_809078408_ROM_F0.SEC2.Tabulate_1.SEC1.BDY.Cross_tabular_summary_report_Table_1" hidden="1">'Life (Fig.1-8)'!$B$199:$C$207</definedName>
    <definedName name="_AMO_SingleObject_809078408_ROM_F0.SEC2.Tabulate_1.SEC1.FTR.TXT1" hidden="1">'Life (Fig.1-8)'!$B$211:$C$211</definedName>
    <definedName name="_AMO_SingleObject_809078408_ROM_F0.SEC2.Tabulate_1.SEC1.HDR.TXT1" hidden="1">'Life (Fig.1-8)'!#REF!</definedName>
    <definedName name="_AMO_SingleObject_881317095_ROM_F0.SEC2.Means_1.SEC1.HDR.TXT1" hidden="1">'LACDT EPIFP (Fig.30-33)'!#REF!</definedName>
    <definedName name="_AMO_SingleObject_881317095_ROM_F0.SEC2.Means_1.SEC1.HDR.TXT2" hidden="1">'LACDT EPIFP (Fig.30-33)'!#REF!</definedName>
    <definedName name="_AMO_SingleObject_881317095_ROM_F0.SEC2.Means_1.SEC1.SEC2.BDY.Summary_statistics" hidden="1">'LACDT EPIFP (Fig.30-33)'!$B$2:$E$6</definedName>
    <definedName name="_AMO_SingleObject_881317095_ROM_F0.SEC2.Means_1.SEC1.SEC2.FTR.TXT1" hidden="1">'LACDT EPIFP (Fig.30-33)'!#REF!</definedName>
    <definedName name="_AMO_SingleObject_881317095_ROM_F0.SEC2.Means_1.SEC1.SEC2.HDR.TXT1" hidden="1">'LACDT EPIFP (Fig.30-33)'!#REF!</definedName>
    <definedName name="_AMO_SingleObject_881317095_ROM_F0.SEC2.Tabulate_1.SEC1.BDY.Cross_tabular_summary_report_Table_1" hidden="1">'LACDT EPIFP (Fig.30-33)'!#REF!</definedName>
    <definedName name="_AMO_SingleObject_881317095_ROM_F0.SEC2.Tabulate_1.SEC1.FTR.TXT1" hidden="1">'LACDT EPIFP (Fig.30-33)'!$B$5:$B$5</definedName>
    <definedName name="_AMO_SingleObject_881317095_ROM_F0.SEC2.Tabulate_1.SEC1.HDR.TXT1" hidden="1">'LACDT EPIFP (Fig.30-33)'!#REF!</definedName>
    <definedName name="_AMO_SingleObject_883644760_ROM_F0.SEC2.Tabulate_1.SEC1.BDY.Cross_tabular_summary_report_Table_1" hidden="1">'SCRMCR (Fig.23-25, 34)'!$B$11:$I$42</definedName>
    <definedName name="_AMO_SingleObject_883644760_ROM_F0.SEC2.Tabulate_1.SEC1.FTR.TXT1" hidden="1">'SCRMCR (Fig.23-25, 34)'!#REF!</definedName>
    <definedName name="_AMO_SingleObject_883644760_ROM_F0.SEC2.Tabulate_1.SEC1.HDR.TXT1" hidden="1">'SCRMCR (Fig.23-25, 34)'!#REF!</definedName>
    <definedName name="_AMO_SingleObject_885798257_ROM_F0.SEC2.Tabulate_1.SEC1.BDY.Cross_tabular_summary_report_Table_1" hidden="1">'NonLife (Fig.16-20)'!$B$43:$N$75</definedName>
    <definedName name="_AMO_SingleObject_885798257_ROM_F0.SEC2.Tabulate_1.SEC1.FTR.TXT1" hidden="1">'NonLife (Fig.16-20)'!$B$110:$O$110</definedName>
    <definedName name="_AMO_SingleObject_885798257_ROM_F0.SEC2.Tabulate_1.SEC1.HDR.TXT1" hidden="1">'NonLife (Fig.16-20)'!#REF!</definedName>
    <definedName name="_AMO_SingleObject_895249504_ROM_F0.SEC2.Tabulate_1.SEC1.BDY.Cross_tabular_summary_report_Table_1" hidden="1">'NonLife (Fig.9-15)'!$C$3:$I$34</definedName>
    <definedName name="_AMO_SingleObject_895249504_ROM_F0.SEC2.Tabulate_1.SEC1.FTR.TXT1" hidden="1">'NonLife (Fig.9-15)'!$C$69:$I$69</definedName>
    <definedName name="_AMO_SingleObject_895249504_ROM_F0.SEC2.Tabulate_1.SEC1.HDR.TXT1" hidden="1">'NonLife (Fig.9-15)'!$C$1:$I$1</definedName>
    <definedName name="_AMO_SingleObject_916471313_ROM_F0.SEC2.Means_1.SEC1.HDR.TXT1" hidden="1">'Life (Fig.1-8)'!#REF!</definedName>
    <definedName name="_AMO_SingleObject_916471313_ROM_F0.SEC2.Means_1.SEC1.HDR.TXT2" hidden="1">'Life (Fig.1-8)'!#REF!</definedName>
    <definedName name="_AMO_SingleObject_916471313_ROM_F0.SEC2.Means_1.SEC1.SEC2.BDY.Summary_statistics" hidden="1">'Life (Fig.1-8)'!$B$108:$E$114</definedName>
    <definedName name="_AMO_SingleObject_916471313_ROM_F0.SEC2.Means_1.SEC1.SEC2.FTR.TXT1" hidden="1">'Life (Fig.1-8)'!$B$116:$G$116</definedName>
    <definedName name="_AMO_SingleObject_916471313_ROM_F0.SEC2.Means_1.SEC1.SEC2.HDR.TXT1" hidden="1">'Life (Fig.1-8)'!#REF!</definedName>
    <definedName name="_AMO_SingleObject_935598391__AMO_NO_VISUAL_RESULTS__" hidden="1">'Life (Fig.1-8)'!$B$36</definedName>
    <definedName name="_AMO_SingleObject_935598391_ROM_F0.SEC2.Tabulate_1.SEC1.BDY.Cross_tabular_summary_report_Table_1" hidden="1">'Life (Fig.1-8)'!$B$38:$F$69</definedName>
    <definedName name="_AMO_SingleObject_935598391_ROM_F0.SEC2.Tabulate_1.SEC1.FTR.TXT1" hidden="1">'Life (Fig.1-8)'!$B$219:$E$219</definedName>
    <definedName name="_AMO_SingleObject_935598391_ROM_F0.SEC2.Tabulate_1.SEC1.HDR.TXT1" hidden="1">'Life (Fig.1-8)'!$B$36:$E$36</definedName>
    <definedName name="_AMO_UniqueIdentifier" hidden="1">"'0793a54e-220b-4b83-b4e9-a7bbf3398502'"</definedName>
    <definedName name="_AMO_XmlVersion" hidden="1">"'1'"</definedName>
    <definedName name="_xlnm._FilterDatabase" localSheetId="0" hidden="1">'Life (Fig.1-8)'!$B$39:$F$69</definedName>
    <definedName name="_xlnm._FilterDatabase" localSheetId="2" hidden="1">'NonLife (Fig.16-20)'!#REF!</definedName>
    <definedName name="_xlnm._FilterDatabase" localSheetId="1" hidden="1">'NonLife (Fig.9-15)'!$C$37:$F$68</definedName>
  </definedNames>
  <calcPr calcId="162913"/>
</workbook>
</file>

<file path=xl/calcChain.xml><?xml version="1.0" encoding="utf-8"?>
<calcChain xmlns="http://schemas.openxmlformats.org/spreadsheetml/2006/main">
  <c r="B26" i="7" l="1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C45" i="7"/>
  <c r="D45" i="7"/>
  <c r="C27" i="7" l="1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D26" i="7"/>
  <c r="C26" i="7"/>
</calcChain>
</file>

<file path=xl/sharedStrings.xml><?xml version="1.0" encoding="utf-8"?>
<sst xmlns="http://schemas.openxmlformats.org/spreadsheetml/2006/main" count="1383" uniqueCount="244">
  <si>
    <t>Summary Tables</t>
  </si>
  <si>
    <t>Sum</t>
  </si>
  <si>
    <t>3_NL_Concentration</t>
  </si>
  <si>
    <t>5_diff_NL</t>
  </si>
  <si>
    <t>10_diff_NL</t>
  </si>
  <si>
    <t>3_L_Concentration</t>
  </si>
  <si>
    <t>5_diff_L</t>
  </si>
  <si>
    <t>10_diff_L</t>
  </si>
  <si>
    <t>N</t>
  </si>
  <si>
    <t>Lower Quartile</t>
  </si>
  <si>
    <t>Median</t>
  </si>
  <si>
    <t>Upper Quartile</t>
  </si>
  <si>
    <t>AT</t>
  </si>
  <si>
    <t>BE</t>
  </si>
  <si>
    <t>BG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</si>
  <si>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</si>
  <si>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</si>
  <si>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</si>
  <si>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</si>
  <si>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</si>
  <si>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</si>
  <si>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</si>
  <si>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</si>
  <si>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</si>
  <si>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</si>
  <si>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</si>
  <si>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</si>
  <si>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</si>
  <si>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</si>
  <si>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</si>
  <si>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</si>
  <si>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</si>
  <si>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</si>
  <si>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</si>
  <si>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</si>
  <si>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</si>
  <si>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</si>
  <si>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</si>
  <si>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</si>
  <si>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</si>
  <si>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</si>
  <si>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</si>
  <si>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NCA</t>
  </si>
  <si>
    <t>UK</t>
  </si>
  <si>
    <t>Annuities, health</t>
  </si>
  <si>
    <t>Annuities, non-health</t>
  </si>
  <si>
    <t>Health Ins</t>
  </si>
  <si>
    <t>Health Reins</t>
  </si>
  <si>
    <t>IL &amp; UL</t>
  </si>
  <si>
    <t>Ins with PP</t>
  </si>
  <si>
    <t>Life Reins</t>
  </si>
  <si>
    <t>Other life</t>
  </si>
  <si>
    <t>.</t>
  </si>
  <si>
    <t>Assistance</t>
  </si>
  <si>
    <t>C&amp;S</t>
  </si>
  <si>
    <t>Casualty Reins</t>
  </si>
  <si>
    <t>Fire Prop</t>
  </si>
  <si>
    <t>Gen liability</t>
  </si>
  <si>
    <t>Inc protect</t>
  </si>
  <si>
    <t>Legal Exp</t>
  </si>
  <si>
    <t>MAT</t>
  </si>
  <si>
    <t>MAT Reins</t>
  </si>
  <si>
    <t>Med Exp</t>
  </si>
  <si>
    <t>Misc Fin</t>
  </si>
  <si>
    <t>Motor Liab</t>
  </si>
  <si>
    <t>Other Motor</t>
  </si>
  <si>
    <t>Property Reins</t>
  </si>
  <si>
    <t>Workers Comp</t>
  </si>
  <si>
    <t>LOB</t>
  </si>
  <si>
    <t>EL</t>
  </si>
  <si>
    <t>R0620_P25</t>
  </si>
  <si>
    <t>R0620_P50</t>
  </si>
  <si>
    <t>R0620_P75</t>
  </si>
  <si>
    <t>R0640_P25</t>
  </si>
  <si>
    <t>R0640_P50</t>
  </si>
  <si>
    <t>R0640_P75</t>
  </si>
  <si>
    <t>Composite Undertakings</t>
  </si>
  <si>
    <t>Life undertakings</t>
  </si>
  <si>
    <t>Non-Life undertakings</t>
  </si>
  <si>
    <t>Reinsurance undertakings</t>
  </si>
  <si>
    <t>Counterparty default risk</t>
  </si>
  <si>
    <t>Diversification</t>
  </si>
  <si>
    <t>Health underwriting risk</t>
  </si>
  <si>
    <t>Intangible asset risk</t>
  </si>
  <si>
    <t>Life underwriting risk</t>
  </si>
  <si>
    <t>Market risk</t>
  </si>
  <si>
    <t>Non-life underwriting risk</t>
  </si>
  <si>
    <t>Composite undertakings</t>
  </si>
  <si>
    <t>C0020</t>
  </si>
  <si>
    <t>C0030</t>
  </si>
  <si>
    <t>C0040</t>
  </si>
  <si>
    <t>C0050</t>
  </si>
  <si>
    <t>SCR &lt;100%</t>
  </si>
  <si>
    <t>SCR &gt; 100%</t>
  </si>
  <si>
    <t>SCR &gt; 150%</t>
  </si>
  <si>
    <t>MCR &gt; 150%</t>
  </si>
  <si>
    <t>MCR &gt; 100%</t>
  </si>
  <si>
    <t>MCR &lt;100%</t>
  </si>
  <si>
    <t>TOT_SOL_2_AMOUNT</t>
  </si>
  <si>
    <t>CIC_CATEGORY_ID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</si>
  <si>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</si>
  <si>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</si>
  <si>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</si>
  <si>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</si>
  <si>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</si>
  <si>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</si>
  <si>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</si>
  <si>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</si>
  <si>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</si>
  <si>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</si>
  <si>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</si>
  <si>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</si>
  <si>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</si>
  <si>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</si>
  <si>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</si>
  <si>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</si>
  <si>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</si>
  <si>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</si>
  <si>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</si>
  <si>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</si>
  <si>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K64.1.1 - Central banking</t>
  </si>
  <si>
    <t>K64.1.9 - Other monetary intermediation</t>
  </si>
  <si>
    <t>K64.2.0 - Activities of holding companies</t>
  </si>
  <si>
    <t>K64.3.0 - Trusts, funds and similar financial entities</t>
  </si>
  <si>
    <t>K64.9.1 - Financial leasing</t>
  </si>
  <si>
    <t>K64.9.2 - Other credit granting</t>
  </si>
  <si>
    <t>K64.9.9 - Other financial service activities, except insurance and pension funding n.e.c.</t>
  </si>
  <si>
    <t>K65.1.1 - Life insurance</t>
  </si>
  <si>
    <t>K65.1.2 - Non-life insurance</t>
  </si>
  <si>
    <t>K65.2.0 - Reinsurance</t>
  </si>
  <si>
    <t>K65.3.0 - Pension funding</t>
  </si>
  <si>
    <t>K66.1.1 - Administration of financial markets</t>
  </si>
  <si>
    <t>K66.1.2 - Security and commodity contracts brokerage</t>
  </si>
  <si>
    <t>K66.1.9 - Other activities auxiliary to financial services, except insurance and pension funding</t>
  </si>
  <si>
    <t>K66.2.1 - Risk and damage evaluation</t>
  </si>
  <si>
    <t>K66.2.2 - Activities of insurance agents and brokers</t>
  </si>
  <si>
    <t>K66.2.9 - Other activities auxiliary to insurance and pension funding</t>
  </si>
  <si>
    <t>K66.3.0 - Fund management activities</t>
  </si>
  <si>
    <t>L</t>
  </si>
  <si>
    <t>M</t>
  </si>
  <si>
    <t>O</t>
  </si>
  <si>
    <t>P</t>
  </si>
  <si>
    <t>Q</t>
  </si>
  <si>
    <t>R</t>
  </si>
  <si>
    <t>S</t>
  </si>
  <si>
    <t>T</t>
  </si>
  <si>
    <t>U</t>
  </si>
  <si>
    <t>FIG 1</t>
  </si>
  <si>
    <t>FIG 2</t>
  </si>
  <si>
    <t>FIG 3</t>
  </si>
  <si>
    <t>FIG 4</t>
  </si>
  <si>
    <t>FIG 5</t>
  </si>
  <si>
    <t>FIG 10</t>
  </si>
  <si>
    <t>FIG 11</t>
  </si>
  <si>
    <t>FIG 12</t>
  </si>
  <si>
    <t>FIG 16</t>
  </si>
  <si>
    <t>FIG 17</t>
  </si>
  <si>
    <t>FIG 18</t>
  </si>
  <si>
    <t>FIG 23</t>
  </si>
  <si>
    <t>Life</t>
  </si>
  <si>
    <t>SCR Ratio</t>
  </si>
  <si>
    <t>Non-Life</t>
  </si>
  <si>
    <t>Reinsurance</t>
  </si>
  <si>
    <t>Composite</t>
  </si>
  <si>
    <t>FIG 35</t>
  </si>
  <si>
    <t>FIG 28</t>
  </si>
  <si>
    <t>FIG 29</t>
  </si>
  <si>
    <t>FIG 30</t>
  </si>
  <si>
    <t>FIG 31</t>
  </si>
  <si>
    <t>FIG 32</t>
  </si>
  <si>
    <t>FIG 33</t>
  </si>
  <si>
    <t>Property</t>
  </si>
  <si>
    <t>Other</t>
  </si>
  <si>
    <t>FIG 14</t>
  </si>
  <si>
    <t>SCR</t>
  </si>
  <si>
    <t>SCR w/o Trans</t>
  </si>
  <si>
    <t>SCR w/o LTGs</t>
  </si>
  <si>
    <t>Undertaking Type</t>
  </si>
  <si>
    <t>NCA_COUNTRY</t>
  </si>
  <si>
    <t>FIG 37</t>
  </si>
  <si>
    <t>FIG 36</t>
  </si>
  <si>
    <t>Impact LTGs on EOF</t>
  </si>
  <si>
    <t>Impact LTGs on SCR</t>
  </si>
  <si>
    <t>SCR Ratio w/o Trans</t>
  </si>
  <si>
    <t>SCR Ratio w/o LTG</t>
  </si>
  <si>
    <t/>
  </si>
  <si>
    <t>Casualty</t>
  </si>
  <si>
    <t>Health</t>
  </si>
  <si>
    <t>FIG 20</t>
  </si>
  <si>
    <t>FIG 8</t>
  </si>
  <si>
    <t>Impact Transitionals on S</t>
  </si>
  <si>
    <t>Impact Transitionals on E</t>
  </si>
  <si>
    <t>Total eligible own funds</t>
  </si>
  <si>
    <t>Efficient Portfolio management %</t>
  </si>
  <si>
    <t>Macro Hedge %</t>
  </si>
  <si>
    <t>Micro Hedge %</t>
  </si>
  <si>
    <t>Matching A&amp;L %</t>
  </si>
  <si>
    <t>Total Assets Euro</t>
  </si>
  <si>
    <t>Delta</t>
  </si>
  <si>
    <t>NL_Premiums_2018</t>
  </si>
  <si>
    <t>L_Premiums_2018</t>
  </si>
  <si>
    <t>FIG 6</t>
  </si>
  <si>
    <t>FIG 9</t>
  </si>
  <si>
    <t>EEA</t>
  </si>
  <si>
    <t>Direct Business</t>
  </si>
  <si>
    <t>Non-Proportional Reinsurance</t>
  </si>
  <si>
    <t>Proportional Reinsurance</t>
  </si>
  <si>
    <t>FIG 24-25</t>
  </si>
  <si>
    <t>FIG 25</t>
  </si>
  <si>
    <t>FIG 26</t>
  </si>
  <si>
    <t>Total (ALL)</t>
  </si>
  <si>
    <t>L_Premiums_2019</t>
  </si>
  <si>
    <t>Country</t>
  </si>
  <si>
    <t>NL_Premiums_2019</t>
  </si>
  <si>
    <t>Y2019</t>
  </si>
  <si>
    <t>Generated by the SAS System ('SASApp', X64_DSRV12) on 25 August 2020 at 11:45:20 AM</t>
  </si>
  <si>
    <t>L_CREDIT_QUALITY_STEP_NAME</t>
  </si>
  <si>
    <t>Credit quality step 0</t>
  </si>
  <si>
    <t>Credit quality step 1</t>
  </si>
  <si>
    <t>Credit quality step 2</t>
  </si>
  <si>
    <t>Credit quality step 3</t>
  </si>
  <si>
    <t>Credit quality step 4</t>
  </si>
  <si>
    <t>Credit quality step 5</t>
  </si>
  <si>
    <t>Credit quality step 6</t>
  </si>
  <si>
    <t>No rating available</t>
  </si>
  <si>
    <t>FIG 7</t>
  </si>
  <si>
    <t>Value_EUR</t>
  </si>
  <si>
    <t>Value_EUR_MN</t>
  </si>
  <si>
    <t>FIG 19</t>
  </si>
  <si>
    <t>Value EUR MN</t>
  </si>
  <si>
    <t>2019 pop</t>
  </si>
  <si>
    <t>GWP per Capita</t>
  </si>
  <si>
    <t>2019_GDP</t>
  </si>
  <si>
    <t>GWP/GDP</t>
  </si>
  <si>
    <t>FIG 13, 14, 15</t>
  </si>
  <si>
    <t>Combined Ratio</t>
  </si>
  <si>
    <t>Expense Ratio</t>
  </si>
  <si>
    <t>Claims Ratio</t>
  </si>
  <si>
    <t>Reinsurers' Share %%</t>
  </si>
  <si>
    <t>LIFE</t>
  </si>
  <si>
    <t>BSCR</t>
  </si>
  <si>
    <t>CIC 3</t>
  </si>
  <si>
    <t>CIC 2</t>
  </si>
  <si>
    <t>CIC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</si>
</sst>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4">
    <xf numFmtId="0" fontId="0" fillId="0" borderId="0" xfId="0"/>
    <xf numFmtId="49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right"/>
    </xf>
    <xf numFmtId="49" fontId="0" fillId="0" borderId="9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left" vertical="top"/>
    </xf>
    <xf numFmtId="0" fontId="0" fillId="0" borderId="15" xfId="0" applyNumberFormat="1" applyBorder="1" applyAlignment="1">
      <alignment horizontal="left" vertical="top"/>
    </xf>
    <xf numFmtId="0" fontId="0" fillId="0" borderId="16" xfId="0" applyNumberFormat="1" applyBorder="1" applyAlignment="1">
      <alignment horizontal="left" vertical="top"/>
    </xf>
    <xf numFmtId="0" fontId="0" fillId="0" borderId="0" xfId="0" applyBorder="1" applyAlignment="1"/>
    <xf numFmtId="11" fontId="0" fillId="0" borderId="3" xfId="0" applyNumberFormat="1" applyBorder="1" applyAlignment="1">
      <alignment horizontal="right"/>
    </xf>
    <xf numFmtId="0" fontId="2" fillId="0" borderId="0" xfId="0" applyFont="1"/>
    <xf numFmtId="9" fontId="0" fillId="0" borderId="3" xfId="1" applyFont="1" applyBorder="1" applyAlignment="1">
      <alignment horizontal="right"/>
    </xf>
    <xf numFmtId="11" fontId="0" fillId="0" borderId="0" xfId="0" applyNumberFormat="1"/>
    <xf numFmtId="0" fontId="0" fillId="0" borderId="20" xfId="0" applyNumberFormat="1" applyBorder="1" applyAlignment="1">
      <alignment horizontal="right"/>
    </xf>
    <xf numFmtId="0" fontId="2" fillId="0" borderId="0" xfId="0" applyFont="1" applyBorder="1" applyAlignment="1"/>
    <xf numFmtId="49" fontId="0" fillId="0" borderId="15" xfId="0" applyNumberFormat="1" applyBorder="1" applyAlignment="1">
      <alignment horizontal="left"/>
    </xf>
    <xf numFmtId="9" fontId="0" fillId="0" borderId="17" xfId="1" applyFont="1" applyBorder="1" applyAlignment="1">
      <alignment horizontal="right"/>
    </xf>
    <xf numFmtId="9" fontId="0" fillId="0" borderId="0" xfId="0" applyNumberFormat="1"/>
    <xf numFmtId="9" fontId="0" fillId="0" borderId="0" xfId="0" applyNumberFormat="1" applyBorder="1" applyAlignment="1"/>
    <xf numFmtId="9" fontId="0" fillId="0" borderId="0" xfId="1" applyFont="1"/>
    <xf numFmtId="9" fontId="0" fillId="0" borderId="5" xfId="1" applyFont="1" applyBorder="1" applyAlignment="1">
      <alignment horizontal="right"/>
    </xf>
    <xf numFmtId="9" fontId="0" fillId="0" borderId="23" xfId="1" applyFont="1" applyBorder="1" applyAlignment="1">
      <alignment horizontal="right"/>
    </xf>
    <xf numFmtId="9" fontId="0" fillId="0" borderId="25" xfId="1" applyFont="1" applyBorder="1" applyAlignment="1">
      <alignment horizontal="right"/>
    </xf>
    <xf numFmtId="49" fontId="0" fillId="0" borderId="22" xfId="0" applyNumberFormat="1" applyBorder="1" applyAlignment="1">
      <alignment horizontal="left" vertical="top"/>
    </xf>
    <xf numFmtId="9" fontId="0" fillId="0" borderId="22" xfId="1" applyFont="1" applyBorder="1"/>
    <xf numFmtId="49" fontId="0" fillId="0" borderId="25" xfId="0" applyNumberFormat="1" applyBorder="1" applyAlignment="1">
      <alignment horizontal="left" vertical="top"/>
    </xf>
    <xf numFmtId="0" fontId="0" fillId="0" borderId="23" xfId="0" applyNumberFormat="1" applyBorder="1" applyAlignment="1">
      <alignment horizontal="right"/>
    </xf>
    <xf numFmtId="9" fontId="0" fillId="0" borderId="4" xfId="1" applyFont="1" applyBorder="1" applyAlignment="1">
      <alignment horizontal="right"/>
    </xf>
    <xf numFmtId="49" fontId="0" fillId="0" borderId="25" xfId="0" applyNumberFormat="1" applyBorder="1" applyAlignment="1">
      <alignment horizontal="right"/>
    </xf>
    <xf numFmtId="49" fontId="0" fillId="0" borderId="28" xfId="0" applyNumberFormat="1" applyBorder="1" applyAlignment="1">
      <alignment horizontal="right"/>
    </xf>
    <xf numFmtId="0" fontId="0" fillId="0" borderId="24" xfId="1" applyNumberFormat="1" applyFont="1" applyBorder="1" applyAlignment="1">
      <alignment horizontal="right" vertical="center"/>
    </xf>
    <xf numFmtId="0" fontId="0" fillId="0" borderId="32" xfId="1" applyNumberFormat="1" applyFont="1" applyBorder="1" applyAlignment="1">
      <alignment horizontal="right" vertical="center"/>
    </xf>
    <xf numFmtId="0" fontId="0" fillId="0" borderId="33" xfId="1" applyNumberFormat="1" applyFont="1" applyBorder="1" applyAlignment="1">
      <alignment horizontal="right" vertical="center"/>
    </xf>
    <xf numFmtId="0" fontId="0" fillId="0" borderId="26" xfId="0" applyNumberFormat="1" applyBorder="1" applyAlignment="1">
      <alignment horizontal="right" vertical="center"/>
    </xf>
    <xf numFmtId="0" fontId="0" fillId="0" borderId="35" xfId="0" applyNumberFormat="1" applyBorder="1" applyAlignment="1">
      <alignment horizontal="right" vertical="center"/>
    </xf>
    <xf numFmtId="0" fontId="0" fillId="0" borderId="36" xfId="0" applyNumberFormat="1" applyBorder="1" applyAlignment="1">
      <alignment horizontal="right" vertical="center"/>
    </xf>
    <xf numFmtId="0" fontId="0" fillId="0" borderId="25" xfId="0" applyNumberFormat="1" applyBorder="1" applyAlignment="1">
      <alignment horizontal="right"/>
    </xf>
    <xf numFmtId="49" fontId="0" fillId="0" borderId="5" xfId="0" applyNumberFormat="1" applyBorder="1" applyAlignment="1">
      <alignment horizontal="center" vertical="center"/>
    </xf>
    <xf numFmtId="0" fontId="0" fillId="0" borderId="29" xfId="0" applyNumberFormat="1" applyBorder="1" applyAlignment="1"/>
    <xf numFmtId="49" fontId="0" fillId="0" borderId="6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left"/>
    </xf>
    <xf numFmtId="0" fontId="0" fillId="0" borderId="33" xfId="0" applyNumberFormat="1" applyBorder="1" applyAlignment="1">
      <alignment horizontal="left" vertical="top"/>
    </xf>
    <xf numFmtId="49" fontId="0" fillId="0" borderId="33" xfId="0" applyNumberFormat="1" applyBorder="1" applyAlignment="1">
      <alignment horizontal="right"/>
    </xf>
    <xf numFmtId="0" fontId="0" fillId="0" borderId="33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right"/>
    </xf>
    <xf numFmtId="49" fontId="0" fillId="0" borderId="38" xfId="0" applyNumberFormat="1" applyBorder="1" applyAlignment="1">
      <alignment horizontal="left" vertical="top"/>
    </xf>
    <xf numFmtId="49" fontId="0" fillId="0" borderId="13" xfId="0" applyNumberFormat="1" applyBorder="1" applyAlignment="1">
      <alignment horizontal="left"/>
    </xf>
    <xf numFmtId="49" fontId="0" fillId="0" borderId="29" xfId="0" applyNumberFormat="1" applyBorder="1" applyAlignment="1">
      <alignment horizontal="right"/>
    </xf>
    <xf numFmtId="49" fontId="0" fillId="0" borderId="30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0" fontId="0" fillId="0" borderId="5" xfId="1" applyNumberFormat="1" applyFont="1" applyBorder="1" applyAlignment="1">
      <alignment horizontal="right" vertical="center"/>
    </xf>
    <xf numFmtId="0" fontId="0" fillId="0" borderId="21" xfId="0" applyNumberFormat="1" applyBorder="1" applyAlignment="1">
      <alignment horizontal="left" vertical="top"/>
    </xf>
    <xf numFmtId="0" fontId="0" fillId="0" borderId="29" xfId="0" applyNumberFormat="1" applyBorder="1" applyAlignment="1">
      <alignment horizontal="right"/>
    </xf>
    <xf numFmtId="0" fontId="0" fillId="0" borderId="30" xfId="0" applyNumberFormat="1" applyBorder="1" applyAlignment="1">
      <alignment horizontal="right"/>
    </xf>
    <xf numFmtId="0" fontId="0" fillId="0" borderId="37" xfId="0" applyNumberFormat="1" applyBorder="1" applyAlignment="1">
      <alignment horizontal="right"/>
    </xf>
    <xf numFmtId="0" fontId="0" fillId="0" borderId="34" xfId="0" applyNumberFormat="1" applyBorder="1" applyAlignment="1">
      <alignment horizontal="right"/>
    </xf>
    <xf numFmtId="49" fontId="0" fillId="0" borderId="39" xfId="0" applyNumberFormat="1" applyBorder="1" applyAlignment="1">
      <alignment horizontal="left" vertical="top"/>
    </xf>
    <xf numFmtId="0" fontId="0" fillId="0" borderId="11" xfId="0" applyNumberFormat="1" applyBorder="1" applyAlignment="1">
      <alignment horizontal="left" vertical="top"/>
    </xf>
    <xf numFmtId="49" fontId="0" fillId="0" borderId="13" xfId="0" applyNumberFormat="1" applyBorder="1" applyAlignment="1">
      <alignment horizontal="left" vertical="top"/>
    </xf>
    <xf numFmtId="11" fontId="0" fillId="0" borderId="33" xfId="1" applyNumberFormat="1" applyFont="1" applyBorder="1" applyAlignment="1">
      <alignment horizontal="right" vertical="center"/>
    </xf>
    <xf numFmtId="9" fontId="0" fillId="0" borderId="29" xfId="1" applyFont="1" applyBorder="1" applyAlignment="1">
      <alignment horizontal="right"/>
    </xf>
    <xf numFmtId="9" fontId="0" fillId="0" borderId="8" xfId="1" applyFont="1" applyBorder="1" applyAlignment="1">
      <alignment horizontal="right"/>
    </xf>
    <xf numFmtId="9" fontId="0" fillId="0" borderId="30" xfId="1" applyFont="1" applyBorder="1" applyAlignment="1">
      <alignment horizontal="right"/>
    </xf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9" fontId="0" fillId="0" borderId="14" xfId="0" applyNumberFormat="1" applyBorder="1" applyAlignment="1">
      <alignment horizontal="left" vertical="top"/>
    </xf>
    <xf numFmtId="9" fontId="0" fillId="0" borderId="1" xfId="1" applyFont="1" applyBorder="1" applyAlignment="1">
      <alignment horizontal="right"/>
    </xf>
    <xf numFmtId="9" fontId="0" fillId="0" borderId="31" xfId="1" applyFont="1" applyBorder="1" applyAlignment="1">
      <alignment horizontal="right"/>
    </xf>
    <xf numFmtId="9" fontId="0" fillId="0" borderId="27" xfId="1" applyFont="1" applyBorder="1" applyAlignment="1">
      <alignment horizontal="right"/>
    </xf>
    <xf numFmtId="49" fontId="0" fillId="0" borderId="40" xfId="0" applyNumberFormat="1" applyBorder="1" applyAlignment="1">
      <alignment horizontal="left" vertical="top"/>
    </xf>
    <xf numFmtId="0" fontId="0" fillId="0" borderId="31" xfId="1" applyNumberFormat="1" applyFont="1" applyBorder="1" applyAlignment="1">
      <alignment horizontal="right" vertical="center"/>
    </xf>
    <xf numFmtId="0" fontId="0" fillId="0" borderId="4" xfId="1" applyNumberFormat="1" applyFont="1" applyBorder="1" applyAlignment="1">
      <alignment horizontal="right" vertical="center"/>
    </xf>
    <xf numFmtId="0" fontId="0" fillId="0" borderId="27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left" vertical="top"/>
    </xf>
    <xf numFmtId="0" fontId="0" fillId="0" borderId="31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0" fillId="0" borderId="27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49" fontId="0" fillId="0" borderId="6" xfId="0" applyNumberFormat="1" applyBorder="1" applyAlignment="1">
      <alignment horizontal="center" vertical="center"/>
    </xf>
    <xf numFmtId="9" fontId="0" fillId="0" borderId="41" xfId="1" applyFont="1" applyBorder="1" applyAlignment="1">
      <alignment horizontal="right"/>
    </xf>
    <xf numFmtId="0" fontId="0" fillId="0" borderId="31" xfId="1" applyNumberFormat="1" applyFont="1" applyBorder="1" applyAlignment="1">
      <alignment horizontal="right"/>
    </xf>
    <xf numFmtId="0" fontId="0" fillId="0" borderId="4" xfId="1" applyNumberFormat="1" applyFont="1" applyBorder="1" applyAlignment="1">
      <alignment horizontal="right"/>
    </xf>
    <xf numFmtId="0" fontId="0" fillId="0" borderId="27" xfId="1" applyNumberFormat="1" applyFont="1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49" fontId="0" fillId="0" borderId="42" xfId="0" applyNumberFormat="1" applyBorder="1" applyAlignment="1">
      <alignment horizontal="left" vertical="top"/>
    </xf>
    <xf numFmtId="49" fontId="0" fillId="0" borderId="43" xfId="0" applyNumberFormat="1" applyBorder="1" applyAlignment="1">
      <alignment horizontal="left" vertical="top"/>
    </xf>
    <xf numFmtId="0" fontId="0" fillId="0" borderId="44" xfId="1" applyNumberFormat="1" applyFont="1" applyBorder="1" applyAlignment="1">
      <alignment horizontal="right"/>
    </xf>
    <xf numFmtId="0" fontId="0" fillId="0" borderId="45" xfId="1" applyNumberFormat="1" applyFont="1" applyBorder="1" applyAlignment="1">
      <alignment horizontal="right"/>
    </xf>
    <xf numFmtId="0" fontId="0" fillId="0" borderId="46" xfId="1" applyNumberFormat="1" applyFont="1" applyBorder="1" applyAlignment="1">
      <alignment horizontal="right"/>
    </xf>
    <xf numFmtId="0" fontId="0" fillId="0" borderId="47" xfId="1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 vertical="center"/>
    </xf>
    <xf numFmtId="0" fontId="0" fillId="0" borderId="46" xfId="0" applyNumberFormat="1" applyBorder="1" applyAlignment="1">
      <alignment horizontal="right" vertical="center"/>
    </xf>
    <xf numFmtId="0" fontId="0" fillId="0" borderId="42" xfId="0" applyNumberFormat="1" applyBorder="1" applyAlignment="1">
      <alignment horizontal="left" vertical="top"/>
    </xf>
    <xf numFmtId="0" fontId="0" fillId="0" borderId="48" xfId="0" applyNumberFormat="1" applyBorder="1" applyAlignment="1">
      <alignment horizontal="left" vertical="top"/>
    </xf>
    <xf numFmtId="0" fontId="0" fillId="0" borderId="49" xfId="0" applyNumberFormat="1" applyBorder="1" applyAlignment="1">
      <alignment horizontal="left" vertical="top"/>
    </xf>
    <xf numFmtId="0" fontId="0" fillId="0" borderId="50" xfId="1" applyNumberFormat="1" applyFont="1" applyBorder="1" applyAlignment="1">
      <alignment horizontal="right" vertical="center"/>
    </xf>
    <xf numFmtId="0" fontId="0" fillId="0" borderId="51" xfId="1" applyNumberFormat="1" applyFont="1" applyBorder="1" applyAlignment="1">
      <alignment horizontal="right" vertical="center"/>
    </xf>
    <xf numFmtId="0" fontId="0" fillId="0" borderId="52" xfId="0" applyNumberFormat="1" applyBorder="1" applyAlignment="1">
      <alignment horizontal="right" vertical="center"/>
    </xf>
    <xf numFmtId="0" fontId="0" fillId="0" borderId="53" xfId="0" applyNumberFormat="1" applyBorder="1" applyAlignment="1">
      <alignment horizontal="right" vertical="center"/>
    </xf>
    <xf numFmtId="0" fontId="0" fillId="0" borderId="46" xfId="0" applyNumberFormat="1" applyBorder="1" applyAlignment="1">
      <alignment horizontal="right"/>
    </xf>
    <xf numFmtId="0" fontId="0" fillId="0" borderId="47" xfId="0" applyNumberFormat="1" applyBorder="1" applyAlignment="1">
      <alignment horizontal="right"/>
    </xf>
    <xf numFmtId="49" fontId="0" fillId="0" borderId="45" xfId="0" applyNumberFormat="1" applyBorder="1" applyAlignment="1">
      <alignment horizontal="left" vertical="top"/>
    </xf>
    <xf numFmtId="0" fontId="0" fillId="0" borderId="45" xfId="0" applyNumberFormat="1" applyBorder="1" applyAlignment="1">
      <alignment horizontal="right"/>
    </xf>
    <xf numFmtId="49" fontId="0" fillId="0" borderId="1" xfId="0" applyNumberFormat="1" applyBorder="1" applyAlignment="1">
      <alignment horizontal="left" vertical="top"/>
    </xf>
    <xf numFmtId="49" fontId="0" fillId="0" borderId="50" xfId="0" applyNumberFormat="1" applyBorder="1" applyAlignment="1">
      <alignment horizontal="left" vertical="top"/>
    </xf>
    <xf numFmtId="49" fontId="0" fillId="0" borderId="54" xfId="0" applyNumberFormat="1" applyBorder="1" applyAlignment="1">
      <alignment horizontal="left" vertical="top"/>
    </xf>
    <xf numFmtId="0" fontId="0" fillId="0" borderId="50" xfId="0" applyNumberFormat="1" applyBorder="1" applyAlignment="1">
      <alignment horizontal="right"/>
    </xf>
    <xf numFmtId="0" fontId="0" fillId="0" borderId="51" xfId="0" applyNumberFormat="1" applyBorder="1" applyAlignment="1">
      <alignment horizontal="right"/>
    </xf>
    <xf numFmtId="0" fontId="0" fillId="0" borderId="52" xfId="0" applyNumberFormat="1" applyBorder="1" applyAlignment="1">
      <alignment horizontal="right"/>
    </xf>
    <xf numFmtId="0" fontId="0" fillId="0" borderId="53" xfId="0" applyNumberFormat="1" applyBorder="1" applyAlignment="1">
      <alignment horizontal="right"/>
    </xf>
    <xf numFmtId="9" fontId="0" fillId="0" borderId="46" xfId="1" applyFont="1" applyBorder="1" applyAlignment="1">
      <alignment horizontal="right"/>
    </xf>
    <xf numFmtId="49" fontId="0" fillId="0" borderId="48" xfId="0" applyNumberFormat="1" applyBorder="1" applyAlignment="1">
      <alignment horizontal="left" vertical="top"/>
    </xf>
    <xf numFmtId="49" fontId="0" fillId="0" borderId="49" xfId="0" applyNumberFormat="1" applyBorder="1" applyAlignment="1">
      <alignment horizontal="left" vertical="top"/>
    </xf>
    <xf numFmtId="0" fontId="0" fillId="0" borderId="50" xfId="1" applyNumberFormat="1" applyFont="1" applyBorder="1" applyAlignment="1">
      <alignment horizontal="right"/>
    </xf>
    <xf numFmtId="0" fontId="0" fillId="0" borderId="51" xfId="1" applyNumberFormat="1" applyFont="1" applyBorder="1" applyAlignment="1">
      <alignment horizontal="right"/>
    </xf>
    <xf numFmtId="0" fontId="0" fillId="0" borderId="52" xfId="1" applyNumberFormat="1" applyFont="1" applyBorder="1" applyAlignment="1">
      <alignment horizontal="right"/>
    </xf>
    <xf numFmtId="0" fontId="0" fillId="0" borderId="53" xfId="1" applyNumberFormat="1" applyFont="1" applyBorder="1" applyAlignment="1">
      <alignment horizontal="right"/>
    </xf>
    <xf numFmtId="0" fontId="0" fillId="0" borderId="31" xfId="0" applyNumberFormat="1" applyBorder="1" applyAlignment="1">
      <alignment horizontal="right" vertical="center"/>
    </xf>
    <xf numFmtId="0" fontId="0" fillId="0" borderId="50" xfId="0" applyNumberFormat="1" applyBorder="1" applyAlignment="1">
      <alignment horizontal="right" vertical="center"/>
    </xf>
    <xf numFmtId="0" fontId="0" fillId="0" borderId="51" xfId="0" applyNumberFormat="1" applyBorder="1" applyAlignment="1">
      <alignment horizontal="right" vertical="center"/>
    </xf>
    <xf numFmtId="49" fontId="0" fillId="0" borderId="46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right" vertical="center"/>
    </xf>
    <xf numFmtId="0" fontId="0" fillId="0" borderId="55" xfId="0" applyNumberFormat="1" applyBorder="1" applyAlignment="1">
      <alignment horizontal="left" vertical="top"/>
    </xf>
    <xf numFmtId="0" fontId="0" fillId="0" borderId="57" xfId="0" applyNumberFormat="1" applyBorder="1" applyAlignment="1">
      <alignment horizontal="left" vertical="top"/>
    </xf>
    <xf numFmtId="0" fontId="0" fillId="0" borderId="58" xfId="0" applyNumberFormat="1" applyBorder="1" applyAlignment="1">
      <alignment horizontal="left" vertical="top"/>
    </xf>
    <xf numFmtId="0" fontId="0" fillId="0" borderId="59" xfId="1" applyNumberFormat="1" applyFont="1" applyBorder="1" applyAlignment="1">
      <alignment horizontal="right" vertical="center"/>
    </xf>
    <xf numFmtId="0" fontId="0" fillId="0" borderId="60" xfId="1" applyNumberFormat="1" applyFont="1" applyBorder="1" applyAlignment="1">
      <alignment horizontal="right" vertical="center"/>
    </xf>
    <xf numFmtId="0" fontId="0" fillId="0" borderId="61" xfId="0" applyNumberFormat="1" applyBorder="1" applyAlignment="1">
      <alignment horizontal="right" vertical="center"/>
    </xf>
    <xf numFmtId="0" fontId="0" fillId="0" borderId="62" xfId="0" applyNumberFormat="1" applyBorder="1" applyAlignment="1">
      <alignment horizontal="right" vertical="center"/>
    </xf>
    <xf numFmtId="49" fontId="0" fillId="0" borderId="63" xfId="0" applyNumberFormat="1" applyBorder="1" applyAlignment="1">
      <alignment horizontal="left" vertical="top"/>
    </xf>
    <xf numFmtId="49" fontId="0" fillId="0" borderId="63" xfId="0" applyNumberFormat="1" applyBorder="1" applyAlignment="1">
      <alignment horizontal="center" vertical="center"/>
    </xf>
    <xf numFmtId="164" fontId="0" fillId="0" borderId="32" xfId="1" applyNumberFormat="1" applyFont="1" applyBorder="1" applyAlignment="1">
      <alignment horizontal="right" vertical="center"/>
    </xf>
    <xf numFmtId="164" fontId="0" fillId="0" borderId="33" xfId="1" applyNumberFormat="1" applyFont="1" applyBorder="1" applyAlignment="1">
      <alignment horizontal="right" vertical="center"/>
    </xf>
    <xf numFmtId="164" fontId="0" fillId="0" borderId="24" xfId="1" applyNumberFormat="1" applyFont="1" applyBorder="1" applyAlignment="1">
      <alignment horizontal="right" vertical="center"/>
    </xf>
    <xf numFmtId="0" fontId="0" fillId="0" borderId="5" xfId="1" applyNumberFormat="1" applyFont="1" applyBorder="1" applyAlignment="1">
      <alignment horizontal="right"/>
    </xf>
    <xf numFmtId="0" fontId="0" fillId="0" borderId="64" xfId="1" applyNumberFormat="1" applyFont="1" applyBorder="1" applyAlignment="1">
      <alignment horizontal="right"/>
    </xf>
    <xf numFmtId="49" fontId="0" fillId="0" borderId="65" xfId="0" applyNumberFormat="1" applyBorder="1" applyAlignment="1">
      <alignment horizontal="left" vertical="top"/>
    </xf>
    <xf numFmtId="0" fontId="0" fillId="0" borderId="29" xfId="1" applyNumberFormat="1" applyFont="1" applyBorder="1" applyAlignment="1">
      <alignment horizontal="right"/>
    </xf>
    <xf numFmtId="0" fontId="0" fillId="0" borderId="30" xfId="1" applyNumberFormat="1" applyFont="1" applyBorder="1" applyAlignment="1">
      <alignment horizontal="right"/>
    </xf>
    <xf numFmtId="0" fontId="0" fillId="0" borderId="8" xfId="1" applyNumberFormat="1" applyFont="1" applyBorder="1" applyAlignment="1">
      <alignment horizontal="right"/>
    </xf>
    <xf numFmtId="0" fontId="0" fillId="0" borderId="23" xfId="1" applyNumberFormat="1" applyFont="1" applyBorder="1" applyAlignment="1">
      <alignment horizontal="right"/>
    </xf>
    <xf numFmtId="0" fontId="0" fillId="0" borderId="21" xfId="0" applyNumberFormat="1" applyBorder="1" applyAlignment="1">
      <alignment horizontal="right"/>
    </xf>
    <xf numFmtId="9" fontId="0" fillId="0" borderId="50" xfId="1" applyFont="1" applyBorder="1" applyAlignment="1">
      <alignment horizontal="right"/>
    </xf>
    <xf numFmtId="9" fontId="0" fillId="0" borderId="64" xfId="1" applyFont="1" applyBorder="1" applyAlignment="1">
      <alignment horizontal="right"/>
    </xf>
    <xf numFmtId="0" fontId="0" fillId="0" borderId="66" xfId="0" applyNumberFormat="1" applyBorder="1" applyAlignment="1">
      <alignment horizontal="right"/>
    </xf>
    <xf numFmtId="49" fontId="0" fillId="0" borderId="67" xfId="0" applyNumberFormat="1" applyBorder="1" applyAlignment="1">
      <alignment horizontal="left" vertical="top"/>
    </xf>
    <xf numFmtId="49" fontId="0" fillId="0" borderId="68" xfId="0" applyNumberFormat="1" applyBorder="1" applyAlignment="1">
      <alignment horizontal="left" vertical="top"/>
    </xf>
    <xf numFmtId="49" fontId="0" fillId="0" borderId="69" xfId="0" applyNumberFormat="1" applyBorder="1" applyAlignment="1">
      <alignment horizontal="left" vertical="top"/>
    </xf>
    <xf numFmtId="0" fontId="0" fillId="0" borderId="70" xfId="0" applyNumberFormat="1" applyBorder="1" applyAlignment="1">
      <alignment horizontal="right"/>
    </xf>
    <xf numFmtId="0" fontId="0" fillId="0" borderId="71" xfId="0" applyNumberFormat="1" applyBorder="1" applyAlignment="1">
      <alignment horizontal="right"/>
    </xf>
    <xf numFmtId="0" fontId="0" fillId="0" borderId="72" xfId="0" applyNumberFormat="1" applyBorder="1" applyAlignment="1">
      <alignment horizontal="right"/>
    </xf>
    <xf numFmtId="0" fontId="0" fillId="0" borderId="73" xfId="0" applyNumberFormat="1" applyBorder="1" applyAlignment="1">
      <alignment horizontal="right"/>
    </xf>
    <xf numFmtId="0" fontId="0" fillId="0" borderId="74" xfId="0" applyNumberFormat="1" applyBorder="1" applyAlignment="1">
      <alignment horizontal="right"/>
    </xf>
    <xf numFmtId="0" fontId="0" fillId="0" borderId="75" xfId="0" applyNumberFormat="1" applyBorder="1" applyAlignment="1">
      <alignment horizontal="right"/>
    </xf>
    <xf numFmtId="0" fontId="0" fillId="0" borderId="76" xfId="0" applyNumberFormat="1" applyBorder="1" applyAlignment="1">
      <alignment horizontal="left" vertical="top"/>
    </xf>
    <xf numFmtId="0" fontId="0" fillId="0" borderId="77" xfId="0" applyNumberFormat="1" applyBorder="1" applyAlignment="1">
      <alignment horizontal="left" vertical="top"/>
    </xf>
    <xf numFmtId="0" fontId="0" fillId="0" borderId="78" xfId="1" applyNumberFormat="1" applyFont="1" applyBorder="1" applyAlignment="1">
      <alignment horizontal="right" vertical="center"/>
    </xf>
    <xf numFmtId="0" fontId="0" fillId="0" borderId="80" xfId="1" applyNumberFormat="1" applyFont="1" applyBorder="1" applyAlignment="1">
      <alignment horizontal="right" vertical="center"/>
    </xf>
    <xf numFmtId="0" fontId="0" fillId="0" borderId="81" xfId="0" applyNumberFormat="1" applyBorder="1" applyAlignment="1">
      <alignment horizontal="right" vertical="center"/>
    </xf>
    <xf numFmtId="0" fontId="0" fillId="0" borderId="79" xfId="0" applyBorder="1"/>
    <xf numFmtId="0" fontId="0" fillId="0" borderId="12" xfId="0" applyNumberFormat="1" applyBorder="1" applyAlignment="1">
      <alignment horizontal="left"/>
    </xf>
    <xf numFmtId="49" fontId="0" fillId="0" borderId="1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left" vertical="top"/>
    </xf>
    <xf numFmtId="0" fontId="0" fillId="0" borderId="18" xfId="0" applyNumberFormat="1" applyBorder="1" applyAlignment="1"/>
    <xf numFmtId="0" fontId="0" fillId="0" borderId="19" xfId="0" applyNumberFormat="1" applyBorder="1" applyAlignment="1"/>
    <xf numFmtId="0" fontId="0" fillId="0" borderId="8" xfId="0" applyNumberFormat="1" applyBorder="1" applyAlignment="1"/>
    <xf numFmtId="0" fontId="0" fillId="0" borderId="81" xfId="0" applyNumberFormat="1" applyBorder="1" applyAlignment="1">
      <alignment horizontal="right"/>
    </xf>
    <xf numFmtId="49" fontId="0" fillId="0" borderId="14" xfId="0" applyNumberFormat="1" applyBorder="1" applyAlignment="1">
      <alignment horizontal="left" vertical="top"/>
    </xf>
    <xf numFmtId="0" fontId="0" fillId="0" borderId="80" xfId="0" applyNumberFormat="1" applyBorder="1" applyAlignment="1">
      <alignment horizontal="right"/>
    </xf>
    <xf numFmtId="0" fontId="0" fillId="0" borderId="84" xfId="0" applyNumberFormat="1" applyBorder="1" applyAlignment="1">
      <alignment horizontal="right"/>
    </xf>
    <xf numFmtId="0" fontId="0" fillId="0" borderId="85" xfId="0" applyNumberFormat="1" applyBorder="1" applyAlignment="1">
      <alignment horizontal="right"/>
    </xf>
    <xf numFmtId="49" fontId="0" fillId="0" borderId="77" xfId="0" applyNumberFormat="1" applyBorder="1" applyAlignment="1">
      <alignment horizontal="left" vertical="top"/>
    </xf>
    <xf numFmtId="49" fontId="0" fillId="0" borderId="80" xfId="0" applyNumberFormat="1" applyBorder="1" applyAlignment="1">
      <alignment horizontal="left" vertical="top"/>
    </xf>
    <xf numFmtId="49" fontId="0" fillId="0" borderId="76" xfId="0" applyNumberFormat="1" applyBorder="1" applyAlignment="1">
      <alignment horizontal="left" vertical="top"/>
    </xf>
    <xf numFmtId="49" fontId="0" fillId="0" borderId="85" xfId="0" applyNumberFormat="1" applyBorder="1" applyAlignment="1">
      <alignment horizontal="left" vertical="top"/>
    </xf>
    <xf numFmtId="0" fontId="0" fillId="0" borderId="86" xfId="0" applyNumberFormat="1" applyBorder="1" applyAlignment="1">
      <alignment horizontal="right"/>
    </xf>
    <xf numFmtId="49" fontId="0" fillId="0" borderId="6" xfId="0" applyNumberFormat="1" applyBorder="1" applyAlignment="1">
      <alignment horizontal="center" vertical="center"/>
    </xf>
    <xf numFmtId="49" fontId="0" fillId="0" borderId="76" xfId="0" applyNumberFormat="1" applyBorder="1" applyAlignment="1">
      <alignment horizontal="left" vertical="top"/>
    </xf>
    <xf numFmtId="0" fontId="0" fillId="0" borderId="86" xfId="0" applyNumberFormat="1" applyBorder="1" applyAlignment="1">
      <alignment horizontal="right" vertical="center"/>
    </xf>
    <xf numFmtId="49" fontId="0" fillId="0" borderId="21" xfId="0" applyNumberFormat="1" applyBorder="1" applyAlignment="1">
      <alignment horizontal="left" vertical="top"/>
    </xf>
    <xf numFmtId="49" fontId="0" fillId="0" borderId="80" xfId="0" applyNumberFormat="1" applyBorder="1" applyAlignment="1">
      <alignment horizontal="left" vertical="top"/>
    </xf>
    <xf numFmtId="49" fontId="0" fillId="0" borderId="87" xfId="0" applyNumberFormat="1" applyBorder="1" applyAlignment="1">
      <alignment horizontal="left" vertical="top"/>
    </xf>
    <xf numFmtId="49" fontId="0" fillId="0" borderId="88" xfId="0" applyNumberFormat="1" applyBorder="1" applyAlignment="1">
      <alignment horizontal="left" vertical="top"/>
    </xf>
    <xf numFmtId="49" fontId="0" fillId="0" borderId="85" xfId="0" applyNumberFormat="1" applyBorder="1" applyAlignment="1">
      <alignment horizontal="center" vertical="center"/>
    </xf>
    <xf numFmtId="0" fontId="0" fillId="0" borderId="89" xfId="0" applyNumberFormat="1" applyBorder="1" applyAlignment="1">
      <alignment horizontal="right"/>
    </xf>
    <xf numFmtId="0" fontId="0" fillId="0" borderId="90" xfId="0" applyNumberFormat="1" applyBorder="1" applyAlignment="1">
      <alignment horizontal="right"/>
    </xf>
    <xf numFmtId="0" fontId="0" fillId="0" borderId="91" xfId="0" applyNumberFormat="1" applyBorder="1" applyAlignment="1">
      <alignment horizontal="right"/>
    </xf>
    <xf numFmtId="0" fontId="0" fillId="0" borderId="92" xfId="0" applyNumberFormat="1" applyBorder="1" applyAlignment="1">
      <alignment horizontal="right"/>
    </xf>
    <xf numFmtId="0" fontId="0" fillId="0" borderId="94" xfId="0" applyNumberFormat="1" applyBorder="1" applyAlignment="1">
      <alignment horizontal="right"/>
    </xf>
    <xf numFmtId="49" fontId="0" fillId="0" borderId="96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/>
    </xf>
    <xf numFmtId="0" fontId="0" fillId="0" borderId="85" xfId="0" applyNumberFormat="1" applyBorder="1" applyAlignment="1">
      <alignment horizontal="right"/>
    </xf>
    <xf numFmtId="0" fontId="0" fillId="0" borderId="23" xfId="1" applyNumberFormat="1" applyFont="1" applyBorder="1" applyAlignment="1">
      <alignment horizontal="right" vertical="center"/>
    </xf>
    <xf numFmtId="0" fontId="0" fillId="0" borderId="86" xfId="1" applyNumberFormat="1" applyFont="1" applyBorder="1" applyAlignment="1">
      <alignment horizontal="right"/>
    </xf>
    <xf numFmtId="0" fontId="0" fillId="0" borderId="81" xfId="1" applyNumberFormat="1" applyFont="1" applyBorder="1" applyAlignment="1">
      <alignment horizontal="right"/>
    </xf>
    <xf numFmtId="9" fontId="0" fillId="0" borderId="80" xfId="1" applyFont="1" applyBorder="1" applyAlignment="1">
      <alignment horizontal="right"/>
    </xf>
    <xf numFmtId="0" fontId="0" fillId="0" borderId="80" xfId="1" applyNumberFormat="1" applyFont="1" applyBorder="1" applyAlignment="1">
      <alignment horizontal="right"/>
    </xf>
    <xf numFmtId="9" fontId="0" fillId="0" borderId="86" xfId="1" applyFont="1" applyBorder="1" applyAlignment="1">
      <alignment horizontal="right"/>
    </xf>
    <xf numFmtId="49" fontId="0" fillId="0" borderId="97" xfId="0" applyNumberFormat="1" applyBorder="1" applyAlignment="1">
      <alignment horizontal="left" vertical="top"/>
    </xf>
    <xf numFmtId="49" fontId="0" fillId="0" borderId="98" xfId="0" applyNumberFormat="1" applyBorder="1" applyAlignment="1">
      <alignment horizontal="left" vertical="top"/>
    </xf>
    <xf numFmtId="0" fontId="0" fillId="0" borderId="97" xfId="1" applyNumberFormat="1" applyFont="1" applyBorder="1" applyAlignment="1">
      <alignment horizontal="right"/>
    </xf>
    <xf numFmtId="0" fontId="0" fillId="0" borderId="98" xfId="1" applyNumberFormat="1" applyFont="1" applyBorder="1" applyAlignment="1">
      <alignment horizontal="right"/>
    </xf>
    <xf numFmtId="0" fontId="0" fillId="0" borderId="93" xfId="1" applyNumberFormat="1" applyFont="1" applyBorder="1" applyAlignment="1">
      <alignment horizontal="right"/>
    </xf>
    <xf numFmtId="0" fontId="0" fillId="0" borderId="94" xfId="1" applyNumberFormat="1" applyFont="1" applyBorder="1" applyAlignment="1">
      <alignment horizontal="right"/>
    </xf>
    <xf numFmtId="49" fontId="0" fillId="0" borderId="8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7" xfId="0" applyNumberFormat="1" applyBorder="1" applyAlignment="1">
      <alignment horizontal="right"/>
    </xf>
    <xf numFmtId="0" fontId="0" fillId="0" borderId="98" xfId="0" applyNumberFormat="1" applyBorder="1" applyAlignment="1">
      <alignment horizontal="right"/>
    </xf>
    <xf numFmtId="0" fontId="0" fillId="0" borderId="93" xfId="0" applyNumberFormat="1" applyBorder="1" applyAlignment="1">
      <alignment horizontal="right"/>
    </xf>
    <xf numFmtId="0" fontId="0" fillId="0" borderId="2" xfId="0" applyNumberFormat="1" applyBorder="1" applyAlignment="1">
      <alignment horizontal="left" vertical="top"/>
    </xf>
    <xf numFmtId="0" fontId="0" fillId="0" borderId="13" xfId="0" applyNumberFormat="1" applyBorder="1" applyAlignment="1">
      <alignment horizontal="left"/>
    </xf>
    <xf numFmtId="49" fontId="0" fillId="0" borderId="85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top"/>
    </xf>
    <xf numFmtId="0" fontId="0" fillId="0" borderId="6" xfId="0" applyNumberFormat="1" applyBorder="1" applyAlignment="1">
      <alignment horizontal="left"/>
    </xf>
    <xf numFmtId="49" fontId="0" fillId="0" borderId="14" xfId="0" applyNumberFormat="1" applyBorder="1" applyAlignment="1">
      <alignment horizontal="left" vertical="top"/>
    </xf>
    <xf numFmtId="0" fontId="0" fillId="0" borderId="90" xfId="0" applyNumberFormat="1" applyBorder="1" applyAlignment="1"/>
    <xf numFmtId="0" fontId="0" fillId="0" borderId="92" xfId="0" applyNumberFormat="1" applyBorder="1" applyAlignment="1"/>
    <xf numFmtId="9" fontId="0" fillId="0" borderId="94" xfId="1" applyFont="1" applyBorder="1" applyAlignment="1">
      <alignment horizontal="right"/>
    </xf>
    <xf numFmtId="9" fontId="0" fillId="0" borderId="81" xfId="1" applyFont="1" applyBorder="1" applyAlignment="1">
      <alignment horizontal="right"/>
    </xf>
    <xf numFmtId="9" fontId="0" fillId="0" borderId="93" xfId="1" applyFont="1" applyBorder="1" applyAlignment="1">
      <alignment horizontal="right"/>
    </xf>
    <xf numFmtId="9" fontId="0" fillId="0" borderId="94" xfId="1" applyFont="1" applyBorder="1" applyAlignment="1"/>
    <xf numFmtId="0" fontId="0" fillId="0" borderId="85" xfId="0" applyNumberFormat="1" applyBorder="1" applyAlignment="1"/>
    <xf numFmtId="9" fontId="0" fillId="0" borderId="85" xfId="1" applyFont="1" applyBorder="1" applyAlignment="1">
      <alignment horizontal="right"/>
    </xf>
    <xf numFmtId="9" fontId="0" fillId="0" borderId="85" xfId="1" applyFont="1" applyBorder="1" applyAlignment="1"/>
    <xf numFmtId="0" fontId="0" fillId="0" borderId="3" xfId="0" applyNumberFormat="1" applyBorder="1" applyAlignment="1"/>
    <xf numFmtId="0" fontId="0" fillId="0" borderId="3" xfId="0" applyBorder="1" applyAlignment="1"/>
    <xf numFmtId="0" fontId="0" fillId="0" borderId="12" xfId="0" applyNumberFormat="1" applyBorder="1" applyAlignment="1"/>
    <xf numFmtId="0" fontId="0" fillId="0" borderId="13" xfId="0" applyNumberFormat="1" applyBorder="1" applyAlignment="1"/>
    <xf numFmtId="0" fontId="0" fillId="0" borderId="65" xfId="0" applyNumberFormat="1" applyBorder="1" applyAlignment="1"/>
    <xf numFmtId="0" fontId="0" fillId="0" borderId="6" xfId="0" applyNumberFormat="1" applyBorder="1" applyAlignment="1"/>
    <xf numFmtId="0" fontId="0" fillId="0" borderId="76" xfId="0" applyNumberFormat="1" applyBorder="1" applyAlignment="1"/>
    <xf numFmtId="49" fontId="0" fillId="0" borderId="98" xfId="0" applyNumberFormat="1" applyBorder="1" applyAlignment="1">
      <alignment horizontal="center" vertical="center" wrapText="1"/>
    </xf>
    <xf numFmtId="0" fontId="0" fillId="0" borderId="95" xfId="0" applyNumberFormat="1" applyBorder="1" applyAlignment="1">
      <alignment horizontal="right"/>
    </xf>
    <xf numFmtId="0" fontId="0" fillId="0" borderId="98" xfId="0" applyNumberFormat="1" applyBorder="1" applyAlignment="1">
      <alignment horizontal="left" vertical="top"/>
    </xf>
    <xf numFmtId="11" fontId="0" fillId="0" borderId="98" xfId="0" applyNumberFormat="1" applyBorder="1" applyAlignment="1">
      <alignment horizontal="right"/>
    </xf>
    <xf numFmtId="49" fontId="0" fillId="0" borderId="12" xfId="0" applyNumberFormat="1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9" xfId="0" applyBorder="1" applyAlignment="1"/>
    <xf numFmtId="49" fontId="0" fillId="0" borderId="0" xfId="0" applyNumberFormat="1" applyBorder="1" applyAlignment="1">
      <alignment vertical="center" wrapText="1"/>
    </xf>
    <xf numFmtId="0" fontId="0" fillId="0" borderId="98" xfId="0" applyBorder="1"/>
    <xf numFmtId="2" fontId="0" fillId="0" borderId="98" xfId="0" applyNumberFormat="1" applyBorder="1"/>
    <xf numFmtId="164" fontId="0" fillId="0" borderId="98" xfId="1" applyNumberFormat="1" applyFont="1" applyBorder="1"/>
    <xf numFmtId="0" fontId="0" fillId="0" borderId="42" xfId="0" applyNumberFormat="1" applyBorder="1" applyAlignment="1"/>
    <xf numFmtId="0" fontId="0" fillId="0" borderId="0" xfId="0" applyNumberFormat="1" applyBorder="1" applyAlignment="1">
      <alignment horizontal="right"/>
    </xf>
    <xf numFmtId="49" fontId="0" fillId="0" borderId="0" xfId="0" applyNumberFormat="1" applyBorder="1" applyAlignment="1">
      <alignment horizontal="center" vertical="center" wrapText="1"/>
    </xf>
    <xf numFmtId="49" fontId="0" fillId="0" borderId="82" xfId="0" applyNumberFormat="1" applyBorder="1" applyAlignment="1">
      <alignment horizontal="center"/>
    </xf>
    <xf numFmtId="49" fontId="0" fillId="0" borderId="83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49" fontId="0" fillId="0" borderId="5" xfId="0" applyNumberFormat="1" applyBorder="1" applyAlignment="1">
      <alignment horizontal="center"/>
    </xf>
    <xf numFmtId="49" fontId="0" fillId="0" borderId="99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5" xfId="0" applyNumberFormat="1" applyBorder="1" applyAlignment="1">
      <alignment horizontal="left" vertical="top"/>
    </xf>
    <xf numFmtId="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85" xfId="0" applyNumberFormat="1" applyBorder="1" applyAlignment="1">
      <alignment horizontal="center" vertical="center"/>
    </xf>
    <xf numFmtId="49" fontId="0" fillId="0" borderId="86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left" wrapText="1"/>
    </xf>
    <xf numFmtId="49" fontId="0" fillId="0" borderId="98" xfId="0" applyNumberFormat="1" applyBorder="1" applyAlignment="1">
      <alignment horizontal="left" wrapText="1"/>
    </xf>
    <xf numFmtId="0" fontId="0" fillId="0" borderId="2" xfId="0" applyNumberFormat="1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ecure_Transfers\LooneyBr\For%20PO\EIO_Data_Charts_2020_postcomments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fe (Fig.1-6, 8)"/>
      <sheetName val="NonLife (Fig.9-15)"/>
      <sheetName val="NonLife (Fig.16-18, 20)"/>
      <sheetName val="Prem Location (Fig. 7, 19"/>
      <sheetName val="SCRMCR (Fig.23-25, 34)"/>
      <sheetName val="BSCR Composition (Fig.26-27)"/>
      <sheetName val="OwnFunds (Fig.28-29)"/>
      <sheetName val="LACDT EPIFP (Fig.30-33)"/>
      <sheetName val="LTG TRANS (Fig. 35-37)"/>
      <sheetName val="Inv - CIC (Fig.38)"/>
      <sheetName val="Inv - CQS (Fig.39)"/>
      <sheetName val="Inv Location (Fig.40-42)"/>
      <sheetName val="Derivatives (Fig.43)"/>
      <sheetName val="Inv - NACE (Fig.4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tabSelected="1" zoomScale="60" zoomScaleNormal="60" workbookViewId="0">
      <selection activeCell="A3" sqref="A3"/>
    </sheetView>
  </sheetViews>
  <sheetFormatPr defaultRowHeight="15" x14ac:dyDescent="0.25"/>
  <cols>
    <col min="2" max="2" width="31.85546875" customWidth="1"/>
    <col min="3" max="3" width="35.42578125" customWidth="1"/>
    <col min="4" max="4" width="23.5703125" customWidth="1"/>
    <col min="5" max="5" width="19.5703125" customWidth="1"/>
    <col min="6" max="6" width="21.140625" bestFit="1" customWidth="1"/>
    <col min="7" max="7" width="15" customWidth="1"/>
    <col min="8" max="8" width="16.7109375" customWidth="1"/>
    <col min="9" max="9" width="20.85546875" customWidth="1"/>
    <col min="10" max="10" width="12.85546875" customWidth="1"/>
    <col min="11" max="11" width="10.140625" customWidth="1"/>
    <col min="12" max="12" width="10" customWidth="1"/>
    <col min="13" max="13" width="11" customWidth="1"/>
    <col min="15" max="15" width="10.85546875" customWidth="1"/>
    <col min="16" max="16" width="9.42578125" customWidth="1"/>
    <col min="17" max="18" width="10" customWidth="1"/>
    <col min="20" max="20" width="15.42578125" customWidth="1"/>
    <col min="21" max="21" width="11.42578125" customWidth="1"/>
    <col min="22" max="22" width="14.7109375" customWidth="1"/>
    <col min="24" max="24" width="14.7109375" customWidth="1"/>
    <col min="25" max="25" width="10" customWidth="1"/>
    <col min="26" max="26" width="9.28515625" customWidth="1"/>
    <col min="27" max="27" width="11.5703125" customWidth="1"/>
    <col min="28" max="28" width="10.7109375" customWidth="1"/>
    <col min="29" max="30" width="10.5703125" customWidth="1"/>
    <col min="31" max="32" width="10" customWidth="1"/>
    <col min="33" max="33" width="18.140625" customWidth="1"/>
    <col min="34" max="34" width="11.140625" customWidth="1"/>
  </cols>
  <sheetData>
    <row r="1" spans="1:8" x14ac:dyDescent="0.25">
      <c r="A1" s="16" t="s">
        <v>147</v>
      </c>
    </row>
    <row r="2" spans="1:8" x14ac:dyDescent="0.25">
      <c r="B2" s="241"/>
      <c r="C2" s="54" t="s">
        <v>2</v>
      </c>
      <c r="D2" s="46" t="s">
        <v>3</v>
      </c>
      <c r="E2" s="46" t="s">
        <v>4</v>
      </c>
      <c r="F2" s="46" t="s">
        <v>5</v>
      </c>
      <c r="G2" s="51" t="s">
        <v>6</v>
      </c>
      <c r="H2" s="52" t="s">
        <v>7</v>
      </c>
    </row>
    <row r="3" spans="1:8" x14ac:dyDescent="0.25">
      <c r="B3" s="80" t="s">
        <v>12</v>
      </c>
      <c r="C3" s="55">
        <v>0.42</v>
      </c>
      <c r="D3" s="17">
        <v>0.19</v>
      </c>
      <c r="E3" s="17">
        <v>0.21</v>
      </c>
      <c r="F3" s="17">
        <v>0.6</v>
      </c>
      <c r="G3" s="26">
        <v>0.12</v>
      </c>
      <c r="H3" s="90">
        <v>0.16</v>
      </c>
    </row>
    <row r="4" spans="1:8" x14ac:dyDescent="0.25">
      <c r="B4" s="80" t="s">
        <v>13</v>
      </c>
      <c r="C4" s="55">
        <v>0.31</v>
      </c>
      <c r="D4" s="17">
        <v>0.16</v>
      </c>
      <c r="E4" s="17">
        <v>0.27</v>
      </c>
      <c r="F4" s="17">
        <v>0.46</v>
      </c>
      <c r="G4" s="26">
        <v>0.15</v>
      </c>
      <c r="H4" s="90">
        <v>0.26</v>
      </c>
    </row>
    <row r="5" spans="1:8" x14ac:dyDescent="0.25">
      <c r="B5" s="80" t="s">
        <v>14</v>
      </c>
      <c r="C5" s="55">
        <v>0.56000000000000005</v>
      </c>
      <c r="D5" s="17">
        <v>0.11</v>
      </c>
      <c r="E5" s="17">
        <v>0.22</v>
      </c>
      <c r="F5" s="17">
        <v>0.63</v>
      </c>
      <c r="G5" s="26">
        <v>0.21</v>
      </c>
      <c r="H5" s="90">
        <v>0.15</v>
      </c>
    </row>
    <row r="6" spans="1:8" x14ac:dyDescent="0.25">
      <c r="B6" s="80" t="s">
        <v>15</v>
      </c>
      <c r="C6" s="55">
        <v>0.27</v>
      </c>
      <c r="D6" s="17">
        <v>0.14000000000000001</v>
      </c>
      <c r="E6" s="17">
        <v>0.25</v>
      </c>
      <c r="F6" s="17">
        <v>0.63</v>
      </c>
      <c r="G6" s="26">
        <v>0.16</v>
      </c>
      <c r="H6" s="90">
        <v>0.2</v>
      </c>
    </row>
    <row r="7" spans="1:8" x14ac:dyDescent="0.25">
      <c r="B7" s="80" t="s">
        <v>16</v>
      </c>
      <c r="C7" s="55">
        <v>0.56000000000000005</v>
      </c>
      <c r="D7" s="17">
        <v>0.17</v>
      </c>
      <c r="E7" s="17">
        <v>0.21</v>
      </c>
      <c r="F7" s="17">
        <v>0.54</v>
      </c>
      <c r="G7" s="26">
        <v>0.21</v>
      </c>
      <c r="H7" s="90">
        <v>0.23</v>
      </c>
    </row>
    <row r="8" spans="1:8" x14ac:dyDescent="0.25">
      <c r="B8" s="80" t="s">
        <v>17</v>
      </c>
      <c r="C8" s="55">
        <v>0.28000000000000003</v>
      </c>
      <c r="D8" s="17">
        <v>0.1</v>
      </c>
      <c r="E8" s="17">
        <v>0.14000000000000001</v>
      </c>
      <c r="F8" s="17">
        <v>0.27</v>
      </c>
      <c r="G8" s="26">
        <v>7.0000000000000007E-2</v>
      </c>
      <c r="H8" s="90">
        <v>0.13</v>
      </c>
    </row>
    <row r="9" spans="1:8" x14ac:dyDescent="0.25">
      <c r="B9" s="80" t="s">
        <v>18</v>
      </c>
      <c r="C9" s="55">
        <v>0.7</v>
      </c>
      <c r="D9" s="17">
        <v>0.1</v>
      </c>
      <c r="E9" s="17">
        <v>0.1</v>
      </c>
      <c r="F9" s="17">
        <v>0.5</v>
      </c>
      <c r="G9" s="26">
        <v>0.15</v>
      </c>
      <c r="H9" s="90">
        <v>0.22</v>
      </c>
    </row>
    <row r="10" spans="1:8" x14ac:dyDescent="0.25">
      <c r="B10" s="80" t="s">
        <v>19</v>
      </c>
      <c r="C10" s="55">
        <v>0.77</v>
      </c>
      <c r="D10" s="17">
        <v>0.18</v>
      </c>
      <c r="E10" s="17">
        <v>0.05</v>
      </c>
      <c r="F10" s="17">
        <v>1</v>
      </c>
      <c r="G10" s="26">
        <v>0</v>
      </c>
      <c r="H10" s="90">
        <v>0</v>
      </c>
    </row>
    <row r="11" spans="1:8" x14ac:dyDescent="0.25">
      <c r="B11" s="80" t="s">
        <v>20</v>
      </c>
      <c r="C11" s="55">
        <v>0.33</v>
      </c>
      <c r="D11" s="17">
        <v>0.11</v>
      </c>
      <c r="E11" s="17">
        <v>0.18</v>
      </c>
      <c r="F11" s="17">
        <v>0.41</v>
      </c>
      <c r="G11" s="26">
        <v>0.09</v>
      </c>
      <c r="H11" s="90">
        <v>0.15</v>
      </c>
    </row>
    <row r="12" spans="1:8" x14ac:dyDescent="0.25">
      <c r="B12" s="80" t="s">
        <v>21</v>
      </c>
      <c r="C12" s="55">
        <v>0.57999999999999996</v>
      </c>
      <c r="D12" s="17">
        <v>0.06</v>
      </c>
      <c r="E12" s="17">
        <v>0.12</v>
      </c>
      <c r="F12" s="17">
        <v>0.78</v>
      </c>
      <c r="G12" s="26">
        <v>0.14000000000000001</v>
      </c>
      <c r="H12" s="90">
        <v>7.0000000000000007E-2</v>
      </c>
    </row>
    <row r="13" spans="1:8" x14ac:dyDescent="0.25">
      <c r="B13" s="80" t="s">
        <v>22</v>
      </c>
      <c r="C13" s="55">
        <v>0.15</v>
      </c>
      <c r="D13" s="17">
        <v>7.0000000000000007E-2</v>
      </c>
      <c r="E13" s="17">
        <v>0.13</v>
      </c>
      <c r="F13" s="17">
        <v>0.34</v>
      </c>
      <c r="G13" s="26">
        <v>0.13</v>
      </c>
      <c r="H13" s="90">
        <v>0.21</v>
      </c>
    </row>
    <row r="14" spans="1:8" x14ac:dyDescent="0.25">
      <c r="B14" s="80" t="s">
        <v>23</v>
      </c>
      <c r="C14" s="55">
        <v>0.31</v>
      </c>
      <c r="D14" s="17">
        <v>0.14000000000000001</v>
      </c>
      <c r="E14" s="17">
        <v>0.27</v>
      </c>
      <c r="F14" s="17">
        <v>0.69</v>
      </c>
      <c r="G14" s="26">
        <v>0.12</v>
      </c>
      <c r="H14" s="90">
        <v>0.16</v>
      </c>
    </row>
    <row r="15" spans="1:8" x14ac:dyDescent="0.25">
      <c r="B15" s="80" t="s">
        <v>24</v>
      </c>
      <c r="C15" s="55">
        <v>0.59</v>
      </c>
      <c r="D15" s="17">
        <v>0.18</v>
      </c>
      <c r="E15" s="17">
        <v>0.22</v>
      </c>
      <c r="F15" s="17">
        <v>0.52</v>
      </c>
      <c r="G15" s="26">
        <v>0.2</v>
      </c>
      <c r="H15" s="90">
        <v>0.26</v>
      </c>
    </row>
    <row r="16" spans="1:8" x14ac:dyDescent="0.25">
      <c r="B16" s="80" t="s">
        <v>25</v>
      </c>
      <c r="C16" s="55">
        <v>0.51</v>
      </c>
      <c r="D16" s="17">
        <v>0.18</v>
      </c>
      <c r="E16" s="17">
        <v>0.24</v>
      </c>
      <c r="F16" s="17">
        <v>0.46</v>
      </c>
      <c r="G16" s="26">
        <v>0.19</v>
      </c>
      <c r="H16" s="90">
        <v>0.28999999999999998</v>
      </c>
    </row>
    <row r="17" spans="2:8" x14ac:dyDescent="0.25">
      <c r="B17" s="80" t="s">
        <v>26</v>
      </c>
      <c r="C17" s="55">
        <v>0.44</v>
      </c>
      <c r="D17" s="17">
        <v>0.12</v>
      </c>
      <c r="E17" s="17">
        <v>0.15</v>
      </c>
      <c r="F17" s="17">
        <v>0.33</v>
      </c>
      <c r="G17" s="26">
        <v>0.13</v>
      </c>
      <c r="H17" s="90">
        <v>0.18</v>
      </c>
    </row>
    <row r="18" spans="2:8" x14ac:dyDescent="0.25">
      <c r="B18" s="80" t="s">
        <v>27</v>
      </c>
      <c r="C18" s="55">
        <v>0.85</v>
      </c>
      <c r="D18" s="17">
        <v>0.15</v>
      </c>
      <c r="E18" s="17">
        <v>0</v>
      </c>
      <c r="F18" s="17">
        <v>0.88</v>
      </c>
      <c r="G18" s="26">
        <v>0.12</v>
      </c>
      <c r="H18" s="90">
        <v>0</v>
      </c>
    </row>
    <row r="19" spans="2:8" x14ac:dyDescent="0.25">
      <c r="B19" s="80" t="s">
        <v>28</v>
      </c>
      <c r="C19" s="55">
        <v>0.44</v>
      </c>
      <c r="D19" s="17">
        <v>0.1</v>
      </c>
      <c r="E19" s="17">
        <v>0.17</v>
      </c>
      <c r="F19" s="17">
        <v>0.33</v>
      </c>
      <c r="G19" s="26">
        <v>0.1</v>
      </c>
      <c r="H19" s="90">
        <v>0.19</v>
      </c>
    </row>
    <row r="20" spans="2:8" x14ac:dyDescent="0.25">
      <c r="B20" s="80" t="s">
        <v>29</v>
      </c>
      <c r="C20" s="55">
        <v>0.82</v>
      </c>
      <c r="D20" s="17">
        <v>0.12</v>
      </c>
      <c r="E20" s="17">
        <v>0.05</v>
      </c>
      <c r="F20" s="17">
        <v>0.45</v>
      </c>
      <c r="G20" s="26">
        <v>0.19</v>
      </c>
      <c r="H20" s="90">
        <v>0.28000000000000003</v>
      </c>
    </row>
    <row r="21" spans="2:8" x14ac:dyDescent="0.25">
      <c r="B21" s="80" t="s">
        <v>30</v>
      </c>
      <c r="C21" s="55">
        <v>0.93</v>
      </c>
      <c r="D21" s="17">
        <v>7.0000000000000007E-2</v>
      </c>
      <c r="E21" s="17">
        <v>0</v>
      </c>
      <c r="F21" s="17">
        <v>0.94</v>
      </c>
      <c r="G21" s="26">
        <v>0.06</v>
      </c>
      <c r="H21" s="90">
        <v>0</v>
      </c>
    </row>
    <row r="22" spans="2:8" x14ac:dyDescent="0.25">
      <c r="B22" s="80" t="s">
        <v>31</v>
      </c>
      <c r="C22" s="55">
        <v>0.46</v>
      </c>
      <c r="D22" s="17">
        <v>0.11</v>
      </c>
      <c r="E22" s="17">
        <v>0.11</v>
      </c>
      <c r="F22" s="17">
        <v>0.37</v>
      </c>
      <c r="G22" s="26">
        <v>0.16</v>
      </c>
      <c r="H22" s="90">
        <v>0.23</v>
      </c>
    </row>
    <row r="23" spans="2:8" x14ac:dyDescent="0.25">
      <c r="B23" s="80" t="s">
        <v>32</v>
      </c>
      <c r="C23" s="55">
        <v>0.95</v>
      </c>
      <c r="D23" s="17">
        <v>0.05</v>
      </c>
      <c r="E23" s="17">
        <v>0</v>
      </c>
      <c r="F23" s="17">
        <v>1</v>
      </c>
      <c r="G23" s="26">
        <v>0</v>
      </c>
      <c r="H23" s="90">
        <v>0</v>
      </c>
    </row>
    <row r="24" spans="2:8" x14ac:dyDescent="0.25">
      <c r="B24" s="80" t="s">
        <v>33</v>
      </c>
      <c r="C24" s="55">
        <v>0.34</v>
      </c>
      <c r="D24" s="17">
        <v>0.12</v>
      </c>
      <c r="E24" s="17">
        <v>0.19</v>
      </c>
      <c r="F24" s="17">
        <v>0.85</v>
      </c>
      <c r="G24" s="26">
        <v>0.08</v>
      </c>
      <c r="H24" s="90">
        <v>7.0000000000000007E-2</v>
      </c>
    </row>
    <row r="25" spans="2:8" x14ac:dyDescent="0.25">
      <c r="B25" s="80" t="s">
        <v>34</v>
      </c>
      <c r="C25" s="55">
        <v>0.41</v>
      </c>
      <c r="D25" s="17">
        <v>0.14000000000000001</v>
      </c>
      <c r="E25" s="17">
        <v>0.15</v>
      </c>
      <c r="F25" s="17">
        <v>0.51</v>
      </c>
      <c r="G25" s="26">
        <v>0.18</v>
      </c>
      <c r="H25" s="90">
        <v>0.18</v>
      </c>
    </row>
    <row r="26" spans="2:8" x14ac:dyDescent="0.25">
      <c r="B26" s="80" t="s">
        <v>35</v>
      </c>
      <c r="C26" s="55">
        <v>0.56000000000000005</v>
      </c>
      <c r="D26" s="17">
        <v>0.08</v>
      </c>
      <c r="E26" s="17">
        <v>0.15</v>
      </c>
      <c r="F26" s="17">
        <v>0.64</v>
      </c>
      <c r="G26" s="26">
        <v>0.2</v>
      </c>
      <c r="H26" s="90">
        <v>0.13</v>
      </c>
    </row>
    <row r="27" spans="2:8" x14ac:dyDescent="0.25">
      <c r="B27" s="80" t="s">
        <v>36</v>
      </c>
      <c r="C27" s="55">
        <v>0.59</v>
      </c>
      <c r="D27" s="17">
        <v>0.09</v>
      </c>
      <c r="E27" s="17">
        <v>0.16</v>
      </c>
      <c r="F27" s="17">
        <v>0.6</v>
      </c>
      <c r="G27" s="26">
        <v>0.1</v>
      </c>
      <c r="H27" s="90">
        <v>0.17</v>
      </c>
    </row>
    <row r="28" spans="2:8" x14ac:dyDescent="0.25">
      <c r="B28" s="80" t="s">
        <v>37</v>
      </c>
      <c r="C28" s="55">
        <v>0.54</v>
      </c>
      <c r="D28" s="17">
        <v>0.13</v>
      </c>
      <c r="E28" s="17">
        <v>0.21</v>
      </c>
      <c r="F28" s="17">
        <v>0.57999999999999996</v>
      </c>
      <c r="G28" s="26">
        <v>0.19</v>
      </c>
      <c r="H28" s="90">
        <v>0.17</v>
      </c>
    </row>
    <row r="29" spans="2:8" x14ac:dyDescent="0.25">
      <c r="B29" s="80" t="s">
        <v>38</v>
      </c>
      <c r="C29" s="55">
        <v>0.51</v>
      </c>
      <c r="D29" s="17">
        <v>0.25</v>
      </c>
      <c r="E29" s="17">
        <v>0.18</v>
      </c>
      <c r="F29" s="17">
        <v>0.68</v>
      </c>
      <c r="G29" s="26">
        <v>0.15</v>
      </c>
      <c r="H29" s="90">
        <v>0.16</v>
      </c>
    </row>
    <row r="30" spans="2:8" x14ac:dyDescent="0.25">
      <c r="B30" s="76" t="s">
        <v>39</v>
      </c>
      <c r="C30" s="77">
        <v>0.56999999999999995</v>
      </c>
      <c r="D30" s="78">
        <v>0.06</v>
      </c>
      <c r="E30" s="78">
        <v>0.08</v>
      </c>
      <c r="F30" s="78">
        <v>0.36</v>
      </c>
      <c r="G30" s="33">
        <v>0.18</v>
      </c>
      <c r="H30" s="79">
        <v>0.3</v>
      </c>
    </row>
    <row r="31" spans="2:8" x14ac:dyDescent="0.25">
      <c r="B31" s="76" t="s">
        <v>40</v>
      </c>
      <c r="C31" s="94">
        <v>0.57999999999999996</v>
      </c>
      <c r="D31" s="91">
        <v>0.2</v>
      </c>
      <c r="E31" s="91">
        <v>0.21</v>
      </c>
      <c r="F31" s="91">
        <v>0.55000000000000004</v>
      </c>
      <c r="G31" s="92">
        <v>0.21</v>
      </c>
      <c r="H31" s="93">
        <v>0.24</v>
      </c>
    </row>
    <row r="32" spans="2:8" x14ac:dyDescent="0.25">
      <c r="B32" s="95" t="s">
        <v>41</v>
      </c>
      <c r="C32" s="97">
        <v>0.71</v>
      </c>
      <c r="D32" s="97">
        <v>0.14000000000000001</v>
      </c>
      <c r="E32" s="97">
        <v>0.14000000000000001</v>
      </c>
      <c r="F32" s="97">
        <v>0.64</v>
      </c>
      <c r="G32" s="97">
        <v>0.15</v>
      </c>
      <c r="H32" s="99">
        <v>0.18</v>
      </c>
    </row>
    <row r="33" spans="1:8" x14ac:dyDescent="0.25">
      <c r="B33" s="96" t="s">
        <v>43</v>
      </c>
      <c r="C33" s="98">
        <v>0.56999999999999995</v>
      </c>
      <c r="D33" s="98">
        <v>0.08</v>
      </c>
      <c r="E33" s="98">
        <v>0.11</v>
      </c>
      <c r="F33" s="98">
        <v>0.39</v>
      </c>
      <c r="G33" s="98">
        <v>0.14000000000000001</v>
      </c>
      <c r="H33" s="100">
        <v>0.24</v>
      </c>
    </row>
    <row r="35" spans="1:8" ht="16.7" customHeight="1" x14ac:dyDescent="0.25">
      <c r="B35" s="259"/>
      <c r="C35" s="259"/>
      <c r="D35" s="259"/>
      <c r="E35" s="259"/>
      <c r="F35" s="259"/>
      <c r="G35" s="259"/>
      <c r="H35" s="259"/>
    </row>
    <row r="36" spans="1:8" ht="16.899999999999999" customHeight="1" x14ac:dyDescent="0.25">
      <c r="A36" s="16" t="s">
        <v>148</v>
      </c>
      <c r="B36" s="259"/>
      <c r="C36" s="259"/>
      <c r="D36" s="259"/>
      <c r="E36" s="259"/>
    </row>
    <row r="38" spans="1:8" s="14" customFormat="1" x14ac:dyDescent="0.25">
      <c r="B38" s="193" t="s">
        <v>212</v>
      </c>
      <c r="C38" s="201" t="s">
        <v>200</v>
      </c>
      <c r="D38" s="201" t="s">
        <v>211</v>
      </c>
      <c r="E38" s="202" t="s">
        <v>198</v>
      </c>
    </row>
    <row r="39" spans="1:8" s="14" customFormat="1" x14ac:dyDescent="0.25">
      <c r="B39" s="194" t="s">
        <v>43</v>
      </c>
      <c r="C39" s="196">
        <v>284467519560</v>
      </c>
      <c r="D39" s="198">
        <v>274293617581</v>
      </c>
      <c r="E39" s="233">
        <v>-0.04</v>
      </c>
    </row>
    <row r="40" spans="1:8" s="14" customFormat="1" x14ac:dyDescent="0.25">
      <c r="B40" s="194" t="s">
        <v>22</v>
      </c>
      <c r="C40" s="197">
        <v>176598775949</v>
      </c>
      <c r="D40" s="199">
        <v>183263239993</v>
      </c>
      <c r="E40" s="231">
        <v>0.04</v>
      </c>
    </row>
    <row r="41" spans="1:8" s="14" customFormat="1" x14ac:dyDescent="0.25">
      <c r="B41" s="194" t="s">
        <v>17</v>
      </c>
      <c r="C41" s="197">
        <v>143047346267</v>
      </c>
      <c r="D41" s="199">
        <v>155136988988</v>
      </c>
      <c r="E41" s="231">
        <v>0.08</v>
      </c>
    </row>
    <row r="42" spans="1:8" s="14" customFormat="1" x14ac:dyDescent="0.25">
      <c r="B42" s="194" t="s">
        <v>28</v>
      </c>
      <c r="C42" s="197">
        <v>103619601625</v>
      </c>
      <c r="D42" s="199">
        <v>107595647438</v>
      </c>
      <c r="E42" s="231">
        <v>0.04</v>
      </c>
    </row>
    <row r="43" spans="1:8" s="14" customFormat="1" x14ac:dyDescent="0.25">
      <c r="B43" s="194" t="s">
        <v>26</v>
      </c>
      <c r="C43" s="197">
        <v>41725689659</v>
      </c>
      <c r="D43" s="199">
        <v>46080941746</v>
      </c>
      <c r="E43" s="231">
        <v>0.1</v>
      </c>
    </row>
    <row r="44" spans="1:8" s="14" customFormat="1" x14ac:dyDescent="0.25">
      <c r="B44" s="194" t="s">
        <v>20</v>
      </c>
      <c r="C44" s="197">
        <v>30930075098</v>
      </c>
      <c r="D44" s="199">
        <v>29297626445</v>
      </c>
      <c r="E44" s="231">
        <v>-0.05</v>
      </c>
    </row>
    <row r="45" spans="1:8" s="14" customFormat="1" x14ac:dyDescent="0.25">
      <c r="B45" s="194" t="s">
        <v>31</v>
      </c>
      <c r="C45" s="197">
        <v>26525772883</v>
      </c>
      <c r="D45" s="199">
        <v>28605900778</v>
      </c>
      <c r="E45" s="231">
        <v>0.08</v>
      </c>
    </row>
    <row r="46" spans="1:8" s="14" customFormat="1" x14ac:dyDescent="0.25">
      <c r="B46" s="194" t="s">
        <v>18</v>
      </c>
      <c r="C46" s="197">
        <v>23115667483</v>
      </c>
      <c r="D46" s="199">
        <v>23089977095</v>
      </c>
      <c r="E46" s="231">
        <v>0</v>
      </c>
    </row>
    <row r="47" spans="1:8" s="14" customFormat="1" x14ac:dyDescent="0.25">
      <c r="B47" s="194" t="s">
        <v>39</v>
      </c>
      <c r="C47" s="197">
        <v>18962514226</v>
      </c>
      <c r="D47" s="199">
        <v>19567741537</v>
      </c>
      <c r="E47" s="231">
        <v>0.03</v>
      </c>
    </row>
    <row r="48" spans="1:8" s="14" customFormat="1" x14ac:dyDescent="0.25">
      <c r="B48" s="194" t="s">
        <v>13</v>
      </c>
      <c r="C48" s="197">
        <v>16465383897</v>
      </c>
      <c r="D48" s="199">
        <v>17627595312</v>
      </c>
      <c r="E48" s="231">
        <v>7.0000000000000007E-2</v>
      </c>
    </row>
    <row r="49" spans="2:5" s="14" customFormat="1" x14ac:dyDescent="0.25">
      <c r="B49" s="194" t="s">
        <v>34</v>
      </c>
      <c r="C49" s="197">
        <v>15028516150</v>
      </c>
      <c r="D49" s="199">
        <v>15806259269</v>
      </c>
      <c r="E49" s="231">
        <v>0.05</v>
      </c>
    </row>
    <row r="50" spans="2:5" s="14" customFormat="1" x14ac:dyDescent="0.25">
      <c r="B50" s="194" t="s">
        <v>35</v>
      </c>
      <c r="C50" s="197">
        <v>10743065324</v>
      </c>
      <c r="D50" s="199">
        <v>11618003374</v>
      </c>
      <c r="E50" s="231">
        <v>0.08</v>
      </c>
    </row>
    <row r="51" spans="2:5" s="14" customFormat="1" x14ac:dyDescent="0.25">
      <c r="B51" s="194" t="s">
        <v>12</v>
      </c>
      <c r="C51" s="229">
        <v>7803890260.1999998</v>
      </c>
      <c r="D51" s="230">
        <v>7783793838.8999996</v>
      </c>
      <c r="E51" s="234">
        <v>0</v>
      </c>
    </row>
    <row r="52" spans="2:5" s="14" customFormat="1" x14ac:dyDescent="0.25">
      <c r="B52" s="194" t="s">
        <v>37</v>
      </c>
      <c r="C52" s="197">
        <v>7785435617.1999998</v>
      </c>
      <c r="D52" s="199">
        <v>6764950780.1999998</v>
      </c>
      <c r="E52" s="231">
        <v>-0.13</v>
      </c>
    </row>
    <row r="53" spans="2:5" s="14" customFormat="1" x14ac:dyDescent="0.25">
      <c r="B53" s="194" t="s">
        <v>21</v>
      </c>
      <c r="C53" s="197">
        <v>4371050287.8000002</v>
      </c>
      <c r="D53" s="199">
        <v>6031615091.6000004</v>
      </c>
      <c r="E53" s="231">
        <v>0.38</v>
      </c>
    </row>
    <row r="54" spans="2:5" s="14" customFormat="1" x14ac:dyDescent="0.25">
      <c r="B54" s="194" t="s">
        <v>36</v>
      </c>
      <c r="C54" s="197">
        <v>4903251432.3000002</v>
      </c>
      <c r="D54" s="199">
        <v>4841512785.6999998</v>
      </c>
      <c r="E54" s="231">
        <v>-0.01</v>
      </c>
    </row>
    <row r="55" spans="2:5" s="14" customFormat="1" x14ac:dyDescent="0.25">
      <c r="B55" s="194" t="s">
        <v>29</v>
      </c>
      <c r="C55" s="197">
        <v>2243506992.4000001</v>
      </c>
      <c r="D55" s="199">
        <v>2309874781.4000001</v>
      </c>
      <c r="E55" s="231">
        <v>0.03</v>
      </c>
    </row>
    <row r="56" spans="2:5" s="14" customFormat="1" x14ac:dyDescent="0.25">
      <c r="B56" s="194" t="s">
        <v>33</v>
      </c>
      <c r="C56" s="197">
        <v>2396181342</v>
      </c>
      <c r="D56" s="199">
        <v>2189306812.5999999</v>
      </c>
      <c r="E56" s="231">
        <v>-0.09</v>
      </c>
    </row>
    <row r="57" spans="2:5" s="14" customFormat="1" x14ac:dyDescent="0.25">
      <c r="B57" s="194" t="s">
        <v>23</v>
      </c>
      <c r="C57" s="197">
        <v>1842281225.7</v>
      </c>
      <c r="D57" s="199">
        <v>2022124746.5999999</v>
      </c>
      <c r="E57" s="231">
        <v>0.1</v>
      </c>
    </row>
    <row r="58" spans="2:5" s="14" customFormat="1" x14ac:dyDescent="0.25">
      <c r="B58" s="194" t="s">
        <v>16</v>
      </c>
      <c r="C58" s="197">
        <v>1953491878.3</v>
      </c>
      <c r="D58" s="199">
        <v>1820376798.8</v>
      </c>
      <c r="E58" s="231">
        <v>-7.0000000000000007E-2</v>
      </c>
    </row>
    <row r="59" spans="2:5" s="14" customFormat="1" x14ac:dyDescent="0.25">
      <c r="B59" s="194" t="s">
        <v>25</v>
      </c>
      <c r="C59" s="197">
        <v>1454683317.7</v>
      </c>
      <c r="D59" s="199">
        <v>1519905704.2</v>
      </c>
      <c r="E59" s="231">
        <v>0.04</v>
      </c>
    </row>
    <row r="60" spans="2:5" s="14" customFormat="1" x14ac:dyDescent="0.25">
      <c r="B60" s="194" t="s">
        <v>41</v>
      </c>
      <c r="C60" s="197">
        <v>1006600408.8</v>
      </c>
      <c r="D60" s="199">
        <v>1014431812.4</v>
      </c>
      <c r="E60" s="231">
        <v>0.01</v>
      </c>
    </row>
    <row r="61" spans="2:5" s="14" customFormat="1" x14ac:dyDescent="0.25">
      <c r="B61" s="194" t="s">
        <v>40</v>
      </c>
      <c r="C61" s="197">
        <v>506246397.91000003</v>
      </c>
      <c r="D61" s="199">
        <v>543015876.74000001</v>
      </c>
      <c r="E61" s="231">
        <v>7.0000000000000007E-2</v>
      </c>
    </row>
    <row r="62" spans="2:5" s="14" customFormat="1" x14ac:dyDescent="0.25">
      <c r="B62" s="194" t="s">
        <v>38</v>
      </c>
      <c r="C62" s="197">
        <v>414524275.64999998</v>
      </c>
      <c r="D62" s="199">
        <v>427800580.17000002</v>
      </c>
      <c r="E62" s="231">
        <v>0.03</v>
      </c>
    </row>
    <row r="63" spans="2:5" s="14" customFormat="1" x14ac:dyDescent="0.25">
      <c r="B63" s="194" t="s">
        <v>24</v>
      </c>
      <c r="C63" s="197">
        <v>424720966.19</v>
      </c>
      <c r="D63" s="199">
        <v>414326141.48000002</v>
      </c>
      <c r="E63" s="231">
        <v>-0.02</v>
      </c>
    </row>
    <row r="64" spans="2:5" s="14" customFormat="1" x14ac:dyDescent="0.25">
      <c r="B64" s="194" t="s">
        <v>15</v>
      </c>
      <c r="C64" s="197">
        <v>370074027.37</v>
      </c>
      <c r="D64" s="199">
        <v>369454922.12</v>
      </c>
      <c r="E64" s="231">
        <v>0</v>
      </c>
    </row>
    <row r="65" spans="1:9" s="14" customFormat="1" x14ac:dyDescent="0.25">
      <c r="B65" s="194" t="s">
        <v>19</v>
      </c>
      <c r="C65" s="197">
        <v>221360676.34999999</v>
      </c>
      <c r="D65" s="199">
        <v>216853480.25</v>
      </c>
      <c r="E65" s="231">
        <v>-0.02</v>
      </c>
    </row>
    <row r="66" spans="1:9" s="14" customFormat="1" x14ac:dyDescent="0.25">
      <c r="B66" s="194" t="s">
        <v>14</v>
      </c>
      <c r="C66" s="197">
        <v>148042624.11000001</v>
      </c>
      <c r="D66" s="199">
        <v>166538286.52000001</v>
      </c>
      <c r="E66" s="231">
        <v>0.12</v>
      </c>
    </row>
    <row r="67" spans="1:9" s="14" customFormat="1" x14ac:dyDescent="0.25">
      <c r="B67" s="194" t="s">
        <v>30</v>
      </c>
      <c r="C67" s="197">
        <v>162136518.59</v>
      </c>
      <c r="D67" s="199">
        <v>123014583.67</v>
      </c>
      <c r="E67" s="231">
        <v>-0.24</v>
      </c>
    </row>
    <row r="68" spans="1:9" x14ac:dyDescent="0.25">
      <c r="B68" s="194" t="s">
        <v>32</v>
      </c>
      <c r="C68" s="197">
        <v>48583180.729999997</v>
      </c>
      <c r="D68" s="199">
        <v>120129691.36</v>
      </c>
      <c r="E68" s="231">
        <v>1.47</v>
      </c>
    </row>
    <row r="69" spans="1:9" x14ac:dyDescent="0.25">
      <c r="B69" s="192" t="s">
        <v>27</v>
      </c>
      <c r="C69" s="180">
        <v>43824370.850000001</v>
      </c>
      <c r="D69" s="180">
        <v>45776856.829999998</v>
      </c>
      <c r="E69" s="232">
        <v>0.04</v>
      </c>
    </row>
    <row r="70" spans="1:9" ht="16.7" customHeight="1" x14ac:dyDescent="0.25">
      <c r="B70" s="259"/>
      <c r="C70" s="259"/>
      <c r="D70" s="259"/>
      <c r="E70" s="259"/>
      <c r="F70" s="259"/>
      <c r="G70" s="259"/>
    </row>
    <row r="71" spans="1:9" x14ac:dyDescent="0.25">
      <c r="A71" s="16" t="s">
        <v>149</v>
      </c>
    </row>
    <row r="73" spans="1:9" x14ac:dyDescent="0.25">
      <c r="B73" s="57" t="s">
        <v>42</v>
      </c>
      <c r="C73" s="58" t="s">
        <v>9</v>
      </c>
      <c r="D73" s="60" t="s">
        <v>10</v>
      </c>
      <c r="E73" s="59" t="s">
        <v>11</v>
      </c>
      <c r="H73" s="14"/>
      <c r="I73" s="14"/>
    </row>
    <row r="74" spans="1:9" x14ac:dyDescent="0.25">
      <c r="B74" s="165" t="s">
        <v>12</v>
      </c>
      <c r="C74" s="37">
        <v>-6.7226099999999997E-2</v>
      </c>
      <c r="D74" s="169">
        <v>-8.7589E-3</v>
      </c>
      <c r="E74" s="190">
        <v>1.6095100000000001E-2</v>
      </c>
      <c r="H74" s="14"/>
      <c r="I74" s="14"/>
    </row>
    <row r="75" spans="1:9" x14ac:dyDescent="0.25">
      <c r="B75" s="165" t="s">
        <v>13</v>
      </c>
      <c r="C75" s="38">
        <v>-0.13148699999999999</v>
      </c>
      <c r="D75" s="169">
        <v>5.7952000000000004E-3</v>
      </c>
      <c r="E75" s="190">
        <v>0.1147691</v>
      </c>
      <c r="H75" s="24"/>
      <c r="I75" s="14"/>
    </row>
    <row r="76" spans="1:9" x14ac:dyDescent="0.25">
      <c r="B76" s="165" t="s">
        <v>14</v>
      </c>
      <c r="C76" s="38">
        <v>-0.12635370000000001</v>
      </c>
      <c r="D76" s="169">
        <v>5.5118399999999998E-2</v>
      </c>
      <c r="E76" s="190">
        <v>0.3092357</v>
      </c>
      <c r="H76" s="24"/>
      <c r="I76" s="14"/>
    </row>
    <row r="77" spans="1:9" x14ac:dyDescent="0.25">
      <c r="B77" s="165" t="s">
        <v>15</v>
      </c>
      <c r="C77" s="38">
        <v>-7.8761200000000003E-2</v>
      </c>
      <c r="D77" s="169">
        <v>5.48639E-2</v>
      </c>
      <c r="E77" s="190">
        <v>0.123347</v>
      </c>
      <c r="H77" s="24"/>
      <c r="I77" s="14"/>
    </row>
    <row r="78" spans="1:9" x14ac:dyDescent="0.25">
      <c r="B78" s="165" t="s">
        <v>16</v>
      </c>
      <c r="C78" s="38">
        <v>-6.2619900000000006E-2</v>
      </c>
      <c r="D78" s="169">
        <v>1.6888299999999998E-2</v>
      </c>
      <c r="E78" s="190">
        <v>0.22671520000000001</v>
      </c>
      <c r="H78" s="24"/>
      <c r="I78" s="14"/>
    </row>
    <row r="79" spans="1:9" x14ac:dyDescent="0.25">
      <c r="B79" s="165" t="s">
        <v>17</v>
      </c>
      <c r="C79" s="38">
        <v>-2.88752E-2</v>
      </c>
      <c r="D79" s="169">
        <v>2.3546399999999999E-2</v>
      </c>
      <c r="E79" s="190">
        <v>6.3226500000000005E-2</v>
      </c>
      <c r="H79" s="24"/>
      <c r="I79" s="14"/>
    </row>
    <row r="80" spans="1:9" x14ac:dyDescent="0.25">
      <c r="B80" s="165" t="s">
        <v>18</v>
      </c>
      <c r="C80" s="38">
        <v>-1.6030300000000001E-2</v>
      </c>
      <c r="D80" s="169">
        <v>3.4826500000000003E-2</v>
      </c>
      <c r="E80" s="190">
        <v>4.9958900000000001E-2</v>
      </c>
      <c r="H80" s="24"/>
      <c r="I80" s="14"/>
    </row>
    <row r="81" spans="2:9" x14ac:dyDescent="0.25">
      <c r="B81" s="165" t="s">
        <v>20</v>
      </c>
      <c r="C81" s="38">
        <v>-9.8126900000000003E-2</v>
      </c>
      <c r="D81" s="169">
        <v>2.6457899999999999E-2</v>
      </c>
      <c r="E81" s="190">
        <v>9.8964300000000005E-2</v>
      </c>
      <c r="H81" s="24"/>
      <c r="I81" s="14"/>
    </row>
    <row r="82" spans="2:9" x14ac:dyDescent="0.25">
      <c r="B82" s="165" t="s">
        <v>21</v>
      </c>
      <c r="C82" s="38">
        <v>-6.3753199999999996E-2</v>
      </c>
      <c r="D82" s="169">
        <v>0.10179530000000001</v>
      </c>
      <c r="E82" s="190">
        <v>0.42638979999999999</v>
      </c>
      <c r="H82" s="24"/>
      <c r="I82" s="14"/>
    </row>
    <row r="83" spans="2:9" x14ac:dyDescent="0.25">
      <c r="B83" s="165" t="s">
        <v>22</v>
      </c>
      <c r="C83" s="38">
        <v>-5.7584799999999998E-2</v>
      </c>
      <c r="D83" s="169">
        <v>1.2397200000000001E-2</v>
      </c>
      <c r="E83" s="190">
        <v>0.12720400000000001</v>
      </c>
      <c r="H83" s="24"/>
      <c r="I83" s="14"/>
    </row>
    <row r="84" spans="2:9" x14ac:dyDescent="0.25">
      <c r="B84" s="165" t="s">
        <v>23</v>
      </c>
      <c r="C84" s="38">
        <v>-0.10502690000000001</v>
      </c>
      <c r="D84" s="169">
        <v>-1.6688E-3</v>
      </c>
      <c r="E84" s="190">
        <v>0.18127380000000001</v>
      </c>
      <c r="H84" s="24"/>
      <c r="I84" s="14"/>
    </row>
    <row r="85" spans="2:9" x14ac:dyDescent="0.25">
      <c r="B85" s="165" t="s">
        <v>24</v>
      </c>
      <c r="C85" s="38">
        <v>-4.0664100000000002E-2</v>
      </c>
      <c r="D85" s="169">
        <v>2.98275E-2</v>
      </c>
      <c r="E85" s="190">
        <v>0.1081217</v>
      </c>
      <c r="H85" s="24"/>
      <c r="I85" s="14"/>
    </row>
    <row r="86" spans="2:9" x14ac:dyDescent="0.25">
      <c r="B86" s="165" t="s">
        <v>25</v>
      </c>
      <c r="C86" s="38">
        <v>1.90244E-2</v>
      </c>
      <c r="D86" s="169">
        <v>2.3973100000000001E-2</v>
      </c>
      <c r="E86" s="190">
        <v>0.1254844</v>
      </c>
      <c r="H86" s="24"/>
      <c r="I86" s="14"/>
    </row>
    <row r="87" spans="2:9" x14ac:dyDescent="0.25">
      <c r="B87" s="165" t="s">
        <v>26</v>
      </c>
      <c r="C87" s="38">
        <v>-0.1102867</v>
      </c>
      <c r="D87" s="169">
        <v>3.7074E-3</v>
      </c>
      <c r="E87" s="190">
        <v>8.6876499999999995E-2</v>
      </c>
      <c r="H87" s="24"/>
      <c r="I87" s="14"/>
    </row>
    <row r="88" spans="2:9" x14ac:dyDescent="0.25">
      <c r="B88" s="165" t="s">
        <v>27</v>
      </c>
      <c r="C88" s="38">
        <v>5.0256299999999997E-2</v>
      </c>
      <c r="D88" s="169">
        <v>7.6999999999999999E-2</v>
      </c>
      <c r="E88" s="190">
        <v>9.1178800000000004E-2</v>
      </c>
      <c r="H88" s="24"/>
      <c r="I88" s="14"/>
    </row>
    <row r="89" spans="2:9" x14ac:dyDescent="0.25">
      <c r="B89" s="165" t="s">
        <v>28</v>
      </c>
      <c r="C89" s="38">
        <v>-5.6196599999999999E-2</v>
      </c>
      <c r="D89" s="169">
        <v>8.3040600000000006E-2</v>
      </c>
      <c r="E89" s="190">
        <v>0.2166148</v>
      </c>
      <c r="H89" s="24"/>
      <c r="I89" s="14"/>
    </row>
    <row r="90" spans="2:9" x14ac:dyDescent="0.25">
      <c r="B90" s="165" t="s">
        <v>29</v>
      </c>
      <c r="C90" s="38">
        <v>-0.134186</v>
      </c>
      <c r="D90" s="169">
        <v>5.8097999999999997E-2</v>
      </c>
      <c r="E90" s="190">
        <v>0.21339250000000001</v>
      </c>
      <c r="H90" s="24"/>
      <c r="I90" s="14"/>
    </row>
    <row r="91" spans="2:9" x14ac:dyDescent="0.25">
      <c r="B91" s="165" t="s">
        <v>30</v>
      </c>
      <c r="C91" s="38">
        <v>2.8937399999999999E-2</v>
      </c>
      <c r="D91" s="169">
        <v>7.2608900000000004E-2</v>
      </c>
      <c r="E91" s="190">
        <v>0.1012241</v>
      </c>
      <c r="H91" s="24"/>
      <c r="I91" s="14"/>
    </row>
    <row r="92" spans="2:9" x14ac:dyDescent="0.25">
      <c r="B92" s="165" t="s">
        <v>31</v>
      </c>
      <c r="C92" s="38">
        <v>-0.14098359999999999</v>
      </c>
      <c r="D92" s="169">
        <v>1.3026299999999999E-2</v>
      </c>
      <c r="E92" s="190">
        <v>0.15715570000000001</v>
      </c>
      <c r="H92" s="24"/>
      <c r="I92" s="14"/>
    </row>
    <row r="93" spans="2:9" x14ac:dyDescent="0.25">
      <c r="B93" s="165" t="s">
        <v>33</v>
      </c>
      <c r="C93" s="38">
        <v>-0.32409359999999998</v>
      </c>
      <c r="D93" s="169">
        <v>-8.8996000000000006E-3</v>
      </c>
      <c r="E93" s="190">
        <v>7.3337799999999995E-2</v>
      </c>
      <c r="H93" s="24"/>
      <c r="I93" s="14"/>
    </row>
    <row r="94" spans="2:9" x14ac:dyDescent="0.25">
      <c r="B94" s="165" t="s">
        <v>34</v>
      </c>
      <c r="C94" s="38">
        <v>-7.2212999999999999E-2</v>
      </c>
      <c r="D94" s="169">
        <v>-3.0155E-3</v>
      </c>
      <c r="E94" s="190">
        <v>6.6448900000000005E-2</v>
      </c>
      <c r="H94" s="24"/>
      <c r="I94" s="14"/>
    </row>
    <row r="95" spans="2:9" x14ac:dyDescent="0.25">
      <c r="B95" s="165" t="s">
        <v>35</v>
      </c>
      <c r="C95" s="38">
        <v>3.4465500000000003E-2</v>
      </c>
      <c r="D95" s="169">
        <v>7.6034500000000005E-2</v>
      </c>
      <c r="E95" s="190">
        <v>0.30638979999999999</v>
      </c>
      <c r="H95" s="24"/>
      <c r="I95" s="14"/>
    </row>
    <row r="96" spans="2:9" x14ac:dyDescent="0.25">
      <c r="B96" s="165" t="s">
        <v>172</v>
      </c>
      <c r="C96" s="38">
        <v>9.1700699999999996E-2</v>
      </c>
      <c r="D96" s="169">
        <v>0.31095260000000002</v>
      </c>
      <c r="E96" s="190">
        <v>1.1569168000000001</v>
      </c>
      <c r="H96" s="24"/>
      <c r="I96" s="14"/>
    </row>
    <row r="97" spans="1:9" x14ac:dyDescent="0.25">
      <c r="B97" s="165" t="s">
        <v>36</v>
      </c>
      <c r="C97" s="38">
        <v>-0.15222240000000001</v>
      </c>
      <c r="D97" s="169">
        <v>5.8478000000000002E-3</v>
      </c>
      <c r="E97" s="190">
        <v>9.8565200000000006E-2</v>
      </c>
      <c r="H97" s="24"/>
      <c r="I97" s="14"/>
    </row>
    <row r="98" spans="1:9" x14ac:dyDescent="0.25">
      <c r="B98" s="165" t="s">
        <v>37</v>
      </c>
      <c r="C98" s="38">
        <v>-7.5194999999999998E-2</v>
      </c>
      <c r="D98" s="169">
        <v>9.1830400000000006E-2</v>
      </c>
      <c r="E98" s="190">
        <v>0.22361500000000001</v>
      </c>
      <c r="H98" s="24"/>
      <c r="I98" s="14"/>
    </row>
    <row r="99" spans="1:9" x14ac:dyDescent="0.25">
      <c r="B99" s="165" t="s">
        <v>38</v>
      </c>
      <c r="C99" s="38">
        <v>-2.3582700000000002E-2</v>
      </c>
      <c r="D99" s="169">
        <v>2.8868100000000001E-2</v>
      </c>
      <c r="E99" s="190">
        <v>0.16195409999999999</v>
      </c>
      <c r="H99" s="24"/>
      <c r="I99" s="14"/>
    </row>
    <row r="100" spans="1:9" x14ac:dyDescent="0.25">
      <c r="B100" s="165" t="s">
        <v>39</v>
      </c>
      <c r="C100" s="38">
        <v>-4.3296300000000003E-2</v>
      </c>
      <c r="D100" s="169">
        <v>0</v>
      </c>
      <c r="E100" s="190">
        <v>4.9645099999999998E-2</v>
      </c>
      <c r="H100" s="24"/>
      <c r="I100" s="14"/>
    </row>
    <row r="101" spans="1:9" x14ac:dyDescent="0.25">
      <c r="B101" s="11" t="s">
        <v>40</v>
      </c>
      <c r="C101" s="81">
        <v>2.01345E-2</v>
      </c>
      <c r="D101" s="169">
        <v>7.5729900000000003E-2</v>
      </c>
      <c r="E101" s="83">
        <v>0.144708</v>
      </c>
      <c r="H101" s="24"/>
      <c r="I101" s="14"/>
    </row>
    <row r="102" spans="1:9" x14ac:dyDescent="0.25">
      <c r="B102" s="11" t="s">
        <v>41</v>
      </c>
      <c r="C102" s="81">
        <v>-8.3282400000000006E-2</v>
      </c>
      <c r="D102" s="169">
        <v>2.8541500000000001E-2</v>
      </c>
      <c r="E102" s="83">
        <v>5.2669800000000003E-2</v>
      </c>
      <c r="H102" s="24"/>
      <c r="I102" s="14"/>
    </row>
    <row r="103" spans="1:9" x14ac:dyDescent="0.25">
      <c r="B103" s="166" t="s">
        <v>43</v>
      </c>
      <c r="C103" s="168">
        <v>-0.23153770000000001</v>
      </c>
      <c r="D103" s="169">
        <v>-3.7731399999999998E-2</v>
      </c>
      <c r="E103" s="169">
        <v>0.13773589999999999</v>
      </c>
      <c r="H103" s="24"/>
      <c r="I103" s="14"/>
    </row>
    <row r="104" spans="1:9" x14ac:dyDescent="0.25">
      <c r="H104" s="24"/>
      <c r="I104" s="14"/>
    </row>
    <row r="107" spans="1:9" x14ac:dyDescent="0.25">
      <c r="A107" s="16" t="s">
        <v>150</v>
      </c>
    </row>
    <row r="108" spans="1:9" x14ac:dyDescent="0.25">
      <c r="B108" s="5" t="s">
        <v>68</v>
      </c>
      <c r="C108" s="7" t="s">
        <v>9</v>
      </c>
      <c r="D108" s="7" t="s">
        <v>10</v>
      </c>
      <c r="E108" s="7" t="s">
        <v>11</v>
      </c>
    </row>
    <row r="109" spans="1:9" x14ac:dyDescent="0.25">
      <c r="B109" s="48" t="s">
        <v>44</v>
      </c>
      <c r="C109" s="4">
        <v>4.53871E-2</v>
      </c>
      <c r="D109" s="4">
        <v>0.4997067</v>
      </c>
      <c r="E109" s="4">
        <v>0.53563099999999997</v>
      </c>
    </row>
    <row r="110" spans="1:9" x14ac:dyDescent="0.25">
      <c r="B110" s="48" t="s">
        <v>45</v>
      </c>
      <c r="C110" s="4">
        <v>0.26342369999999998</v>
      </c>
      <c r="D110" s="4">
        <v>0.65151179999999997</v>
      </c>
      <c r="E110" s="4">
        <v>0.9</v>
      </c>
    </row>
    <row r="111" spans="1:9" x14ac:dyDescent="0.25">
      <c r="B111" s="48" t="s">
        <v>46</v>
      </c>
      <c r="C111" s="4">
        <v>8.1060999999999998E-3</v>
      </c>
      <c r="D111" s="4">
        <v>8.9233999999999994E-2</v>
      </c>
      <c r="E111" s="4">
        <v>0.34545019999999999</v>
      </c>
    </row>
    <row r="112" spans="1:9" x14ac:dyDescent="0.25">
      <c r="B112" s="48" t="s">
        <v>48</v>
      </c>
      <c r="C112" s="4">
        <v>0</v>
      </c>
      <c r="D112" s="4">
        <v>1.3583200000000001E-4</v>
      </c>
      <c r="E112" s="4">
        <v>3.9090000000000001E-3</v>
      </c>
    </row>
    <row r="113" spans="1:7" x14ac:dyDescent="0.25">
      <c r="B113" s="48" t="s">
        <v>49</v>
      </c>
      <c r="C113" s="4">
        <v>2.0887100000000001E-4</v>
      </c>
      <c r="D113" s="4">
        <v>6.3638999999999996E-3</v>
      </c>
      <c r="E113" s="4">
        <v>4.9207300000000002E-2</v>
      </c>
    </row>
    <row r="114" spans="1:7" x14ac:dyDescent="0.25">
      <c r="B114" s="48" t="s">
        <v>51</v>
      </c>
      <c r="C114" s="4">
        <v>1.38879E-2</v>
      </c>
      <c r="D114" s="4">
        <v>8.9544899999999997E-2</v>
      </c>
      <c r="E114" s="4">
        <v>0.2855414</v>
      </c>
    </row>
    <row r="116" spans="1:7" ht="16.7" customHeight="1" x14ac:dyDescent="0.25">
      <c r="B116" s="259"/>
      <c r="C116" s="259"/>
      <c r="D116" s="259"/>
      <c r="E116" s="259"/>
      <c r="F116" s="259"/>
      <c r="G116" s="259"/>
    </row>
    <row r="118" spans="1:7" x14ac:dyDescent="0.25">
      <c r="A118" s="16" t="s">
        <v>151</v>
      </c>
    </row>
    <row r="119" spans="1:7" s="14" customFormat="1" x14ac:dyDescent="0.25">
      <c r="B119" s="47" t="s">
        <v>68</v>
      </c>
      <c r="C119" s="49" t="s">
        <v>9</v>
      </c>
      <c r="D119" s="49" t="s">
        <v>10</v>
      </c>
      <c r="E119" s="49" t="s">
        <v>11</v>
      </c>
      <c r="F119"/>
      <c r="G119"/>
    </row>
    <row r="120" spans="1:7" s="14" customFormat="1" x14ac:dyDescent="0.25">
      <c r="B120" s="48" t="s">
        <v>44</v>
      </c>
      <c r="C120" s="50">
        <v>-7.5380000000000003E-2</v>
      </c>
      <c r="D120" s="50">
        <v>-1.3724E-2</v>
      </c>
      <c r="E120" s="50">
        <v>0.1232924</v>
      </c>
    </row>
    <row r="121" spans="1:7" x14ac:dyDescent="0.25">
      <c r="B121" s="48" t="s">
        <v>45</v>
      </c>
      <c r="C121" s="50">
        <v>0</v>
      </c>
      <c r="D121" s="50">
        <v>6.6251099999999993E-2</v>
      </c>
      <c r="E121" s="50">
        <v>0.29696869999999997</v>
      </c>
    </row>
    <row r="122" spans="1:7" x14ac:dyDescent="0.25">
      <c r="B122" s="48" t="s">
        <v>46</v>
      </c>
      <c r="C122" s="50">
        <v>-3.6359900000000001E-2</v>
      </c>
      <c r="D122" s="50">
        <v>3.6997799999999997E-2</v>
      </c>
      <c r="E122" s="50">
        <v>0.11256679999999999</v>
      </c>
    </row>
    <row r="123" spans="1:7" x14ac:dyDescent="0.25">
      <c r="B123" s="48" t="s">
        <v>47</v>
      </c>
      <c r="C123" s="50">
        <v>-0.14507970000000001</v>
      </c>
      <c r="D123" s="50">
        <v>-1.2664699999999999E-2</v>
      </c>
      <c r="E123" s="50">
        <v>0.17800879999999999</v>
      </c>
    </row>
    <row r="124" spans="1:7" x14ac:dyDescent="0.25">
      <c r="B124" s="48" t="s">
        <v>48</v>
      </c>
      <c r="C124" s="50">
        <v>-0.1402513</v>
      </c>
      <c r="D124" s="50">
        <v>-1.01181E-2</v>
      </c>
      <c r="E124" s="50">
        <v>0.14990149999999999</v>
      </c>
    </row>
    <row r="125" spans="1:7" x14ac:dyDescent="0.25">
      <c r="B125" s="48" t="s">
        <v>49</v>
      </c>
      <c r="C125" s="50">
        <v>-9.4533199999999998E-2</v>
      </c>
      <c r="D125" s="50">
        <v>-8.0915999999999991E-3</v>
      </c>
      <c r="E125" s="50">
        <v>9.6222799999999997E-2</v>
      </c>
    </row>
    <row r="126" spans="1:7" x14ac:dyDescent="0.25">
      <c r="B126" s="48" t="s">
        <v>50</v>
      </c>
      <c r="C126" s="50">
        <v>-0.17074400000000001</v>
      </c>
      <c r="D126" s="50">
        <v>0</v>
      </c>
      <c r="E126" s="50">
        <v>0.15715570000000001</v>
      </c>
    </row>
    <row r="127" spans="1:7" x14ac:dyDescent="0.25">
      <c r="B127" s="48" t="s">
        <v>51</v>
      </c>
      <c r="C127" s="50">
        <v>-8.6006100000000002E-2</v>
      </c>
      <c r="D127" s="50">
        <v>3.2267799999999999E-2</v>
      </c>
      <c r="E127" s="50">
        <v>0.12996360000000001</v>
      </c>
    </row>
    <row r="129" spans="1:11" ht="16.7" customHeight="1" x14ac:dyDescent="0.25">
      <c r="A129" s="16" t="s">
        <v>201</v>
      </c>
      <c r="B129" s="259"/>
      <c r="C129" s="259"/>
      <c r="D129" s="259"/>
      <c r="E129" s="259"/>
      <c r="F129" s="259"/>
      <c r="G129" s="259"/>
      <c r="H129" s="259"/>
      <c r="I129" s="259"/>
      <c r="J129" s="259"/>
      <c r="K129" s="259"/>
    </row>
    <row r="130" spans="1:11" x14ac:dyDescent="0.25">
      <c r="B130" s="250"/>
      <c r="C130" s="89" t="s">
        <v>46</v>
      </c>
      <c r="D130" s="89" t="s">
        <v>49</v>
      </c>
      <c r="E130" s="89" t="s">
        <v>48</v>
      </c>
      <c r="F130" s="89" t="s">
        <v>51</v>
      </c>
      <c r="G130" s="89" t="s">
        <v>44</v>
      </c>
      <c r="H130" s="89" t="s">
        <v>45</v>
      </c>
      <c r="I130" s="8" t="s">
        <v>47</v>
      </c>
      <c r="J130" s="10" t="s">
        <v>50</v>
      </c>
    </row>
    <row r="131" spans="1:11" x14ac:dyDescent="0.25">
      <c r="B131" s="115" t="s">
        <v>12</v>
      </c>
      <c r="C131" s="63">
        <v>2327.56</v>
      </c>
      <c r="D131" s="63">
        <v>3884.29</v>
      </c>
      <c r="E131" s="63">
        <v>1279.02</v>
      </c>
      <c r="F131" s="63">
        <v>239.88</v>
      </c>
      <c r="G131" s="63">
        <v>0</v>
      </c>
      <c r="H131" s="63">
        <v>0</v>
      </c>
      <c r="I131" s="9">
        <v>12.09</v>
      </c>
      <c r="J131" s="64">
        <v>40.94</v>
      </c>
    </row>
    <row r="132" spans="1:11" x14ac:dyDescent="0.25">
      <c r="B132" s="116" t="s">
        <v>13</v>
      </c>
      <c r="C132" s="4">
        <v>806.48</v>
      </c>
      <c r="D132" s="4">
        <v>11305.92</v>
      </c>
      <c r="E132" s="4">
        <v>3454.69</v>
      </c>
      <c r="F132" s="4">
        <v>1307.92</v>
      </c>
      <c r="G132" s="4">
        <v>192.77</v>
      </c>
      <c r="H132" s="4">
        <v>0</v>
      </c>
      <c r="I132" s="3">
        <v>-0.28999999999999998</v>
      </c>
      <c r="J132" s="110">
        <v>68.2</v>
      </c>
    </row>
    <row r="133" spans="1:11" x14ac:dyDescent="0.25">
      <c r="B133" s="116" t="s">
        <v>14</v>
      </c>
      <c r="C133" s="4">
        <v>0.94</v>
      </c>
      <c r="D133" s="4">
        <v>75.44</v>
      </c>
      <c r="E133" s="4">
        <v>25.86</v>
      </c>
      <c r="F133" s="4">
        <v>51.24</v>
      </c>
      <c r="G133" s="4">
        <v>0</v>
      </c>
      <c r="H133" s="4">
        <v>0</v>
      </c>
      <c r="I133" s="3">
        <v>0</v>
      </c>
      <c r="J133" s="110">
        <v>13.05</v>
      </c>
    </row>
    <row r="134" spans="1:11" x14ac:dyDescent="0.25">
      <c r="B134" s="116" t="s">
        <v>15</v>
      </c>
      <c r="C134" s="4">
        <v>14.45</v>
      </c>
      <c r="D134" s="4">
        <v>33.520000000000003</v>
      </c>
      <c r="E134" s="4">
        <v>248.41</v>
      </c>
      <c r="F134" s="4">
        <v>65.760000000000005</v>
      </c>
      <c r="G134" s="4">
        <v>0</v>
      </c>
      <c r="H134" s="4">
        <v>0</v>
      </c>
      <c r="I134" s="3">
        <v>0</v>
      </c>
      <c r="J134" s="110">
        <v>7.31</v>
      </c>
    </row>
    <row r="135" spans="1:11" x14ac:dyDescent="0.25">
      <c r="B135" s="116" t="s">
        <v>16</v>
      </c>
      <c r="C135" s="4">
        <v>169.56</v>
      </c>
      <c r="D135" s="4">
        <v>684.52</v>
      </c>
      <c r="E135" s="4">
        <v>560.91</v>
      </c>
      <c r="F135" s="4">
        <v>363.49</v>
      </c>
      <c r="G135" s="4">
        <v>0</v>
      </c>
      <c r="H135" s="4">
        <v>0</v>
      </c>
      <c r="I135" s="3">
        <v>17.78</v>
      </c>
      <c r="J135" s="110">
        <v>24.13</v>
      </c>
    </row>
    <row r="136" spans="1:11" x14ac:dyDescent="0.25">
      <c r="B136" s="116" t="s">
        <v>17</v>
      </c>
      <c r="C136" s="4">
        <v>48563.23</v>
      </c>
      <c r="D136" s="4">
        <v>68345.19</v>
      </c>
      <c r="E136" s="4">
        <v>16836.11</v>
      </c>
      <c r="F136" s="4">
        <v>5078.32</v>
      </c>
      <c r="G136" s="4">
        <v>0</v>
      </c>
      <c r="H136" s="4">
        <v>0</v>
      </c>
      <c r="I136" s="3">
        <v>5933.5</v>
      </c>
      <c r="J136" s="110">
        <v>10380.64</v>
      </c>
    </row>
    <row r="137" spans="1:11" x14ac:dyDescent="0.25">
      <c r="B137" s="116" t="s">
        <v>18</v>
      </c>
      <c r="C137" s="4">
        <v>824.71</v>
      </c>
      <c r="D137" s="4">
        <v>5596.59</v>
      </c>
      <c r="E137" s="4">
        <v>16395.12</v>
      </c>
      <c r="F137" s="4">
        <v>232.92</v>
      </c>
      <c r="G137" s="4">
        <v>40.630000000000003</v>
      </c>
      <c r="H137" s="4">
        <v>0</v>
      </c>
      <c r="I137" s="3">
        <v>0</v>
      </c>
      <c r="J137" s="110">
        <v>0</v>
      </c>
    </row>
    <row r="138" spans="1:11" x14ac:dyDescent="0.25">
      <c r="B138" s="116" t="s">
        <v>19</v>
      </c>
      <c r="C138" s="4">
        <v>6.64</v>
      </c>
      <c r="D138" s="4">
        <v>58.09</v>
      </c>
      <c r="E138" s="4">
        <v>121.29</v>
      </c>
      <c r="F138" s="4">
        <v>30.84</v>
      </c>
      <c r="G138" s="4">
        <v>0</v>
      </c>
      <c r="H138" s="4">
        <v>0</v>
      </c>
      <c r="I138" s="3">
        <v>0</v>
      </c>
      <c r="J138" s="110">
        <v>0</v>
      </c>
    </row>
    <row r="139" spans="1:11" x14ac:dyDescent="0.25">
      <c r="B139" s="116" t="s">
        <v>20</v>
      </c>
      <c r="C139" s="4">
        <v>15.39</v>
      </c>
      <c r="D139" s="4">
        <v>6962.9</v>
      </c>
      <c r="E139" s="4">
        <v>5928.48</v>
      </c>
      <c r="F139" s="4">
        <v>15583.04</v>
      </c>
      <c r="G139" s="4" t="s">
        <v>52</v>
      </c>
      <c r="H139" s="4" t="s">
        <v>52</v>
      </c>
      <c r="I139" s="3" t="s">
        <v>52</v>
      </c>
      <c r="J139" s="110">
        <v>807.82</v>
      </c>
    </row>
    <row r="140" spans="1:11" x14ac:dyDescent="0.25">
      <c r="B140" s="116" t="s">
        <v>21</v>
      </c>
      <c r="C140" s="4">
        <v>59.74</v>
      </c>
      <c r="D140" s="4">
        <v>579.70000000000005</v>
      </c>
      <c r="E140" s="4">
        <v>5281.48</v>
      </c>
      <c r="F140" s="4">
        <v>109.52</v>
      </c>
      <c r="G140" s="4">
        <v>1.07</v>
      </c>
      <c r="H140" s="4">
        <v>0</v>
      </c>
      <c r="I140" s="3">
        <v>0</v>
      </c>
      <c r="J140" s="110">
        <v>0.09</v>
      </c>
    </row>
    <row r="141" spans="1:11" x14ac:dyDescent="0.25">
      <c r="B141" s="116" t="s">
        <v>22</v>
      </c>
      <c r="C141" s="4">
        <v>7936.87</v>
      </c>
      <c r="D141" s="4">
        <v>98257.86</v>
      </c>
      <c r="E141" s="4">
        <v>42056.59</v>
      </c>
      <c r="F141" s="4">
        <v>13353.71</v>
      </c>
      <c r="G141" s="4">
        <v>729.41</v>
      </c>
      <c r="H141" s="4">
        <v>0.4</v>
      </c>
      <c r="I141" s="3">
        <v>3585.11</v>
      </c>
      <c r="J141" s="110">
        <v>17195.21</v>
      </c>
    </row>
    <row r="142" spans="1:11" x14ac:dyDescent="0.25">
      <c r="B142" s="116" t="s">
        <v>23</v>
      </c>
      <c r="C142" s="4">
        <v>492.47</v>
      </c>
      <c r="D142" s="4">
        <v>465.82</v>
      </c>
      <c r="E142" s="4">
        <v>363.45</v>
      </c>
      <c r="F142" s="4">
        <v>700.38</v>
      </c>
      <c r="G142" s="4">
        <v>0</v>
      </c>
      <c r="H142" s="4">
        <v>0</v>
      </c>
      <c r="I142" s="3">
        <v>0</v>
      </c>
      <c r="J142" s="110">
        <v>0.01</v>
      </c>
    </row>
    <row r="143" spans="1:11" x14ac:dyDescent="0.25">
      <c r="B143" s="116" t="s">
        <v>24</v>
      </c>
      <c r="C143" s="4">
        <v>0.08</v>
      </c>
      <c r="D143" s="4">
        <v>325.41000000000003</v>
      </c>
      <c r="E143" s="4">
        <v>56.74</v>
      </c>
      <c r="F143" s="4">
        <v>32.1</v>
      </c>
      <c r="G143" s="4">
        <v>0</v>
      </c>
      <c r="H143" s="4">
        <v>0</v>
      </c>
      <c r="I143" s="3">
        <v>0</v>
      </c>
      <c r="J143" s="110">
        <v>0</v>
      </c>
    </row>
    <row r="144" spans="1:11" x14ac:dyDescent="0.25">
      <c r="B144" s="116" t="s">
        <v>25</v>
      </c>
      <c r="C144" s="4">
        <v>34.840000000000003</v>
      </c>
      <c r="D144" s="4">
        <v>573.95000000000005</v>
      </c>
      <c r="E144" s="4">
        <v>787.79</v>
      </c>
      <c r="F144" s="4">
        <v>122.33</v>
      </c>
      <c r="G144" s="4">
        <v>0</v>
      </c>
      <c r="H144" s="4">
        <v>0</v>
      </c>
      <c r="I144" s="3">
        <v>0.99</v>
      </c>
      <c r="J144" s="110">
        <v>0</v>
      </c>
    </row>
    <row r="145" spans="2:10" x14ac:dyDescent="0.25">
      <c r="B145" s="116" t="s">
        <v>26</v>
      </c>
      <c r="C145" s="4">
        <v>1161</v>
      </c>
      <c r="D145" s="4">
        <v>2674.3</v>
      </c>
      <c r="E145" s="4">
        <v>31326.959999999999</v>
      </c>
      <c r="F145" s="4">
        <v>3371.62</v>
      </c>
      <c r="G145" s="4">
        <v>0</v>
      </c>
      <c r="H145" s="4">
        <v>0</v>
      </c>
      <c r="I145" s="3">
        <v>1336.02</v>
      </c>
      <c r="J145" s="110">
        <v>6211.03</v>
      </c>
    </row>
    <row r="146" spans="2:10" x14ac:dyDescent="0.25">
      <c r="B146" s="116" t="s">
        <v>27</v>
      </c>
      <c r="C146" s="4">
        <v>26.46</v>
      </c>
      <c r="D146" s="4">
        <v>0</v>
      </c>
      <c r="E146" s="4">
        <v>0.13</v>
      </c>
      <c r="F146" s="4">
        <v>19.190000000000001</v>
      </c>
      <c r="G146" s="4">
        <v>0</v>
      </c>
      <c r="H146" s="4">
        <v>0</v>
      </c>
      <c r="I146" s="3">
        <v>0</v>
      </c>
      <c r="J146" s="110">
        <v>0</v>
      </c>
    </row>
    <row r="147" spans="2:10" x14ac:dyDescent="0.25">
      <c r="B147" s="116" t="s">
        <v>28</v>
      </c>
      <c r="C147" s="4">
        <v>93</v>
      </c>
      <c r="D147" s="4">
        <v>72950.759999999995</v>
      </c>
      <c r="E147" s="4">
        <v>30711.85</v>
      </c>
      <c r="F147" s="4">
        <v>2368.14</v>
      </c>
      <c r="G147" s="4">
        <v>0</v>
      </c>
      <c r="H147" s="4">
        <v>1.53</v>
      </c>
      <c r="I147" s="3">
        <v>227.03</v>
      </c>
      <c r="J147" s="110">
        <v>1243.3399999999999</v>
      </c>
    </row>
    <row r="148" spans="2:10" x14ac:dyDescent="0.25">
      <c r="B148" s="116" t="s">
        <v>29</v>
      </c>
      <c r="C148" s="4">
        <v>202.68</v>
      </c>
      <c r="D148" s="4">
        <v>169.46</v>
      </c>
      <c r="E148" s="4">
        <v>1580.32</v>
      </c>
      <c r="F148" s="4">
        <v>353.43</v>
      </c>
      <c r="G148" s="4">
        <v>0</v>
      </c>
      <c r="H148" s="4">
        <v>0</v>
      </c>
      <c r="I148" s="3">
        <v>0</v>
      </c>
      <c r="J148" s="110">
        <v>3.99</v>
      </c>
    </row>
    <row r="149" spans="2:10" x14ac:dyDescent="0.25">
      <c r="B149" s="116" t="s">
        <v>30</v>
      </c>
      <c r="C149" s="4">
        <v>18.54</v>
      </c>
      <c r="D149" s="4">
        <v>31.99</v>
      </c>
      <c r="E149" s="4">
        <v>69.77</v>
      </c>
      <c r="F149" s="4">
        <v>2.72</v>
      </c>
      <c r="G149" s="4">
        <v>0</v>
      </c>
      <c r="H149" s="4">
        <v>0</v>
      </c>
      <c r="I149" s="3">
        <v>0</v>
      </c>
      <c r="J149" s="110">
        <v>0</v>
      </c>
    </row>
    <row r="150" spans="2:10" x14ac:dyDescent="0.25">
      <c r="B150" s="116" t="s">
        <v>31</v>
      </c>
      <c r="C150" s="4">
        <v>195.58</v>
      </c>
      <c r="D150" s="4">
        <v>7780.29</v>
      </c>
      <c r="E150" s="4">
        <v>16626.87</v>
      </c>
      <c r="F150" s="4">
        <v>661.29</v>
      </c>
      <c r="G150" s="4">
        <v>0</v>
      </c>
      <c r="H150" s="4">
        <v>0</v>
      </c>
      <c r="I150" s="3">
        <v>972.58</v>
      </c>
      <c r="J150" s="110">
        <v>2369.29</v>
      </c>
    </row>
    <row r="151" spans="2:10" x14ac:dyDescent="0.25">
      <c r="B151" s="116" t="s">
        <v>32</v>
      </c>
      <c r="C151" s="4">
        <v>3.1</v>
      </c>
      <c r="D151" s="4">
        <v>36.479999999999997</v>
      </c>
      <c r="E151" s="4">
        <v>58.15</v>
      </c>
      <c r="F151" s="4">
        <v>22.39</v>
      </c>
      <c r="G151" s="4" t="s">
        <v>52</v>
      </c>
      <c r="H151" s="4" t="s">
        <v>52</v>
      </c>
      <c r="I151" s="3" t="s">
        <v>52</v>
      </c>
      <c r="J151" s="110" t="s">
        <v>52</v>
      </c>
    </row>
    <row r="152" spans="2:10" x14ac:dyDescent="0.25">
      <c r="B152" s="116" t="s">
        <v>33</v>
      </c>
      <c r="C152" s="4">
        <v>92.91</v>
      </c>
      <c r="D152" s="4">
        <v>298.64999999999998</v>
      </c>
      <c r="E152" s="4">
        <v>43.41</v>
      </c>
      <c r="F152" s="4">
        <v>337.46</v>
      </c>
      <c r="G152" s="4">
        <v>0</v>
      </c>
      <c r="H152" s="4">
        <v>0</v>
      </c>
      <c r="I152" s="3">
        <v>767.74</v>
      </c>
      <c r="J152" s="110">
        <v>649.14</v>
      </c>
    </row>
    <row r="153" spans="2:10" x14ac:dyDescent="0.25">
      <c r="B153" s="116" t="s">
        <v>34</v>
      </c>
      <c r="C153" s="4">
        <v>2144.0500000000002</v>
      </c>
      <c r="D153" s="4">
        <v>2148.44</v>
      </c>
      <c r="E153" s="4">
        <v>4209.8999999999996</v>
      </c>
      <c r="F153" s="4">
        <v>6013.75</v>
      </c>
      <c r="G153" s="4">
        <v>0</v>
      </c>
      <c r="H153" s="4">
        <v>0</v>
      </c>
      <c r="I153" s="3">
        <v>149.96</v>
      </c>
      <c r="J153" s="110">
        <v>1140.1600000000001</v>
      </c>
    </row>
    <row r="154" spans="2:10" x14ac:dyDescent="0.25">
      <c r="B154" s="116" t="s">
        <v>35</v>
      </c>
      <c r="C154" s="4">
        <v>686.7</v>
      </c>
      <c r="D154" s="4">
        <v>5455.32</v>
      </c>
      <c r="E154" s="4">
        <v>5153.4799999999996</v>
      </c>
      <c r="F154" s="4">
        <v>322.5</v>
      </c>
      <c r="G154" s="4">
        <v>0</v>
      </c>
      <c r="H154" s="4">
        <v>0</v>
      </c>
      <c r="I154" s="3">
        <v>0</v>
      </c>
      <c r="J154" s="110">
        <v>0</v>
      </c>
    </row>
    <row r="155" spans="2:10" x14ac:dyDescent="0.25">
      <c r="B155" s="116" t="s">
        <v>36</v>
      </c>
      <c r="C155" s="4">
        <v>470.5</v>
      </c>
      <c r="D155" s="4">
        <v>256.63</v>
      </c>
      <c r="E155" s="4">
        <v>1460.32</v>
      </c>
      <c r="F155" s="4">
        <v>2449.92</v>
      </c>
      <c r="G155" s="4">
        <v>0</v>
      </c>
      <c r="H155" s="4">
        <v>0</v>
      </c>
      <c r="I155" s="3">
        <v>0</v>
      </c>
      <c r="J155" s="110">
        <v>0</v>
      </c>
    </row>
    <row r="156" spans="2:10" x14ac:dyDescent="0.25">
      <c r="B156" s="116" t="s">
        <v>37</v>
      </c>
      <c r="C156" s="4">
        <v>4.42</v>
      </c>
      <c r="D156" s="4">
        <v>2685.39</v>
      </c>
      <c r="E156" s="4">
        <v>1641.97</v>
      </c>
      <c r="F156" s="4">
        <v>2432.35</v>
      </c>
      <c r="G156" s="4">
        <v>0</v>
      </c>
      <c r="H156" s="4">
        <v>0</v>
      </c>
      <c r="I156" s="3">
        <v>0</v>
      </c>
      <c r="J156" s="110">
        <v>0.83</v>
      </c>
    </row>
    <row r="157" spans="2:10" x14ac:dyDescent="0.25">
      <c r="B157" s="116" t="s">
        <v>38</v>
      </c>
      <c r="C157" s="4">
        <v>35</v>
      </c>
      <c r="D157" s="4">
        <v>102.38</v>
      </c>
      <c r="E157" s="4">
        <v>139.74</v>
      </c>
      <c r="F157" s="4">
        <v>150.66999999999999</v>
      </c>
      <c r="G157" s="4">
        <v>0</v>
      </c>
      <c r="H157" s="4">
        <v>0</v>
      </c>
      <c r="I157" s="3">
        <v>0</v>
      </c>
      <c r="J157" s="110">
        <v>0.01</v>
      </c>
    </row>
    <row r="158" spans="2:10" x14ac:dyDescent="0.25">
      <c r="B158" s="116" t="s">
        <v>39</v>
      </c>
      <c r="C158" s="4">
        <v>414.41</v>
      </c>
      <c r="D158" s="4">
        <v>4788.01</v>
      </c>
      <c r="E158" s="4">
        <v>13730.77</v>
      </c>
      <c r="F158" s="4">
        <v>569.03</v>
      </c>
      <c r="G158" s="4">
        <v>0</v>
      </c>
      <c r="H158" s="4">
        <v>58.55</v>
      </c>
      <c r="I158" s="3">
        <v>2.86</v>
      </c>
      <c r="J158" s="110">
        <v>4.12</v>
      </c>
    </row>
    <row r="159" spans="2:10" x14ac:dyDescent="0.25">
      <c r="B159" s="116" t="s">
        <v>40</v>
      </c>
      <c r="C159" s="85">
        <v>11.85</v>
      </c>
      <c r="D159" s="85">
        <v>210.19</v>
      </c>
      <c r="E159" s="85">
        <v>259.83</v>
      </c>
      <c r="F159" s="85">
        <v>59.65</v>
      </c>
      <c r="G159" s="85" t="s">
        <v>52</v>
      </c>
      <c r="H159" s="85">
        <v>0</v>
      </c>
      <c r="I159" s="86" t="s">
        <v>52</v>
      </c>
      <c r="J159" s="87">
        <v>1.49</v>
      </c>
    </row>
    <row r="160" spans="2:10" x14ac:dyDescent="0.25">
      <c r="B160" s="116" t="s">
        <v>41</v>
      </c>
      <c r="C160" s="85">
        <v>84.38</v>
      </c>
      <c r="D160" s="85">
        <v>502.72</v>
      </c>
      <c r="E160" s="85">
        <v>252.8</v>
      </c>
      <c r="F160" s="85">
        <v>168.07</v>
      </c>
      <c r="G160" s="85">
        <v>1.27</v>
      </c>
      <c r="H160" s="85">
        <v>0.18</v>
      </c>
      <c r="I160" s="86">
        <v>5.03</v>
      </c>
      <c r="J160" s="87">
        <v>0</v>
      </c>
    </row>
    <row r="161" spans="1:10" x14ac:dyDescent="0.25">
      <c r="B161" s="116" t="s">
        <v>43</v>
      </c>
      <c r="C161" s="117">
        <v>2362.1799999999998</v>
      </c>
      <c r="D161" s="117">
        <v>12757.2</v>
      </c>
      <c r="E161" s="117">
        <v>137230.96</v>
      </c>
      <c r="F161" s="117">
        <v>67541.91</v>
      </c>
      <c r="G161" s="117">
        <v>0</v>
      </c>
      <c r="H161" s="117">
        <v>0</v>
      </c>
      <c r="I161" s="117">
        <v>406.96</v>
      </c>
      <c r="J161" s="119">
        <v>43064.26</v>
      </c>
    </row>
    <row r="162" spans="1:10" x14ac:dyDescent="0.25">
      <c r="B162" s="112" t="s">
        <v>210</v>
      </c>
      <c r="C162" s="113">
        <v>69259.710000000006</v>
      </c>
      <c r="D162" s="113">
        <v>309997.40999999997</v>
      </c>
      <c r="E162" s="113">
        <v>337893.15</v>
      </c>
      <c r="F162" s="113">
        <v>124115.53</v>
      </c>
      <c r="G162" s="113">
        <v>965.15</v>
      </c>
      <c r="H162" s="113">
        <v>60.66</v>
      </c>
      <c r="I162" s="113">
        <v>13417.37</v>
      </c>
      <c r="J162" s="111">
        <v>83225.09</v>
      </c>
    </row>
    <row r="164" spans="1:10" x14ac:dyDescent="0.25">
      <c r="A164" s="16" t="s">
        <v>225</v>
      </c>
    </row>
    <row r="165" spans="1:10" x14ac:dyDescent="0.25">
      <c r="B165" s="116"/>
      <c r="C165" s="116" t="s">
        <v>226</v>
      </c>
      <c r="D165" s="116" t="s">
        <v>227</v>
      </c>
      <c r="E165" s="116" t="s">
        <v>230</v>
      </c>
      <c r="F165" s="116" t="s">
        <v>231</v>
      </c>
    </row>
    <row r="166" spans="1:10" x14ac:dyDescent="0.25">
      <c r="B166" s="116" t="s">
        <v>12</v>
      </c>
      <c r="C166" s="116">
        <v>7346342119.8999996</v>
      </c>
      <c r="D166" s="116">
        <v>7346.3421199000004</v>
      </c>
      <c r="E166" s="116">
        <v>8877067</v>
      </c>
      <c r="F166" s="116">
        <v>827.56411773167872</v>
      </c>
    </row>
    <row r="167" spans="1:10" x14ac:dyDescent="0.25">
      <c r="B167" s="116" t="s">
        <v>13</v>
      </c>
      <c r="C167" s="116">
        <v>9295430275.2999992</v>
      </c>
      <c r="D167" s="116">
        <v>9295.4302752999993</v>
      </c>
      <c r="E167" s="116">
        <v>11484055</v>
      </c>
      <c r="F167" s="116">
        <v>809.42056401680406</v>
      </c>
    </row>
    <row r="168" spans="1:10" x14ac:dyDescent="0.25">
      <c r="B168" s="116" t="s">
        <v>14</v>
      </c>
      <c r="C168" s="116">
        <v>90645111.612000003</v>
      </c>
      <c r="D168" s="116">
        <v>90.645111611999994</v>
      </c>
      <c r="E168" s="116">
        <v>6975761</v>
      </c>
      <c r="F168" s="116">
        <v>12.994297197395381</v>
      </c>
    </row>
    <row r="169" spans="1:10" x14ac:dyDescent="0.25">
      <c r="B169" s="116" t="s">
        <v>15</v>
      </c>
      <c r="C169" s="116">
        <v>185967865.16999999</v>
      </c>
      <c r="D169" s="116">
        <v>185.96786517000001</v>
      </c>
      <c r="E169" s="116">
        <v>1198575</v>
      </c>
      <c r="F169" s="116">
        <v>155.15747047118452</v>
      </c>
    </row>
    <row r="170" spans="1:10" x14ac:dyDescent="0.25">
      <c r="B170" s="116" t="s">
        <v>16</v>
      </c>
      <c r="C170" s="116">
        <v>2174014598.9000001</v>
      </c>
      <c r="D170" s="116">
        <v>2174.0145988999998</v>
      </c>
      <c r="E170" s="116">
        <v>10669709</v>
      </c>
      <c r="F170" s="116">
        <v>203.75575368550352</v>
      </c>
    </row>
    <row r="171" spans="1:10" x14ac:dyDescent="0.25">
      <c r="B171" s="116" t="s">
        <v>17</v>
      </c>
      <c r="C171" s="116">
        <v>81698286068</v>
      </c>
      <c r="D171" s="116">
        <v>81698.286068000001</v>
      </c>
      <c r="E171" s="116">
        <v>83132799</v>
      </c>
      <c r="F171" s="116">
        <v>982.74432054188378</v>
      </c>
    </row>
    <row r="172" spans="1:10" x14ac:dyDescent="0.25">
      <c r="B172" s="116" t="s">
        <v>18</v>
      </c>
      <c r="C172" s="116">
        <v>10356235218</v>
      </c>
      <c r="D172" s="116">
        <v>10356.235218</v>
      </c>
      <c r="E172" s="116">
        <v>5818553</v>
      </c>
      <c r="F172" s="116">
        <v>1779.8643783084901</v>
      </c>
    </row>
    <row r="173" spans="1:10" x14ac:dyDescent="0.25">
      <c r="B173" s="116" t="s">
        <v>19</v>
      </c>
      <c r="C173" s="116">
        <v>94247754.620000005</v>
      </c>
      <c r="D173" s="116">
        <v>94.247754619999995</v>
      </c>
      <c r="E173" s="116">
        <v>1326590</v>
      </c>
      <c r="F173" s="116">
        <v>71.04512669325112</v>
      </c>
    </row>
    <row r="174" spans="1:10" x14ac:dyDescent="0.25">
      <c r="B174" s="116" t="s">
        <v>20</v>
      </c>
      <c r="C174" s="116">
        <v>8175319589.1999998</v>
      </c>
      <c r="D174" s="116">
        <v>8175.3195892000003</v>
      </c>
      <c r="E174" s="116">
        <v>47076781</v>
      </c>
      <c r="F174" s="116">
        <v>173.65927354293828</v>
      </c>
    </row>
    <row r="175" spans="1:10" x14ac:dyDescent="0.25">
      <c r="B175" s="116" t="s">
        <v>21</v>
      </c>
      <c r="C175" s="116">
        <v>2227315833.5</v>
      </c>
      <c r="D175" s="116">
        <v>2227.3158334999998</v>
      </c>
      <c r="E175" s="116">
        <v>5520314</v>
      </c>
      <c r="F175" s="116">
        <v>403.47629383038719</v>
      </c>
    </row>
    <row r="176" spans="1:10" x14ac:dyDescent="0.25">
      <c r="B176" s="116" t="s">
        <v>22</v>
      </c>
      <c r="C176" s="116">
        <v>150622363896</v>
      </c>
      <c r="D176" s="116">
        <v>150622.3639</v>
      </c>
      <c r="E176" s="116">
        <v>67059887</v>
      </c>
      <c r="F176" s="116">
        <v>2246.0873501919264</v>
      </c>
    </row>
    <row r="177" spans="2:6" x14ac:dyDescent="0.25">
      <c r="B177" s="116" t="s">
        <v>23</v>
      </c>
      <c r="C177" s="116">
        <v>556855416.75</v>
      </c>
      <c r="D177" s="116">
        <v>556.85541675000002</v>
      </c>
      <c r="E177" s="116">
        <v>10716322</v>
      </c>
      <c r="F177" s="116">
        <v>51.963296432302052</v>
      </c>
    </row>
    <row r="178" spans="2:6" x14ac:dyDescent="0.25">
      <c r="B178" s="116" t="s">
        <v>24</v>
      </c>
      <c r="C178" s="116">
        <v>209170659.34999999</v>
      </c>
      <c r="D178" s="116">
        <v>209.17065934999999</v>
      </c>
      <c r="E178" s="116">
        <v>4067500</v>
      </c>
      <c r="F178" s="116">
        <v>51.424870153657039</v>
      </c>
    </row>
    <row r="179" spans="2:6" x14ac:dyDescent="0.25">
      <c r="B179" s="116" t="s">
        <v>25</v>
      </c>
      <c r="C179" s="116">
        <v>1169559050.5999999</v>
      </c>
      <c r="D179" s="116">
        <v>1169.5590506000001</v>
      </c>
      <c r="E179" s="116">
        <v>9769949</v>
      </c>
      <c r="F179" s="116">
        <v>119.70984194492723</v>
      </c>
    </row>
    <row r="180" spans="2:6" x14ac:dyDescent="0.25">
      <c r="B180" s="116" t="s">
        <v>26</v>
      </c>
      <c r="C180" s="116">
        <v>24972486294</v>
      </c>
      <c r="D180" s="116">
        <v>24972.486293999998</v>
      </c>
      <c r="E180" s="116">
        <v>4941444</v>
      </c>
      <c r="F180" s="116">
        <v>5053.6819387207461</v>
      </c>
    </row>
    <row r="181" spans="2:6" x14ac:dyDescent="0.25">
      <c r="B181" s="116" t="s">
        <v>27</v>
      </c>
      <c r="C181" s="116">
        <v>110485718.59999999</v>
      </c>
      <c r="D181" s="116">
        <v>110.4857186</v>
      </c>
      <c r="E181" s="116">
        <v>361313</v>
      </c>
      <c r="F181" s="116">
        <v>305.78949165958602</v>
      </c>
    </row>
    <row r="182" spans="2:6" x14ac:dyDescent="0.25">
      <c r="B182" s="116" t="s">
        <v>28</v>
      </c>
      <c r="C182" s="116">
        <v>59809429122</v>
      </c>
      <c r="D182" s="116">
        <v>59809.429122000001</v>
      </c>
      <c r="E182" s="116">
        <v>60297396</v>
      </c>
      <c r="F182" s="116">
        <v>991.90733082403756</v>
      </c>
    </row>
    <row r="183" spans="2:6" x14ac:dyDescent="0.25">
      <c r="B183" s="116" t="s">
        <v>29</v>
      </c>
      <c r="C183" s="116">
        <v>234387367.25</v>
      </c>
      <c r="D183" s="116">
        <v>234.38736725000001</v>
      </c>
      <c r="E183" s="116">
        <v>38019</v>
      </c>
      <c r="F183" s="116">
        <v>6165.0061087877111</v>
      </c>
    </row>
    <row r="184" spans="2:6" x14ac:dyDescent="0.25">
      <c r="B184" s="116" t="s">
        <v>30</v>
      </c>
      <c r="C184" s="116">
        <v>223390422.5</v>
      </c>
      <c r="D184" s="116">
        <v>223.3904225</v>
      </c>
      <c r="E184" s="116">
        <v>2786844</v>
      </c>
      <c r="F184" s="116">
        <v>80.15892619034291</v>
      </c>
    </row>
    <row r="185" spans="2:6" x14ac:dyDescent="0.25">
      <c r="B185" s="116" t="s">
        <v>31</v>
      </c>
      <c r="C185" s="116">
        <v>6556486497.3999996</v>
      </c>
      <c r="D185" s="116">
        <v>6556.4864974000002</v>
      </c>
      <c r="E185" s="116">
        <v>619896</v>
      </c>
      <c r="F185" s="116">
        <v>10576.752386529353</v>
      </c>
    </row>
    <row r="186" spans="2:6" x14ac:dyDescent="0.25">
      <c r="B186" s="116" t="s">
        <v>32</v>
      </c>
      <c r="C186" s="116">
        <v>125413973.41</v>
      </c>
      <c r="D186" s="116">
        <v>125.41397341</v>
      </c>
      <c r="E186" s="116">
        <v>1912789</v>
      </c>
      <c r="F186" s="116">
        <v>65.566026054102153</v>
      </c>
    </row>
    <row r="187" spans="2:6" x14ac:dyDescent="0.25">
      <c r="B187" s="116" t="s">
        <v>33</v>
      </c>
      <c r="C187" s="116">
        <v>343027803.60000002</v>
      </c>
      <c r="D187" s="116">
        <v>343.02780360000003</v>
      </c>
      <c r="E187" s="116">
        <v>502653</v>
      </c>
      <c r="F187" s="116">
        <v>682.43460916377705</v>
      </c>
    </row>
    <row r="188" spans="2:6" x14ac:dyDescent="0.25">
      <c r="B188" s="116" t="s">
        <v>34</v>
      </c>
      <c r="C188" s="116">
        <v>8054833868.6999998</v>
      </c>
      <c r="D188" s="116">
        <v>8054.8338686999996</v>
      </c>
      <c r="E188" s="116">
        <v>17332850</v>
      </c>
      <c r="F188" s="116">
        <v>464.71491236005619</v>
      </c>
    </row>
    <row r="189" spans="2:6" x14ac:dyDescent="0.25">
      <c r="B189" s="116" t="s">
        <v>35</v>
      </c>
      <c r="C189" s="116">
        <v>2034160930.7</v>
      </c>
      <c r="D189" s="116">
        <v>2034.1609307000001</v>
      </c>
      <c r="E189" s="116">
        <v>5347896</v>
      </c>
      <c r="F189" s="116">
        <v>380.36658354986707</v>
      </c>
    </row>
    <row r="190" spans="2:6" x14ac:dyDescent="0.25">
      <c r="B190" s="116" t="s">
        <v>36</v>
      </c>
      <c r="C190" s="116">
        <v>961901346.53999996</v>
      </c>
      <c r="D190" s="116">
        <v>961.90134653999996</v>
      </c>
      <c r="E190" s="116">
        <v>37970874</v>
      </c>
      <c r="F190" s="116">
        <v>25.332610109000914</v>
      </c>
    </row>
    <row r="191" spans="2:6" x14ac:dyDescent="0.25">
      <c r="B191" s="116" t="s">
        <v>37</v>
      </c>
      <c r="C191" s="116">
        <v>3399801478.5999999</v>
      </c>
      <c r="D191" s="116">
        <v>3399.8014785999999</v>
      </c>
      <c r="E191" s="116">
        <v>10269417</v>
      </c>
      <c r="F191" s="116">
        <v>331.06080691825053</v>
      </c>
    </row>
    <row r="192" spans="2:6" x14ac:dyDescent="0.25">
      <c r="B192" s="116" t="s">
        <v>38</v>
      </c>
      <c r="C192" s="116">
        <v>247413120.13999999</v>
      </c>
      <c r="D192" s="116">
        <v>247.41312013999999</v>
      </c>
      <c r="E192" s="116">
        <v>19356544</v>
      </c>
      <c r="F192" s="116">
        <v>12.781885037948923</v>
      </c>
    </row>
    <row r="193" spans="1:11" x14ac:dyDescent="0.25">
      <c r="B193" s="116" t="s">
        <v>39</v>
      </c>
      <c r="C193" s="116">
        <v>3618455933.5999999</v>
      </c>
      <c r="D193" s="116">
        <v>3618.4559336000002</v>
      </c>
      <c r="E193" s="116">
        <v>10285453</v>
      </c>
      <c r="F193" s="116">
        <v>351.80326365790597</v>
      </c>
    </row>
    <row r="194" spans="1:11" x14ac:dyDescent="0.25">
      <c r="B194" s="116" t="s">
        <v>40</v>
      </c>
      <c r="C194" s="116">
        <v>348564877.22000003</v>
      </c>
      <c r="D194" s="116">
        <v>348.56487722000003</v>
      </c>
      <c r="E194" s="116">
        <v>2087946</v>
      </c>
      <c r="F194" s="116">
        <v>166.9415191867989</v>
      </c>
    </row>
    <row r="195" spans="1:11" x14ac:dyDescent="0.25">
      <c r="B195" s="116" t="s">
        <v>41</v>
      </c>
      <c r="C195" s="116">
        <v>704116113.35000002</v>
      </c>
      <c r="D195" s="116">
        <v>704.11611334999998</v>
      </c>
      <c r="E195" s="116">
        <v>5454073</v>
      </c>
      <c r="F195" s="116">
        <v>129.09913625101828</v>
      </c>
    </row>
    <row r="196" spans="1:11" x14ac:dyDescent="0.25">
      <c r="B196" s="116" t="s">
        <v>43</v>
      </c>
      <c r="C196" s="116">
        <v>241604502765</v>
      </c>
      <c r="D196" s="116">
        <v>241604.50276999999</v>
      </c>
      <c r="E196" s="116">
        <v>66834405</v>
      </c>
      <c r="F196" s="116">
        <v>3614.9720007980918</v>
      </c>
    </row>
    <row r="197" spans="1:11" ht="16.7" customHeight="1" x14ac:dyDescent="0.25">
      <c r="B197" s="253"/>
      <c r="C197" s="253"/>
      <c r="D197" s="253"/>
      <c r="E197" s="253"/>
      <c r="F197" s="253"/>
      <c r="G197" s="253"/>
      <c r="H197" s="253"/>
      <c r="I197" s="253"/>
      <c r="J197" s="253"/>
      <c r="K197" s="253"/>
    </row>
    <row r="198" spans="1:11" x14ac:dyDescent="0.25">
      <c r="A198" s="16" t="s">
        <v>189</v>
      </c>
    </row>
    <row r="199" spans="1:11" x14ac:dyDescent="0.25">
      <c r="B199" s="140" t="s">
        <v>68</v>
      </c>
    </row>
    <row r="200" spans="1:11" x14ac:dyDescent="0.25">
      <c r="B200" s="141" t="s">
        <v>48</v>
      </c>
      <c r="C200" s="141" t="s">
        <v>204</v>
      </c>
      <c r="D200" s="141">
        <v>337893.15471999999</v>
      </c>
    </row>
    <row r="201" spans="1:11" x14ac:dyDescent="0.25">
      <c r="B201" s="141" t="s">
        <v>49</v>
      </c>
      <c r="C201" s="141" t="s">
        <v>204</v>
      </c>
      <c r="D201" s="141">
        <v>309997.41125</v>
      </c>
    </row>
    <row r="202" spans="1:11" x14ac:dyDescent="0.25">
      <c r="B202" s="141" t="s">
        <v>51</v>
      </c>
      <c r="C202" s="141" t="s">
        <v>204</v>
      </c>
      <c r="D202" s="141">
        <v>124115.53305</v>
      </c>
    </row>
    <row r="203" spans="1:11" x14ac:dyDescent="0.25">
      <c r="B203" s="141" t="s">
        <v>159</v>
      </c>
      <c r="C203" s="141" t="s">
        <v>162</v>
      </c>
      <c r="D203" s="141">
        <v>83225.088311</v>
      </c>
    </row>
    <row r="204" spans="1:11" x14ac:dyDescent="0.25">
      <c r="B204" s="141" t="s">
        <v>46</v>
      </c>
      <c r="C204" s="141" t="s">
        <v>204</v>
      </c>
      <c r="D204" s="141">
        <v>69259.710151000007</v>
      </c>
    </row>
    <row r="205" spans="1:11" x14ac:dyDescent="0.25">
      <c r="B205" s="141" t="s">
        <v>187</v>
      </c>
      <c r="C205" s="141" t="s">
        <v>162</v>
      </c>
      <c r="D205" s="141">
        <v>13417.367587000001</v>
      </c>
    </row>
    <row r="206" spans="1:11" x14ac:dyDescent="0.25">
      <c r="B206" s="141" t="s">
        <v>44</v>
      </c>
      <c r="C206" s="141" t="s">
        <v>204</v>
      </c>
      <c r="D206" s="141">
        <v>965.15243872999997</v>
      </c>
    </row>
    <row r="207" spans="1:11" x14ac:dyDescent="0.25">
      <c r="B207" s="141" t="s">
        <v>45</v>
      </c>
      <c r="C207" s="141" t="s">
        <v>204</v>
      </c>
      <c r="D207" s="141">
        <v>60.662649651999999</v>
      </c>
    </row>
    <row r="211" spans="1:5" ht="16.899999999999999" customHeight="1" x14ac:dyDescent="0.25">
      <c r="B211" s="259"/>
      <c r="C211" s="259"/>
    </row>
    <row r="212" spans="1:5" x14ac:dyDescent="0.25">
      <c r="A212" s="16"/>
    </row>
    <row r="216" spans="1:5" ht="16.899999999999999" customHeight="1" x14ac:dyDescent="0.25"/>
    <row r="219" spans="1:5" s="14" customFormat="1" ht="16.899999999999999" customHeight="1" x14ac:dyDescent="0.25">
      <c r="B219" s="259"/>
      <c r="C219" s="259"/>
      <c r="D219" s="259"/>
      <c r="E219" s="259"/>
    </row>
    <row r="248" ht="16.899999999999999" customHeight="1" x14ac:dyDescent="0.25"/>
  </sheetData>
  <mergeCells count="7">
    <mergeCell ref="B36:E36"/>
    <mergeCell ref="B219:E219"/>
    <mergeCell ref="B129:K129"/>
    <mergeCell ref="B35:H35"/>
    <mergeCell ref="B70:G70"/>
    <mergeCell ref="B211:C211"/>
    <mergeCell ref="B116:G1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50" zoomScaleNormal="50" workbookViewId="0">
      <selection activeCell="A2" sqref="A1:XFD2"/>
    </sheetView>
  </sheetViews>
  <sheetFormatPr defaultRowHeight="15" x14ac:dyDescent="0.25"/>
  <cols>
    <col min="3" max="7" width="19.28515625" customWidth="1"/>
    <col min="8" max="9" width="19.42578125" customWidth="1"/>
    <col min="10" max="10" width="18.28515625" customWidth="1"/>
  </cols>
  <sheetData>
    <row r="1" spans="1:10" x14ac:dyDescent="0.25">
      <c r="A1" s="240"/>
      <c r="B1" s="243"/>
      <c r="C1" s="277" t="s">
        <v>98</v>
      </c>
      <c r="D1" s="277"/>
      <c r="E1" s="277"/>
      <c r="F1" s="277"/>
      <c r="G1" s="277"/>
      <c r="H1" s="277"/>
      <c r="I1" s="277"/>
      <c r="J1" s="278"/>
    </row>
    <row r="2" spans="1:10" x14ac:dyDescent="0.25">
      <c r="A2" s="244"/>
      <c r="B2" s="235"/>
      <c r="C2" s="279" t="s">
        <v>216</v>
      </c>
      <c r="D2" s="279"/>
      <c r="E2" s="279"/>
      <c r="F2" s="279"/>
      <c r="G2" s="279"/>
      <c r="H2" s="279"/>
      <c r="I2" s="279"/>
      <c r="J2" s="280"/>
    </row>
    <row r="3" spans="1:10" x14ac:dyDescent="0.25">
      <c r="A3" s="244"/>
      <c r="B3" s="235"/>
      <c r="C3" s="195" t="s">
        <v>217</v>
      </c>
      <c r="D3" s="195" t="s">
        <v>218</v>
      </c>
      <c r="E3" s="195" t="s">
        <v>219</v>
      </c>
      <c r="F3" s="195" t="s">
        <v>220</v>
      </c>
      <c r="G3" s="195" t="s">
        <v>221</v>
      </c>
      <c r="H3" s="195" t="s">
        <v>222</v>
      </c>
      <c r="I3" s="195" t="s">
        <v>223</v>
      </c>
      <c r="J3" s="216" t="s">
        <v>224</v>
      </c>
    </row>
    <row r="4" spans="1:10" x14ac:dyDescent="0.25">
      <c r="A4" s="185" t="s">
        <v>1</v>
      </c>
      <c r="B4" s="53" t="s">
        <v>12</v>
      </c>
      <c r="C4" s="4">
        <v>2926752098.4000001</v>
      </c>
      <c r="D4" s="4">
        <v>3607845185.6999998</v>
      </c>
      <c r="E4">
        <v>2251846081.1999998</v>
      </c>
      <c r="F4">
        <v>1810038786.2</v>
      </c>
      <c r="G4" s="3">
        <v>80821822.170000002</v>
      </c>
      <c r="H4" s="218">
        <v>3951268.46</v>
      </c>
      <c r="I4" s="218">
        <v>0</v>
      </c>
      <c r="J4" s="220">
        <v>1052974257.3</v>
      </c>
    </row>
    <row r="5" spans="1:10" x14ac:dyDescent="0.25">
      <c r="A5" s="185"/>
      <c r="B5" s="53" t="s">
        <v>13</v>
      </c>
      <c r="C5" s="4">
        <v>9972455602.2999992</v>
      </c>
      <c r="D5" s="4">
        <v>53450289950</v>
      </c>
      <c r="E5">
        <v>17670187400</v>
      </c>
      <c r="F5">
        <v>18310318081.32</v>
      </c>
      <c r="G5" s="3">
        <v>486753803.70999998</v>
      </c>
      <c r="H5" s="219">
        <v>143591962.19</v>
      </c>
      <c r="I5" s="219">
        <v>15779376.529999999</v>
      </c>
      <c r="J5" s="200">
        <v>9402188088.2999992</v>
      </c>
    </row>
    <row r="6" spans="1:10" x14ac:dyDescent="0.25">
      <c r="A6" s="185"/>
      <c r="B6" s="53" t="s">
        <v>14</v>
      </c>
      <c r="C6" s="4">
        <v>41261503.240000002</v>
      </c>
      <c r="D6" s="4">
        <v>295723617.22000003</v>
      </c>
      <c r="E6">
        <v>383652990.80000001</v>
      </c>
      <c r="F6">
        <v>993744787.11000001</v>
      </c>
      <c r="G6" s="3">
        <v>28381101.780000001</v>
      </c>
      <c r="H6" s="219">
        <v>9462778.6799999997</v>
      </c>
      <c r="I6" s="219">
        <v>42609.49</v>
      </c>
      <c r="J6" s="200">
        <v>184687680.41999999</v>
      </c>
    </row>
    <row r="7" spans="1:10" x14ac:dyDescent="0.25">
      <c r="A7" s="185"/>
      <c r="B7" s="53" t="s">
        <v>15</v>
      </c>
      <c r="C7" s="4">
        <v>150652909.19999999</v>
      </c>
      <c r="D7" s="4">
        <v>86552128</v>
      </c>
      <c r="E7">
        <v>212191381.90000001</v>
      </c>
      <c r="F7">
        <v>277706626.74000001</v>
      </c>
      <c r="G7" s="3">
        <v>37066188.159999996</v>
      </c>
      <c r="H7" s="219">
        <v>10902114.15</v>
      </c>
      <c r="I7" s="219">
        <v>408953</v>
      </c>
      <c r="J7" s="200">
        <v>52863195.210000001</v>
      </c>
    </row>
    <row r="8" spans="1:10" x14ac:dyDescent="0.25">
      <c r="A8" s="185"/>
      <c r="B8" s="53" t="s">
        <v>16</v>
      </c>
      <c r="C8" s="4">
        <v>85563540.150000006</v>
      </c>
      <c r="D8" s="4">
        <v>1606061978.4000001</v>
      </c>
      <c r="E8">
        <v>1484831945.7</v>
      </c>
      <c r="F8">
        <v>466389761.81999999</v>
      </c>
      <c r="G8" s="3">
        <v>1150010.74</v>
      </c>
      <c r="H8" s="219">
        <v>537492.03</v>
      </c>
      <c r="I8" s="219" t="s">
        <v>52</v>
      </c>
      <c r="J8" s="200">
        <v>135890783.38</v>
      </c>
    </row>
    <row r="9" spans="1:10" x14ac:dyDescent="0.25">
      <c r="A9" s="185"/>
      <c r="B9" s="53" t="s">
        <v>17</v>
      </c>
      <c r="C9" s="4">
        <v>232610234710</v>
      </c>
      <c r="D9" s="4">
        <v>193183455261</v>
      </c>
      <c r="E9">
        <v>112034296481.42</v>
      </c>
      <c r="F9">
        <v>60680043983.709999</v>
      </c>
      <c r="G9" s="3">
        <v>2709232727.6999998</v>
      </c>
      <c r="H9" s="219">
        <v>499011443.05000001</v>
      </c>
      <c r="I9" s="219">
        <v>151998920.38999999</v>
      </c>
      <c r="J9" s="200">
        <v>18489216223</v>
      </c>
    </row>
    <row r="10" spans="1:10" x14ac:dyDescent="0.25">
      <c r="A10" s="185"/>
      <c r="B10" s="53" t="s">
        <v>18</v>
      </c>
      <c r="C10" s="4">
        <v>28285616186</v>
      </c>
      <c r="D10" s="4">
        <v>2060014479.4000001</v>
      </c>
      <c r="E10">
        <v>1719773792.5</v>
      </c>
      <c r="F10">
        <v>1187024207.5999999</v>
      </c>
      <c r="G10" s="3">
        <v>590150822.07000005</v>
      </c>
      <c r="H10" s="219">
        <v>424463034.39999998</v>
      </c>
      <c r="I10" s="219">
        <v>71529560.280000001</v>
      </c>
      <c r="J10" s="200">
        <v>2600385828.4000001</v>
      </c>
    </row>
    <row r="11" spans="1:10" x14ac:dyDescent="0.25">
      <c r="A11" s="185"/>
      <c r="B11" s="53" t="s">
        <v>19</v>
      </c>
      <c r="C11" s="4">
        <v>139354914.38999999</v>
      </c>
      <c r="D11" s="4">
        <v>182407036.31999999</v>
      </c>
      <c r="E11">
        <v>324739981.80000001</v>
      </c>
      <c r="F11">
        <v>251176831.12</v>
      </c>
      <c r="G11" s="3">
        <v>13950198.710000001</v>
      </c>
      <c r="H11" s="219">
        <v>5697.32</v>
      </c>
      <c r="I11" s="219" t="s">
        <v>52</v>
      </c>
      <c r="J11" s="200">
        <v>46524805.229999997</v>
      </c>
    </row>
    <row r="12" spans="1:10" x14ac:dyDescent="0.25">
      <c r="A12" s="185"/>
      <c r="B12" s="53" t="s">
        <v>69</v>
      </c>
      <c r="C12" s="4">
        <v>1002662175.9</v>
      </c>
      <c r="D12" s="4">
        <v>1427820906.3</v>
      </c>
      <c r="E12">
        <v>1331798168.7</v>
      </c>
      <c r="F12">
        <v>1890026089.29</v>
      </c>
      <c r="G12" s="3">
        <v>4320156801.3000002</v>
      </c>
      <c r="H12" s="219">
        <v>50895541.799999997</v>
      </c>
      <c r="I12" s="219">
        <v>39375720.619999997</v>
      </c>
      <c r="J12" s="200">
        <v>757216716.32000005</v>
      </c>
    </row>
    <row r="13" spans="1:10" x14ac:dyDescent="0.25">
      <c r="A13" s="185"/>
      <c r="B13" s="53" t="s">
        <v>20</v>
      </c>
      <c r="C13" s="4">
        <v>3300401334.8000002</v>
      </c>
      <c r="D13" s="4">
        <v>9049489114.7000008</v>
      </c>
      <c r="E13">
        <v>64427325051.800003</v>
      </c>
      <c r="F13">
        <v>45402590460.82</v>
      </c>
      <c r="G13" s="3">
        <v>1861179520</v>
      </c>
      <c r="H13" s="219">
        <v>157520206.87</v>
      </c>
      <c r="I13" s="219">
        <v>25229317.43</v>
      </c>
      <c r="J13" s="200">
        <v>3779147825.6999998</v>
      </c>
    </row>
    <row r="14" spans="1:10" x14ac:dyDescent="0.25">
      <c r="A14" s="185"/>
      <c r="B14" s="53" t="s">
        <v>21</v>
      </c>
      <c r="C14" s="4">
        <v>2262839867.1999998</v>
      </c>
      <c r="D14" s="4">
        <v>2496032548.6999998</v>
      </c>
      <c r="E14">
        <v>2947103808.1999998</v>
      </c>
      <c r="F14">
        <v>4231247404.29</v>
      </c>
      <c r="G14" s="3">
        <v>649229621.60000002</v>
      </c>
      <c r="H14" s="219">
        <v>604732958</v>
      </c>
      <c r="I14" s="219">
        <v>28807343.350000001</v>
      </c>
      <c r="J14" s="200">
        <v>1520152367.5999999</v>
      </c>
    </row>
    <row r="15" spans="1:10" x14ac:dyDescent="0.25">
      <c r="A15" s="185"/>
      <c r="B15" s="53" t="s">
        <v>22</v>
      </c>
      <c r="C15" s="4">
        <v>84997487006</v>
      </c>
      <c r="D15" s="4">
        <v>526690490779</v>
      </c>
      <c r="E15">
        <v>272425076987.45999</v>
      </c>
      <c r="F15">
        <v>214253256398.82001</v>
      </c>
      <c r="G15" s="3">
        <v>6795433274.1999998</v>
      </c>
      <c r="H15" s="219">
        <v>1091318137.4000001</v>
      </c>
      <c r="I15" s="219">
        <v>121429520.12</v>
      </c>
      <c r="J15" s="200">
        <v>96183678061</v>
      </c>
    </row>
    <row r="16" spans="1:10" x14ac:dyDescent="0.25">
      <c r="A16" s="185"/>
      <c r="B16" s="53" t="s">
        <v>24</v>
      </c>
      <c r="C16" s="4">
        <v>30265722.75</v>
      </c>
      <c r="D16" s="4">
        <v>40873536.539999999</v>
      </c>
      <c r="E16">
        <v>162959179.08000001</v>
      </c>
      <c r="F16">
        <v>1715886136.7</v>
      </c>
      <c r="G16" s="3">
        <v>128241346.23</v>
      </c>
      <c r="H16" s="219">
        <v>1402926.97</v>
      </c>
      <c r="I16" s="219" t="s">
        <v>52</v>
      </c>
      <c r="J16" s="200">
        <v>1142663784.5999999</v>
      </c>
    </row>
    <row r="17" spans="1:10" x14ac:dyDescent="0.25">
      <c r="A17" s="185"/>
      <c r="B17" s="53" t="s">
        <v>25</v>
      </c>
      <c r="C17" s="4">
        <v>16830790.289999999</v>
      </c>
      <c r="D17" s="4">
        <v>9293503.1999999993</v>
      </c>
      <c r="E17">
        <v>62985829.990000002</v>
      </c>
      <c r="F17">
        <v>3678980808.9000001</v>
      </c>
      <c r="G17" s="3">
        <v>97480929.25</v>
      </c>
      <c r="H17" s="219" t="s">
        <v>52</v>
      </c>
      <c r="I17" s="219" t="s">
        <v>52</v>
      </c>
      <c r="J17" s="200">
        <v>46739112.759999998</v>
      </c>
    </row>
    <row r="18" spans="1:10" x14ac:dyDescent="0.25">
      <c r="A18" s="185"/>
      <c r="B18" s="53" t="s">
        <v>26</v>
      </c>
      <c r="C18" s="4">
        <v>10457248783</v>
      </c>
      <c r="D18" s="4">
        <v>13488936460</v>
      </c>
      <c r="E18">
        <v>13614238659</v>
      </c>
      <c r="F18">
        <v>7917056051.9000006</v>
      </c>
      <c r="G18" s="3">
        <v>158445659.09999999</v>
      </c>
      <c r="H18" s="219">
        <v>39561091.049999997</v>
      </c>
      <c r="I18" s="219">
        <v>7601189.21</v>
      </c>
      <c r="J18" s="200">
        <v>1126496725.5</v>
      </c>
    </row>
    <row r="19" spans="1:10" x14ac:dyDescent="0.25">
      <c r="A19" s="185"/>
      <c r="B19" s="53" t="s">
        <v>27</v>
      </c>
      <c r="C19" s="4" t="s">
        <v>52</v>
      </c>
      <c r="D19" s="4" t="s">
        <v>52</v>
      </c>
      <c r="E19">
        <v>127734924.59</v>
      </c>
      <c r="F19">
        <v>114614326.13</v>
      </c>
      <c r="G19" s="3">
        <v>13994541.289999999</v>
      </c>
      <c r="H19" s="219" t="s">
        <v>52</v>
      </c>
      <c r="I19" s="219" t="s">
        <v>52</v>
      </c>
      <c r="J19" s="200">
        <v>62453350.57</v>
      </c>
    </row>
    <row r="20" spans="1:10" x14ac:dyDescent="0.25">
      <c r="A20" s="185"/>
      <c r="B20" s="53" t="s">
        <v>28</v>
      </c>
      <c r="C20" s="4">
        <v>6682310677.6999998</v>
      </c>
      <c r="D20" s="4">
        <v>17574750392</v>
      </c>
      <c r="E20">
        <v>32698598756</v>
      </c>
      <c r="F20">
        <v>258419239954.91</v>
      </c>
      <c r="G20" s="3">
        <v>7682038020.6000004</v>
      </c>
      <c r="H20" s="219">
        <v>1353225641.9000001</v>
      </c>
      <c r="I20" s="219">
        <v>201502914.30000001</v>
      </c>
      <c r="J20" s="200">
        <v>2897839839.4000001</v>
      </c>
    </row>
    <row r="21" spans="1:10" x14ac:dyDescent="0.25">
      <c r="A21" s="185"/>
      <c r="B21" s="53" t="s">
        <v>29</v>
      </c>
      <c r="C21" s="4">
        <v>850149288.40999997</v>
      </c>
      <c r="D21" s="4">
        <v>424230883.35000002</v>
      </c>
      <c r="E21">
        <v>519709301.92000002</v>
      </c>
      <c r="F21">
        <v>298681742.71999997</v>
      </c>
      <c r="G21" s="3">
        <v>8275704.7999999998</v>
      </c>
      <c r="H21" s="219" t="s">
        <v>52</v>
      </c>
      <c r="I21" s="219" t="s">
        <v>52</v>
      </c>
      <c r="J21" s="200">
        <v>323337032.23000002</v>
      </c>
    </row>
    <row r="22" spans="1:10" x14ac:dyDescent="0.25">
      <c r="A22" s="185"/>
      <c r="B22" s="53" t="s">
        <v>30</v>
      </c>
      <c r="C22" s="4">
        <v>63387920.670000002</v>
      </c>
      <c r="D22" s="4">
        <v>83280856.510000005</v>
      </c>
      <c r="E22">
        <v>405624287.56</v>
      </c>
      <c r="F22">
        <v>124654595.12</v>
      </c>
      <c r="G22" s="3">
        <v>4685884.1900000004</v>
      </c>
      <c r="H22" s="219" t="s">
        <v>52</v>
      </c>
      <c r="I22" s="219" t="s">
        <v>52</v>
      </c>
      <c r="J22" s="200" t="s">
        <v>52</v>
      </c>
    </row>
    <row r="23" spans="1:10" x14ac:dyDescent="0.25">
      <c r="A23" s="185"/>
      <c r="B23" s="53" t="s">
        <v>31</v>
      </c>
      <c r="C23" s="4">
        <v>4840903097.5</v>
      </c>
      <c r="D23" s="4">
        <v>7145266634.1999998</v>
      </c>
      <c r="E23">
        <v>8435583638.8999996</v>
      </c>
      <c r="F23">
        <v>7074560315.7600002</v>
      </c>
      <c r="G23" s="3">
        <v>268247248.06</v>
      </c>
      <c r="H23" s="219">
        <v>51322551.5</v>
      </c>
      <c r="I23" s="219">
        <v>11688653.27</v>
      </c>
      <c r="J23" s="200">
        <v>3415168855.0999999</v>
      </c>
    </row>
    <row r="24" spans="1:10" x14ac:dyDescent="0.25">
      <c r="A24" s="185"/>
      <c r="B24" s="53" t="s">
        <v>32</v>
      </c>
      <c r="C24" s="4">
        <v>72159241.799999997</v>
      </c>
      <c r="D24" s="4">
        <v>56960116.909999996</v>
      </c>
      <c r="E24">
        <v>357405726.56</v>
      </c>
      <c r="F24">
        <v>46290843.340000004</v>
      </c>
      <c r="G24" s="3">
        <v>3854144.85</v>
      </c>
      <c r="H24" s="219" t="s">
        <v>52</v>
      </c>
      <c r="I24" s="219" t="s">
        <v>52</v>
      </c>
      <c r="J24" s="200">
        <v>54529351.340000004</v>
      </c>
    </row>
    <row r="25" spans="1:10" x14ac:dyDescent="0.25">
      <c r="A25" s="185"/>
      <c r="B25" s="53" t="s">
        <v>33</v>
      </c>
      <c r="C25" s="4">
        <v>288015388.50999999</v>
      </c>
      <c r="D25" s="4">
        <v>689492451.79999995</v>
      </c>
      <c r="E25">
        <v>851874908.76999998</v>
      </c>
      <c r="F25">
        <v>458190688.06999999</v>
      </c>
      <c r="G25" s="3">
        <v>28416267.870000001</v>
      </c>
      <c r="H25" s="219">
        <v>4995185.82</v>
      </c>
      <c r="I25" s="219">
        <v>230175.82</v>
      </c>
      <c r="J25" s="200">
        <v>242476553.75</v>
      </c>
    </row>
    <row r="26" spans="1:10" x14ac:dyDescent="0.25">
      <c r="A26" s="185"/>
      <c r="B26" s="53" t="s">
        <v>34</v>
      </c>
      <c r="C26" s="4">
        <v>32569274758</v>
      </c>
      <c r="D26" s="4">
        <v>18852372497</v>
      </c>
      <c r="E26">
        <v>13740401771</v>
      </c>
      <c r="F26">
        <v>13011365377</v>
      </c>
      <c r="G26" s="3">
        <v>559765322.70000005</v>
      </c>
      <c r="H26" s="219">
        <v>261389832.38999999</v>
      </c>
      <c r="I26" s="219">
        <v>61826205.170000002</v>
      </c>
      <c r="J26" s="200">
        <v>2808245368.3000002</v>
      </c>
    </row>
    <row r="27" spans="1:10" x14ac:dyDescent="0.25">
      <c r="A27" s="185"/>
      <c r="B27" s="53" t="s">
        <v>35</v>
      </c>
      <c r="C27" s="4">
        <v>20320172116</v>
      </c>
      <c r="D27" s="4">
        <v>10020444185</v>
      </c>
      <c r="E27">
        <v>15398795100</v>
      </c>
      <c r="F27">
        <v>6692755847.3999996</v>
      </c>
      <c r="G27" s="3">
        <v>70882570.459999993</v>
      </c>
      <c r="H27" s="219">
        <v>219598.71</v>
      </c>
      <c r="I27" s="219">
        <v>954972.82</v>
      </c>
      <c r="J27" s="200">
        <v>12389825814</v>
      </c>
    </row>
    <row r="28" spans="1:10" x14ac:dyDescent="0.25">
      <c r="A28" s="185"/>
      <c r="B28" s="53" t="s">
        <v>36</v>
      </c>
      <c r="C28" s="4">
        <v>273165062.47000003</v>
      </c>
      <c r="D28" s="4">
        <v>196323730.53</v>
      </c>
      <c r="E28">
        <v>17203544922</v>
      </c>
      <c r="F28">
        <v>1255208489.0999999</v>
      </c>
      <c r="G28" s="3">
        <v>166608352.72</v>
      </c>
      <c r="H28" s="219">
        <v>1339056.8799999999</v>
      </c>
      <c r="I28" s="219">
        <v>2086637.85</v>
      </c>
      <c r="J28" s="200">
        <v>459391952.25</v>
      </c>
    </row>
    <row r="29" spans="1:10" x14ac:dyDescent="0.25">
      <c r="A29" s="185"/>
      <c r="B29" s="53" t="s">
        <v>37</v>
      </c>
      <c r="C29" s="85">
        <v>1023055983</v>
      </c>
      <c r="D29" s="85">
        <v>2695262399.3000002</v>
      </c>
      <c r="E29">
        <v>6402945723.6999998</v>
      </c>
      <c r="F29">
        <v>18432675848</v>
      </c>
      <c r="G29" s="86">
        <v>712724635.24000001</v>
      </c>
      <c r="H29" s="219">
        <v>124879990.77</v>
      </c>
      <c r="I29" s="219">
        <v>23691951.329999998</v>
      </c>
      <c r="J29" s="200">
        <v>1648927227.3</v>
      </c>
    </row>
    <row r="30" spans="1:10" x14ac:dyDescent="0.25">
      <c r="A30" s="185"/>
      <c r="B30" s="53" t="s">
        <v>38</v>
      </c>
      <c r="C30" s="85">
        <v>416463.1</v>
      </c>
      <c r="D30" s="85">
        <v>905922.69</v>
      </c>
      <c r="E30">
        <v>84924285.969999999</v>
      </c>
      <c r="F30">
        <v>1338561315.74</v>
      </c>
      <c r="G30" s="86">
        <v>4729.87</v>
      </c>
      <c r="H30" s="219">
        <v>2114847.9900000002</v>
      </c>
      <c r="I30" s="219" t="s">
        <v>52</v>
      </c>
      <c r="J30" s="200">
        <v>45734969.049999997</v>
      </c>
    </row>
    <row r="31" spans="1:10" x14ac:dyDescent="0.25">
      <c r="A31" s="185"/>
      <c r="B31" s="53" t="s">
        <v>39</v>
      </c>
      <c r="C31" s="85">
        <v>42549814174</v>
      </c>
      <c r="D31" s="85">
        <v>3232882485.8000002</v>
      </c>
      <c r="E31">
        <v>2756592029.3899999</v>
      </c>
      <c r="F31">
        <v>1641793388.96</v>
      </c>
      <c r="G31" s="86">
        <v>183556158.18000001</v>
      </c>
      <c r="H31" s="219">
        <v>34962938.960000001</v>
      </c>
      <c r="I31" s="219">
        <v>15107483.859999999</v>
      </c>
      <c r="J31" s="200">
        <v>9939124530.7000008</v>
      </c>
    </row>
    <row r="32" spans="1:10" x14ac:dyDescent="0.25">
      <c r="A32" s="185"/>
      <c r="B32" s="53" t="s">
        <v>40</v>
      </c>
      <c r="C32" s="181">
        <v>612881983.86000001</v>
      </c>
      <c r="D32" s="181">
        <v>672115351.52999997</v>
      </c>
      <c r="E32">
        <v>1666012845.9000001</v>
      </c>
      <c r="F32">
        <v>1233368239.5999999</v>
      </c>
      <c r="G32" s="3">
        <v>116282492.62</v>
      </c>
      <c r="H32" s="219">
        <v>17379272.640000001</v>
      </c>
      <c r="I32" s="219">
        <v>951476.5</v>
      </c>
      <c r="J32" s="200">
        <v>134802654.13</v>
      </c>
    </row>
    <row r="33" spans="1:10" x14ac:dyDescent="0.25">
      <c r="A33" s="179"/>
      <c r="B33" s="114" t="s">
        <v>41</v>
      </c>
      <c r="C33" s="85">
        <v>174271652.86000001</v>
      </c>
      <c r="D33" s="85">
        <v>373416131.44999999</v>
      </c>
      <c r="E33">
        <v>1343714778.4000001</v>
      </c>
      <c r="F33">
        <v>545810400.29000008</v>
      </c>
      <c r="G33" s="86">
        <v>11532768.189999999</v>
      </c>
      <c r="H33" s="219">
        <v>1315177.1399999999</v>
      </c>
      <c r="I33" s="219" t="s">
        <v>52</v>
      </c>
      <c r="J33" s="200">
        <v>101401176.40000001</v>
      </c>
    </row>
    <row r="34" spans="1:10" x14ac:dyDescent="0.25">
      <c r="A34" s="183"/>
      <c r="B34" s="191" t="s">
        <v>43</v>
      </c>
      <c r="C34" s="180">
        <v>6032456444.6000004</v>
      </c>
      <c r="D34" s="180">
        <v>20430076375</v>
      </c>
      <c r="E34">
        <v>9433452350.1000004</v>
      </c>
      <c r="F34">
        <v>8066812259.6999998</v>
      </c>
      <c r="G34" s="32">
        <v>101786365.42</v>
      </c>
      <c r="H34" s="180">
        <v>30275211.579999998</v>
      </c>
      <c r="I34" s="180">
        <v>40510290.990000002</v>
      </c>
      <c r="J34" s="178">
        <v>1091558724.9000001</v>
      </c>
    </row>
  </sheetData>
  <mergeCells count="2">
    <mergeCell ref="C1:J1"/>
    <mergeCell ref="C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/>
  </sheetViews>
  <sheetFormatPr defaultRowHeight="15" x14ac:dyDescent="0.25"/>
  <sheetData>
    <row r="1" spans="1:4" x14ac:dyDescent="0.25">
      <c r="B1" t="s">
        <v>243</v>
      </c>
      <c r="C1" t="s">
        <v>242</v>
      </c>
      <c r="D1" t="s">
        <v>241</v>
      </c>
    </row>
    <row r="2" spans="1:4" x14ac:dyDescent="0.25">
      <c r="A2" t="s">
        <v>12</v>
      </c>
      <c r="B2">
        <v>64977.783000000003</v>
      </c>
      <c r="C2">
        <v>35322.69298</v>
      </c>
      <c r="D2">
        <v>19922.117030000001</v>
      </c>
    </row>
    <row r="3" spans="1:4" x14ac:dyDescent="0.25">
      <c r="A3" t="s">
        <v>13</v>
      </c>
      <c r="B3">
        <v>162608.72008999999</v>
      </c>
      <c r="C3">
        <v>37148.478419999999</v>
      </c>
      <c r="D3">
        <v>18063.876319999999</v>
      </c>
    </row>
    <row r="4" spans="1:4" x14ac:dyDescent="0.25">
      <c r="A4" t="s">
        <v>14</v>
      </c>
      <c r="B4">
        <v>2114.8884499999999</v>
      </c>
      <c r="C4">
        <v>87.890270000000001</v>
      </c>
      <c r="D4">
        <v>399.17847999999998</v>
      </c>
    </row>
    <row r="5" spans="1:4" x14ac:dyDescent="0.25">
      <c r="A5" t="s">
        <v>24</v>
      </c>
      <c r="B5">
        <v>3979.7255</v>
      </c>
      <c r="C5">
        <v>80.097909999999999</v>
      </c>
      <c r="D5">
        <v>837.98788000000002</v>
      </c>
    </row>
    <row r="6" spans="1:4" x14ac:dyDescent="0.25">
      <c r="A6" t="s">
        <v>15</v>
      </c>
      <c r="B6">
        <v>845.32117000000005</v>
      </c>
      <c r="C6">
        <v>54.268129999999999</v>
      </c>
      <c r="D6">
        <v>507.55121000000003</v>
      </c>
    </row>
    <row r="7" spans="1:4" x14ac:dyDescent="0.25">
      <c r="A7" t="s">
        <v>16</v>
      </c>
      <c r="B7">
        <v>8922.2168600000005</v>
      </c>
      <c r="C7">
        <v>4174.3012099999996</v>
      </c>
      <c r="D7">
        <v>3524.3970100000001</v>
      </c>
    </row>
    <row r="8" spans="1:4" x14ac:dyDescent="0.25">
      <c r="A8" t="s">
        <v>18</v>
      </c>
      <c r="B8">
        <v>11466.64877</v>
      </c>
      <c r="C8">
        <v>87731.179910000006</v>
      </c>
      <c r="D8">
        <v>28167.70969</v>
      </c>
    </row>
    <row r="9" spans="1:4" x14ac:dyDescent="0.25">
      <c r="A9" t="s">
        <v>19</v>
      </c>
      <c r="B9">
        <v>214.40747999999999</v>
      </c>
      <c r="C9">
        <v>208.12484000000001</v>
      </c>
      <c r="D9">
        <v>181.80671000000001</v>
      </c>
    </row>
    <row r="10" spans="1:4" x14ac:dyDescent="0.25">
      <c r="A10" t="s">
        <v>21</v>
      </c>
      <c r="B10">
        <v>15815.70441</v>
      </c>
      <c r="C10">
        <v>22141.57243</v>
      </c>
      <c r="D10">
        <v>7617.5820000000003</v>
      </c>
    </row>
    <row r="11" spans="1:4" x14ac:dyDescent="0.25">
      <c r="A11" t="s">
        <v>22</v>
      </c>
      <c r="B11">
        <v>595797.40119</v>
      </c>
      <c r="C11">
        <v>483915.20198999997</v>
      </c>
      <c r="D11">
        <v>258160.50249000001</v>
      </c>
    </row>
    <row r="12" spans="1:4" x14ac:dyDescent="0.25">
      <c r="A12" t="s">
        <v>17</v>
      </c>
      <c r="B12">
        <v>245432.13289000001</v>
      </c>
      <c r="C12">
        <v>292483.20604000002</v>
      </c>
      <c r="D12">
        <v>319986.98256999999</v>
      </c>
    </row>
    <row r="13" spans="1:4" x14ac:dyDescent="0.25">
      <c r="A13" t="s">
        <v>23</v>
      </c>
      <c r="B13">
        <v>5709.9851600000002</v>
      </c>
      <c r="C13">
        <v>153.69157999999999</v>
      </c>
      <c r="D13">
        <v>987.30618000000004</v>
      </c>
    </row>
    <row r="14" spans="1:4" x14ac:dyDescent="0.25">
      <c r="A14" t="s">
        <v>25</v>
      </c>
      <c r="B14">
        <v>5471.4259400000001</v>
      </c>
      <c r="C14">
        <v>570.65336000000002</v>
      </c>
      <c r="D14">
        <v>1672.61103</v>
      </c>
    </row>
    <row r="15" spans="1:4" x14ac:dyDescent="0.25">
      <c r="A15" t="s">
        <v>27</v>
      </c>
      <c r="B15">
        <v>364.67388999999997</v>
      </c>
      <c r="C15">
        <v>613.16994</v>
      </c>
      <c r="D15">
        <v>296.23486000000003</v>
      </c>
    </row>
    <row r="16" spans="1:4" x14ac:dyDescent="0.25">
      <c r="A16" t="s">
        <v>26</v>
      </c>
      <c r="B16">
        <v>31449.408599999999</v>
      </c>
      <c r="C16">
        <v>27052.579089999999</v>
      </c>
      <c r="D16">
        <v>19942.475160000002</v>
      </c>
    </row>
    <row r="17" spans="1:4" x14ac:dyDescent="0.25">
      <c r="A17" t="s">
        <v>28</v>
      </c>
      <c r="B17">
        <v>429244.95130999997</v>
      </c>
      <c r="C17">
        <v>78370.386700000003</v>
      </c>
      <c r="D17">
        <v>53526.334790000001</v>
      </c>
    </row>
    <row r="18" spans="1:4" x14ac:dyDescent="0.25">
      <c r="A18" t="s">
        <v>32</v>
      </c>
      <c r="B18">
        <v>2539.30782</v>
      </c>
      <c r="C18">
        <v>28.627269999999999</v>
      </c>
      <c r="D18">
        <v>117.73717000000001</v>
      </c>
    </row>
    <row r="19" spans="1:4" x14ac:dyDescent="0.25">
      <c r="A19" t="s">
        <v>29</v>
      </c>
      <c r="B19">
        <v>0</v>
      </c>
      <c r="C19">
        <v>746.99968000000001</v>
      </c>
      <c r="D19">
        <v>1295.96453</v>
      </c>
    </row>
    <row r="20" spans="1:4" x14ac:dyDescent="0.25">
      <c r="A20" t="s">
        <v>30</v>
      </c>
      <c r="B20">
        <v>3326.2468699999999</v>
      </c>
      <c r="C20">
        <v>191.54902000000001</v>
      </c>
      <c r="D20">
        <v>267.44947999999999</v>
      </c>
    </row>
    <row r="21" spans="1:4" x14ac:dyDescent="0.25">
      <c r="A21" t="s">
        <v>31</v>
      </c>
      <c r="B21">
        <v>32554.47147</v>
      </c>
      <c r="C21">
        <v>50289.959860000003</v>
      </c>
      <c r="D21">
        <v>46645.691420000003</v>
      </c>
    </row>
    <row r="22" spans="1:4" x14ac:dyDescent="0.25">
      <c r="A22" t="s">
        <v>33</v>
      </c>
      <c r="B22">
        <v>408.18772999999999</v>
      </c>
      <c r="C22">
        <v>94.972229999999996</v>
      </c>
      <c r="D22">
        <v>4534.8233</v>
      </c>
    </row>
    <row r="23" spans="1:4" x14ac:dyDescent="0.25">
      <c r="A23" t="s">
        <v>34</v>
      </c>
      <c r="B23">
        <v>55357.301630000002</v>
      </c>
      <c r="C23">
        <v>212437.73047000001</v>
      </c>
      <c r="D23">
        <v>100823.34486</v>
      </c>
    </row>
    <row r="24" spans="1:4" x14ac:dyDescent="0.25">
      <c r="A24" t="s">
        <v>35</v>
      </c>
      <c r="B24">
        <v>9109.8036300000003</v>
      </c>
      <c r="C24">
        <v>61511.02188</v>
      </c>
      <c r="D24">
        <v>19490.149389999999</v>
      </c>
    </row>
    <row r="25" spans="1:4" x14ac:dyDescent="0.25">
      <c r="A25" t="s">
        <v>36</v>
      </c>
      <c r="B25">
        <v>32261.22999</v>
      </c>
      <c r="C25">
        <v>2150.5645399999999</v>
      </c>
      <c r="D25">
        <v>6878.2288900000003</v>
      </c>
    </row>
    <row r="26" spans="1:4" x14ac:dyDescent="0.25">
      <c r="A26" t="s">
        <v>37</v>
      </c>
      <c r="B26">
        <v>26812.97824</v>
      </c>
      <c r="C26">
        <v>4145.4054500000002</v>
      </c>
      <c r="D26">
        <v>3054.9103799999998</v>
      </c>
    </row>
    <row r="27" spans="1:4" x14ac:dyDescent="0.25">
      <c r="A27" t="s">
        <v>38</v>
      </c>
      <c r="B27">
        <v>7090.2610000000004</v>
      </c>
      <c r="C27">
        <v>59.482999999999997</v>
      </c>
      <c r="D27">
        <v>497.33332999999999</v>
      </c>
    </row>
    <row r="28" spans="1:4" x14ac:dyDescent="0.25">
      <c r="A28" t="s">
        <v>41</v>
      </c>
      <c r="B28">
        <v>10447.835080000001</v>
      </c>
      <c r="C28">
        <v>1971.1975399999999</v>
      </c>
      <c r="D28">
        <v>796.99024999999995</v>
      </c>
    </row>
    <row r="29" spans="1:4" x14ac:dyDescent="0.25">
      <c r="A29" t="s">
        <v>40</v>
      </c>
      <c r="B29">
        <v>7396.1049700000003</v>
      </c>
      <c r="C29">
        <v>241.58559</v>
      </c>
      <c r="D29">
        <v>1002.97747</v>
      </c>
    </row>
    <row r="30" spans="1:4" x14ac:dyDescent="0.25">
      <c r="A30" t="s">
        <v>20</v>
      </c>
      <c r="B30">
        <v>254915.3149</v>
      </c>
      <c r="C30">
        <v>74986.237559999994</v>
      </c>
      <c r="D30">
        <v>26994.501219999998</v>
      </c>
    </row>
    <row r="31" spans="1:4" x14ac:dyDescent="0.25">
      <c r="A31" t="s">
        <v>39</v>
      </c>
      <c r="B31">
        <v>20703.007539999999</v>
      </c>
      <c r="C31">
        <v>91637.268679999994</v>
      </c>
      <c r="D31">
        <v>48903.596210000003</v>
      </c>
    </row>
    <row r="32" spans="1:4" x14ac:dyDescent="0.25">
      <c r="A32" t="s">
        <v>43</v>
      </c>
      <c r="B32">
        <v>242215.95827999999</v>
      </c>
      <c r="C32">
        <v>316814.21282999997</v>
      </c>
      <c r="D32">
        <v>166344.66959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D33" sqref="D33"/>
    </sheetView>
  </sheetViews>
  <sheetFormatPr defaultRowHeight="15" x14ac:dyDescent="0.25"/>
  <cols>
    <col min="2" max="2" width="30.5703125" customWidth="1"/>
    <col min="3" max="3" width="31.42578125" customWidth="1"/>
    <col min="4" max="4" width="15.7109375" customWidth="1"/>
    <col min="5" max="5" width="16.28515625" customWidth="1"/>
    <col min="6" max="7" width="16.85546875" customWidth="1"/>
  </cols>
  <sheetData>
    <row r="1" spans="1:6" x14ac:dyDescent="0.25">
      <c r="A1" s="249" t="s">
        <v>185</v>
      </c>
      <c r="B1" s="173" t="s">
        <v>193</v>
      </c>
      <c r="C1" s="173" t="s">
        <v>194</v>
      </c>
      <c r="D1" s="173" t="s">
        <v>195</v>
      </c>
      <c r="E1" s="8" t="s">
        <v>196</v>
      </c>
      <c r="F1" s="10" t="s">
        <v>197</v>
      </c>
    </row>
    <row r="2" spans="1:6" x14ac:dyDescent="0.25">
      <c r="A2" s="174" t="s">
        <v>12</v>
      </c>
      <c r="B2" s="71">
        <v>0.52</v>
      </c>
      <c r="C2" s="72">
        <v>0.21</v>
      </c>
      <c r="D2" s="72">
        <v>0.27</v>
      </c>
      <c r="E2" s="72" t="s">
        <v>52</v>
      </c>
      <c r="F2" s="64">
        <v>139035.38</v>
      </c>
    </row>
    <row r="3" spans="1:6" x14ac:dyDescent="0.25">
      <c r="A3" s="185" t="s">
        <v>13</v>
      </c>
      <c r="B3" s="154">
        <v>0.21</v>
      </c>
      <c r="C3" s="26">
        <v>0.33</v>
      </c>
      <c r="D3" s="26">
        <v>0.46</v>
      </c>
      <c r="E3" s="26" t="s">
        <v>52</v>
      </c>
      <c r="F3" s="187">
        <v>359947.41</v>
      </c>
    </row>
    <row r="4" spans="1:6" x14ac:dyDescent="0.25">
      <c r="A4" s="185" t="s">
        <v>14</v>
      </c>
      <c r="B4" s="154">
        <v>0</v>
      </c>
      <c r="C4" s="26">
        <v>0.99</v>
      </c>
      <c r="D4" s="26">
        <v>0.01</v>
      </c>
      <c r="E4" s="26" t="s">
        <v>52</v>
      </c>
      <c r="F4" s="187">
        <v>4270.57</v>
      </c>
    </row>
    <row r="5" spans="1:6" x14ac:dyDescent="0.25">
      <c r="A5" s="185" t="s">
        <v>15</v>
      </c>
      <c r="B5" s="154">
        <v>0.11</v>
      </c>
      <c r="C5" s="26">
        <v>0.67</v>
      </c>
      <c r="D5" s="26">
        <v>0.23</v>
      </c>
      <c r="E5" s="26" t="s">
        <v>52</v>
      </c>
      <c r="F5" s="187">
        <v>4093.74</v>
      </c>
    </row>
    <row r="6" spans="1:6" x14ac:dyDescent="0.25">
      <c r="A6" s="185" t="s">
        <v>16</v>
      </c>
      <c r="B6" s="154">
        <v>0.24</v>
      </c>
      <c r="C6" s="26">
        <v>0.43</v>
      </c>
      <c r="D6" s="26">
        <v>0.32</v>
      </c>
      <c r="E6" s="26" t="s">
        <v>52</v>
      </c>
      <c r="F6" s="187">
        <v>17805.650000000001</v>
      </c>
    </row>
    <row r="7" spans="1:6" x14ac:dyDescent="0.25">
      <c r="A7" s="185" t="s">
        <v>17</v>
      </c>
      <c r="B7" s="154">
        <v>0.24</v>
      </c>
      <c r="C7" s="26">
        <v>0.56000000000000005</v>
      </c>
      <c r="D7" s="26">
        <v>0.19</v>
      </c>
      <c r="E7" s="26">
        <v>0.01</v>
      </c>
      <c r="F7" s="187">
        <v>2473034.6</v>
      </c>
    </row>
    <row r="8" spans="1:6" x14ac:dyDescent="0.25">
      <c r="A8" s="185" t="s">
        <v>18</v>
      </c>
      <c r="B8" s="154">
        <v>0.96</v>
      </c>
      <c r="C8" s="26">
        <v>0.04</v>
      </c>
      <c r="D8" s="26">
        <v>-0.01</v>
      </c>
      <c r="E8" s="26">
        <v>0</v>
      </c>
      <c r="F8" s="187">
        <v>434310.01</v>
      </c>
    </row>
    <row r="9" spans="1:6" x14ac:dyDescent="0.25">
      <c r="A9" s="185" t="s">
        <v>69</v>
      </c>
      <c r="B9" s="154">
        <v>0.6</v>
      </c>
      <c r="C9" s="26">
        <v>0.02</v>
      </c>
      <c r="D9" s="26">
        <v>0.37</v>
      </c>
      <c r="E9" s="26" t="s">
        <v>52</v>
      </c>
      <c r="F9" s="187">
        <v>18875.240000000002</v>
      </c>
    </row>
    <row r="10" spans="1:6" x14ac:dyDescent="0.25">
      <c r="A10" s="185" t="s">
        <v>20</v>
      </c>
      <c r="B10" s="154">
        <v>0.18</v>
      </c>
      <c r="C10" s="26">
        <v>0.06</v>
      </c>
      <c r="D10" s="26">
        <v>0.11</v>
      </c>
      <c r="E10" s="26">
        <v>0.65</v>
      </c>
      <c r="F10" s="187">
        <v>338724.39</v>
      </c>
    </row>
    <row r="11" spans="1:6" x14ac:dyDescent="0.25">
      <c r="A11" s="185" t="s">
        <v>21</v>
      </c>
      <c r="B11" s="154">
        <v>0.74</v>
      </c>
      <c r="C11" s="26">
        <v>0.26</v>
      </c>
      <c r="D11" s="26" t="s">
        <v>52</v>
      </c>
      <c r="E11" s="26" t="s">
        <v>52</v>
      </c>
      <c r="F11" s="187">
        <v>78364.33</v>
      </c>
    </row>
    <row r="12" spans="1:6" x14ac:dyDescent="0.25">
      <c r="A12" s="185" t="s">
        <v>22</v>
      </c>
      <c r="B12" s="154">
        <v>0.02</v>
      </c>
      <c r="C12" s="26">
        <v>0.61</v>
      </c>
      <c r="D12" s="26">
        <v>0.37</v>
      </c>
      <c r="E12" s="26">
        <v>0.01</v>
      </c>
      <c r="F12" s="187">
        <v>3015038.87</v>
      </c>
    </row>
    <row r="13" spans="1:6" x14ac:dyDescent="0.25">
      <c r="A13" s="185" t="s">
        <v>24</v>
      </c>
      <c r="B13" s="154">
        <v>0</v>
      </c>
      <c r="C13" s="26">
        <v>0.99</v>
      </c>
      <c r="D13" s="26">
        <v>0.01</v>
      </c>
      <c r="E13" s="26" t="s">
        <v>52</v>
      </c>
      <c r="F13" s="187">
        <v>5950.88</v>
      </c>
    </row>
    <row r="14" spans="1:6" x14ac:dyDescent="0.25">
      <c r="A14" s="185" t="s">
        <v>25</v>
      </c>
      <c r="B14" s="154">
        <v>0.06</v>
      </c>
      <c r="C14" s="26">
        <v>0.75</v>
      </c>
      <c r="D14" s="26">
        <v>0.19</v>
      </c>
      <c r="E14" s="26" t="s">
        <v>52</v>
      </c>
      <c r="F14" s="187">
        <v>9226.17</v>
      </c>
    </row>
    <row r="15" spans="1:6" x14ac:dyDescent="0.25">
      <c r="A15" s="185" t="s">
        <v>26</v>
      </c>
      <c r="B15" s="154">
        <v>0.42</v>
      </c>
      <c r="C15" s="26">
        <v>0.55000000000000004</v>
      </c>
      <c r="D15" s="26">
        <v>0.02</v>
      </c>
      <c r="E15" s="26">
        <v>0.01</v>
      </c>
      <c r="F15" s="187">
        <v>465224.63</v>
      </c>
    </row>
    <row r="16" spans="1:6" x14ac:dyDescent="0.25">
      <c r="A16" s="185" t="s">
        <v>27</v>
      </c>
      <c r="B16" s="154" t="s">
        <v>52</v>
      </c>
      <c r="C16" s="26" t="s">
        <v>52</v>
      </c>
      <c r="D16" s="26">
        <v>0.01</v>
      </c>
      <c r="E16" s="26">
        <v>0.99</v>
      </c>
      <c r="F16" s="187">
        <v>1277.67</v>
      </c>
    </row>
    <row r="17" spans="1:7" x14ac:dyDescent="0.25">
      <c r="A17" s="185" t="s">
        <v>28</v>
      </c>
      <c r="B17" s="154">
        <v>0.2</v>
      </c>
      <c r="C17" s="26">
        <v>0.38</v>
      </c>
      <c r="D17" s="26">
        <v>0.35</v>
      </c>
      <c r="E17" s="26">
        <v>7.0000000000000007E-2</v>
      </c>
      <c r="F17" s="187">
        <v>1019676.66</v>
      </c>
    </row>
    <row r="18" spans="1:7" x14ac:dyDescent="0.25">
      <c r="A18" s="185" t="s">
        <v>29</v>
      </c>
      <c r="B18" s="154">
        <v>0.72</v>
      </c>
      <c r="C18" s="26">
        <v>0.09</v>
      </c>
      <c r="D18" s="26">
        <v>0.19</v>
      </c>
      <c r="E18" s="26">
        <v>0</v>
      </c>
      <c r="F18" s="187">
        <v>31699.52</v>
      </c>
    </row>
    <row r="19" spans="1:7" x14ac:dyDescent="0.25">
      <c r="A19" s="185" t="s">
        <v>31</v>
      </c>
      <c r="B19" s="154">
        <v>0.02</v>
      </c>
      <c r="C19" s="26">
        <v>1.06</v>
      </c>
      <c r="D19" s="26">
        <v>-0.08</v>
      </c>
      <c r="E19" s="26">
        <v>0</v>
      </c>
      <c r="F19" s="187">
        <v>291819.49</v>
      </c>
    </row>
    <row r="20" spans="1:7" x14ac:dyDescent="0.25">
      <c r="A20" s="185" t="s">
        <v>33</v>
      </c>
      <c r="B20" s="154">
        <v>0.12</v>
      </c>
      <c r="C20" s="26">
        <v>0.21</v>
      </c>
      <c r="D20" s="26">
        <v>0.67</v>
      </c>
      <c r="E20" s="26">
        <v>0</v>
      </c>
      <c r="F20" s="187">
        <v>13694.23</v>
      </c>
    </row>
    <row r="21" spans="1:7" x14ac:dyDescent="0.25">
      <c r="A21" s="185" t="s">
        <v>34</v>
      </c>
      <c r="B21" s="154">
        <v>0.16</v>
      </c>
      <c r="C21" s="26">
        <v>0.83</v>
      </c>
      <c r="D21" s="26">
        <v>0.01</v>
      </c>
      <c r="E21" s="26" t="s">
        <v>52</v>
      </c>
      <c r="F21" s="187">
        <v>521498.31</v>
      </c>
    </row>
    <row r="22" spans="1:7" x14ac:dyDescent="0.25">
      <c r="A22" s="185" t="s">
        <v>35</v>
      </c>
      <c r="B22" s="154">
        <v>0.18</v>
      </c>
      <c r="C22" s="26">
        <v>0.81</v>
      </c>
      <c r="D22" s="26">
        <v>0.01</v>
      </c>
      <c r="E22" s="26">
        <v>0</v>
      </c>
      <c r="F22" s="187">
        <v>195320.5</v>
      </c>
    </row>
    <row r="23" spans="1:7" x14ac:dyDescent="0.25">
      <c r="A23" s="185" t="s">
        <v>36</v>
      </c>
      <c r="B23" s="154">
        <v>0.2</v>
      </c>
      <c r="C23" s="26">
        <v>0.48</v>
      </c>
      <c r="D23" s="26">
        <v>0.32</v>
      </c>
      <c r="E23" s="26" t="s">
        <v>52</v>
      </c>
      <c r="F23" s="187">
        <v>45257.279999999999</v>
      </c>
    </row>
    <row r="24" spans="1:7" x14ac:dyDescent="0.25">
      <c r="A24" s="185" t="s">
        <v>37</v>
      </c>
      <c r="B24" s="154">
        <v>0.24</v>
      </c>
      <c r="C24" s="26">
        <v>0.56000000000000005</v>
      </c>
      <c r="D24" s="26">
        <v>0.21</v>
      </c>
      <c r="E24" s="26" t="s">
        <v>52</v>
      </c>
      <c r="F24" s="187">
        <v>55484.58</v>
      </c>
    </row>
    <row r="25" spans="1:7" x14ac:dyDescent="0.25">
      <c r="A25" s="185" t="s">
        <v>38</v>
      </c>
      <c r="B25" s="154">
        <v>0</v>
      </c>
      <c r="C25" s="26">
        <v>0.52</v>
      </c>
      <c r="D25" s="26">
        <v>0.47</v>
      </c>
      <c r="E25" s="26" t="s">
        <v>52</v>
      </c>
      <c r="F25" s="187">
        <v>4645.9799999999996</v>
      </c>
    </row>
    <row r="26" spans="1:7" x14ac:dyDescent="0.25">
      <c r="A26" s="185" t="s">
        <v>39</v>
      </c>
      <c r="B26" s="154">
        <v>0.57999999999999996</v>
      </c>
      <c r="C26" s="26">
        <v>0.42</v>
      </c>
      <c r="D26" s="26">
        <v>0</v>
      </c>
      <c r="E26" s="26" t="s">
        <v>52</v>
      </c>
      <c r="F26" s="187">
        <v>336853.34</v>
      </c>
    </row>
    <row r="27" spans="1:7" x14ac:dyDescent="0.25">
      <c r="A27" s="185" t="s">
        <v>40</v>
      </c>
      <c r="B27" s="154">
        <v>0.14000000000000001</v>
      </c>
      <c r="C27" s="26" t="s">
        <v>52</v>
      </c>
      <c r="D27" s="26">
        <v>0.86</v>
      </c>
      <c r="E27" s="26" t="s">
        <v>52</v>
      </c>
      <c r="F27" s="187">
        <v>8682.06</v>
      </c>
    </row>
    <row r="28" spans="1:7" x14ac:dyDescent="0.25">
      <c r="A28" s="185" t="s">
        <v>41</v>
      </c>
      <c r="B28" s="154" t="s">
        <v>52</v>
      </c>
      <c r="C28" s="26">
        <v>0.67</v>
      </c>
      <c r="D28" s="26">
        <v>0.33</v>
      </c>
      <c r="E28" s="26" t="s">
        <v>52</v>
      </c>
      <c r="F28" s="187">
        <v>6937.62</v>
      </c>
    </row>
    <row r="29" spans="1:7" x14ac:dyDescent="0.25">
      <c r="A29" s="183" t="s">
        <v>43</v>
      </c>
      <c r="B29" s="207">
        <v>0.32</v>
      </c>
      <c r="C29" s="27">
        <v>0.61</v>
      </c>
      <c r="D29" s="27">
        <v>0.02</v>
      </c>
      <c r="E29" s="27">
        <v>0.05</v>
      </c>
      <c r="F29" s="178">
        <v>2804712.3</v>
      </c>
    </row>
    <row r="30" spans="1:7" x14ac:dyDescent="0.25">
      <c r="A30" s="14"/>
      <c r="B30" s="14"/>
      <c r="C30" s="24"/>
      <c r="D30" s="24"/>
      <c r="E30" s="24"/>
      <c r="F30" s="24"/>
      <c r="G30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zoomScale="64" zoomScaleNormal="64" workbookViewId="0">
      <selection activeCell="L56" sqref="L56"/>
    </sheetView>
  </sheetViews>
  <sheetFormatPr defaultRowHeight="15" x14ac:dyDescent="0.25"/>
  <cols>
    <col min="1" max="2" width="14.42578125" customWidth="1"/>
    <col min="3" max="3" width="15" customWidth="1"/>
    <col min="4" max="5" width="14.42578125" customWidth="1"/>
    <col min="6" max="7" width="15" customWidth="1"/>
    <col min="8" max="8" width="14.42578125" customWidth="1"/>
    <col min="9" max="13" width="15" customWidth="1"/>
    <col min="14" max="15" width="14.42578125" customWidth="1"/>
    <col min="16" max="18" width="15" customWidth="1"/>
    <col min="19" max="22" width="14.42578125" customWidth="1"/>
    <col min="23" max="24" width="15" customWidth="1"/>
    <col min="25" max="29" width="14.42578125" customWidth="1"/>
    <col min="30" max="30" width="15" customWidth="1"/>
    <col min="31" max="31" width="14.42578125" customWidth="1"/>
    <col min="32" max="32" width="15" customWidth="1"/>
    <col min="34" max="34" width="83.28515625" customWidth="1"/>
    <col min="35" max="35" width="21.42578125" customWidth="1"/>
  </cols>
  <sheetData>
    <row r="1" spans="1:35" x14ac:dyDescent="0.25">
      <c r="A1" s="227"/>
      <c r="B1" s="188" t="s">
        <v>12</v>
      </c>
      <c r="C1" s="188" t="s">
        <v>13</v>
      </c>
      <c r="D1" s="188" t="s">
        <v>14</v>
      </c>
      <c r="E1" s="188" t="s">
        <v>15</v>
      </c>
      <c r="F1" s="188" t="s">
        <v>16</v>
      </c>
      <c r="G1" s="188" t="s">
        <v>17</v>
      </c>
      <c r="H1" s="188" t="s">
        <v>18</v>
      </c>
      <c r="I1" s="188" t="s">
        <v>19</v>
      </c>
      <c r="J1" s="188" t="s">
        <v>69</v>
      </c>
      <c r="K1" s="188" t="s">
        <v>20</v>
      </c>
      <c r="L1" s="188" t="s">
        <v>21</v>
      </c>
      <c r="M1" s="188" t="s">
        <v>22</v>
      </c>
      <c r="N1" s="188" t="s">
        <v>24</v>
      </c>
      <c r="O1" s="188" t="s">
        <v>25</v>
      </c>
      <c r="P1" s="188" t="s">
        <v>26</v>
      </c>
      <c r="Q1" s="188" t="s">
        <v>27</v>
      </c>
      <c r="R1" s="188" t="s">
        <v>28</v>
      </c>
      <c r="S1" s="188" t="s">
        <v>29</v>
      </c>
      <c r="T1" s="188" t="s">
        <v>30</v>
      </c>
      <c r="U1" s="188" t="s">
        <v>31</v>
      </c>
      <c r="V1" s="188" t="s">
        <v>32</v>
      </c>
      <c r="W1" s="188" t="s">
        <v>33</v>
      </c>
      <c r="X1" s="188" t="s">
        <v>34</v>
      </c>
      <c r="Y1" s="188" t="s">
        <v>35</v>
      </c>
      <c r="Z1" s="188" t="s">
        <v>36</v>
      </c>
      <c r="AA1" s="188" t="s">
        <v>37</v>
      </c>
      <c r="AB1" s="188" t="s">
        <v>38</v>
      </c>
      <c r="AC1" s="188" t="s">
        <v>39</v>
      </c>
      <c r="AD1" s="188" t="s">
        <v>40</v>
      </c>
      <c r="AE1" s="188" t="s">
        <v>41</v>
      </c>
      <c r="AF1" s="217" t="s">
        <v>43</v>
      </c>
      <c r="AG1" s="281"/>
      <c r="AH1" s="282"/>
      <c r="AI1" s="245" t="s">
        <v>203</v>
      </c>
    </row>
    <row r="2" spans="1:35" x14ac:dyDescent="0.25">
      <c r="A2" s="68"/>
      <c r="B2" s="175">
        <v>11355652679</v>
      </c>
      <c r="C2" s="175">
        <v>30955198591</v>
      </c>
      <c r="D2" s="175">
        <v>300559633.25999999</v>
      </c>
      <c r="E2" s="175">
        <v>327874232.75</v>
      </c>
      <c r="F2" s="175">
        <v>492999667.25999999</v>
      </c>
      <c r="G2" s="175">
        <v>157154214892</v>
      </c>
      <c r="H2" s="175">
        <v>3610914219.5999999</v>
      </c>
      <c r="I2" s="175">
        <v>25019819.649999999</v>
      </c>
      <c r="J2" s="175">
        <v>1213446839.3</v>
      </c>
      <c r="K2" s="175">
        <v>16601410999</v>
      </c>
      <c r="L2" s="175">
        <v>2127397603.2</v>
      </c>
      <c r="M2" s="175">
        <v>85473458159</v>
      </c>
      <c r="N2" s="175">
        <v>690779331.94000006</v>
      </c>
      <c r="O2" s="175">
        <v>204306284.06</v>
      </c>
      <c r="P2" s="175">
        <v>15228437294</v>
      </c>
      <c r="Q2" s="175">
        <v>38713530.869999997</v>
      </c>
      <c r="R2" s="175">
        <v>14985712206</v>
      </c>
      <c r="S2" s="175">
        <v>562770531.21000004</v>
      </c>
      <c r="T2" s="175">
        <v>37266214.969999999</v>
      </c>
      <c r="U2" s="175">
        <v>3862547349.9000001</v>
      </c>
      <c r="V2" s="175">
        <v>35030177.189999998</v>
      </c>
      <c r="W2" s="175">
        <v>2742673902.9000001</v>
      </c>
      <c r="X2" s="175">
        <v>50248434969</v>
      </c>
      <c r="Y2" s="175">
        <v>5719578450.8999996</v>
      </c>
      <c r="Z2" s="175">
        <v>681781576.99000001</v>
      </c>
      <c r="AA2" s="175">
        <v>745275572.86000001</v>
      </c>
      <c r="AB2" s="176">
        <v>200066314.13</v>
      </c>
      <c r="AC2" s="9">
        <v>8154591713.8999996</v>
      </c>
      <c r="AD2" s="219">
        <v>334921773.18000001</v>
      </c>
      <c r="AE2" s="219">
        <v>268975172.25999999</v>
      </c>
      <c r="AF2" s="246">
        <v>50582156239</v>
      </c>
      <c r="AG2" s="283"/>
      <c r="AH2" s="247"/>
      <c r="AI2" s="219">
        <v>464962165940</v>
      </c>
    </row>
    <row r="3" spans="1:35" x14ac:dyDescent="0.25">
      <c r="A3" s="221" t="s">
        <v>110</v>
      </c>
      <c r="B3" s="44">
        <v>16287386.550000001</v>
      </c>
      <c r="C3" s="44">
        <v>157035311.88999999</v>
      </c>
      <c r="D3" s="44" t="s">
        <v>52</v>
      </c>
      <c r="E3" s="44">
        <v>10591.38</v>
      </c>
      <c r="F3" s="44" t="s">
        <v>52</v>
      </c>
      <c r="G3" s="44">
        <v>122620437.42</v>
      </c>
      <c r="H3" s="44">
        <v>230844247.84999999</v>
      </c>
      <c r="I3" s="44">
        <v>54029</v>
      </c>
      <c r="J3" s="44">
        <v>825537.05</v>
      </c>
      <c r="K3" s="44">
        <v>32722657.300000001</v>
      </c>
      <c r="L3" s="44">
        <v>28596175.879999999</v>
      </c>
      <c r="M3" s="44">
        <v>585469992.38</v>
      </c>
      <c r="N3" s="44">
        <v>477866.64</v>
      </c>
      <c r="O3" s="44">
        <v>34005.99</v>
      </c>
      <c r="P3" s="44">
        <v>158060850.91</v>
      </c>
      <c r="Q3" s="44">
        <v>4950514.42</v>
      </c>
      <c r="R3" s="44">
        <v>520989075.12</v>
      </c>
      <c r="S3" s="44" t="s">
        <v>52</v>
      </c>
      <c r="T3" s="44" t="s">
        <v>52</v>
      </c>
      <c r="U3" s="44">
        <v>204205.16</v>
      </c>
      <c r="V3" s="44" t="s">
        <v>52</v>
      </c>
      <c r="W3" s="44">
        <v>34897.39</v>
      </c>
      <c r="X3" s="44">
        <v>70301575.219999999</v>
      </c>
      <c r="Y3" s="44">
        <v>132617791.64</v>
      </c>
      <c r="Z3" s="44">
        <v>1580875.99</v>
      </c>
      <c r="AA3" s="44">
        <v>2877570.03</v>
      </c>
      <c r="AB3" s="177" t="s">
        <v>52</v>
      </c>
      <c r="AC3" s="3">
        <v>299353804.56</v>
      </c>
      <c r="AD3" s="219" t="s">
        <v>52</v>
      </c>
      <c r="AE3" s="219">
        <v>5798423.7699999996</v>
      </c>
      <c r="AF3" s="246">
        <v>112924536.72</v>
      </c>
      <c r="AG3" s="283"/>
      <c r="AH3" s="247" t="s">
        <v>110</v>
      </c>
      <c r="AI3" s="219">
        <v>2484672360.3000002</v>
      </c>
    </row>
    <row r="4" spans="1:35" x14ac:dyDescent="0.25">
      <c r="A4" s="221" t="s">
        <v>111</v>
      </c>
      <c r="B4" s="219">
        <v>564400983.34000003</v>
      </c>
      <c r="C4" s="219">
        <v>807693649.40999997</v>
      </c>
      <c r="D4" s="219">
        <v>17836382.43</v>
      </c>
      <c r="E4" s="219">
        <v>33204001.329999998</v>
      </c>
      <c r="F4" s="219">
        <v>56140790.289999999</v>
      </c>
      <c r="G4" s="219">
        <v>3796733737.4000001</v>
      </c>
      <c r="H4" s="219">
        <v>418092810.38</v>
      </c>
      <c r="I4" s="219">
        <v>4643259.82</v>
      </c>
      <c r="J4" s="219">
        <v>48371891.090000004</v>
      </c>
      <c r="K4" s="219">
        <v>970246822.52999997</v>
      </c>
      <c r="L4" s="219">
        <v>114711946.18000001</v>
      </c>
      <c r="M4" s="219">
        <v>11107370422</v>
      </c>
      <c r="N4" s="219">
        <v>1882036.61</v>
      </c>
      <c r="O4" s="219">
        <v>477190.24</v>
      </c>
      <c r="P4" s="219">
        <v>562425065.03999996</v>
      </c>
      <c r="Q4" s="219" t="s">
        <v>52</v>
      </c>
      <c r="R4" s="219">
        <v>2277891880.1999998</v>
      </c>
      <c r="S4" s="219">
        <v>14721941.630000001</v>
      </c>
      <c r="T4" s="219" t="s">
        <v>52</v>
      </c>
      <c r="U4" s="219">
        <v>1336833011.0999999</v>
      </c>
      <c r="V4" s="219">
        <v>917836.1</v>
      </c>
      <c r="W4" s="219">
        <v>30375017.120000001</v>
      </c>
      <c r="X4" s="219">
        <v>1131697190.0999999</v>
      </c>
      <c r="Y4" s="219">
        <v>385062306.67000002</v>
      </c>
      <c r="Z4" s="219">
        <v>68966063.310000002</v>
      </c>
      <c r="AA4" s="219">
        <v>576464380.62</v>
      </c>
      <c r="AB4" s="3">
        <v>2964360.12</v>
      </c>
      <c r="AC4" s="3">
        <v>569717153.69000006</v>
      </c>
      <c r="AD4" s="219">
        <v>31965474.300000001</v>
      </c>
      <c r="AE4" s="219">
        <v>32248880.190000001</v>
      </c>
      <c r="AF4" s="246">
        <v>9108324385.7000008</v>
      </c>
      <c r="AG4" s="283"/>
      <c r="AH4" s="247" t="s">
        <v>111</v>
      </c>
      <c r="AI4" s="219">
        <v>34072380869</v>
      </c>
    </row>
    <row r="5" spans="1:35" x14ac:dyDescent="0.25">
      <c r="A5" s="221" t="s">
        <v>112</v>
      </c>
      <c r="B5" s="219">
        <v>3091825875.5</v>
      </c>
      <c r="C5" s="219">
        <v>14549483640</v>
      </c>
      <c r="D5" s="219">
        <v>95689665.989999995</v>
      </c>
      <c r="E5" s="219">
        <v>65787146.369999997</v>
      </c>
      <c r="F5" s="219">
        <v>260742335.08000001</v>
      </c>
      <c r="G5" s="219">
        <v>33033224841</v>
      </c>
      <c r="H5" s="219">
        <v>3504806541.5</v>
      </c>
      <c r="I5" s="219">
        <v>116219691.48999999</v>
      </c>
      <c r="J5" s="219">
        <v>473356675.45999998</v>
      </c>
      <c r="K5" s="219">
        <v>8082301976.6999998</v>
      </c>
      <c r="L5" s="219">
        <v>4091035831.9000001</v>
      </c>
      <c r="M5" s="219">
        <v>135935628867</v>
      </c>
      <c r="N5" s="219">
        <v>38537886.939999998</v>
      </c>
      <c r="O5" s="219">
        <v>15191567.310000001</v>
      </c>
      <c r="P5" s="219">
        <v>8312393138.8999996</v>
      </c>
      <c r="Q5" s="219">
        <v>39419478.600000001</v>
      </c>
      <c r="R5" s="219">
        <v>33220386464</v>
      </c>
      <c r="S5" s="219">
        <v>346499940.45999998</v>
      </c>
      <c r="T5" s="219">
        <v>2811206.92</v>
      </c>
      <c r="U5" s="219">
        <v>5765776153.6000004</v>
      </c>
      <c r="V5" s="219">
        <v>11948127</v>
      </c>
      <c r="W5" s="219">
        <v>385255965.49000001</v>
      </c>
      <c r="X5" s="219">
        <v>16731055064</v>
      </c>
      <c r="Y5" s="219">
        <v>4894760999.1000004</v>
      </c>
      <c r="Z5" s="219">
        <v>170740583.47</v>
      </c>
      <c r="AA5" s="219">
        <v>2597111545.3000002</v>
      </c>
      <c r="AB5" s="3">
        <v>5990432.29</v>
      </c>
      <c r="AC5" s="3">
        <v>11208425913</v>
      </c>
      <c r="AD5" s="219">
        <v>567333328.33000004</v>
      </c>
      <c r="AE5" s="219">
        <v>262427258.74000001</v>
      </c>
      <c r="AF5" s="246">
        <v>71727164374</v>
      </c>
      <c r="AG5" s="283"/>
      <c r="AH5" s="247" t="s">
        <v>112</v>
      </c>
      <c r="AI5" s="219">
        <v>359603332515</v>
      </c>
    </row>
    <row r="6" spans="1:35" x14ac:dyDescent="0.25">
      <c r="A6" s="221" t="s">
        <v>113</v>
      </c>
      <c r="B6" s="219">
        <v>1457147662.0999999</v>
      </c>
      <c r="C6" s="219">
        <v>6667321601.6000004</v>
      </c>
      <c r="D6" s="219">
        <v>29402620.620000001</v>
      </c>
      <c r="E6" s="219">
        <v>25864194.670000002</v>
      </c>
      <c r="F6" s="219">
        <v>287879790.66000003</v>
      </c>
      <c r="G6" s="219">
        <v>16615778304</v>
      </c>
      <c r="H6" s="219">
        <v>2512973932.8000002</v>
      </c>
      <c r="I6" s="219">
        <v>38219133.609999999</v>
      </c>
      <c r="J6" s="219">
        <v>197527169.15000001</v>
      </c>
      <c r="K6" s="219">
        <v>6308242475.3000002</v>
      </c>
      <c r="L6" s="219">
        <v>574559697.16999996</v>
      </c>
      <c r="M6" s="219">
        <v>54962302869</v>
      </c>
      <c r="N6" s="219">
        <v>7642931.1699999999</v>
      </c>
      <c r="O6" s="219">
        <v>7263356.5300000003</v>
      </c>
      <c r="P6" s="219">
        <v>2044381443.2</v>
      </c>
      <c r="Q6" s="219">
        <v>30646267.370000001</v>
      </c>
      <c r="R6" s="219">
        <v>18678513297</v>
      </c>
      <c r="S6" s="219">
        <v>45646960.640000001</v>
      </c>
      <c r="T6" s="219">
        <v>16168605.23</v>
      </c>
      <c r="U6" s="219">
        <v>1940986936.4000001</v>
      </c>
      <c r="V6" s="219">
        <v>21594894.629999999</v>
      </c>
      <c r="W6" s="219">
        <v>157227050.52000001</v>
      </c>
      <c r="X6" s="219">
        <v>4338431714.1999998</v>
      </c>
      <c r="Y6" s="219">
        <v>5634138771.6999998</v>
      </c>
      <c r="Z6" s="219">
        <v>175537177.40000001</v>
      </c>
      <c r="AA6" s="219">
        <v>1438210447.5</v>
      </c>
      <c r="AB6" s="3">
        <v>17660053.84</v>
      </c>
      <c r="AC6" s="3">
        <v>1271808567.9000001</v>
      </c>
      <c r="AD6" s="219">
        <v>145099310.80000001</v>
      </c>
      <c r="AE6" s="219">
        <v>160783403.38999999</v>
      </c>
      <c r="AF6" s="246">
        <v>40017790632</v>
      </c>
      <c r="AG6" s="283"/>
      <c r="AH6" s="247" t="s">
        <v>113</v>
      </c>
      <c r="AI6" s="219">
        <v>165826751273</v>
      </c>
    </row>
    <row r="7" spans="1:35" x14ac:dyDescent="0.25">
      <c r="A7" s="221" t="s">
        <v>114</v>
      </c>
      <c r="B7" s="219">
        <v>76814854.040000007</v>
      </c>
      <c r="C7" s="219">
        <v>1950627000.9000001</v>
      </c>
      <c r="D7" s="219">
        <v>910201.96</v>
      </c>
      <c r="E7" s="219">
        <v>916070.29</v>
      </c>
      <c r="F7" s="219">
        <v>13094852.98</v>
      </c>
      <c r="G7" s="219">
        <v>1736215786.0999999</v>
      </c>
      <c r="H7" s="219">
        <v>99383248.920000002</v>
      </c>
      <c r="I7" s="219">
        <v>4060554.1</v>
      </c>
      <c r="J7" s="219">
        <v>26197954.109999999</v>
      </c>
      <c r="K7" s="219">
        <v>453510071.62</v>
      </c>
      <c r="L7" s="219">
        <v>90927400.379999995</v>
      </c>
      <c r="M7" s="219">
        <v>10909327198</v>
      </c>
      <c r="N7" s="219" t="s">
        <v>52</v>
      </c>
      <c r="O7" s="219" t="s">
        <v>52</v>
      </c>
      <c r="P7" s="219">
        <v>219092689.40000001</v>
      </c>
      <c r="Q7" s="219" t="s">
        <v>52</v>
      </c>
      <c r="R7" s="219">
        <v>878215463.41999996</v>
      </c>
      <c r="S7" s="219">
        <v>7635002.2800000003</v>
      </c>
      <c r="T7" s="219" t="s">
        <v>52</v>
      </c>
      <c r="U7" s="219">
        <v>208068870.63</v>
      </c>
      <c r="V7" s="219" t="s">
        <v>52</v>
      </c>
      <c r="W7" s="219">
        <v>6864250.6399999997</v>
      </c>
      <c r="X7" s="219">
        <v>333652771.08999997</v>
      </c>
      <c r="Y7" s="219">
        <v>220901699.53</v>
      </c>
      <c r="Z7" s="219">
        <v>9872495.3699999992</v>
      </c>
      <c r="AA7" s="219">
        <v>51734940.460000001</v>
      </c>
      <c r="AB7" s="3" t="s">
        <v>52</v>
      </c>
      <c r="AC7" s="3">
        <v>106526948.47</v>
      </c>
      <c r="AD7" s="219">
        <v>3874193.66</v>
      </c>
      <c r="AE7" s="219">
        <v>949590.81</v>
      </c>
      <c r="AF7" s="246">
        <v>17294101452</v>
      </c>
      <c r="AG7" s="283"/>
      <c r="AH7" s="247" t="s">
        <v>114</v>
      </c>
      <c r="AI7" s="219">
        <v>34703475561</v>
      </c>
    </row>
    <row r="8" spans="1:35" x14ac:dyDescent="0.25">
      <c r="A8" s="221" t="s">
        <v>115</v>
      </c>
      <c r="B8" s="219">
        <v>828925529.28999996</v>
      </c>
      <c r="C8" s="219">
        <v>2944790370.1999998</v>
      </c>
      <c r="D8" s="219">
        <v>3274785.39</v>
      </c>
      <c r="E8" s="219">
        <v>19467187.93</v>
      </c>
      <c r="F8" s="219">
        <v>25931302.969999999</v>
      </c>
      <c r="G8" s="219">
        <v>4270541897</v>
      </c>
      <c r="H8" s="219">
        <v>169996522.22</v>
      </c>
      <c r="I8" s="219">
        <v>5775331.1699999999</v>
      </c>
      <c r="J8" s="219">
        <v>86026343.069999993</v>
      </c>
      <c r="K8" s="219">
        <v>1740634957.5999999</v>
      </c>
      <c r="L8" s="219">
        <v>93373468.150000006</v>
      </c>
      <c r="M8" s="219">
        <v>11551376347</v>
      </c>
      <c r="N8" s="219">
        <v>14060409.560000001</v>
      </c>
      <c r="O8" s="219">
        <v>1268848.8700000001</v>
      </c>
      <c r="P8" s="219">
        <v>354564928.99000001</v>
      </c>
      <c r="Q8" s="219">
        <v>375053.53</v>
      </c>
      <c r="R8" s="219">
        <v>2540880074.1999998</v>
      </c>
      <c r="S8" s="219">
        <v>2110103.25</v>
      </c>
      <c r="T8" s="219">
        <v>1996560.71</v>
      </c>
      <c r="U8" s="219">
        <v>218277818.72999999</v>
      </c>
      <c r="V8" s="219">
        <v>4198465.67</v>
      </c>
      <c r="W8" s="219">
        <v>5984017.7400000002</v>
      </c>
      <c r="X8" s="219">
        <v>980562694.09000003</v>
      </c>
      <c r="Y8" s="219">
        <v>405762686.25999999</v>
      </c>
      <c r="Z8" s="219">
        <v>79187741.010000005</v>
      </c>
      <c r="AA8" s="219">
        <v>250303804.09999999</v>
      </c>
      <c r="AB8" s="3" t="s">
        <v>52</v>
      </c>
      <c r="AC8" s="3">
        <v>709234736.38999999</v>
      </c>
      <c r="AD8" s="219">
        <v>23660289.879999999</v>
      </c>
      <c r="AE8" s="219">
        <v>91044274.319999993</v>
      </c>
      <c r="AF8" s="246">
        <v>6045760215.8000002</v>
      </c>
      <c r="AG8" s="283"/>
      <c r="AH8" s="247" t="s">
        <v>115</v>
      </c>
      <c r="AI8" s="219">
        <v>33469346765</v>
      </c>
    </row>
    <row r="9" spans="1:35" x14ac:dyDescent="0.25">
      <c r="A9" s="221" t="s">
        <v>116</v>
      </c>
      <c r="B9" s="219">
        <v>137629509.28</v>
      </c>
      <c r="C9" s="219">
        <v>1392676782.5999999</v>
      </c>
      <c r="D9" s="219">
        <v>8599491.1500000004</v>
      </c>
      <c r="E9" s="219">
        <v>26207911.440000001</v>
      </c>
      <c r="F9" s="219">
        <v>10833889.4</v>
      </c>
      <c r="G9" s="219">
        <v>3219439594.8000002</v>
      </c>
      <c r="H9" s="219">
        <v>599420098.01999998</v>
      </c>
      <c r="I9" s="219">
        <v>1537569.38</v>
      </c>
      <c r="J9" s="219">
        <v>51382829.18</v>
      </c>
      <c r="K9" s="219">
        <v>1236458217.7</v>
      </c>
      <c r="L9" s="219">
        <v>319514565.94</v>
      </c>
      <c r="M9" s="219">
        <v>15835022083</v>
      </c>
      <c r="N9" s="219">
        <v>112872501.56</v>
      </c>
      <c r="O9" s="219">
        <v>189220.17</v>
      </c>
      <c r="P9" s="219">
        <v>1052142406.2</v>
      </c>
      <c r="Q9" s="219">
        <v>37309660.009999998</v>
      </c>
      <c r="R9" s="219">
        <v>2300679735.4000001</v>
      </c>
      <c r="S9" s="219">
        <v>17025054.539999999</v>
      </c>
      <c r="T9" s="219">
        <v>2879645.53</v>
      </c>
      <c r="U9" s="219">
        <v>742105759.48000002</v>
      </c>
      <c r="V9" s="219">
        <v>2379643.6800000002</v>
      </c>
      <c r="W9" s="219">
        <v>67814251.159999996</v>
      </c>
      <c r="X9" s="219">
        <v>2324748872.9000001</v>
      </c>
      <c r="Y9" s="219">
        <v>885265822.46000004</v>
      </c>
      <c r="Z9" s="219">
        <v>46481821.340000004</v>
      </c>
      <c r="AA9" s="219">
        <v>214352811.49000001</v>
      </c>
      <c r="AB9" s="3">
        <v>2904856.89</v>
      </c>
      <c r="AC9" s="3">
        <v>1954194903.8</v>
      </c>
      <c r="AD9" s="219">
        <v>56592698.68</v>
      </c>
      <c r="AE9" s="219">
        <v>7967762.4900000002</v>
      </c>
      <c r="AF9" s="246">
        <v>14228850432</v>
      </c>
      <c r="AG9" s="283"/>
      <c r="AH9" s="247" t="s">
        <v>116</v>
      </c>
      <c r="AI9" s="219">
        <v>46895480402</v>
      </c>
    </row>
    <row r="10" spans="1:35" x14ac:dyDescent="0.25">
      <c r="A10" s="221" t="s">
        <v>117</v>
      </c>
      <c r="B10" s="219">
        <v>1811804336.5999999</v>
      </c>
      <c r="C10" s="219">
        <v>4631637494.8999996</v>
      </c>
      <c r="D10" s="219">
        <v>29653638.77</v>
      </c>
      <c r="E10" s="219">
        <v>9361556.2599999998</v>
      </c>
      <c r="F10" s="219">
        <v>41435876.270000003</v>
      </c>
      <c r="G10" s="219">
        <v>14323978573</v>
      </c>
      <c r="H10" s="219">
        <v>591729857.94000006</v>
      </c>
      <c r="I10" s="219">
        <v>19233999.559999999</v>
      </c>
      <c r="J10" s="219">
        <v>115535927.48</v>
      </c>
      <c r="K10" s="219">
        <v>2634396962</v>
      </c>
      <c r="L10" s="219">
        <v>263546346.41999999</v>
      </c>
      <c r="M10" s="219">
        <v>66813989550</v>
      </c>
      <c r="N10" s="219">
        <v>20395339.5</v>
      </c>
      <c r="O10" s="219">
        <v>444084.1</v>
      </c>
      <c r="P10" s="219">
        <v>1388937792.5</v>
      </c>
      <c r="Q10" s="219">
        <v>2705145.82</v>
      </c>
      <c r="R10" s="219">
        <v>8574062216.8999996</v>
      </c>
      <c r="S10" s="219">
        <v>44359787.049999997</v>
      </c>
      <c r="T10" s="219">
        <v>7873883.75</v>
      </c>
      <c r="U10" s="219">
        <v>1356520485.9000001</v>
      </c>
      <c r="V10" s="219">
        <v>6043400.1799999997</v>
      </c>
      <c r="W10" s="219">
        <v>72353497.090000004</v>
      </c>
      <c r="X10" s="219">
        <v>3655056899</v>
      </c>
      <c r="Y10" s="219">
        <v>2538100894.3000002</v>
      </c>
      <c r="Z10" s="219">
        <v>28270260.710000001</v>
      </c>
      <c r="AA10" s="219">
        <v>559960850.47000003</v>
      </c>
      <c r="AB10" s="3">
        <v>2241326.0499999998</v>
      </c>
      <c r="AC10" s="3">
        <v>893490990.47000003</v>
      </c>
      <c r="AD10" s="219">
        <v>83289330.659999996</v>
      </c>
      <c r="AE10" s="219">
        <v>71773539.150000006</v>
      </c>
      <c r="AF10" s="246">
        <v>36449268416</v>
      </c>
      <c r="AG10" s="283"/>
      <c r="AH10" s="247" t="s">
        <v>117</v>
      </c>
      <c r="AI10" s="219">
        <v>147041452259</v>
      </c>
    </row>
    <row r="11" spans="1:35" x14ac:dyDescent="0.25">
      <c r="A11" s="221" t="s">
        <v>118</v>
      </c>
      <c r="B11" s="219">
        <v>249109416.59999999</v>
      </c>
      <c r="C11" s="219">
        <v>473471462.30000001</v>
      </c>
      <c r="D11" s="219">
        <v>414123.96</v>
      </c>
      <c r="E11" s="219">
        <v>279239.25</v>
      </c>
      <c r="F11" s="219">
        <v>13801923.16</v>
      </c>
      <c r="G11" s="219">
        <v>1073930374.3</v>
      </c>
      <c r="H11" s="219">
        <v>236985283.22999999</v>
      </c>
      <c r="I11" s="219">
        <v>498885</v>
      </c>
      <c r="J11" s="219">
        <v>10318651.42</v>
      </c>
      <c r="K11" s="219">
        <v>310079586.17000002</v>
      </c>
      <c r="L11" s="219">
        <v>64494118.340000004</v>
      </c>
      <c r="M11" s="219">
        <v>5105580369.8999996</v>
      </c>
      <c r="N11" s="219">
        <v>33889697.700000003</v>
      </c>
      <c r="O11" s="219">
        <v>37061.69</v>
      </c>
      <c r="P11" s="219">
        <v>389552895.44999999</v>
      </c>
      <c r="Q11" s="219" t="s">
        <v>52</v>
      </c>
      <c r="R11" s="219">
        <v>964643198.24000001</v>
      </c>
      <c r="S11" s="219">
        <v>4255227.5999999996</v>
      </c>
      <c r="T11" s="219">
        <v>829074.4</v>
      </c>
      <c r="U11" s="219">
        <v>137115195.55000001</v>
      </c>
      <c r="V11" s="219" t="s">
        <v>52</v>
      </c>
      <c r="W11" s="219">
        <v>20751747.870000001</v>
      </c>
      <c r="X11" s="219">
        <v>377213175.08999997</v>
      </c>
      <c r="Y11" s="219">
        <v>205389426.22</v>
      </c>
      <c r="Z11" s="219">
        <v>3355607.06</v>
      </c>
      <c r="AA11" s="219">
        <v>138898374.72999999</v>
      </c>
      <c r="AB11" s="3">
        <v>18347.98</v>
      </c>
      <c r="AC11" s="3">
        <v>149921079.78999999</v>
      </c>
      <c r="AD11" s="219">
        <v>17796088.420000002</v>
      </c>
      <c r="AE11" s="219">
        <v>5345471.42</v>
      </c>
      <c r="AF11" s="246">
        <v>3491583822.1999998</v>
      </c>
      <c r="AG11" s="283"/>
      <c r="AH11" s="247" t="s">
        <v>118</v>
      </c>
      <c r="AI11" s="219">
        <v>13479558925</v>
      </c>
    </row>
    <row r="12" spans="1:35" x14ac:dyDescent="0.25">
      <c r="A12" s="221" t="s">
        <v>119</v>
      </c>
      <c r="B12" s="219">
        <v>1335078434.8</v>
      </c>
      <c r="C12" s="219">
        <v>5981158262</v>
      </c>
      <c r="D12" s="219">
        <v>29799007.870000001</v>
      </c>
      <c r="E12" s="219">
        <v>46756263.060000002</v>
      </c>
      <c r="F12" s="219">
        <v>140930486.21000001</v>
      </c>
      <c r="G12" s="219">
        <v>12672974640</v>
      </c>
      <c r="H12" s="219">
        <v>1415206150.4000001</v>
      </c>
      <c r="I12" s="219">
        <v>28445514.27</v>
      </c>
      <c r="J12" s="219">
        <v>316160822.63999999</v>
      </c>
      <c r="K12" s="219">
        <v>4994539235</v>
      </c>
      <c r="L12" s="219">
        <v>1151635101.0999999</v>
      </c>
      <c r="M12" s="219">
        <v>63929587862</v>
      </c>
      <c r="N12" s="219">
        <v>16756947.43</v>
      </c>
      <c r="O12" s="219">
        <v>4062805.53</v>
      </c>
      <c r="P12" s="219">
        <v>3290590065.9000001</v>
      </c>
      <c r="Q12" s="219">
        <v>16998137.5</v>
      </c>
      <c r="R12" s="219">
        <v>15140937678</v>
      </c>
      <c r="S12" s="219">
        <v>121098401.15000001</v>
      </c>
      <c r="T12" s="219">
        <v>3479193.25</v>
      </c>
      <c r="U12" s="219">
        <v>2078153434.7</v>
      </c>
      <c r="V12" s="219">
        <v>2014858.58</v>
      </c>
      <c r="W12" s="219">
        <v>185821510.30000001</v>
      </c>
      <c r="X12" s="219">
        <v>5361802171.6000004</v>
      </c>
      <c r="Y12" s="219">
        <v>2593798909.5</v>
      </c>
      <c r="Z12" s="219">
        <v>110257134.12</v>
      </c>
      <c r="AA12" s="219">
        <v>986700041.98000002</v>
      </c>
      <c r="AB12" s="3">
        <v>7475483.7199999997</v>
      </c>
      <c r="AC12" s="3">
        <v>3217101901</v>
      </c>
      <c r="AD12" s="219">
        <v>195640185.78999999</v>
      </c>
      <c r="AE12" s="219">
        <v>87242154.450000003</v>
      </c>
      <c r="AF12" s="246">
        <v>34068094351</v>
      </c>
      <c r="AG12" s="283"/>
      <c r="AH12" s="247" t="s">
        <v>119</v>
      </c>
      <c r="AI12" s="219">
        <v>159530297145</v>
      </c>
    </row>
    <row r="13" spans="1:35" x14ac:dyDescent="0.25">
      <c r="A13" s="221" t="s">
        <v>120</v>
      </c>
      <c r="B13" s="219">
        <v>3248670.46</v>
      </c>
      <c r="C13" s="219">
        <v>132873389.42</v>
      </c>
      <c r="D13" s="219">
        <v>16505440.720000001</v>
      </c>
      <c r="E13" s="219">
        <v>13413675.4</v>
      </c>
      <c r="F13" s="219">
        <v>12767770.4</v>
      </c>
      <c r="G13" s="219">
        <v>86630271.439999998</v>
      </c>
      <c r="H13" s="219">
        <v>2180570524.9000001</v>
      </c>
      <c r="I13" s="219" t="s">
        <v>52</v>
      </c>
      <c r="J13" s="219">
        <v>168137020.31</v>
      </c>
      <c r="K13" s="219">
        <v>335602211.51999998</v>
      </c>
      <c r="L13" s="219">
        <v>8618473.4000000004</v>
      </c>
      <c r="M13" s="219">
        <v>1632220819.8</v>
      </c>
      <c r="N13" s="219" t="s">
        <v>52</v>
      </c>
      <c r="O13" s="219">
        <v>433922364.89999998</v>
      </c>
      <c r="P13" s="219">
        <v>1267696576.7</v>
      </c>
      <c r="Q13" s="219">
        <v>146334193.69999999</v>
      </c>
      <c r="R13" s="219">
        <v>653133666.20000005</v>
      </c>
      <c r="S13" s="219">
        <v>49706282.82</v>
      </c>
      <c r="T13" s="219">
        <v>215198</v>
      </c>
      <c r="U13" s="219">
        <v>583542201.78999996</v>
      </c>
      <c r="V13" s="219">
        <v>2251086</v>
      </c>
      <c r="W13" s="219" t="s">
        <v>52</v>
      </c>
      <c r="X13" s="219">
        <v>463196347.00999999</v>
      </c>
      <c r="Y13" s="219">
        <v>383304059.60000002</v>
      </c>
      <c r="Z13" s="219">
        <v>2.74</v>
      </c>
      <c r="AA13" s="219" t="s">
        <v>52</v>
      </c>
      <c r="AB13" s="3">
        <v>19684435.890000001</v>
      </c>
      <c r="AC13" s="3">
        <v>782568015.01999998</v>
      </c>
      <c r="AD13" s="219">
        <v>1956919.97</v>
      </c>
      <c r="AE13" s="219">
        <v>121477994.98999999</v>
      </c>
      <c r="AF13" s="246">
        <v>4822878603.6999998</v>
      </c>
      <c r="AG13" s="283"/>
      <c r="AH13" s="247" t="s">
        <v>120</v>
      </c>
      <c r="AI13" s="219">
        <v>14322456217</v>
      </c>
    </row>
    <row r="14" spans="1:35" x14ac:dyDescent="0.25">
      <c r="A14" s="221" t="s">
        <v>121</v>
      </c>
      <c r="B14" s="219">
        <v>18845503754</v>
      </c>
      <c r="C14" s="219">
        <v>20167235262</v>
      </c>
      <c r="D14" s="219">
        <v>447957237.39999998</v>
      </c>
      <c r="E14" s="219">
        <v>606690815.25</v>
      </c>
      <c r="F14" s="219">
        <v>1983549918.3</v>
      </c>
      <c r="G14" s="219">
        <v>447093448866</v>
      </c>
      <c r="H14" s="219">
        <v>39057995342</v>
      </c>
      <c r="I14" s="219">
        <v>545282930.63999999</v>
      </c>
      <c r="J14" s="219">
        <v>1601060118.7</v>
      </c>
      <c r="K14" s="219">
        <v>33810382082</v>
      </c>
      <c r="L14" s="219">
        <v>7149629044.3999996</v>
      </c>
      <c r="M14" s="219">
        <v>295208657919</v>
      </c>
      <c r="N14" s="219">
        <v>335180557.81</v>
      </c>
      <c r="O14" s="219">
        <v>302792996.72000003</v>
      </c>
      <c r="P14" s="219">
        <v>21529165460</v>
      </c>
      <c r="Q14" s="219">
        <v>254978514.06999999</v>
      </c>
      <c r="R14" s="219">
        <v>56030953508</v>
      </c>
      <c r="S14" s="219">
        <v>976581424.25</v>
      </c>
      <c r="T14" s="219">
        <v>99282210.579999998</v>
      </c>
      <c r="U14" s="219">
        <v>16286394833</v>
      </c>
      <c r="V14" s="219">
        <v>150620908.94999999</v>
      </c>
      <c r="W14" s="219">
        <v>2496152193.5</v>
      </c>
      <c r="X14" s="219">
        <v>63349624054</v>
      </c>
      <c r="Y14" s="219">
        <v>27379699462</v>
      </c>
      <c r="Z14" s="219">
        <v>4873278067.6000004</v>
      </c>
      <c r="AA14" s="219">
        <v>6173905431.6000004</v>
      </c>
      <c r="AB14" s="3">
        <v>434089968.69999999</v>
      </c>
      <c r="AC14" s="3">
        <v>45243897340</v>
      </c>
      <c r="AD14" s="219">
        <v>888615545.13</v>
      </c>
      <c r="AE14" s="219">
        <v>1053207947.3</v>
      </c>
      <c r="AF14" s="246">
        <v>107676105587</v>
      </c>
      <c r="AG14" s="283"/>
      <c r="AH14" s="247" t="s">
        <v>121</v>
      </c>
      <c r="AI14" s="248">
        <v>1222051900000</v>
      </c>
    </row>
    <row r="15" spans="1:35" x14ac:dyDescent="0.25">
      <c r="A15" s="221" t="s">
        <v>122</v>
      </c>
      <c r="B15" s="219">
        <v>3593032504.5999999</v>
      </c>
      <c r="C15" s="219">
        <v>9135754660</v>
      </c>
      <c r="D15" s="219">
        <v>50196248.450000003</v>
      </c>
      <c r="E15" s="219">
        <v>3936150.5</v>
      </c>
      <c r="F15" s="219">
        <v>165978709.56999999</v>
      </c>
      <c r="G15" s="219">
        <v>245278972062</v>
      </c>
      <c r="H15" s="219">
        <v>1461140160.7</v>
      </c>
      <c r="I15" s="219">
        <v>11568345.5</v>
      </c>
      <c r="J15" s="219">
        <v>14134120.949999999</v>
      </c>
      <c r="K15" s="219">
        <v>3129771965.6999998</v>
      </c>
      <c r="L15" s="219">
        <v>217483972.63999999</v>
      </c>
      <c r="M15" s="219">
        <v>51169044195</v>
      </c>
      <c r="N15" s="219">
        <v>21085654.82</v>
      </c>
      <c r="O15" s="219">
        <v>9980588.2400000002</v>
      </c>
      <c r="P15" s="219">
        <v>2545048621.5999999</v>
      </c>
      <c r="Q15" s="219">
        <v>77665746.25</v>
      </c>
      <c r="R15" s="219">
        <v>26570582985</v>
      </c>
      <c r="S15" s="219">
        <v>59529396.07</v>
      </c>
      <c r="T15" s="219">
        <v>2144327.94</v>
      </c>
      <c r="U15" s="219">
        <v>1099367941.5999999</v>
      </c>
      <c r="V15" s="219">
        <v>1335937.3700000001</v>
      </c>
      <c r="W15" s="219">
        <v>164003009.16999999</v>
      </c>
      <c r="X15" s="219">
        <v>4340996559.1999998</v>
      </c>
      <c r="Y15" s="219">
        <v>1383482492.5999999</v>
      </c>
      <c r="Z15" s="219">
        <v>63224155.939999998</v>
      </c>
      <c r="AA15" s="219">
        <v>152964793.96000001</v>
      </c>
      <c r="AB15" s="3">
        <v>6250502.8799999999</v>
      </c>
      <c r="AC15" s="3">
        <v>4792189254</v>
      </c>
      <c r="AD15" s="219">
        <v>54393050.859999999</v>
      </c>
      <c r="AE15" s="219">
        <v>33769121.43</v>
      </c>
      <c r="AF15" s="246">
        <v>30224103854</v>
      </c>
      <c r="AG15" s="283"/>
      <c r="AH15" s="247" t="s">
        <v>122</v>
      </c>
      <c r="AI15" s="219">
        <v>385833131088</v>
      </c>
    </row>
    <row r="16" spans="1:35" x14ac:dyDescent="0.25">
      <c r="A16" s="221" t="s">
        <v>123</v>
      </c>
      <c r="B16" s="219">
        <v>7332583422.8999996</v>
      </c>
      <c r="C16" s="219">
        <v>12447828703</v>
      </c>
      <c r="D16" s="219">
        <v>78567836.780000001</v>
      </c>
      <c r="E16" s="219">
        <v>207029602.75999999</v>
      </c>
      <c r="F16" s="219">
        <v>260751777.63</v>
      </c>
      <c r="G16" s="219">
        <v>150094741071</v>
      </c>
      <c r="H16" s="219">
        <v>52974566891</v>
      </c>
      <c r="I16" s="219">
        <v>43049102.979999997</v>
      </c>
      <c r="J16" s="219">
        <v>770651396.94000006</v>
      </c>
      <c r="K16" s="219">
        <v>14875960682</v>
      </c>
      <c r="L16" s="219">
        <v>4921223214.8999996</v>
      </c>
      <c r="M16" s="219">
        <v>256538741533</v>
      </c>
      <c r="N16" s="219">
        <v>20378053.649999999</v>
      </c>
      <c r="O16" s="219">
        <v>201409680.59</v>
      </c>
      <c r="P16" s="219">
        <v>7550897154</v>
      </c>
      <c r="Q16" s="219">
        <v>38992459.920000002</v>
      </c>
      <c r="R16" s="219">
        <v>28131346278</v>
      </c>
      <c r="S16" s="219">
        <v>115429213.04000001</v>
      </c>
      <c r="T16" s="219">
        <v>28765076.93</v>
      </c>
      <c r="U16" s="219">
        <v>8022950608.1999998</v>
      </c>
      <c r="V16" s="219">
        <v>12113177.699999999</v>
      </c>
      <c r="W16" s="219">
        <v>263887555.02000001</v>
      </c>
      <c r="X16" s="219">
        <v>20610242509</v>
      </c>
      <c r="Y16" s="219">
        <v>38542662235</v>
      </c>
      <c r="Z16" s="219">
        <v>74079863.299999997</v>
      </c>
      <c r="AA16" s="219">
        <v>1763788662.0999999</v>
      </c>
      <c r="AB16" s="3">
        <v>6139941.3399999999</v>
      </c>
      <c r="AC16" s="3">
        <v>10268443035</v>
      </c>
      <c r="AD16" s="219">
        <v>268620260.38999999</v>
      </c>
      <c r="AE16" s="219">
        <v>54424174.119999997</v>
      </c>
      <c r="AF16" s="246">
        <v>168255269922</v>
      </c>
      <c r="AG16" s="283"/>
      <c r="AH16" s="247" t="s">
        <v>123</v>
      </c>
      <c r="AI16" s="219">
        <v>784775535093</v>
      </c>
    </row>
    <row r="17" spans="1:35" x14ac:dyDescent="0.25">
      <c r="A17" s="221" t="s">
        <v>124</v>
      </c>
      <c r="B17" s="219">
        <v>92118459.689999998</v>
      </c>
      <c r="C17" s="219">
        <v>1327084315.7</v>
      </c>
      <c r="D17" s="219">
        <v>18252324.640000001</v>
      </c>
      <c r="E17" s="219">
        <v>10958241.35</v>
      </c>
      <c r="F17" s="219">
        <v>15552725.77</v>
      </c>
      <c r="G17" s="219">
        <v>5684987438.8000002</v>
      </c>
      <c r="H17" s="219">
        <v>61117646.759999998</v>
      </c>
      <c r="I17" s="219">
        <v>1918105.1</v>
      </c>
      <c r="J17" s="219">
        <v>4128158.07</v>
      </c>
      <c r="K17" s="219">
        <v>281336554.68000001</v>
      </c>
      <c r="L17" s="219">
        <v>48175973.399999999</v>
      </c>
      <c r="M17" s="219">
        <v>1986432618.9000001</v>
      </c>
      <c r="N17" s="219">
        <v>61090006.890000001</v>
      </c>
      <c r="O17" s="219">
        <v>134158.06</v>
      </c>
      <c r="P17" s="219">
        <v>254793891.84</v>
      </c>
      <c r="Q17" s="219">
        <v>10035271.970000001</v>
      </c>
      <c r="R17" s="219">
        <v>239740432.72</v>
      </c>
      <c r="S17" s="219">
        <v>18040142.940000001</v>
      </c>
      <c r="T17" s="219">
        <v>8576406.7899999991</v>
      </c>
      <c r="U17" s="219">
        <v>136396487.87</v>
      </c>
      <c r="V17" s="219">
        <v>995473.77</v>
      </c>
      <c r="W17" s="219">
        <v>4385825.3600000003</v>
      </c>
      <c r="X17" s="219">
        <v>620171486.67999995</v>
      </c>
      <c r="Y17" s="219">
        <v>275540788.75</v>
      </c>
      <c r="Z17" s="219">
        <v>58806894.619999997</v>
      </c>
      <c r="AA17" s="219">
        <v>267609605.68000001</v>
      </c>
      <c r="AB17" s="3">
        <v>6123022.7300000004</v>
      </c>
      <c r="AC17" s="3">
        <v>163577269.21000001</v>
      </c>
      <c r="AD17" s="219">
        <v>9181785.4100000001</v>
      </c>
      <c r="AE17" s="219">
        <v>22416240.609999999</v>
      </c>
      <c r="AF17" s="246">
        <v>4173994054.1999998</v>
      </c>
      <c r="AG17" s="283"/>
      <c r="AH17" s="247" t="s">
        <v>124</v>
      </c>
      <c r="AI17" s="219">
        <v>15863671809</v>
      </c>
    </row>
    <row r="18" spans="1:35" x14ac:dyDescent="0.25">
      <c r="A18" s="221" t="s">
        <v>125</v>
      </c>
      <c r="B18" s="219">
        <v>358316442.74000001</v>
      </c>
      <c r="C18" s="219">
        <v>3886294190</v>
      </c>
      <c r="D18" s="219">
        <v>4649385.62</v>
      </c>
      <c r="E18" s="219">
        <v>9433766.7300000004</v>
      </c>
      <c r="F18" s="219">
        <v>15622819.84</v>
      </c>
      <c r="G18" s="219">
        <v>21358356241</v>
      </c>
      <c r="H18" s="219">
        <v>17395864764</v>
      </c>
      <c r="I18" s="219">
        <v>22967820.02</v>
      </c>
      <c r="J18" s="219">
        <v>32792340.649999999</v>
      </c>
      <c r="K18" s="219">
        <v>1105458879.2</v>
      </c>
      <c r="L18" s="219">
        <v>305950301.38</v>
      </c>
      <c r="M18" s="219">
        <v>11217431437</v>
      </c>
      <c r="N18" s="219">
        <v>711485.8</v>
      </c>
      <c r="O18" s="219">
        <v>14063043.02</v>
      </c>
      <c r="P18" s="219">
        <v>2888633698.5999999</v>
      </c>
      <c r="Q18" s="219">
        <v>29498297.07</v>
      </c>
      <c r="R18" s="219">
        <v>357343063.13999999</v>
      </c>
      <c r="S18" s="219">
        <v>34764149.289999999</v>
      </c>
      <c r="T18" s="219">
        <v>13371262.84</v>
      </c>
      <c r="U18" s="219">
        <v>1331902540.7</v>
      </c>
      <c r="V18" s="219" t="s">
        <v>52</v>
      </c>
      <c r="W18" s="219">
        <v>35800153.420000002</v>
      </c>
      <c r="X18" s="219">
        <v>2685433061.5</v>
      </c>
      <c r="Y18" s="219">
        <v>4137982152.4000001</v>
      </c>
      <c r="Z18" s="219">
        <v>99836070.209999993</v>
      </c>
      <c r="AA18" s="219">
        <v>88986900.890000001</v>
      </c>
      <c r="AB18" s="3">
        <v>4557514.4000000004</v>
      </c>
      <c r="AC18" s="3">
        <v>11899607853</v>
      </c>
      <c r="AD18" s="219">
        <v>10699009.550000001</v>
      </c>
      <c r="AE18" s="219">
        <v>10793500.890000001</v>
      </c>
      <c r="AF18" s="246">
        <v>7444533399.1999998</v>
      </c>
      <c r="AG18" s="283"/>
      <c r="AH18" s="247" t="s">
        <v>125</v>
      </c>
      <c r="AI18" s="219">
        <v>86801655544</v>
      </c>
    </row>
    <row r="19" spans="1:35" x14ac:dyDescent="0.25">
      <c r="A19" s="221" t="s">
        <v>126</v>
      </c>
      <c r="B19" s="219">
        <v>2068198094.9000001</v>
      </c>
      <c r="C19" s="219">
        <v>4260285688</v>
      </c>
      <c r="D19" s="219">
        <v>13098283.98</v>
      </c>
      <c r="E19" s="219">
        <v>6997206.71</v>
      </c>
      <c r="F19" s="219">
        <v>30495700.18</v>
      </c>
      <c r="G19" s="219">
        <v>89307804928</v>
      </c>
      <c r="H19" s="219">
        <v>888019742.08000004</v>
      </c>
      <c r="I19" s="219">
        <v>64496389.859999999</v>
      </c>
      <c r="J19" s="219">
        <v>91834817.409999996</v>
      </c>
      <c r="K19" s="219">
        <v>4527960684.3000002</v>
      </c>
      <c r="L19" s="219">
        <v>463695583.32999998</v>
      </c>
      <c r="M19" s="219">
        <v>67746947540</v>
      </c>
      <c r="N19" s="219">
        <v>23906007.850000001</v>
      </c>
      <c r="O19" s="219">
        <v>57629620.280000001</v>
      </c>
      <c r="P19" s="219">
        <v>3980828289.4000001</v>
      </c>
      <c r="Q19" s="219">
        <v>98767443.359999999</v>
      </c>
      <c r="R19" s="219">
        <v>25363849989</v>
      </c>
      <c r="S19" s="219">
        <v>32726564.84</v>
      </c>
      <c r="T19" s="219">
        <v>12495182.779999999</v>
      </c>
      <c r="U19" s="219">
        <v>2404892676.5999999</v>
      </c>
      <c r="V19" s="219">
        <v>10218980.439999999</v>
      </c>
      <c r="W19" s="219">
        <v>485893682.13999999</v>
      </c>
      <c r="X19" s="219">
        <v>24072640855</v>
      </c>
      <c r="Y19" s="219">
        <v>2650472669.0999999</v>
      </c>
      <c r="Z19" s="219">
        <v>95803762.439999998</v>
      </c>
      <c r="AA19" s="219">
        <v>300703891.47000003</v>
      </c>
      <c r="AB19" s="3">
        <v>56683542.939999998</v>
      </c>
      <c r="AC19" s="3">
        <v>1708669396.5999999</v>
      </c>
      <c r="AD19" s="219">
        <v>65311775.310000002</v>
      </c>
      <c r="AE19" s="219">
        <v>124459860.98999999</v>
      </c>
      <c r="AF19" s="246">
        <v>25128117782</v>
      </c>
      <c r="AG19" s="283"/>
      <c r="AH19" s="247" t="s">
        <v>126</v>
      </c>
      <c r="AI19" s="219">
        <v>256143906633</v>
      </c>
    </row>
    <row r="20" spans="1:35" x14ac:dyDescent="0.25">
      <c r="A20" s="221" t="s">
        <v>127</v>
      </c>
      <c r="B20" s="219">
        <v>7154222724</v>
      </c>
      <c r="C20" s="219">
        <v>2874371242.9000001</v>
      </c>
      <c r="D20" s="219">
        <v>47517130.990000002</v>
      </c>
      <c r="E20" s="219">
        <v>113868693.17</v>
      </c>
      <c r="F20" s="219">
        <v>268070770.34999999</v>
      </c>
      <c r="G20" s="219">
        <v>47132929064</v>
      </c>
      <c r="H20" s="219">
        <v>3669694582.0999999</v>
      </c>
      <c r="I20" s="219">
        <v>12192570.42</v>
      </c>
      <c r="J20" s="219">
        <v>46390160.590000004</v>
      </c>
      <c r="K20" s="219">
        <v>4612481310.5</v>
      </c>
      <c r="L20" s="219">
        <v>231935127.78</v>
      </c>
      <c r="M20" s="219">
        <v>48536628084</v>
      </c>
      <c r="N20" s="219">
        <v>47561566.390000001</v>
      </c>
      <c r="O20" s="219">
        <v>13576404.699999999</v>
      </c>
      <c r="P20" s="219">
        <v>2351717784.3000002</v>
      </c>
      <c r="Q20" s="219">
        <v>40285445.710000001</v>
      </c>
      <c r="R20" s="219">
        <v>33981889462</v>
      </c>
      <c r="S20" s="219">
        <v>21847809.449999999</v>
      </c>
      <c r="T20" s="219">
        <v>7819755.7699999996</v>
      </c>
      <c r="U20" s="219">
        <v>737535317.80999994</v>
      </c>
      <c r="V20" s="219">
        <v>62785.29</v>
      </c>
      <c r="W20" s="219">
        <v>120225787.48</v>
      </c>
      <c r="X20" s="219">
        <v>3396920548.0999999</v>
      </c>
      <c r="Y20" s="219">
        <v>5569023240</v>
      </c>
      <c r="Z20" s="219">
        <v>3494655136.4000001</v>
      </c>
      <c r="AA20" s="219">
        <v>988400259.02999997</v>
      </c>
      <c r="AB20" s="3">
        <v>113362892.87</v>
      </c>
      <c r="AC20" s="3">
        <v>2640010236</v>
      </c>
      <c r="AD20" s="219">
        <v>145656274.81999999</v>
      </c>
      <c r="AE20" s="219">
        <v>119494440.65000001</v>
      </c>
      <c r="AF20" s="246">
        <v>17505776787</v>
      </c>
      <c r="AG20" s="283"/>
      <c r="AH20" s="247" t="s">
        <v>127</v>
      </c>
      <c r="AI20" s="219">
        <v>185996123394</v>
      </c>
    </row>
    <row r="21" spans="1:35" x14ac:dyDescent="0.25">
      <c r="A21" s="221" t="s">
        <v>128</v>
      </c>
      <c r="B21" s="219">
        <v>3400939588.4000001</v>
      </c>
      <c r="C21" s="219">
        <v>3194647272.9000001</v>
      </c>
      <c r="D21" s="219">
        <v>101221139.08</v>
      </c>
      <c r="E21" s="219">
        <v>13986328.92</v>
      </c>
      <c r="F21" s="219">
        <v>343548440.5</v>
      </c>
      <c r="G21" s="219">
        <v>60662380165</v>
      </c>
      <c r="H21" s="219">
        <v>406712599.33999997</v>
      </c>
      <c r="I21" s="219">
        <v>2916163.52</v>
      </c>
      <c r="J21" s="219">
        <v>323571256.23000002</v>
      </c>
      <c r="K21" s="219">
        <v>3422746279.8000002</v>
      </c>
      <c r="L21" s="219">
        <v>534758195.64999998</v>
      </c>
      <c r="M21" s="219">
        <v>51146917564</v>
      </c>
      <c r="N21" s="219">
        <v>106838491.11</v>
      </c>
      <c r="O21" s="219">
        <v>20488996.109999999</v>
      </c>
      <c r="P21" s="219">
        <v>1442775616.7</v>
      </c>
      <c r="Q21" s="219">
        <v>22084063.870000001</v>
      </c>
      <c r="R21" s="219">
        <v>12583200476</v>
      </c>
      <c r="S21" s="219">
        <v>107824387.89</v>
      </c>
      <c r="T21" s="219">
        <v>19308.86</v>
      </c>
      <c r="U21" s="219">
        <v>1074922631.3</v>
      </c>
      <c r="V21" s="219">
        <v>510</v>
      </c>
      <c r="W21" s="219">
        <v>40393982.039999999</v>
      </c>
      <c r="X21" s="219">
        <v>4808617379.3000002</v>
      </c>
      <c r="Y21" s="219">
        <v>927088037.01999998</v>
      </c>
      <c r="Z21" s="219">
        <v>433481781</v>
      </c>
      <c r="AA21" s="219">
        <v>278696936.33999997</v>
      </c>
      <c r="AB21" s="3">
        <v>13705425.210000001</v>
      </c>
      <c r="AC21" s="3">
        <v>2375644833.0999999</v>
      </c>
      <c r="AD21" s="219">
        <v>517183325.22000003</v>
      </c>
      <c r="AE21" s="219">
        <v>55371852.090000004</v>
      </c>
      <c r="AF21" s="246">
        <v>8989226875.1000004</v>
      </c>
      <c r="AG21" s="283"/>
      <c r="AH21" s="247" t="s">
        <v>128</v>
      </c>
      <c r="AI21" s="219">
        <v>157351909902</v>
      </c>
    </row>
    <row r="22" spans="1:35" x14ac:dyDescent="0.25">
      <c r="A22" s="221" t="s">
        <v>129</v>
      </c>
      <c r="B22" s="219">
        <v>771886803.35000002</v>
      </c>
      <c r="C22" s="219">
        <v>603624578.12</v>
      </c>
      <c r="D22" s="219">
        <v>192377.32</v>
      </c>
      <c r="E22" s="219">
        <v>5684328.1900000004</v>
      </c>
      <c r="F22" s="219">
        <v>22464316.050000001</v>
      </c>
      <c r="G22" s="219">
        <v>33618921102</v>
      </c>
      <c r="H22" s="219">
        <v>189308906.87</v>
      </c>
      <c r="I22" s="219" t="s">
        <v>52</v>
      </c>
      <c r="J22" s="219">
        <v>276261.98</v>
      </c>
      <c r="K22" s="219">
        <v>316505472.80000001</v>
      </c>
      <c r="L22" s="219">
        <v>18563221.260000002</v>
      </c>
      <c r="M22" s="219">
        <v>36627507885</v>
      </c>
      <c r="N22" s="219">
        <v>46618018.549999997</v>
      </c>
      <c r="O22" s="219" t="s">
        <v>52</v>
      </c>
      <c r="P22" s="219">
        <v>4047408356.1999998</v>
      </c>
      <c r="Q22" s="219">
        <v>438814.2</v>
      </c>
      <c r="R22" s="219">
        <v>1350112189.0999999</v>
      </c>
      <c r="S22" s="219">
        <v>115727859.2</v>
      </c>
      <c r="T22" s="219" t="s">
        <v>52</v>
      </c>
      <c r="U22" s="219">
        <v>2309609525.5999999</v>
      </c>
      <c r="V22" s="219" t="s">
        <v>52</v>
      </c>
      <c r="W22" s="219">
        <v>4157828.16</v>
      </c>
      <c r="X22" s="219">
        <v>289350527.87</v>
      </c>
      <c r="Y22" s="219">
        <v>22768154.34</v>
      </c>
      <c r="Z22" s="219">
        <v>1771956.08</v>
      </c>
      <c r="AA22" s="219">
        <v>35473180.049999997</v>
      </c>
      <c r="AB22" s="3" t="s">
        <v>52</v>
      </c>
      <c r="AC22" s="3">
        <v>78451097.769999996</v>
      </c>
      <c r="AD22" s="219">
        <v>40520167.009999998</v>
      </c>
      <c r="AE22" s="219">
        <v>22462547.91</v>
      </c>
      <c r="AF22" s="246">
        <v>1249668696.5</v>
      </c>
      <c r="AG22" s="283"/>
      <c r="AH22" s="247" t="s">
        <v>129</v>
      </c>
      <c r="AI22" s="219">
        <v>81789474172</v>
      </c>
    </row>
    <row r="23" spans="1:35" x14ac:dyDescent="0.25">
      <c r="A23" s="221" t="s">
        <v>130</v>
      </c>
      <c r="B23" s="219">
        <v>34345593.030000001</v>
      </c>
      <c r="C23" s="219">
        <v>6344907.3700000001</v>
      </c>
      <c r="D23" s="219">
        <v>4701490.21</v>
      </c>
      <c r="E23" s="219" t="s">
        <v>52</v>
      </c>
      <c r="F23" s="219">
        <v>36822414.380000003</v>
      </c>
      <c r="G23" s="219">
        <v>378594768.66000003</v>
      </c>
      <c r="H23" s="219">
        <v>2644121591.9000001</v>
      </c>
      <c r="I23" s="219" t="s">
        <v>52</v>
      </c>
      <c r="J23" s="219" t="s">
        <v>52</v>
      </c>
      <c r="K23" s="219">
        <v>28262918.75</v>
      </c>
      <c r="L23" s="219">
        <v>7187392.3200000003</v>
      </c>
      <c r="M23" s="219">
        <v>226993633.99000001</v>
      </c>
      <c r="N23" s="219" t="s">
        <v>52</v>
      </c>
      <c r="O23" s="219">
        <v>3345220.75</v>
      </c>
      <c r="P23" s="219">
        <v>3680678.28</v>
      </c>
      <c r="Q23" s="219" t="s">
        <v>52</v>
      </c>
      <c r="R23" s="219" t="s">
        <v>52</v>
      </c>
      <c r="S23" s="219" t="s">
        <v>52</v>
      </c>
      <c r="T23" s="219" t="s">
        <v>52</v>
      </c>
      <c r="U23" s="219">
        <v>5895088.2400000002</v>
      </c>
      <c r="V23" s="219" t="s">
        <v>52</v>
      </c>
      <c r="W23" s="219">
        <v>56696</v>
      </c>
      <c r="X23" s="219">
        <v>163341905.46000001</v>
      </c>
      <c r="Y23" s="219">
        <v>24950895.370000001</v>
      </c>
      <c r="Z23" s="219">
        <v>225063339.78</v>
      </c>
      <c r="AA23" s="219">
        <v>1335750.3500000001</v>
      </c>
      <c r="AB23" s="3" t="s">
        <v>52</v>
      </c>
      <c r="AC23" s="3" t="s">
        <v>52</v>
      </c>
      <c r="AD23" s="219">
        <v>34104836.740000002</v>
      </c>
      <c r="AE23" s="219">
        <v>11482495</v>
      </c>
      <c r="AF23" s="246">
        <v>735489421.76999998</v>
      </c>
      <c r="AG23" s="283"/>
      <c r="AH23" s="247" t="s">
        <v>130</v>
      </c>
      <c r="AI23" s="219">
        <v>4576121038.3000002</v>
      </c>
    </row>
    <row r="24" spans="1:35" x14ac:dyDescent="0.25">
      <c r="A24" s="221" t="s">
        <v>131</v>
      </c>
      <c r="B24" s="219">
        <v>123437284.09</v>
      </c>
      <c r="C24" s="219">
        <v>164334860.86000001</v>
      </c>
      <c r="D24" s="219">
        <v>3934.76</v>
      </c>
      <c r="E24" s="219" t="s">
        <v>52</v>
      </c>
      <c r="F24" s="219" t="s">
        <v>52</v>
      </c>
      <c r="G24" s="219">
        <v>1344824043.4000001</v>
      </c>
      <c r="H24" s="219">
        <v>22819531271</v>
      </c>
      <c r="I24" s="219" t="s">
        <v>52</v>
      </c>
      <c r="J24" s="219">
        <v>3526744.21</v>
      </c>
      <c r="K24" s="219">
        <v>123714320.3</v>
      </c>
      <c r="L24" s="219">
        <v>30302513.239999998</v>
      </c>
      <c r="M24" s="219">
        <v>2131485498.8</v>
      </c>
      <c r="N24" s="219">
        <v>386317.94</v>
      </c>
      <c r="O24" s="219" t="s">
        <v>52</v>
      </c>
      <c r="P24" s="219">
        <v>101085753.54000001</v>
      </c>
      <c r="Q24" s="219" t="s">
        <v>52</v>
      </c>
      <c r="R24" s="219">
        <v>132485910.15000001</v>
      </c>
      <c r="S24" s="219">
        <v>94086.82</v>
      </c>
      <c r="T24" s="219" t="s">
        <v>52</v>
      </c>
      <c r="U24" s="219">
        <v>62134137.479999997</v>
      </c>
      <c r="V24" s="219" t="s">
        <v>52</v>
      </c>
      <c r="W24" s="219">
        <v>2987368.74</v>
      </c>
      <c r="X24" s="219">
        <v>190167348.31</v>
      </c>
      <c r="Y24" s="219">
        <v>28741799.18</v>
      </c>
      <c r="Z24" s="219">
        <v>6639399.6200000001</v>
      </c>
      <c r="AA24" s="219">
        <v>12791368.449999999</v>
      </c>
      <c r="AB24" s="3">
        <v>26970.52</v>
      </c>
      <c r="AC24" s="3">
        <v>87102294.670000002</v>
      </c>
      <c r="AD24" s="219">
        <v>1341322.1200000001</v>
      </c>
      <c r="AE24" s="219">
        <v>240923.75</v>
      </c>
      <c r="AF24" s="246">
        <v>729126525.30999994</v>
      </c>
      <c r="AG24" s="283"/>
      <c r="AH24" s="247" t="s">
        <v>131</v>
      </c>
      <c r="AI24" s="219">
        <v>28096511998</v>
      </c>
    </row>
    <row r="25" spans="1:35" x14ac:dyDescent="0.25">
      <c r="A25" s="221" t="s">
        <v>132</v>
      </c>
      <c r="B25" s="219">
        <v>499603267.00999999</v>
      </c>
      <c r="C25" s="219">
        <v>343575003.01999998</v>
      </c>
      <c r="D25" s="219">
        <v>18645703.25</v>
      </c>
      <c r="E25" s="219">
        <v>6971927.1399999997</v>
      </c>
      <c r="F25" s="219">
        <v>178017356.21000001</v>
      </c>
      <c r="G25" s="219">
        <v>3971115378.5</v>
      </c>
      <c r="H25" s="219">
        <v>92318822.890000001</v>
      </c>
      <c r="I25" s="219">
        <v>3874533.56</v>
      </c>
      <c r="J25" s="219">
        <v>22692150.52</v>
      </c>
      <c r="K25" s="219">
        <v>3011642853.1999998</v>
      </c>
      <c r="L25" s="219">
        <v>159607492.72999999</v>
      </c>
      <c r="M25" s="219">
        <v>15197191825</v>
      </c>
      <c r="N25" s="219" t="s">
        <v>52</v>
      </c>
      <c r="O25" s="219">
        <v>1448430.57</v>
      </c>
      <c r="P25" s="219">
        <v>563000465.45000005</v>
      </c>
      <c r="Q25" s="219">
        <v>38455.86</v>
      </c>
      <c r="R25" s="219">
        <v>4206177743.3000002</v>
      </c>
      <c r="S25" s="219">
        <v>18154020.530000001</v>
      </c>
      <c r="T25" s="219">
        <v>480647.93</v>
      </c>
      <c r="U25" s="219">
        <v>531541941.92000002</v>
      </c>
      <c r="V25" s="219">
        <v>304797.23</v>
      </c>
      <c r="W25" s="219">
        <v>9846515.4600000009</v>
      </c>
      <c r="X25" s="219">
        <v>786491777.14999998</v>
      </c>
      <c r="Y25" s="219">
        <v>704734881.10000002</v>
      </c>
      <c r="Z25" s="219">
        <v>51952378.740000002</v>
      </c>
      <c r="AA25" s="219">
        <v>194421057.36000001</v>
      </c>
      <c r="AB25" s="3">
        <v>14040050.210000001</v>
      </c>
      <c r="AC25" s="3">
        <v>83951112.209999993</v>
      </c>
      <c r="AD25" s="219">
        <v>34330352.579999998</v>
      </c>
      <c r="AE25" s="219">
        <v>38181408.789999999</v>
      </c>
      <c r="AF25" s="246">
        <v>7249233154.8999996</v>
      </c>
      <c r="AG25" s="283"/>
      <c r="AH25" s="247" t="s">
        <v>132</v>
      </c>
      <c r="AI25" s="219">
        <v>37993585505</v>
      </c>
    </row>
    <row r="26" spans="1:35" x14ac:dyDescent="0.25">
      <c r="A26" s="221" t="s">
        <v>133</v>
      </c>
      <c r="B26" s="219">
        <v>247188273.84999999</v>
      </c>
      <c r="C26" s="219">
        <v>2271608909.1999998</v>
      </c>
      <c r="D26" s="219">
        <v>17853059</v>
      </c>
      <c r="E26" s="219">
        <v>6070084.6200000001</v>
      </c>
      <c r="F26" s="219">
        <v>28177851.350000001</v>
      </c>
      <c r="G26" s="219">
        <v>9223490155</v>
      </c>
      <c r="H26" s="219">
        <v>688107870.61000001</v>
      </c>
      <c r="I26" s="219">
        <v>4928578.18</v>
      </c>
      <c r="J26" s="219">
        <v>12950451.91</v>
      </c>
      <c r="K26" s="219">
        <v>619630983.17999995</v>
      </c>
      <c r="L26" s="219">
        <v>1205563295.8</v>
      </c>
      <c r="M26" s="219">
        <v>25710704293</v>
      </c>
      <c r="N26" s="219">
        <v>6038655.9699999997</v>
      </c>
      <c r="O26" s="219">
        <v>10068510.32</v>
      </c>
      <c r="P26" s="219">
        <v>992872922.65999997</v>
      </c>
      <c r="Q26" s="219">
        <v>1967003.68</v>
      </c>
      <c r="R26" s="219">
        <v>7043339654.6999998</v>
      </c>
      <c r="S26" s="219">
        <v>58742593.609999999</v>
      </c>
      <c r="T26" s="219" t="s">
        <v>52</v>
      </c>
      <c r="U26" s="219">
        <v>1970840273.8</v>
      </c>
      <c r="V26" s="219" t="s">
        <v>52</v>
      </c>
      <c r="W26" s="219">
        <v>21659659.219999999</v>
      </c>
      <c r="X26" s="219">
        <v>1460456685.8</v>
      </c>
      <c r="Y26" s="219">
        <v>436908902.31999999</v>
      </c>
      <c r="Z26" s="219">
        <v>23570714.120000001</v>
      </c>
      <c r="AA26" s="219">
        <v>119531801.52</v>
      </c>
      <c r="AB26" s="3">
        <v>505272.4</v>
      </c>
      <c r="AC26" s="3">
        <v>864353191.49000001</v>
      </c>
      <c r="AD26" s="219">
        <v>16326410.57</v>
      </c>
      <c r="AE26" s="219">
        <v>11787819.640000001</v>
      </c>
      <c r="AF26" s="246">
        <v>11533823612</v>
      </c>
      <c r="AG26" s="283"/>
      <c r="AH26" s="247" t="s">
        <v>133</v>
      </c>
      <c r="AI26" s="219">
        <v>64609067489</v>
      </c>
    </row>
    <row r="27" spans="1:35" x14ac:dyDescent="0.25">
      <c r="A27" s="221" t="s">
        <v>134</v>
      </c>
      <c r="B27" s="219">
        <v>113440074.20999999</v>
      </c>
      <c r="C27" s="219">
        <v>31218201.210000001</v>
      </c>
      <c r="D27" s="219" t="s">
        <v>52</v>
      </c>
      <c r="E27" s="219" t="s">
        <v>52</v>
      </c>
      <c r="F27" s="219">
        <v>5805756.9699999997</v>
      </c>
      <c r="G27" s="219">
        <v>3790115660.6999998</v>
      </c>
      <c r="H27" s="219">
        <v>39536128.780000001</v>
      </c>
      <c r="I27" s="219">
        <v>1895287</v>
      </c>
      <c r="J27" s="219" t="s">
        <v>52</v>
      </c>
      <c r="K27" s="219">
        <v>1043904.38</v>
      </c>
      <c r="L27" s="219" t="s">
        <v>52</v>
      </c>
      <c r="M27" s="219">
        <v>711021043.98000002</v>
      </c>
      <c r="N27" s="219">
        <v>221801.73</v>
      </c>
      <c r="O27" s="219" t="s">
        <v>52</v>
      </c>
      <c r="P27" s="219">
        <v>7284274.2400000002</v>
      </c>
      <c r="Q27" s="219" t="s">
        <v>52</v>
      </c>
      <c r="R27" s="219">
        <v>19889165383</v>
      </c>
      <c r="S27" s="219" t="s">
        <v>52</v>
      </c>
      <c r="T27" s="219" t="s">
        <v>52</v>
      </c>
      <c r="U27" s="219">
        <v>10959138.640000001</v>
      </c>
      <c r="V27" s="219" t="s">
        <v>52</v>
      </c>
      <c r="W27" s="219" t="s">
        <v>52</v>
      </c>
      <c r="X27" s="219">
        <v>32621971.920000002</v>
      </c>
      <c r="Y27" s="219">
        <v>12097259.58</v>
      </c>
      <c r="Z27" s="219">
        <v>840207.83</v>
      </c>
      <c r="AA27" s="219">
        <v>1767171.94</v>
      </c>
      <c r="AB27" s="3" t="s">
        <v>52</v>
      </c>
      <c r="AC27" s="3">
        <v>23185658.170000002</v>
      </c>
      <c r="AD27" s="219">
        <v>18245111.010000002</v>
      </c>
      <c r="AE27" s="219" t="s">
        <v>52</v>
      </c>
      <c r="AF27" s="246">
        <v>84803626.609999999</v>
      </c>
      <c r="AG27" s="283"/>
      <c r="AH27" s="247" t="s">
        <v>134</v>
      </c>
      <c r="AI27" s="219">
        <v>24775267662</v>
      </c>
    </row>
    <row r="28" spans="1:35" x14ac:dyDescent="0.25">
      <c r="A28" s="221" t="s">
        <v>135</v>
      </c>
      <c r="B28" s="219">
        <v>3999845166.8000002</v>
      </c>
      <c r="C28" s="219">
        <v>92211218.049999997</v>
      </c>
      <c r="D28" s="219">
        <v>650304.06000000006</v>
      </c>
      <c r="E28" s="219">
        <v>1573080.76</v>
      </c>
      <c r="F28" s="219">
        <v>14439539.35</v>
      </c>
      <c r="G28" s="219">
        <v>260524658.94999999</v>
      </c>
      <c r="H28" s="219">
        <v>10457123.470000001</v>
      </c>
      <c r="I28" s="219" t="s">
        <v>52</v>
      </c>
      <c r="J28" s="219">
        <v>6431027.0700000003</v>
      </c>
      <c r="K28" s="219">
        <v>521080579.04000002</v>
      </c>
      <c r="L28" s="219">
        <v>21619595.43</v>
      </c>
      <c r="M28" s="219">
        <v>1895510935.0999999</v>
      </c>
      <c r="N28" s="219">
        <v>615172.77</v>
      </c>
      <c r="O28" s="219">
        <v>28361920</v>
      </c>
      <c r="P28" s="219">
        <v>105249855.98</v>
      </c>
      <c r="Q28" s="219" t="s">
        <v>52</v>
      </c>
      <c r="R28" s="219">
        <v>143137897.00999999</v>
      </c>
      <c r="S28" s="219">
        <v>827757.19</v>
      </c>
      <c r="T28" s="219" t="s">
        <v>52</v>
      </c>
      <c r="U28" s="219">
        <v>37585033.969999999</v>
      </c>
      <c r="V28" s="219">
        <v>4881122</v>
      </c>
      <c r="W28" s="219">
        <v>1156551.52</v>
      </c>
      <c r="X28" s="219">
        <v>81410633.040000007</v>
      </c>
      <c r="Y28" s="219">
        <v>20283780.039999999</v>
      </c>
      <c r="Z28" s="219">
        <v>7159913.3600000003</v>
      </c>
      <c r="AA28" s="219">
        <v>6700393.1399999997</v>
      </c>
      <c r="AB28" s="3">
        <v>6504828.3099999996</v>
      </c>
      <c r="AC28" s="3">
        <v>73600519.540000007</v>
      </c>
      <c r="AD28" s="219">
        <v>4019937</v>
      </c>
      <c r="AE28" s="219">
        <v>13602.86</v>
      </c>
      <c r="AF28" s="246">
        <v>333027423.82999998</v>
      </c>
      <c r="AG28" s="283"/>
      <c r="AH28" s="247" t="s">
        <v>135</v>
      </c>
      <c r="AI28" s="219">
        <v>7678879569.6000004</v>
      </c>
    </row>
    <row r="29" spans="1:35" x14ac:dyDescent="0.25">
      <c r="A29" s="221" t="s">
        <v>136</v>
      </c>
      <c r="B29" s="219">
        <v>39832031.850000001</v>
      </c>
      <c r="C29" s="219">
        <v>206512161.03999999</v>
      </c>
      <c r="D29" s="219" t="s">
        <v>52</v>
      </c>
      <c r="E29" s="219" t="s">
        <v>52</v>
      </c>
      <c r="F29" s="219">
        <v>4135741.93</v>
      </c>
      <c r="G29" s="219">
        <v>15547280058</v>
      </c>
      <c r="H29" s="219">
        <v>4308615.84</v>
      </c>
      <c r="I29" s="219">
        <v>1372839.23</v>
      </c>
      <c r="J29" s="219">
        <v>20924982.210000001</v>
      </c>
      <c r="K29" s="219">
        <v>1139624802</v>
      </c>
      <c r="L29" s="219">
        <v>628681977.15999997</v>
      </c>
      <c r="M29" s="219">
        <v>1662397186.4000001</v>
      </c>
      <c r="N29" s="219" t="s">
        <v>52</v>
      </c>
      <c r="O29" s="219">
        <v>541621.62</v>
      </c>
      <c r="P29" s="219">
        <v>32008727.829999998</v>
      </c>
      <c r="Q29" s="219" t="s">
        <v>52</v>
      </c>
      <c r="R29" s="219">
        <v>3666868.67</v>
      </c>
      <c r="S29" s="219" t="s">
        <v>52</v>
      </c>
      <c r="T29" s="219" t="s">
        <v>52</v>
      </c>
      <c r="U29" s="219">
        <v>18779243.100000001</v>
      </c>
      <c r="V29" s="219" t="s">
        <v>52</v>
      </c>
      <c r="W29" s="219">
        <v>741015.73</v>
      </c>
      <c r="X29" s="219">
        <v>80690852.530000001</v>
      </c>
      <c r="Y29" s="219">
        <v>34820154.460000001</v>
      </c>
      <c r="Z29" s="219">
        <v>54834247.340000004</v>
      </c>
      <c r="AA29" s="219">
        <v>6091772.0099999998</v>
      </c>
      <c r="AB29" s="3">
        <v>222412.71</v>
      </c>
      <c r="AC29" s="3">
        <v>266168048.13</v>
      </c>
      <c r="AD29" s="219">
        <v>2749710.05</v>
      </c>
      <c r="AE29" s="219">
        <v>30411273.57</v>
      </c>
      <c r="AF29" s="246">
        <v>302804453.44999999</v>
      </c>
      <c r="AG29" s="283"/>
      <c r="AH29" s="247" t="s">
        <v>136</v>
      </c>
      <c r="AI29" s="219">
        <v>20089600797</v>
      </c>
    </row>
    <row r="30" spans="1:35" x14ac:dyDescent="0.25">
      <c r="A30" s="221" t="s">
        <v>137</v>
      </c>
      <c r="B30" s="219">
        <v>15806149313</v>
      </c>
      <c r="C30" s="219">
        <v>4693238473.1000004</v>
      </c>
      <c r="D30" s="219">
        <v>96398885.730000004</v>
      </c>
      <c r="E30" s="219">
        <v>322198694.89999998</v>
      </c>
      <c r="F30" s="219">
        <v>686646182.59000003</v>
      </c>
      <c r="G30" s="219">
        <v>423650706916</v>
      </c>
      <c r="H30" s="219">
        <v>19200122599</v>
      </c>
      <c r="I30" s="219">
        <v>21288412.039999999</v>
      </c>
      <c r="J30" s="219">
        <v>595205593.15999997</v>
      </c>
      <c r="K30" s="219">
        <v>1366976369.5</v>
      </c>
      <c r="L30" s="219">
        <v>3795524425.8000002</v>
      </c>
      <c r="M30" s="219">
        <v>162420371610</v>
      </c>
      <c r="N30" s="219">
        <v>239212946.99000001</v>
      </c>
      <c r="O30" s="219">
        <v>132141726.65000001</v>
      </c>
      <c r="P30" s="219">
        <v>4307644120.3000002</v>
      </c>
      <c r="Q30" s="219">
        <v>43521150.079999998</v>
      </c>
      <c r="R30" s="219">
        <v>52110069297</v>
      </c>
      <c r="S30" s="219">
        <v>252676175.5</v>
      </c>
      <c r="T30" s="219">
        <v>50259287.960000001</v>
      </c>
      <c r="U30" s="219">
        <v>6420205342.1999998</v>
      </c>
      <c r="V30" s="219">
        <v>115492925.04000001</v>
      </c>
      <c r="W30" s="219">
        <v>745418664.97000003</v>
      </c>
      <c r="X30" s="219">
        <v>9783305493.2000008</v>
      </c>
      <c r="Y30" s="219">
        <v>3019384741.8000002</v>
      </c>
      <c r="Z30" s="219">
        <v>3822109411.8000002</v>
      </c>
      <c r="AA30" s="219">
        <v>752561697.85000002</v>
      </c>
      <c r="AB30" s="3">
        <v>35853872.329999998</v>
      </c>
      <c r="AC30" s="3">
        <v>28225116702</v>
      </c>
      <c r="AD30" s="219">
        <v>208303239.22</v>
      </c>
      <c r="AE30" s="219">
        <v>249472253.41999999</v>
      </c>
      <c r="AF30" s="246">
        <v>61168500825</v>
      </c>
      <c r="AG30" s="283"/>
      <c r="AH30" s="247" t="s">
        <v>137</v>
      </c>
      <c r="AI30" s="219">
        <v>804336077348</v>
      </c>
    </row>
    <row r="31" spans="1:35" x14ac:dyDescent="0.25">
      <c r="A31" s="221" t="s">
        <v>138</v>
      </c>
      <c r="B31" s="219">
        <v>4168256944.6999998</v>
      </c>
      <c r="C31" s="219">
        <v>13166353710</v>
      </c>
      <c r="D31" s="219">
        <v>182933856.30000001</v>
      </c>
      <c r="E31" s="219">
        <v>64924461.630000003</v>
      </c>
      <c r="F31" s="219">
        <v>642004129.62</v>
      </c>
      <c r="G31" s="219">
        <v>56444432481</v>
      </c>
      <c r="H31" s="219">
        <v>8930452024.1000004</v>
      </c>
      <c r="I31" s="219">
        <v>41504624</v>
      </c>
      <c r="J31" s="219">
        <v>125527492.27</v>
      </c>
      <c r="K31" s="219">
        <v>2784148668.6999998</v>
      </c>
      <c r="L31" s="219">
        <v>1242157676.4000001</v>
      </c>
      <c r="M31" s="219">
        <v>95425494089</v>
      </c>
      <c r="N31" s="219">
        <v>55842146.600000001</v>
      </c>
      <c r="O31" s="219">
        <v>74367627.25</v>
      </c>
      <c r="P31" s="219">
        <v>1547137711.4000001</v>
      </c>
      <c r="Q31" s="219">
        <v>77133865.439999998</v>
      </c>
      <c r="R31" s="219">
        <v>12930844122</v>
      </c>
      <c r="S31" s="219">
        <v>50619432.579999998</v>
      </c>
      <c r="T31" s="219">
        <v>5538447.5999999996</v>
      </c>
      <c r="U31" s="219">
        <v>1562220682.9000001</v>
      </c>
      <c r="V31" s="219">
        <v>11308052.289999999</v>
      </c>
      <c r="W31" s="219">
        <v>80780125.150000006</v>
      </c>
      <c r="X31" s="219">
        <v>13102677955</v>
      </c>
      <c r="Y31" s="219">
        <v>17957240115</v>
      </c>
      <c r="Z31" s="219">
        <v>176570290.88999999</v>
      </c>
      <c r="AA31" s="219">
        <v>2785377816.1999998</v>
      </c>
      <c r="AB31" s="3">
        <v>15061878.630000001</v>
      </c>
      <c r="AC31" s="3">
        <v>14185808852</v>
      </c>
      <c r="AD31" s="219">
        <v>93153781.040000007</v>
      </c>
      <c r="AE31" s="219">
        <v>155282795.41</v>
      </c>
      <c r="AF31" s="246">
        <v>64984663939</v>
      </c>
      <c r="AG31" s="283"/>
      <c r="AH31" s="247" t="s">
        <v>138</v>
      </c>
      <c r="AI31" s="219">
        <v>313069819795</v>
      </c>
    </row>
    <row r="32" spans="1:35" x14ac:dyDescent="0.25">
      <c r="A32" s="221" t="s">
        <v>139</v>
      </c>
      <c r="B32" s="219">
        <v>918994714.01999998</v>
      </c>
      <c r="C32" s="219">
        <v>1437051220.4000001</v>
      </c>
      <c r="D32" s="219">
        <v>3876978.22</v>
      </c>
      <c r="E32" s="219">
        <v>5452327.8300000001</v>
      </c>
      <c r="F32" s="219">
        <v>1848864.63</v>
      </c>
      <c r="G32" s="219">
        <v>12284721177</v>
      </c>
      <c r="H32" s="219">
        <v>260786610.86000001</v>
      </c>
      <c r="I32" s="219">
        <v>7865584.2400000002</v>
      </c>
      <c r="J32" s="219">
        <v>24526031.600000001</v>
      </c>
      <c r="K32" s="219">
        <v>350050428.70999998</v>
      </c>
      <c r="L32" s="219">
        <v>1500760944</v>
      </c>
      <c r="M32" s="219">
        <v>22057659576</v>
      </c>
      <c r="N32" s="219">
        <v>192074310.52000001</v>
      </c>
      <c r="O32" s="219" t="s">
        <v>52</v>
      </c>
      <c r="P32" s="219">
        <v>403936812.23000002</v>
      </c>
      <c r="Q32" s="219">
        <v>676726.03</v>
      </c>
      <c r="R32" s="219">
        <v>1936585643.5999999</v>
      </c>
      <c r="S32" s="219">
        <v>10049164.26</v>
      </c>
      <c r="T32" s="219">
        <v>3570263.16</v>
      </c>
      <c r="U32" s="219">
        <v>703320207.04999995</v>
      </c>
      <c r="V32" s="219" t="s">
        <v>52</v>
      </c>
      <c r="W32" s="219">
        <v>44126621.659999996</v>
      </c>
      <c r="X32" s="219">
        <v>2031573304.0999999</v>
      </c>
      <c r="Y32" s="219">
        <v>380643824.41000003</v>
      </c>
      <c r="Z32" s="219">
        <v>81367903.420000002</v>
      </c>
      <c r="AA32" s="219">
        <v>39533943.850000001</v>
      </c>
      <c r="AB32" s="3" t="s">
        <v>52</v>
      </c>
      <c r="AC32" s="3">
        <v>1296636193.0999999</v>
      </c>
      <c r="AD32" s="219">
        <v>42748424.5</v>
      </c>
      <c r="AE32" s="219">
        <v>18547364.469999999</v>
      </c>
      <c r="AF32" s="246">
        <v>5648080248.8000002</v>
      </c>
      <c r="AG32" s="283"/>
      <c r="AH32" s="247" t="s">
        <v>139</v>
      </c>
      <c r="AI32" s="219">
        <v>51687065413</v>
      </c>
    </row>
    <row r="33" spans="1:35" x14ac:dyDescent="0.25">
      <c r="A33" s="221" t="s">
        <v>8</v>
      </c>
      <c r="B33" s="219">
        <v>272917578.43000001</v>
      </c>
      <c r="C33" s="219">
        <v>863718288.28999996</v>
      </c>
      <c r="D33" s="219">
        <v>3337784.02</v>
      </c>
      <c r="E33" s="219">
        <v>19115940.850000001</v>
      </c>
      <c r="F33" s="219">
        <v>52622605.990000002</v>
      </c>
      <c r="G33" s="219">
        <v>4999147083.8999996</v>
      </c>
      <c r="H33" s="219">
        <v>410977058.98000002</v>
      </c>
      <c r="I33" s="219">
        <v>7466561.0499999998</v>
      </c>
      <c r="J33" s="219">
        <v>12760257.91</v>
      </c>
      <c r="K33" s="219">
        <v>517443548.85000002</v>
      </c>
      <c r="L33" s="219">
        <v>308869658.83999997</v>
      </c>
      <c r="M33" s="219">
        <v>4010667427.1999998</v>
      </c>
      <c r="N33" s="219">
        <v>2714482.88</v>
      </c>
      <c r="O33" s="219" t="s">
        <v>52</v>
      </c>
      <c r="P33" s="219">
        <v>352798512.06999999</v>
      </c>
      <c r="Q33" s="219">
        <v>67024.34</v>
      </c>
      <c r="R33" s="219">
        <v>1380270792.7</v>
      </c>
      <c r="S33" s="219">
        <v>1250336.54</v>
      </c>
      <c r="T33" s="219">
        <v>207848</v>
      </c>
      <c r="U33" s="219">
        <v>242925361.84</v>
      </c>
      <c r="V33" s="219" t="s">
        <v>52</v>
      </c>
      <c r="W33" s="219">
        <v>9315693.4499999993</v>
      </c>
      <c r="X33" s="219">
        <v>1542163080.5</v>
      </c>
      <c r="Y33" s="219">
        <v>449901038.64999998</v>
      </c>
      <c r="Z33" s="219">
        <v>89240553.730000004</v>
      </c>
      <c r="AA33" s="219">
        <v>112930326.55</v>
      </c>
      <c r="AB33" s="3">
        <v>5584973.9000000004</v>
      </c>
      <c r="AC33" s="3">
        <v>709110220.99000001</v>
      </c>
      <c r="AD33" s="219">
        <v>4358749.2699999996</v>
      </c>
      <c r="AE33" s="219">
        <v>11046109.33</v>
      </c>
      <c r="AF33" s="246">
        <v>4754271159.3999996</v>
      </c>
      <c r="AG33" s="283"/>
      <c r="AH33" s="247" t="s">
        <v>8</v>
      </c>
      <c r="AI33" s="219">
        <v>21147200059</v>
      </c>
    </row>
    <row r="34" spans="1:35" x14ac:dyDescent="0.25">
      <c r="A34" s="221" t="s">
        <v>140</v>
      </c>
      <c r="B34" s="219">
        <v>22012572830</v>
      </c>
      <c r="C34" s="219">
        <v>135921799099</v>
      </c>
      <c r="D34" s="219">
        <v>1475130928.9000001</v>
      </c>
      <c r="E34" s="219">
        <v>240094129.33000001</v>
      </c>
      <c r="F34" s="219">
        <v>6408215042.3999996</v>
      </c>
      <c r="G34" s="219">
        <v>331769215907</v>
      </c>
      <c r="H34" s="219">
        <v>17726457541</v>
      </c>
      <c r="I34" s="219">
        <v>260339584.46000001</v>
      </c>
      <c r="J34" s="219">
        <v>8119606631.5</v>
      </c>
      <c r="K34" s="219">
        <v>159086819898</v>
      </c>
      <c r="L34" s="219">
        <v>3055191320.5999999</v>
      </c>
      <c r="M34" s="219">
        <v>747275470418</v>
      </c>
      <c r="N34" s="219">
        <v>3187634273.6999998</v>
      </c>
      <c r="O34" s="219">
        <v>3314268554.1999998</v>
      </c>
      <c r="P34" s="219">
        <v>26180221161</v>
      </c>
      <c r="Q34" s="219">
        <v>21612543.32</v>
      </c>
      <c r="R34" s="219">
        <v>399997478912</v>
      </c>
      <c r="S34" s="219">
        <v>935629564.5</v>
      </c>
      <c r="T34" s="219">
        <v>565860737.80999994</v>
      </c>
      <c r="U34" s="219">
        <v>16581793482</v>
      </c>
      <c r="V34" s="219">
        <v>485732303.77999997</v>
      </c>
      <c r="W34" s="219">
        <v>2973595827.3000002</v>
      </c>
      <c r="X34" s="219">
        <v>129930035248</v>
      </c>
      <c r="Y34" s="219">
        <v>17608697238</v>
      </c>
      <c r="Z34" s="219">
        <v>16445279223</v>
      </c>
      <c r="AA34" s="219">
        <v>18603514254</v>
      </c>
      <c r="AB34" s="3">
        <v>1813601392.5</v>
      </c>
      <c r="AC34" s="3">
        <v>21196390834</v>
      </c>
      <c r="AD34" s="219">
        <v>2511170502.4000001</v>
      </c>
      <c r="AE34" s="219">
        <v>2129123536</v>
      </c>
      <c r="AF34" s="246">
        <v>166793305730</v>
      </c>
      <c r="AG34" s="283"/>
      <c r="AH34" s="247" t="s">
        <v>140</v>
      </c>
      <c r="AI34" s="248">
        <v>2264625900000</v>
      </c>
    </row>
    <row r="35" spans="1:35" x14ac:dyDescent="0.25">
      <c r="A35" s="221" t="s">
        <v>141</v>
      </c>
      <c r="B35" s="219">
        <v>194675.21</v>
      </c>
      <c r="C35" s="219">
        <v>86260953.189999998</v>
      </c>
      <c r="D35" s="219">
        <v>23539.119999999999</v>
      </c>
      <c r="E35" s="219" t="s">
        <v>52</v>
      </c>
      <c r="F35" s="219">
        <v>137240.24</v>
      </c>
      <c r="G35" s="219">
        <v>152316037.71000001</v>
      </c>
      <c r="H35" s="219">
        <v>78075557.25</v>
      </c>
      <c r="I35" s="219" t="s">
        <v>52</v>
      </c>
      <c r="J35" s="219" t="s">
        <v>52</v>
      </c>
      <c r="K35" s="219">
        <v>78156987.939999998</v>
      </c>
      <c r="L35" s="219">
        <v>7299142.71</v>
      </c>
      <c r="M35" s="219">
        <v>22124092.390000001</v>
      </c>
      <c r="N35" s="219" t="s">
        <v>52</v>
      </c>
      <c r="O35" s="219" t="s">
        <v>52</v>
      </c>
      <c r="P35" s="219">
        <v>37881423.549999997</v>
      </c>
      <c r="Q35" s="219" t="s">
        <v>52</v>
      </c>
      <c r="R35" s="219">
        <v>262719.13</v>
      </c>
      <c r="S35" s="219" t="s">
        <v>52</v>
      </c>
      <c r="T35" s="219" t="s">
        <v>52</v>
      </c>
      <c r="U35" s="219">
        <v>17484078.27</v>
      </c>
      <c r="V35" s="219" t="s">
        <v>52</v>
      </c>
      <c r="W35" s="219">
        <v>5920132.5199999996</v>
      </c>
      <c r="X35" s="219">
        <v>9588813.1199999992</v>
      </c>
      <c r="Y35" s="219">
        <v>7433182.79</v>
      </c>
      <c r="Z35" s="219">
        <v>425748.94</v>
      </c>
      <c r="AA35" s="219">
        <v>589970.71</v>
      </c>
      <c r="AB35" s="3" t="s">
        <v>52</v>
      </c>
      <c r="AC35" s="3">
        <v>30052279.690000001</v>
      </c>
      <c r="AD35" s="219">
        <v>162543.78</v>
      </c>
      <c r="AE35" s="219" t="s">
        <v>52</v>
      </c>
      <c r="AF35" s="246">
        <v>9327085766.1000004</v>
      </c>
      <c r="AG35" s="283"/>
      <c r="AH35" s="247" t="s">
        <v>141</v>
      </c>
      <c r="AI35" s="219">
        <v>9861474884.3999996</v>
      </c>
    </row>
    <row r="36" spans="1:35" x14ac:dyDescent="0.25">
      <c r="A36" s="221" t="s">
        <v>142</v>
      </c>
      <c r="B36" s="219">
        <v>173852772.25</v>
      </c>
      <c r="C36" s="219">
        <v>526910111.88999999</v>
      </c>
      <c r="D36" s="219">
        <v>4035113.51</v>
      </c>
      <c r="E36" s="219">
        <v>571036.15</v>
      </c>
      <c r="F36" s="219">
        <v>2017989.48</v>
      </c>
      <c r="G36" s="219">
        <v>2595146674.3000002</v>
      </c>
      <c r="H36" s="219">
        <v>91652938</v>
      </c>
      <c r="I36" s="219" t="s">
        <v>52</v>
      </c>
      <c r="J36" s="219">
        <v>20128926.879999999</v>
      </c>
      <c r="K36" s="219">
        <v>635701676.55999994</v>
      </c>
      <c r="L36" s="219">
        <v>435491367.04000002</v>
      </c>
      <c r="M36" s="219">
        <v>7006887921.3999996</v>
      </c>
      <c r="N36" s="219">
        <v>3613118.83</v>
      </c>
      <c r="O36" s="219">
        <v>465774.31</v>
      </c>
      <c r="P36" s="219">
        <v>137366468.03999999</v>
      </c>
      <c r="Q36" s="219" t="s">
        <v>52</v>
      </c>
      <c r="R36" s="219">
        <v>799049201.74000001</v>
      </c>
      <c r="S36" s="219">
        <v>3090193.33</v>
      </c>
      <c r="T36" s="219" t="s">
        <v>52</v>
      </c>
      <c r="U36" s="219">
        <v>115867589.2</v>
      </c>
      <c r="V36" s="219">
        <v>444810.56</v>
      </c>
      <c r="W36" s="219">
        <v>1488797.25</v>
      </c>
      <c r="X36" s="219">
        <v>921140170.88999999</v>
      </c>
      <c r="Y36" s="219">
        <v>364567681.48000002</v>
      </c>
      <c r="Z36" s="219">
        <v>115141205.86</v>
      </c>
      <c r="AA36" s="219">
        <v>178460318.50999999</v>
      </c>
      <c r="AB36" s="3">
        <v>357828.51</v>
      </c>
      <c r="AC36" s="3">
        <v>286223177.31999999</v>
      </c>
      <c r="AD36" s="219">
        <v>12187327.02</v>
      </c>
      <c r="AE36" s="219">
        <v>807048.95</v>
      </c>
      <c r="AF36" s="246">
        <v>13104451798</v>
      </c>
      <c r="AG36" s="283"/>
      <c r="AH36" s="247" t="s">
        <v>142</v>
      </c>
      <c r="AI36" s="219">
        <v>27537119037</v>
      </c>
    </row>
    <row r="37" spans="1:35" x14ac:dyDescent="0.25">
      <c r="A37" s="221" t="s">
        <v>143</v>
      </c>
      <c r="B37" s="219">
        <v>17759384.219999999</v>
      </c>
      <c r="C37" s="219">
        <v>57690045.219999999</v>
      </c>
      <c r="D37" s="219">
        <v>9382290.8200000003</v>
      </c>
      <c r="E37" s="219">
        <v>261688.41</v>
      </c>
      <c r="F37" s="219">
        <v>4837949.1100000003</v>
      </c>
      <c r="G37" s="219">
        <v>307438635.35000002</v>
      </c>
      <c r="H37" s="219">
        <v>48533579.450000003</v>
      </c>
      <c r="I37" s="219">
        <v>631377.43999999994</v>
      </c>
      <c r="J37" s="219">
        <v>29352221.620000001</v>
      </c>
      <c r="K37" s="219">
        <v>24339637.190000001</v>
      </c>
      <c r="L37" s="219">
        <v>31426084.100000001</v>
      </c>
      <c r="M37" s="219">
        <v>765718782.84000003</v>
      </c>
      <c r="N37" s="219" t="s">
        <v>52</v>
      </c>
      <c r="O37" s="219">
        <v>203779.64</v>
      </c>
      <c r="P37" s="219">
        <v>28492644.289999999</v>
      </c>
      <c r="Q37" s="219" t="s">
        <v>52</v>
      </c>
      <c r="R37" s="219">
        <v>318400099.24000001</v>
      </c>
      <c r="S37" s="219" t="s">
        <v>52</v>
      </c>
      <c r="T37" s="219">
        <v>203916</v>
      </c>
      <c r="U37" s="219">
        <v>16141165.890000001</v>
      </c>
      <c r="V37" s="219" t="s">
        <v>52</v>
      </c>
      <c r="W37" s="219">
        <v>1338053.43</v>
      </c>
      <c r="X37" s="219">
        <v>316264171.37</v>
      </c>
      <c r="Y37" s="219">
        <v>49062737.299999997</v>
      </c>
      <c r="Z37" s="219">
        <v>11118.22</v>
      </c>
      <c r="AA37" s="219">
        <v>30786929.59</v>
      </c>
      <c r="AB37" s="3" t="s">
        <v>52</v>
      </c>
      <c r="AC37" s="3">
        <v>124613354.81</v>
      </c>
      <c r="AD37" s="219">
        <v>2652617.16</v>
      </c>
      <c r="AE37" s="219">
        <v>2316068.4700000002</v>
      </c>
      <c r="AF37" s="246">
        <v>1411862248.4000001</v>
      </c>
      <c r="AG37" s="283"/>
      <c r="AH37" s="247" t="s">
        <v>143</v>
      </c>
      <c r="AI37" s="219">
        <v>3599720579.5999999</v>
      </c>
    </row>
    <row r="38" spans="1:35" x14ac:dyDescent="0.25">
      <c r="A38" s="221" t="s">
        <v>144</v>
      </c>
      <c r="B38" s="219">
        <v>36338657.060000002</v>
      </c>
      <c r="C38" s="219">
        <v>175532610.94999999</v>
      </c>
      <c r="D38" s="219">
        <v>33160538.82</v>
      </c>
      <c r="E38" s="219">
        <v>4349.33</v>
      </c>
      <c r="F38" s="219">
        <v>15387313.07</v>
      </c>
      <c r="G38" s="219">
        <v>2138983109.0999999</v>
      </c>
      <c r="H38" s="219">
        <v>9586500.3499999996</v>
      </c>
      <c r="I38" s="219" t="s">
        <v>52</v>
      </c>
      <c r="J38" s="219">
        <v>18848988.149999999</v>
      </c>
      <c r="K38" s="219">
        <v>868500104.23000002</v>
      </c>
      <c r="L38" s="219">
        <v>3653842.12</v>
      </c>
      <c r="M38" s="219">
        <v>1254943436.5999999</v>
      </c>
      <c r="N38" s="219">
        <v>85468.63</v>
      </c>
      <c r="O38" s="219" t="s">
        <v>52</v>
      </c>
      <c r="P38" s="219">
        <v>165316125.11000001</v>
      </c>
      <c r="Q38" s="219" t="s">
        <v>52</v>
      </c>
      <c r="R38" s="219">
        <v>161922077.13999999</v>
      </c>
      <c r="S38" s="219" t="s">
        <v>52</v>
      </c>
      <c r="T38" s="219" t="s">
        <v>52</v>
      </c>
      <c r="U38" s="219">
        <v>113706809.65000001</v>
      </c>
      <c r="V38" s="219" t="s">
        <v>52</v>
      </c>
      <c r="W38" s="219">
        <v>115392.91</v>
      </c>
      <c r="X38" s="219">
        <v>755545290.76999998</v>
      </c>
      <c r="Y38" s="219">
        <v>1566088580.5</v>
      </c>
      <c r="Z38" s="219">
        <v>101324016.94</v>
      </c>
      <c r="AA38" s="219" t="s">
        <v>52</v>
      </c>
      <c r="AB38" s="3">
        <v>245865.25</v>
      </c>
      <c r="AC38" s="3">
        <v>2561405545.5</v>
      </c>
      <c r="AD38" s="219">
        <v>7316801.6100000003</v>
      </c>
      <c r="AE38" s="219">
        <v>3319.39</v>
      </c>
      <c r="AF38" s="246">
        <v>4841788795</v>
      </c>
      <c r="AG38" s="283"/>
      <c r="AH38" s="247" t="s">
        <v>144</v>
      </c>
      <c r="AI38" s="219">
        <v>14829803538</v>
      </c>
    </row>
    <row r="39" spans="1:35" x14ac:dyDescent="0.25">
      <c r="A39" s="84" t="s">
        <v>145</v>
      </c>
      <c r="B39" s="85">
        <v>1328289.3</v>
      </c>
      <c r="C39" s="85">
        <v>3243427.82</v>
      </c>
      <c r="D39" s="85" t="s">
        <v>52</v>
      </c>
      <c r="E39" s="85" t="s">
        <v>52</v>
      </c>
      <c r="F39" s="85" t="s">
        <v>52</v>
      </c>
      <c r="G39" s="85">
        <v>122410042.89</v>
      </c>
      <c r="H39" s="85" t="s">
        <v>52</v>
      </c>
      <c r="I39" s="85" t="s">
        <v>52</v>
      </c>
      <c r="J39" s="85" t="s">
        <v>52</v>
      </c>
      <c r="K39" s="85" t="s">
        <v>52</v>
      </c>
      <c r="L39" s="85" t="s">
        <v>52</v>
      </c>
      <c r="M39" s="85">
        <v>956263.11</v>
      </c>
      <c r="N39" s="85" t="s">
        <v>52</v>
      </c>
      <c r="O39" s="85" t="s">
        <v>52</v>
      </c>
      <c r="P39" s="85" t="s">
        <v>52</v>
      </c>
      <c r="Q39" s="85" t="s">
        <v>52</v>
      </c>
      <c r="R39" s="85">
        <v>30436452.32</v>
      </c>
      <c r="S39" s="85" t="s">
        <v>52</v>
      </c>
      <c r="T39" s="85" t="s">
        <v>52</v>
      </c>
      <c r="U39" s="85" t="s">
        <v>52</v>
      </c>
      <c r="V39" s="85" t="s">
        <v>52</v>
      </c>
      <c r="W39" s="85" t="s">
        <v>52</v>
      </c>
      <c r="X39" s="85">
        <v>457813.77</v>
      </c>
      <c r="Y39" s="85" t="s">
        <v>52</v>
      </c>
      <c r="Z39" s="85" t="s">
        <v>52</v>
      </c>
      <c r="AA39" s="85" t="s">
        <v>52</v>
      </c>
      <c r="AB39" s="86" t="s">
        <v>52</v>
      </c>
      <c r="AC39" s="86" t="s">
        <v>52</v>
      </c>
      <c r="AD39" s="219">
        <v>3122134.11</v>
      </c>
      <c r="AE39" s="219" t="s">
        <v>52</v>
      </c>
      <c r="AF39" s="246" t="s">
        <v>52</v>
      </c>
      <c r="AG39" s="283"/>
      <c r="AH39" s="247" t="s">
        <v>145</v>
      </c>
      <c r="AI39" s="219">
        <v>122927115976</v>
      </c>
    </row>
    <row r="40" spans="1:35" x14ac:dyDescent="0.25">
      <c r="A40" s="62" t="s">
        <v>146</v>
      </c>
      <c r="B40" s="180">
        <v>117040948.23999999</v>
      </c>
      <c r="C40" s="180">
        <v>482486002.06999999</v>
      </c>
      <c r="D40" s="180" t="s">
        <v>52</v>
      </c>
      <c r="E40" s="180" t="s">
        <v>52</v>
      </c>
      <c r="F40" s="180" t="s">
        <v>52</v>
      </c>
      <c r="G40" s="180">
        <v>3085941187.5999999</v>
      </c>
      <c r="H40" s="180">
        <v>50778843.420000002</v>
      </c>
      <c r="I40" s="180" t="s">
        <v>52</v>
      </c>
      <c r="J40" s="180" t="s">
        <v>52</v>
      </c>
      <c r="K40" s="180">
        <v>134292617.55000001</v>
      </c>
      <c r="L40" s="180">
        <v>33621327.479999997</v>
      </c>
      <c r="M40" s="180">
        <v>7427842230.3999996</v>
      </c>
      <c r="N40" s="180" t="s">
        <v>52</v>
      </c>
      <c r="O40" s="180" t="s">
        <v>52</v>
      </c>
      <c r="P40" s="180">
        <v>206184644.33000001</v>
      </c>
      <c r="Q40" s="180" t="s">
        <v>52</v>
      </c>
      <c r="R40" s="180">
        <v>1077099550.4000001</v>
      </c>
      <c r="S40" s="180" t="s">
        <v>52</v>
      </c>
      <c r="T40" s="180" t="s">
        <v>52</v>
      </c>
      <c r="U40" s="180">
        <v>550020832.95000005</v>
      </c>
      <c r="V40" s="180" t="s">
        <v>52</v>
      </c>
      <c r="W40" s="180">
        <v>629340.98</v>
      </c>
      <c r="X40" s="180">
        <v>1021916478.8</v>
      </c>
      <c r="Y40" s="180">
        <v>34461712.409999996</v>
      </c>
      <c r="Z40" s="180" t="s">
        <v>52</v>
      </c>
      <c r="AA40" s="180" t="s">
        <v>52</v>
      </c>
      <c r="AB40" s="32" t="s">
        <v>52</v>
      </c>
      <c r="AC40" s="32">
        <v>173748055.11000001</v>
      </c>
      <c r="AD40" s="180">
        <v>3213689.7</v>
      </c>
      <c r="AE40" s="180">
        <v>3384069.71</v>
      </c>
      <c r="AF40" s="178">
        <v>881400286.61000001</v>
      </c>
      <c r="AG40" s="283"/>
      <c r="AH40" s="247" t="s">
        <v>146</v>
      </c>
      <c r="AI40" s="219">
        <v>15284061818</v>
      </c>
    </row>
  </sheetData>
  <mergeCells count="2">
    <mergeCell ref="AG1:AH1"/>
    <mergeCell ref="AG2:AG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8"/>
  <sheetViews>
    <sheetView zoomScale="59" zoomScaleNormal="59" workbookViewId="0">
      <selection activeCell="J28" sqref="J28"/>
    </sheetView>
  </sheetViews>
  <sheetFormatPr defaultRowHeight="15" x14ac:dyDescent="0.25"/>
  <cols>
    <col min="2" max="2" width="0.140625" customWidth="1"/>
    <col min="3" max="3" width="16.85546875" customWidth="1"/>
    <col min="4" max="4" width="19.85546875" customWidth="1"/>
    <col min="5" max="5" width="22.7109375" customWidth="1"/>
    <col min="6" max="6" width="14.85546875" customWidth="1"/>
    <col min="7" max="7" width="18.5703125" customWidth="1"/>
    <col min="8" max="8" width="15" customWidth="1"/>
    <col min="9" max="9" width="14" customWidth="1"/>
    <col min="13" max="13" width="14.85546875" customWidth="1"/>
    <col min="14" max="14" width="11.140625" customWidth="1"/>
    <col min="15" max="15" width="15" customWidth="1"/>
    <col min="20" max="20" width="14.85546875" customWidth="1"/>
    <col min="21" max="21" width="11.140625" customWidth="1"/>
    <col min="22" max="22" width="15" customWidth="1"/>
  </cols>
  <sheetData>
    <row r="1" spans="1:9" ht="16.7" customHeight="1" x14ac:dyDescent="0.25">
      <c r="C1" s="259"/>
      <c r="D1" s="259"/>
      <c r="E1" s="259"/>
      <c r="F1" s="259"/>
      <c r="G1" s="259"/>
      <c r="H1" s="259"/>
      <c r="I1" s="259"/>
    </row>
    <row r="2" spans="1:9" x14ac:dyDescent="0.25">
      <c r="A2" s="16" t="s">
        <v>202</v>
      </c>
    </row>
    <row r="3" spans="1:9" x14ac:dyDescent="0.25">
      <c r="C3" s="222"/>
      <c r="D3" s="54" t="s">
        <v>2</v>
      </c>
      <c r="E3" s="46" t="s">
        <v>3</v>
      </c>
      <c r="F3" s="46" t="s">
        <v>4</v>
      </c>
      <c r="G3" s="46" t="s">
        <v>5</v>
      </c>
      <c r="H3" s="51" t="s">
        <v>6</v>
      </c>
      <c r="I3" s="52" t="s">
        <v>7</v>
      </c>
    </row>
    <row r="4" spans="1:9" x14ac:dyDescent="0.25">
      <c r="C4" s="95" t="s">
        <v>12</v>
      </c>
      <c r="D4" s="55">
        <v>0.42</v>
      </c>
      <c r="E4" s="17">
        <v>0.19</v>
      </c>
      <c r="F4" s="17">
        <v>0.21</v>
      </c>
      <c r="G4" s="17">
        <v>0.6</v>
      </c>
      <c r="H4" s="26">
        <v>0.12</v>
      </c>
      <c r="I4" s="121">
        <v>0.16</v>
      </c>
    </row>
    <row r="5" spans="1:9" x14ac:dyDescent="0.25">
      <c r="C5" s="95" t="s">
        <v>13</v>
      </c>
      <c r="D5" s="55">
        <v>0.31</v>
      </c>
      <c r="E5" s="17">
        <v>0.16</v>
      </c>
      <c r="F5" s="17">
        <v>0.27</v>
      </c>
      <c r="G5" s="17">
        <v>0.46</v>
      </c>
      <c r="H5" s="26">
        <v>0.15</v>
      </c>
      <c r="I5" s="121">
        <v>0.26</v>
      </c>
    </row>
    <row r="6" spans="1:9" x14ac:dyDescent="0.25">
      <c r="C6" s="95" t="s">
        <v>14</v>
      </c>
      <c r="D6" s="55">
        <v>0.56000000000000005</v>
      </c>
      <c r="E6" s="17">
        <v>0.11</v>
      </c>
      <c r="F6" s="17">
        <v>0.22</v>
      </c>
      <c r="G6" s="17">
        <v>0.63</v>
      </c>
      <c r="H6" s="26">
        <v>0.21</v>
      </c>
      <c r="I6" s="121">
        <v>0.15</v>
      </c>
    </row>
    <row r="7" spans="1:9" x14ac:dyDescent="0.25">
      <c r="C7" s="95" t="s">
        <v>15</v>
      </c>
      <c r="D7" s="55">
        <v>0.27</v>
      </c>
      <c r="E7" s="17">
        <v>0.14000000000000001</v>
      </c>
      <c r="F7" s="17">
        <v>0.25</v>
      </c>
      <c r="G7" s="17">
        <v>0.63</v>
      </c>
      <c r="H7" s="26">
        <v>0.16</v>
      </c>
      <c r="I7" s="121">
        <v>0.2</v>
      </c>
    </row>
    <row r="8" spans="1:9" x14ac:dyDescent="0.25">
      <c r="C8" s="95" t="s">
        <v>16</v>
      </c>
      <c r="D8" s="55">
        <v>0.56000000000000005</v>
      </c>
      <c r="E8" s="17">
        <v>0.17</v>
      </c>
      <c r="F8" s="17">
        <v>0.21</v>
      </c>
      <c r="G8" s="17">
        <v>0.54</v>
      </c>
      <c r="H8" s="26">
        <v>0.21</v>
      </c>
      <c r="I8" s="121">
        <v>0.23</v>
      </c>
    </row>
    <row r="9" spans="1:9" x14ac:dyDescent="0.25">
      <c r="C9" s="95" t="s">
        <v>17</v>
      </c>
      <c r="D9" s="55">
        <v>0.28000000000000003</v>
      </c>
      <c r="E9" s="17">
        <v>0.1</v>
      </c>
      <c r="F9" s="17">
        <v>0.14000000000000001</v>
      </c>
      <c r="G9" s="17">
        <v>0.27</v>
      </c>
      <c r="H9" s="26">
        <v>7.0000000000000007E-2</v>
      </c>
      <c r="I9" s="121">
        <v>0.13</v>
      </c>
    </row>
    <row r="10" spans="1:9" x14ac:dyDescent="0.25">
      <c r="C10" s="95" t="s">
        <v>18</v>
      </c>
      <c r="D10" s="55">
        <v>0.7</v>
      </c>
      <c r="E10" s="17">
        <v>0.1</v>
      </c>
      <c r="F10" s="17">
        <v>0.1</v>
      </c>
      <c r="G10" s="17">
        <v>0.5</v>
      </c>
      <c r="H10" s="26">
        <v>0.15</v>
      </c>
      <c r="I10" s="121">
        <v>0.22</v>
      </c>
    </row>
    <row r="11" spans="1:9" x14ac:dyDescent="0.25">
      <c r="C11" s="95" t="s">
        <v>19</v>
      </c>
      <c r="D11" s="55">
        <v>0.77</v>
      </c>
      <c r="E11" s="17">
        <v>0.18</v>
      </c>
      <c r="F11" s="17">
        <v>0.05</v>
      </c>
      <c r="G11" s="17">
        <v>1</v>
      </c>
      <c r="H11" s="26">
        <v>0</v>
      </c>
      <c r="I11" s="121">
        <v>0</v>
      </c>
    </row>
    <row r="12" spans="1:9" x14ac:dyDescent="0.25">
      <c r="C12" s="95" t="s">
        <v>20</v>
      </c>
      <c r="D12" s="55">
        <v>0.33</v>
      </c>
      <c r="E12" s="17">
        <v>0.11</v>
      </c>
      <c r="F12" s="17">
        <v>0.18</v>
      </c>
      <c r="G12" s="17">
        <v>0.41</v>
      </c>
      <c r="H12" s="26">
        <v>0.09</v>
      </c>
      <c r="I12" s="121">
        <v>0.15</v>
      </c>
    </row>
    <row r="13" spans="1:9" x14ac:dyDescent="0.25">
      <c r="C13" s="95" t="s">
        <v>21</v>
      </c>
      <c r="D13" s="55">
        <v>0.57999999999999996</v>
      </c>
      <c r="E13" s="17">
        <v>0.06</v>
      </c>
      <c r="F13" s="17">
        <v>0.12</v>
      </c>
      <c r="G13" s="17">
        <v>0.78</v>
      </c>
      <c r="H13" s="26">
        <v>0.14000000000000001</v>
      </c>
      <c r="I13" s="121">
        <v>7.0000000000000007E-2</v>
      </c>
    </row>
    <row r="14" spans="1:9" x14ac:dyDescent="0.25">
      <c r="C14" s="95" t="s">
        <v>22</v>
      </c>
      <c r="D14" s="55">
        <v>0.15</v>
      </c>
      <c r="E14" s="17">
        <v>7.0000000000000007E-2</v>
      </c>
      <c r="F14" s="17">
        <v>0.13</v>
      </c>
      <c r="G14" s="17">
        <v>0.34</v>
      </c>
      <c r="H14" s="26">
        <v>0.13</v>
      </c>
      <c r="I14" s="121">
        <v>0.21</v>
      </c>
    </row>
    <row r="15" spans="1:9" x14ac:dyDescent="0.25">
      <c r="C15" s="95" t="s">
        <v>23</v>
      </c>
      <c r="D15" s="55">
        <v>0.31</v>
      </c>
      <c r="E15" s="17">
        <v>0.14000000000000001</v>
      </c>
      <c r="F15" s="17">
        <v>0.27</v>
      </c>
      <c r="G15" s="17">
        <v>0.69</v>
      </c>
      <c r="H15" s="26">
        <v>0.12</v>
      </c>
      <c r="I15" s="121">
        <v>0.16</v>
      </c>
    </row>
    <row r="16" spans="1:9" x14ac:dyDescent="0.25">
      <c r="C16" s="95" t="s">
        <v>24</v>
      </c>
      <c r="D16" s="55">
        <v>0.59</v>
      </c>
      <c r="E16" s="17">
        <v>0.18</v>
      </c>
      <c r="F16" s="17">
        <v>0.22</v>
      </c>
      <c r="G16" s="17">
        <v>0.52</v>
      </c>
      <c r="H16" s="26">
        <v>0.2</v>
      </c>
      <c r="I16" s="121">
        <v>0.26</v>
      </c>
    </row>
    <row r="17" spans="3:9" x14ac:dyDescent="0.25">
      <c r="C17" s="95" t="s">
        <v>25</v>
      </c>
      <c r="D17" s="55">
        <v>0.51</v>
      </c>
      <c r="E17" s="17">
        <v>0.18</v>
      </c>
      <c r="F17" s="17">
        <v>0.24</v>
      </c>
      <c r="G17" s="17">
        <v>0.46</v>
      </c>
      <c r="H17" s="26">
        <v>0.19</v>
      </c>
      <c r="I17" s="121">
        <v>0.28999999999999998</v>
      </c>
    </row>
    <row r="18" spans="3:9" x14ac:dyDescent="0.25">
      <c r="C18" s="95" t="s">
        <v>26</v>
      </c>
      <c r="D18" s="55">
        <v>0.44</v>
      </c>
      <c r="E18" s="17">
        <v>0.12</v>
      </c>
      <c r="F18" s="17">
        <v>0.15</v>
      </c>
      <c r="G18" s="17">
        <v>0.33</v>
      </c>
      <c r="H18" s="26">
        <v>0.13</v>
      </c>
      <c r="I18" s="121">
        <v>0.18</v>
      </c>
    </row>
    <row r="19" spans="3:9" x14ac:dyDescent="0.25">
      <c r="C19" s="95" t="s">
        <v>27</v>
      </c>
      <c r="D19" s="55">
        <v>0.85</v>
      </c>
      <c r="E19" s="17">
        <v>0.15</v>
      </c>
      <c r="F19" s="17">
        <v>0</v>
      </c>
      <c r="G19" s="17">
        <v>0.88</v>
      </c>
      <c r="H19" s="26">
        <v>0.12</v>
      </c>
      <c r="I19" s="121">
        <v>0</v>
      </c>
    </row>
    <row r="20" spans="3:9" x14ac:dyDescent="0.25">
      <c r="C20" s="95" t="s">
        <v>28</v>
      </c>
      <c r="D20" s="55">
        <v>0.44</v>
      </c>
      <c r="E20" s="17">
        <v>0.1</v>
      </c>
      <c r="F20" s="17">
        <v>0.17</v>
      </c>
      <c r="G20" s="17">
        <v>0.33</v>
      </c>
      <c r="H20" s="26">
        <v>0.1</v>
      </c>
      <c r="I20" s="121">
        <v>0.19</v>
      </c>
    </row>
    <row r="21" spans="3:9" x14ac:dyDescent="0.25">
      <c r="C21" s="95" t="s">
        <v>29</v>
      </c>
      <c r="D21" s="55">
        <v>0.82</v>
      </c>
      <c r="E21" s="17">
        <v>0.12</v>
      </c>
      <c r="F21" s="17">
        <v>0.05</v>
      </c>
      <c r="G21" s="17">
        <v>0.45</v>
      </c>
      <c r="H21" s="26">
        <v>0.19</v>
      </c>
      <c r="I21" s="121">
        <v>0.28000000000000003</v>
      </c>
    </row>
    <row r="22" spans="3:9" x14ac:dyDescent="0.25">
      <c r="C22" s="95" t="s">
        <v>30</v>
      </c>
      <c r="D22" s="55">
        <v>0.93</v>
      </c>
      <c r="E22" s="17">
        <v>7.0000000000000007E-2</v>
      </c>
      <c r="F22" s="17">
        <v>0</v>
      </c>
      <c r="G22" s="17">
        <v>0.94</v>
      </c>
      <c r="H22" s="26">
        <v>0.06</v>
      </c>
      <c r="I22" s="121">
        <v>0</v>
      </c>
    </row>
    <row r="23" spans="3:9" x14ac:dyDescent="0.25">
      <c r="C23" s="95" t="s">
        <v>31</v>
      </c>
      <c r="D23" s="55">
        <v>0.46</v>
      </c>
      <c r="E23" s="17">
        <v>0.11</v>
      </c>
      <c r="F23" s="17">
        <v>0.11</v>
      </c>
      <c r="G23" s="17">
        <v>0.37</v>
      </c>
      <c r="H23" s="26">
        <v>0.16</v>
      </c>
      <c r="I23" s="121">
        <v>0.23</v>
      </c>
    </row>
    <row r="24" spans="3:9" x14ac:dyDescent="0.25">
      <c r="C24" s="95" t="s">
        <v>32</v>
      </c>
      <c r="D24" s="55">
        <v>0.95</v>
      </c>
      <c r="E24" s="17">
        <v>0.05</v>
      </c>
      <c r="F24" s="17">
        <v>0</v>
      </c>
      <c r="G24" s="17">
        <v>1</v>
      </c>
      <c r="H24" s="26">
        <v>0</v>
      </c>
      <c r="I24" s="121">
        <v>0</v>
      </c>
    </row>
    <row r="25" spans="3:9" x14ac:dyDescent="0.25">
      <c r="C25" s="95" t="s">
        <v>33</v>
      </c>
      <c r="D25" s="55">
        <v>0.34</v>
      </c>
      <c r="E25" s="17">
        <v>0.12</v>
      </c>
      <c r="F25" s="17">
        <v>0.19</v>
      </c>
      <c r="G25" s="17">
        <v>0.85</v>
      </c>
      <c r="H25" s="26">
        <v>0.08</v>
      </c>
      <c r="I25" s="121">
        <v>7.0000000000000007E-2</v>
      </c>
    </row>
    <row r="26" spans="3:9" x14ac:dyDescent="0.25">
      <c r="C26" s="95" t="s">
        <v>34</v>
      </c>
      <c r="D26" s="55">
        <v>0.41</v>
      </c>
      <c r="E26" s="17">
        <v>0.14000000000000001</v>
      </c>
      <c r="F26" s="17">
        <v>0.15</v>
      </c>
      <c r="G26" s="17">
        <v>0.51</v>
      </c>
      <c r="H26" s="26">
        <v>0.18</v>
      </c>
      <c r="I26" s="121">
        <v>0.18</v>
      </c>
    </row>
    <row r="27" spans="3:9" x14ac:dyDescent="0.25">
      <c r="C27" s="95" t="s">
        <v>35</v>
      </c>
      <c r="D27" s="55">
        <v>0.56000000000000005</v>
      </c>
      <c r="E27" s="17">
        <v>0.08</v>
      </c>
      <c r="F27" s="17">
        <v>0.15</v>
      </c>
      <c r="G27" s="17">
        <v>0.64</v>
      </c>
      <c r="H27" s="26">
        <v>0.2</v>
      </c>
      <c r="I27" s="121">
        <v>0.13</v>
      </c>
    </row>
    <row r="28" spans="3:9" x14ac:dyDescent="0.25">
      <c r="C28" s="95" t="s">
        <v>36</v>
      </c>
      <c r="D28" s="55">
        <v>0.59</v>
      </c>
      <c r="E28" s="17">
        <v>0.09</v>
      </c>
      <c r="F28" s="17">
        <v>0.16</v>
      </c>
      <c r="G28" s="17">
        <v>0.6</v>
      </c>
      <c r="H28" s="26">
        <v>0.1</v>
      </c>
      <c r="I28" s="121">
        <v>0.17</v>
      </c>
    </row>
    <row r="29" spans="3:9" x14ac:dyDescent="0.25">
      <c r="C29" s="95" t="s">
        <v>37</v>
      </c>
      <c r="D29" s="55">
        <v>0.54</v>
      </c>
      <c r="E29" s="17">
        <v>0.13</v>
      </c>
      <c r="F29" s="17">
        <v>0.21</v>
      </c>
      <c r="G29" s="17">
        <v>0.57999999999999996</v>
      </c>
      <c r="H29" s="26">
        <v>0.19</v>
      </c>
      <c r="I29" s="121">
        <v>0.17</v>
      </c>
    </row>
    <row r="30" spans="3:9" x14ac:dyDescent="0.25">
      <c r="C30" s="95" t="s">
        <v>38</v>
      </c>
      <c r="D30" s="55">
        <v>0.51</v>
      </c>
      <c r="E30" s="17">
        <v>0.25</v>
      </c>
      <c r="F30" s="17">
        <v>0.18</v>
      </c>
      <c r="G30" s="17">
        <v>0.68</v>
      </c>
      <c r="H30" s="26">
        <v>0.15</v>
      </c>
      <c r="I30" s="121">
        <v>0.16</v>
      </c>
    </row>
    <row r="31" spans="3:9" x14ac:dyDescent="0.25">
      <c r="C31" s="76" t="s">
        <v>39</v>
      </c>
      <c r="D31" s="77">
        <v>0.56999999999999995</v>
      </c>
      <c r="E31" s="78">
        <v>0.06</v>
      </c>
      <c r="F31" s="78">
        <v>0.08</v>
      </c>
      <c r="G31" s="78">
        <v>0.36</v>
      </c>
      <c r="H31" s="33">
        <v>0.18</v>
      </c>
      <c r="I31" s="79">
        <v>0.3</v>
      </c>
    </row>
    <row r="32" spans="3:9" x14ac:dyDescent="0.25">
      <c r="C32" s="76" t="s">
        <v>40</v>
      </c>
      <c r="D32" s="94">
        <v>0.57999999999999996</v>
      </c>
      <c r="E32" s="91">
        <v>0.2</v>
      </c>
      <c r="F32" s="91">
        <v>0.21</v>
      </c>
      <c r="G32" s="91">
        <v>0.55000000000000004</v>
      </c>
      <c r="H32" s="92">
        <v>0.21</v>
      </c>
      <c r="I32" s="93">
        <v>0.24</v>
      </c>
    </row>
    <row r="33" spans="1:9" x14ac:dyDescent="0.25">
      <c r="C33" s="122" t="s">
        <v>41</v>
      </c>
      <c r="D33" s="124">
        <v>0.71</v>
      </c>
      <c r="E33" s="124">
        <v>0.14000000000000001</v>
      </c>
      <c r="F33" s="124">
        <v>0.14000000000000001</v>
      </c>
      <c r="G33" s="124">
        <v>0.64</v>
      </c>
      <c r="H33" s="124">
        <v>0.15</v>
      </c>
      <c r="I33" s="126">
        <v>0.18</v>
      </c>
    </row>
    <row r="34" spans="1:9" x14ac:dyDescent="0.25">
      <c r="C34" s="123" t="s">
        <v>43</v>
      </c>
      <c r="D34" s="125">
        <v>0.56999999999999995</v>
      </c>
      <c r="E34" s="125">
        <v>0.08</v>
      </c>
      <c r="F34" s="125">
        <v>0.11</v>
      </c>
      <c r="G34" s="125">
        <v>0.39</v>
      </c>
      <c r="H34" s="125">
        <v>0.14000000000000001</v>
      </c>
      <c r="I34" s="127">
        <v>0.24</v>
      </c>
    </row>
    <row r="36" spans="1:9" x14ac:dyDescent="0.25">
      <c r="A36" s="16" t="s">
        <v>152</v>
      </c>
      <c r="C36" s="14"/>
      <c r="D36" s="14"/>
      <c r="E36" s="14"/>
      <c r="F36" s="14"/>
      <c r="G36" s="14"/>
      <c r="H36" s="14"/>
      <c r="I36" s="14"/>
    </row>
    <row r="37" spans="1:9" x14ac:dyDescent="0.25">
      <c r="C37" s="186" t="s">
        <v>212</v>
      </c>
      <c r="D37" s="223" t="s">
        <v>199</v>
      </c>
      <c r="E37" s="223" t="s">
        <v>213</v>
      </c>
      <c r="F37" s="223" t="s">
        <v>198</v>
      </c>
      <c r="G37" s="14"/>
      <c r="H37" s="14"/>
      <c r="I37" s="14"/>
    </row>
    <row r="38" spans="1:9" x14ac:dyDescent="0.25">
      <c r="C38" s="186" t="s">
        <v>17</v>
      </c>
      <c r="D38" s="203">
        <v>131854228176</v>
      </c>
      <c r="E38" s="203">
        <v>142200680622</v>
      </c>
      <c r="F38" s="236">
        <v>0.08</v>
      </c>
      <c r="G38" s="14"/>
      <c r="H38" s="14"/>
      <c r="I38" s="14"/>
    </row>
    <row r="39" spans="1:9" x14ac:dyDescent="0.25">
      <c r="C39" s="186" t="s">
        <v>22</v>
      </c>
      <c r="D39" s="203">
        <v>123059136699</v>
      </c>
      <c r="E39" s="203">
        <v>126144361060</v>
      </c>
      <c r="F39" s="236">
        <v>0.03</v>
      </c>
      <c r="G39" s="14"/>
      <c r="H39" s="14"/>
      <c r="I39" s="14"/>
    </row>
    <row r="40" spans="1:9" x14ac:dyDescent="0.25">
      <c r="C40" s="186" t="s">
        <v>43</v>
      </c>
      <c r="D40" s="203">
        <v>110293469976</v>
      </c>
      <c r="E40" s="203">
        <v>102338808511</v>
      </c>
      <c r="F40" s="236">
        <v>-7.0000000000000007E-2</v>
      </c>
      <c r="G40" s="14"/>
      <c r="H40" s="14"/>
      <c r="I40" s="14"/>
    </row>
    <row r="41" spans="1:9" x14ac:dyDescent="0.25">
      <c r="C41" s="186" t="s">
        <v>34</v>
      </c>
      <c r="D41" s="203">
        <v>58662523063</v>
      </c>
      <c r="E41" s="203">
        <v>61298348402</v>
      </c>
      <c r="F41" s="236">
        <v>0.04</v>
      </c>
      <c r="G41" s="14"/>
      <c r="H41" s="14"/>
      <c r="I41" s="14"/>
    </row>
    <row r="42" spans="1:9" x14ac:dyDescent="0.25">
      <c r="C42" s="186" t="s">
        <v>20</v>
      </c>
      <c r="D42" s="203">
        <v>37606344842</v>
      </c>
      <c r="E42" s="203">
        <v>38912374081</v>
      </c>
      <c r="F42" s="236">
        <v>0.03</v>
      </c>
      <c r="G42" s="14"/>
      <c r="H42" s="14"/>
      <c r="I42" s="14"/>
    </row>
    <row r="43" spans="1:9" x14ac:dyDescent="0.25">
      <c r="C43" s="186" t="s">
        <v>28</v>
      </c>
      <c r="D43" s="203">
        <v>34425280403</v>
      </c>
      <c r="E43" s="203">
        <v>35872913182</v>
      </c>
      <c r="F43" s="236">
        <v>0.04</v>
      </c>
      <c r="G43" s="14"/>
      <c r="H43" s="14"/>
      <c r="I43" s="14"/>
    </row>
    <row r="44" spans="1:9" x14ac:dyDescent="0.25">
      <c r="C44" s="186" t="s">
        <v>26</v>
      </c>
      <c r="D44" s="203">
        <v>26054546884</v>
      </c>
      <c r="E44" s="203">
        <v>31708577003</v>
      </c>
      <c r="F44" s="236">
        <v>0.22</v>
      </c>
      <c r="G44" s="14"/>
      <c r="H44" s="14"/>
      <c r="I44" s="14"/>
    </row>
    <row r="45" spans="1:9" x14ac:dyDescent="0.25">
      <c r="C45" s="186" t="s">
        <v>13</v>
      </c>
      <c r="D45" s="203">
        <v>15092068261</v>
      </c>
      <c r="E45" s="203">
        <v>21308534077</v>
      </c>
      <c r="F45" s="236">
        <v>0.41</v>
      </c>
      <c r="G45" s="14"/>
      <c r="H45" s="14"/>
      <c r="I45" s="14"/>
    </row>
    <row r="46" spans="1:9" x14ac:dyDescent="0.25">
      <c r="C46" s="186" t="s">
        <v>31</v>
      </c>
      <c r="D46" s="203">
        <v>11932849029</v>
      </c>
      <c r="E46" s="203">
        <v>21121780859</v>
      </c>
      <c r="F46" s="236">
        <v>0.77</v>
      </c>
      <c r="G46" s="14"/>
      <c r="H46" s="14"/>
      <c r="I46" s="14"/>
    </row>
    <row r="47" spans="1:9" x14ac:dyDescent="0.25">
      <c r="C47" s="186" t="s">
        <v>39</v>
      </c>
      <c r="D47" s="203">
        <v>11351811011</v>
      </c>
      <c r="E47" s="203">
        <v>11850228065</v>
      </c>
      <c r="F47" s="236">
        <v>0.04</v>
      </c>
      <c r="G47" s="14"/>
      <c r="H47" s="14"/>
      <c r="I47" s="14"/>
    </row>
    <row r="48" spans="1:9" x14ac:dyDescent="0.25">
      <c r="C48" s="186" t="s">
        <v>12</v>
      </c>
      <c r="D48" s="235">
        <v>10715881104</v>
      </c>
      <c r="E48" s="235">
        <v>11048041855</v>
      </c>
      <c r="F48" s="237">
        <v>0.03</v>
      </c>
      <c r="G48" s="14"/>
      <c r="H48" s="14"/>
      <c r="I48" s="14"/>
    </row>
    <row r="49" spans="3:9" x14ac:dyDescent="0.25">
      <c r="C49" s="186" t="s">
        <v>36</v>
      </c>
      <c r="D49" s="203">
        <v>9544103285.7999992</v>
      </c>
      <c r="E49" s="203">
        <v>10151009459</v>
      </c>
      <c r="F49" s="236">
        <v>0.06</v>
      </c>
      <c r="G49" s="14"/>
      <c r="H49" s="14"/>
      <c r="I49" s="14"/>
    </row>
    <row r="50" spans="3:9" x14ac:dyDescent="0.25">
      <c r="C50" s="186" t="s">
        <v>18</v>
      </c>
      <c r="D50" s="203">
        <v>8896213110.1000004</v>
      </c>
      <c r="E50" s="203">
        <v>9316663718.1000004</v>
      </c>
      <c r="F50" s="236">
        <v>0.05</v>
      </c>
      <c r="G50" s="14"/>
      <c r="H50" s="14"/>
      <c r="I50" s="14"/>
    </row>
    <row r="51" spans="3:9" x14ac:dyDescent="0.25">
      <c r="C51" s="186" t="s">
        <v>35</v>
      </c>
      <c r="D51" s="203">
        <v>6065821831.1000004</v>
      </c>
      <c r="E51" s="203">
        <v>6779232099.1999998</v>
      </c>
      <c r="F51" s="236">
        <v>0.12</v>
      </c>
      <c r="G51" s="14"/>
      <c r="H51" s="14"/>
      <c r="I51" s="14"/>
    </row>
    <row r="52" spans="3:9" x14ac:dyDescent="0.25">
      <c r="C52" s="186" t="s">
        <v>37</v>
      </c>
      <c r="D52" s="203">
        <v>4804690544.8999996</v>
      </c>
      <c r="E52" s="203">
        <v>5150376522.5</v>
      </c>
      <c r="F52" s="236">
        <v>7.0000000000000007E-2</v>
      </c>
      <c r="G52" s="14"/>
      <c r="H52" s="14"/>
      <c r="I52" s="14"/>
    </row>
    <row r="53" spans="3:9" x14ac:dyDescent="0.25">
      <c r="C53" s="186" t="s">
        <v>16</v>
      </c>
      <c r="D53" s="203">
        <v>4041977566.3000002</v>
      </c>
      <c r="E53" s="203">
        <v>4698413964.5</v>
      </c>
      <c r="F53" s="236">
        <v>0.16</v>
      </c>
      <c r="G53" s="14"/>
      <c r="H53" s="14"/>
      <c r="I53" s="14"/>
    </row>
    <row r="54" spans="3:9" x14ac:dyDescent="0.25">
      <c r="C54" s="186" t="s">
        <v>21</v>
      </c>
      <c r="D54" s="203">
        <v>3550222557.4000001</v>
      </c>
      <c r="E54" s="203">
        <v>3531872022.1999998</v>
      </c>
      <c r="F54" s="236">
        <v>-0.01</v>
      </c>
      <c r="G54" s="14"/>
      <c r="H54" s="14"/>
      <c r="I54" s="14"/>
    </row>
    <row r="55" spans="3:9" x14ac:dyDescent="0.25">
      <c r="C55" s="186" t="s">
        <v>33</v>
      </c>
      <c r="D55" s="203">
        <v>2327240509.5999999</v>
      </c>
      <c r="E55" s="203">
        <v>3048071201.0999999</v>
      </c>
      <c r="F55" s="236">
        <v>0.31</v>
      </c>
      <c r="G55" s="14"/>
      <c r="H55" s="14"/>
      <c r="I55" s="14"/>
    </row>
    <row r="56" spans="3:9" x14ac:dyDescent="0.25">
      <c r="C56" s="186" t="s">
        <v>29</v>
      </c>
      <c r="D56" s="203">
        <v>2488287406.5</v>
      </c>
      <c r="E56" s="203">
        <v>2658338326.6999998</v>
      </c>
      <c r="F56" s="236">
        <v>7.0000000000000007E-2</v>
      </c>
      <c r="G56" s="14"/>
      <c r="H56" s="14"/>
      <c r="I56" s="14"/>
    </row>
    <row r="57" spans="3:9" x14ac:dyDescent="0.25">
      <c r="C57" s="186" t="s">
        <v>14</v>
      </c>
      <c r="D57" s="203">
        <v>2003719340.2</v>
      </c>
      <c r="E57" s="203">
        <v>2247040318.3000002</v>
      </c>
      <c r="F57" s="236">
        <v>0.12</v>
      </c>
      <c r="G57" s="14"/>
      <c r="H57" s="14"/>
      <c r="I57" s="14"/>
    </row>
    <row r="58" spans="3:9" x14ac:dyDescent="0.25">
      <c r="C58" s="186" t="s">
        <v>40</v>
      </c>
      <c r="D58" s="203">
        <v>1952902059.2</v>
      </c>
      <c r="E58" s="203">
        <v>2137826104.9000001</v>
      </c>
      <c r="F58" s="236">
        <v>0.09</v>
      </c>
      <c r="G58" s="14"/>
      <c r="H58" s="14"/>
      <c r="I58" s="14"/>
    </row>
    <row r="59" spans="3:9" x14ac:dyDescent="0.25">
      <c r="C59" s="186" t="s">
        <v>23</v>
      </c>
      <c r="D59" s="203">
        <v>1955369306.9000001</v>
      </c>
      <c r="E59" s="203">
        <v>2031329326.8</v>
      </c>
      <c r="F59" s="236">
        <v>0.04</v>
      </c>
      <c r="G59" s="14"/>
      <c r="H59" s="14"/>
      <c r="I59" s="14"/>
    </row>
    <row r="60" spans="3:9" x14ac:dyDescent="0.25">
      <c r="C60" s="186" t="s">
        <v>25</v>
      </c>
      <c r="D60" s="203">
        <v>1716480680.9000001</v>
      </c>
      <c r="E60" s="203">
        <v>1958197762.7</v>
      </c>
      <c r="F60" s="236">
        <v>0.14000000000000001</v>
      </c>
      <c r="G60" s="14"/>
      <c r="H60" s="14"/>
      <c r="I60" s="14"/>
    </row>
    <row r="61" spans="3:9" x14ac:dyDescent="0.25">
      <c r="C61" s="186" t="s">
        <v>38</v>
      </c>
      <c r="D61" s="203">
        <v>1760387228</v>
      </c>
      <c r="E61" s="203">
        <v>1859092124.7</v>
      </c>
      <c r="F61" s="236">
        <v>0.06</v>
      </c>
    </row>
    <row r="62" spans="3:9" x14ac:dyDescent="0.25">
      <c r="C62" s="186" t="s">
        <v>41</v>
      </c>
      <c r="D62" s="203">
        <v>1237298289.3</v>
      </c>
      <c r="E62" s="203">
        <v>1265539305.3</v>
      </c>
      <c r="F62" s="236">
        <v>0.02</v>
      </c>
    </row>
    <row r="63" spans="3:9" x14ac:dyDescent="0.25">
      <c r="C63" s="186" t="s">
        <v>24</v>
      </c>
      <c r="D63" s="203">
        <v>908150405.61000001</v>
      </c>
      <c r="E63" s="203">
        <v>985755851.53999996</v>
      </c>
      <c r="F63" s="236">
        <v>0.09</v>
      </c>
    </row>
    <row r="64" spans="3:9" x14ac:dyDescent="0.25">
      <c r="C64" s="186" t="s">
        <v>19</v>
      </c>
      <c r="D64" s="203">
        <v>586057820.64999998</v>
      </c>
      <c r="E64" s="203">
        <v>613012771.14999998</v>
      </c>
      <c r="F64" s="236">
        <v>0.05</v>
      </c>
    </row>
    <row r="65" spans="1:10" x14ac:dyDescent="0.25">
      <c r="C65" s="186" t="s">
        <v>15</v>
      </c>
      <c r="D65" s="203">
        <v>604376548.80999994</v>
      </c>
      <c r="E65" s="203">
        <v>583659570.72000003</v>
      </c>
      <c r="F65" s="236">
        <v>-0.03</v>
      </c>
    </row>
    <row r="66" spans="1:10" x14ac:dyDescent="0.25">
      <c r="C66" s="186" t="s">
        <v>27</v>
      </c>
      <c r="D66" s="203">
        <v>485916395.79000002</v>
      </c>
      <c r="E66" s="203">
        <v>506343257.87</v>
      </c>
      <c r="F66" s="236">
        <v>0.04</v>
      </c>
    </row>
    <row r="67" spans="1:10" x14ac:dyDescent="0.25">
      <c r="C67" s="186" t="s">
        <v>30</v>
      </c>
      <c r="D67" s="203">
        <v>473902984.70999998</v>
      </c>
      <c r="E67" s="203">
        <v>504452221.60000002</v>
      </c>
      <c r="F67" s="236">
        <v>0.06</v>
      </c>
    </row>
    <row r="68" spans="1:10" x14ac:dyDescent="0.25">
      <c r="C68" s="186" t="s">
        <v>32</v>
      </c>
      <c r="D68" s="182">
        <v>437820439.02999997</v>
      </c>
      <c r="E68" s="182">
        <v>446679252.88</v>
      </c>
      <c r="F68" s="236">
        <v>0.02</v>
      </c>
    </row>
    <row r="69" spans="1:10" ht="16.7" customHeight="1" x14ac:dyDescent="0.25">
      <c r="C69" s="259"/>
      <c r="D69" s="259"/>
      <c r="E69" s="259"/>
      <c r="F69" s="259"/>
      <c r="G69" s="259"/>
      <c r="H69" s="259"/>
      <c r="I69" s="259"/>
    </row>
    <row r="71" spans="1:10" ht="16.7" customHeight="1" x14ac:dyDescent="0.25">
      <c r="C71" s="259"/>
      <c r="D71" s="259"/>
      <c r="E71" s="259"/>
      <c r="F71" s="259"/>
      <c r="G71" s="259"/>
      <c r="H71" s="259"/>
    </row>
    <row r="73" spans="1:10" ht="16.7" customHeight="1" x14ac:dyDescent="0.25">
      <c r="C73" s="259"/>
      <c r="D73" s="259"/>
      <c r="E73" s="259"/>
      <c r="F73" s="259"/>
      <c r="G73" s="259"/>
      <c r="H73" s="259"/>
    </row>
    <row r="74" spans="1:10" x14ac:dyDescent="0.25">
      <c r="A74" s="16" t="s">
        <v>153</v>
      </c>
    </row>
    <row r="75" spans="1:10" x14ac:dyDescent="0.25">
      <c r="C75" s="57" t="s">
        <v>42</v>
      </c>
      <c r="D75" s="58" t="s">
        <v>9</v>
      </c>
      <c r="E75" s="60" t="s">
        <v>10</v>
      </c>
      <c r="F75" s="59" t="s">
        <v>11</v>
      </c>
      <c r="I75" s="14"/>
      <c r="J75" s="14"/>
    </row>
    <row r="76" spans="1:10" x14ac:dyDescent="0.25">
      <c r="C76" s="103" t="s">
        <v>12</v>
      </c>
      <c r="D76" s="37">
        <v>1.23815E-2</v>
      </c>
      <c r="E76" s="61">
        <v>3.3544999999999998E-2</v>
      </c>
      <c r="F76" s="102">
        <v>5.57473E-2</v>
      </c>
      <c r="I76" s="24"/>
      <c r="J76" s="14"/>
    </row>
    <row r="77" spans="1:10" x14ac:dyDescent="0.25">
      <c r="C77" s="103" t="s">
        <v>13</v>
      </c>
      <c r="D77" s="38">
        <v>8.7150999999999999E-3</v>
      </c>
      <c r="E77" s="61">
        <v>4.0936E-2</v>
      </c>
      <c r="F77" s="102">
        <v>6.5117400000000006E-2</v>
      </c>
      <c r="I77" s="24"/>
      <c r="J77" s="14"/>
    </row>
    <row r="78" spans="1:10" x14ac:dyDescent="0.25">
      <c r="C78" s="103" t="s">
        <v>14</v>
      </c>
      <c r="D78" s="38">
        <v>-1.6532499999999999E-2</v>
      </c>
      <c r="E78" s="61">
        <v>6.2187199999999998E-2</v>
      </c>
      <c r="F78" s="102">
        <v>0.1438673</v>
      </c>
      <c r="I78" s="24"/>
      <c r="J78" s="14"/>
    </row>
    <row r="79" spans="1:10" x14ac:dyDescent="0.25">
      <c r="C79" s="103" t="s">
        <v>15</v>
      </c>
      <c r="D79" s="38">
        <v>-1.1264999999999999E-3</v>
      </c>
      <c r="E79" s="61">
        <v>3.4441800000000002E-2</v>
      </c>
      <c r="F79" s="102">
        <v>9.1020100000000007E-2</v>
      </c>
      <c r="I79" s="24"/>
      <c r="J79" s="14"/>
    </row>
    <row r="80" spans="1:10" x14ac:dyDescent="0.25">
      <c r="C80" s="103" t="s">
        <v>16</v>
      </c>
      <c r="D80" s="38">
        <v>5.2177599999999998E-2</v>
      </c>
      <c r="E80" s="61">
        <v>0.1485776</v>
      </c>
      <c r="F80" s="102">
        <v>0.25376860000000001</v>
      </c>
      <c r="I80" s="24"/>
      <c r="J80" s="14"/>
    </row>
    <row r="81" spans="3:10" x14ac:dyDescent="0.25">
      <c r="C81" s="103" t="s">
        <v>17</v>
      </c>
      <c r="D81" s="38">
        <v>8.8450999999999998E-3</v>
      </c>
      <c r="E81" s="61">
        <v>4.2395299999999997E-2</v>
      </c>
      <c r="F81" s="102">
        <v>7.6264600000000002E-2</v>
      </c>
      <c r="I81" s="24"/>
      <c r="J81" s="14"/>
    </row>
    <row r="82" spans="3:10" x14ac:dyDescent="0.25">
      <c r="C82" s="103" t="s">
        <v>18</v>
      </c>
      <c r="D82" s="38">
        <v>0</v>
      </c>
      <c r="E82" s="61">
        <v>3.5511099999999997E-2</v>
      </c>
      <c r="F82" s="102">
        <v>0.1131513</v>
      </c>
      <c r="I82" s="24"/>
      <c r="J82" s="14"/>
    </row>
    <row r="83" spans="3:10" x14ac:dyDescent="0.25">
      <c r="C83" s="103" t="s">
        <v>19</v>
      </c>
      <c r="D83" s="38">
        <v>-2.86521E-2</v>
      </c>
      <c r="E83" s="61">
        <v>2.8573500000000002E-2</v>
      </c>
      <c r="F83" s="102">
        <v>0.16488900000000001</v>
      </c>
      <c r="I83" s="24"/>
      <c r="J83" s="14"/>
    </row>
    <row r="84" spans="3:10" x14ac:dyDescent="0.25">
      <c r="C84" s="103" t="s">
        <v>20</v>
      </c>
      <c r="D84" s="38">
        <v>5.0807999999999999E-3</v>
      </c>
      <c r="E84" s="61">
        <v>3.1982999999999998E-2</v>
      </c>
      <c r="F84" s="102">
        <v>6.9956299999999999E-2</v>
      </c>
      <c r="I84" s="24"/>
      <c r="J84" s="14"/>
    </row>
    <row r="85" spans="3:10" x14ac:dyDescent="0.25">
      <c r="C85" s="103" t="s">
        <v>21</v>
      </c>
      <c r="D85" s="38">
        <v>1.6796700000000001E-2</v>
      </c>
      <c r="E85" s="61">
        <v>3.8502300000000003E-2</v>
      </c>
      <c r="F85" s="102">
        <v>5.9406599999999997E-2</v>
      </c>
      <c r="I85" s="24"/>
      <c r="J85" s="14"/>
    </row>
    <row r="86" spans="3:10" x14ac:dyDescent="0.25">
      <c r="C86" s="103" t="s">
        <v>22</v>
      </c>
      <c r="D86" s="38">
        <v>-1.2735099999999999E-2</v>
      </c>
      <c r="E86" s="61">
        <v>2.65648E-2</v>
      </c>
      <c r="F86" s="102">
        <v>7.1767399999999995E-2</v>
      </c>
      <c r="I86" s="24"/>
      <c r="J86" s="14"/>
    </row>
    <row r="87" spans="3:10" x14ac:dyDescent="0.25">
      <c r="C87" s="103" t="s">
        <v>23</v>
      </c>
      <c r="D87" s="38">
        <v>-3.8706999999999999E-3</v>
      </c>
      <c r="E87" s="61">
        <v>4.4480600000000002E-2</v>
      </c>
      <c r="F87" s="102">
        <v>9.2873700000000003E-2</v>
      </c>
      <c r="I87" s="24"/>
      <c r="J87" s="14"/>
    </row>
    <row r="88" spans="3:10" x14ac:dyDescent="0.25">
      <c r="C88" s="103" t="s">
        <v>24</v>
      </c>
      <c r="D88" s="38">
        <v>7.7039499999999997E-2</v>
      </c>
      <c r="E88" s="61">
        <v>0.1149191</v>
      </c>
      <c r="F88" s="102">
        <v>0.1480196</v>
      </c>
      <c r="I88" s="24"/>
      <c r="J88" s="14"/>
    </row>
    <row r="89" spans="3:10" x14ac:dyDescent="0.25">
      <c r="C89" s="103" t="s">
        <v>25</v>
      </c>
      <c r="D89" s="38">
        <v>7.4023199999999997E-2</v>
      </c>
      <c r="E89" s="61">
        <v>0.15595870000000001</v>
      </c>
      <c r="F89" s="102">
        <v>0.23709769999999999</v>
      </c>
      <c r="I89" s="24"/>
      <c r="J89" s="14"/>
    </row>
    <row r="90" spans="3:10" x14ac:dyDescent="0.25">
      <c r="C90" s="103" t="s">
        <v>26</v>
      </c>
      <c r="D90" s="38">
        <v>-4.8126500000000003E-2</v>
      </c>
      <c r="E90" s="61">
        <v>3.7099399999999998E-2</v>
      </c>
      <c r="F90" s="102">
        <v>0.1372485</v>
      </c>
      <c r="I90" s="24"/>
      <c r="J90" s="14"/>
    </row>
    <row r="91" spans="3:10" x14ac:dyDescent="0.25">
      <c r="C91" s="103" t="s">
        <v>27</v>
      </c>
      <c r="D91" s="38">
        <v>2.0771399999999999E-2</v>
      </c>
      <c r="E91" s="61">
        <v>6.8189100000000002E-2</v>
      </c>
      <c r="F91" s="102">
        <v>8.41557E-2</v>
      </c>
      <c r="I91" s="24"/>
      <c r="J91" s="14"/>
    </row>
    <row r="92" spans="3:10" x14ac:dyDescent="0.25">
      <c r="C92" s="103" t="s">
        <v>28</v>
      </c>
      <c r="D92" s="38">
        <v>9.3486999999999997E-3</v>
      </c>
      <c r="E92" s="61">
        <v>4.7210099999999998E-2</v>
      </c>
      <c r="F92" s="102">
        <v>0.1651629</v>
      </c>
      <c r="I92" s="24"/>
      <c r="J92" s="14"/>
    </row>
    <row r="93" spans="3:10" x14ac:dyDescent="0.25">
      <c r="C93" s="103" t="s">
        <v>29</v>
      </c>
      <c r="D93" s="38">
        <v>-9.8975900000000006E-2</v>
      </c>
      <c r="E93" s="61">
        <v>-2.20482E-2</v>
      </c>
      <c r="F93" s="102">
        <v>1.6966599999999998E-2</v>
      </c>
      <c r="I93" s="24"/>
      <c r="J93" s="14"/>
    </row>
    <row r="94" spans="3:10" x14ac:dyDescent="0.25">
      <c r="C94" s="103" t="s">
        <v>30</v>
      </c>
      <c r="D94" s="38">
        <v>3.5638299999999998E-2</v>
      </c>
      <c r="E94" s="61">
        <v>4.0855000000000002E-2</v>
      </c>
      <c r="F94" s="102">
        <v>5.6237500000000003E-2</v>
      </c>
      <c r="I94" s="24"/>
      <c r="J94" s="14"/>
    </row>
    <row r="95" spans="3:10" x14ac:dyDescent="0.25">
      <c r="C95" s="103" t="s">
        <v>31</v>
      </c>
      <c r="D95" s="38">
        <v>-2.4797699999999999E-2</v>
      </c>
      <c r="E95" s="61">
        <v>2.5595300000000001E-2</v>
      </c>
      <c r="F95" s="102">
        <v>0.1606313</v>
      </c>
      <c r="I95" s="24"/>
      <c r="J95" s="14"/>
    </row>
    <row r="96" spans="3:10" x14ac:dyDescent="0.25">
      <c r="C96" s="103" t="s">
        <v>32</v>
      </c>
      <c r="D96" s="38">
        <v>-0.15190770000000001</v>
      </c>
      <c r="E96" s="61">
        <v>7.0847800000000002E-2</v>
      </c>
      <c r="F96" s="102">
        <v>9.17467E-2</v>
      </c>
      <c r="I96" s="24"/>
      <c r="J96" s="14"/>
    </row>
    <row r="97" spans="1:10" x14ac:dyDescent="0.25">
      <c r="C97" s="103" t="s">
        <v>33</v>
      </c>
      <c r="D97" s="38">
        <v>-9.0134800000000001E-2</v>
      </c>
      <c r="E97" s="61">
        <v>7.3090600000000006E-2</v>
      </c>
      <c r="F97" s="102">
        <v>0.24798729999999999</v>
      </c>
      <c r="I97" s="24"/>
      <c r="J97" s="14"/>
    </row>
    <row r="98" spans="1:10" x14ac:dyDescent="0.25">
      <c r="C98" s="103" t="s">
        <v>34</v>
      </c>
      <c r="D98" s="38">
        <v>2.0663500000000001E-2</v>
      </c>
      <c r="E98" s="61">
        <v>5.8464599999999999E-2</v>
      </c>
      <c r="F98" s="102">
        <v>0.12221269999999999</v>
      </c>
      <c r="I98" s="24"/>
      <c r="J98" s="14"/>
    </row>
    <row r="99" spans="1:10" x14ac:dyDescent="0.25">
      <c r="C99" s="103" t="s">
        <v>35</v>
      </c>
      <c r="D99" s="38">
        <v>-2.3276600000000001E-2</v>
      </c>
      <c r="E99" s="61">
        <v>3.9221100000000002E-2</v>
      </c>
      <c r="F99" s="102">
        <v>9.2759499999999995E-2</v>
      </c>
      <c r="I99" s="24"/>
      <c r="J99" s="14"/>
    </row>
    <row r="100" spans="1:10" x14ac:dyDescent="0.25">
      <c r="C100" s="103" t="s">
        <v>36</v>
      </c>
      <c r="D100" s="38">
        <v>1.6245300000000001E-2</v>
      </c>
      <c r="E100" s="61">
        <v>0.1207439</v>
      </c>
      <c r="F100" s="102">
        <v>0.23389969999999999</v>
      </c>
      <c r="I100" s="24"/>
      <c r="J100" s="14"/>
    </row>
    <row r="101" spans="1:10" x14ac:dyDescent="0.25">
      <c r="C101" s="103" t="s">
        <v>37</v>
      </c>
      <c r="D101" s="38">
        <v>3.3789399999999997E-2</v>
      </c>
      <c r="E101" s="61">
        <v>8.3379900000000007E-2</v>
      </c>
      <c r="F101" s="102">
        <v>0.1034738</v>
      </c>
      <c r="I101" s="24"/>
      <c r="J101" s="14"/>
    </row>
    <row r="102" spans="1:10" x14ac:dyDescent="0.25">
      <c r="C102" s="103" t="s">
        <v>38</v>
      </c>
      <c r="D102" s="38">
        <v>-9.4412599999999999E-2</v>
      </c>
      <c r="E102" s="61">
        <v>3.1961200000000002E-2</v>
      </c>
      <c r="F102" s="102">
        <v>0.270455</v>
      </c>
      <c r="I102" s="24"/>
      <c r="J102" s="14"/>
    </row>
    <row r="103" spans="1:10" x14ac:dyDescent="0.25">
      <c r="C103" s="11" t="s">
        <v>39</v>
      </c>
      <c r="D103" s="81">
        <v>6.9674999999999997E-3</v>
      </c>
      <c r="E103" s="82">
        <v>5.0778700000000003E-2</v>
      </c>
      <c r="F103" s="83">
        <v>9.7345899999999999E-2</v>
      </c>
      <c r="I103" s="24"/>
      <c r="J103" s="14"/>
    </row>
    <row r="104" spans="1:10" x14ac:dyDescent="0.25">
      <c r="C104" s="11" t="s">
        <v>40</v>
      </c>
      <c r="D104" s="81">
        <v>6.6135200000000005E-2</v>
      </c>
      <c r="E104" s="82">
        <v>0.1184943</v>
      </c>
      <c r="F104" s="83">
        <v>0.1995837</v>
      </c>
      <c r="I104" s="24"/>
      <c r="J104" s="14"/>
    </row>
    <row r="105" spans="1:10" x14ac:dyDescent="0.25">
      <c r="C105" s="104" t="s">
        <v>41</v>
      </c>
      <c r="D105" s="106">
        <v>1.7274399999999999E-2</v>
      </c>
      <c r="E105" s="106">
        <v>3.7035100000000001E-2</v>
      </c>
      <c r="F105" s="108">
        <v>6.4593499999999998E-2</v>
      </c>
      <c r="I105" s="24"/>
      <c r="J105" s="14"/>
    </row>
    <row r="106" spans="1:10" x14ac:dyDescent="0.25">
      <c r="C106" s="105" t="s">
        <v>43</v>
      </c>
      <c r="D106" s="107">
        <v>-0.1507917</v>
      </c>
      <c r="E106" s="107">
        <v>-1.1841600000000001E-2</v>
      </c>
      <c r="F106" s="109">
        <v>7.6342199999999999E-2</v>
      </c>
      <c r="I106" s="14"/>
      <c r="J106" s="14"/>
    </row>
    <row r="108" spans="1:10" ht="16.7" customHeight="1" x14ac:dyDescent="0.25">
      <c r="C108" s="259"/>
      <c r="D108" s="259"/>
      <c r="E108" s="259"/>
      <c r="F108" s="259"/>
      <c r="G108" s="259"/>
      <c r="H108" s="259"/>
    </row>
    <row r="112" spans="1:10" x14ac:dyDescent="0.25">
      <c r="A112" s="16" t="s">
        <v>154</v>
      </c>
    </row>
    <row r="114" spans="3:6" s="14" customFormat="1" x14ac:dyDescent="0.25">
      <c r="C114" s="47" t="s">
        <v>68</v>
      </c>
      <c r="D114" s="49" t="s">
        <v>9</v>
      </c>
      <c r="E114" s="49" t="s">
        <v>10</v>
      </c>
      <c r="F114" s="49" t="s">
        <v>11</v>
      </c>
    </row>
    <row r="115" spans="3:6" s="14" customFormat="1" x14ac:dyDescent="0.25">
      <c r="C115" s="48" t="s">
        <v>53</v>
      </c>
      <c r="D115" s="50">
        <v>1.0604E-3</v>
      </c>
      <c r="E115" s="50">
        <v>6.1918599999999997E-2</v>
      </c>
      <c r="F115" s="50">
        <v>0.1595684</v>
      </c>
    </row>
    <row r="116" spans="3:6" x14ac:dyDescent="0.25">
      <c r="C116" s="48" t="s">
        <v>54</v>
      </c>
      <c r="D116" s="50">
        <v>-0.14623349999999999</v>
      </c>
      <c r="E116" s="50">
        <v>4.7857499999999997E-2</v>
      </c>
      <c r="F116" s="50">
        <v>0.22581119999999999</v>
      </c>
    </row>
    <row r="117" spans="3:6" x14ac:dyDescent="0.25">
      <c r="C117" s="48" t="s">
        <v>55</v>
      </c>
      <c r="D117" s="50">
        <v>-0.28321410000000002</v>
      </c>
      <c r="E117" s="50">
        <v>-1.22868E-2</v>
      </c>
      <c r="F117" s="50">
        <v>0.13147149999999999</v>
      </c>
    </row>
    <row r="118" spans="3:6" x14ac:dyDescent="0.25">
      <c r="C118" s="48" t="s">
        <v>56</v>
      </c>
      <c r="D118" s="50">
        <v>0</v>
      </c>
      <c r="E118" s="50">
        <v>4.5381199999999997E-2</v>
      </c>
      <c r="F118" s="50">
        <v>0.124427</v>
      </c>
    </row>
    <row r="119" spans="3:6" x14ac:dyDescent="0.25">
      <c r="C119" s="48" t="s">
        <v>57</v>
      </c>
      <c r="D119" s="50">
        <v>-5.4305999999999998E-3</v>
      </c>
      <c r="E119" s="50">
        <v>4.0131199999999999E-2</v>
      </c>
      <c r="F119" s="50">
        <v>0.14194789999999999</v>
      </c>
    </row>
    <row r="120" spans="3:6" x14ac:dyDescent="0.25">
      <c r="C120" s="48" t="s">
        <v>47</v>
      </c>
      <c r="D120" s="50">
        <v>-0.1139231</v>
      </c>
      <c r="E120" s="50">
        <v>0</v>
      </c>
      <c r="F120" s="50">
        <v>0.13511619999999999</v>
      </c>
    </row>
    <row r="121" spans="3:6" x14ac:dyDescent="0.25">
      <c r="C121" s="48" t="s">
        <v>58</v>
      </c>
      <c r="D121" s="50">
        <v>-3.3933199999999997E-2</v>
      </c>
      <c r="E121" s="50">
        <v>2.8616800000000001E-2</v>
      </c>
      <c r="F121" s="50">
        <v>0.1067931</v>
      </c>
    </row>
    <row r="122" spans="3:6" x14ac:dyDescent="0.25">
      <c r="C122" s="48" t="s">
        <v>59</v>
      </c>
      <c r="D122" s="50">
        <v>-1.1214399999999999E-2</v>
      </c>
      <c r="E122" s="50">
        <v>4.2749500000000003E-2</v>
      </c>
      <c r="F122" s="50">
        <v>0.1064383</v>
      </c>
    </row>
    <row r="123" spans="3:6" x14ac:dyDescent="0.25">
      <c r="C123" s="48" t="s">
        <v>60</v>
      </c>
      <c r="D123" s="50">
        <v>-5.1239399999999997E-2</v>
      </c>
      <c r="E123" s="50">
        <v>4.0190799999999999E-2</v>
      </c>
      <c r="F123" s="50">
        <v>0.17065150000000001</v>
      </c>
    </row>
    <row r="124" spans="3:6" x14ac:dyDescent="0.25">
      <c r="C124" s="48" t="s">
        <v>61</v>
      </c>
      <c r="D124" s="50">
        <v>-0.40892220000000001</v>
      </c>
      <c r="E124" s="50">
        <v>8.3849000000000007E-3</v>
      </c>
      <c r="F124" s="50">
        <v>0.2776747</v>
      </c>
    </row>
    <row r="125" spans="3:6" x14ac:dyDescent="0.25">
      <c r="C125" s="48" t="s">
        <v>62</v>
      </c>
      <c r="D125" s="50">
        <v>-1.5590100000000001E-2</v>
      </c>
      <c r="E125" s="50">
        <v>3.9936199999999998E-2</v>
      </c>
      <c r="F125" s="50">
        <v>0.1398191</v>
      </c>
    </row>
    <row r="126" spans="3:6" x14ac:dyDescent="0.25">
      <c r="C126" s="48" t="s">
        <v>63</v>
      </c>
      <c r="D126" s="50">
        <v>-7.5972300000000006E-2</v>
      </c>
      <c r="E126" s="50">
        <v>3.1243699999999999E-2</v>
      </c>
      <c r="F126" s="50">
        <v>0.1858052</v>
      </c>
    </row>
    <row r="127" spans="3:6" x14ac:dyDescent="0.25">
      <c r="C127" s="48" t="s">
        <v>64</v>
      </c>
      <c r="D127" s="50">
        <v>-3.00576E-2</v>
      </c>
      <c r="E127" s="50">
        <v>1.97243E-2</v>
      </c>
      <c r="F127" s="50">
        <v>8.6446800000000004E-2</v>
      </c>
    </row>
    <row r="128" spans="3:6" x14ac:dyDescent="0.25">
      <c r="C128" s="48" t="s">
        <v>65</v>
      </c>
      <c r="D128" s="50">
        <v>3.8827099999999998E-4</v>
      </c>
      <c r="E128" s="50">
        <v>5.5466099999999997E-2</v>
      </c>
      <c r="F128" s="50">
        <v>0.1204069</v>
      </c>
    </row>
    <row r="129" spans="1:22" x14ac:dyDescent="0.25">
      <c r="C129" s="48" t="s">
        <v>66</v>
      </c>
      <c r="D129" s="50">
        <v>-7.8104300000000002E-2</v>
      </c>
      <c r="E129" s="50">
        <v>4.2798900000000001E-2</v>
      </c>
      <c r="F129" s="50">
        <v>0.1728257</v>
      </c>
    </row>
    <row r="130" spans="1:22" x14ac:dyDescent="0.25">
      <c r="C130" s="48" t="s">
        <v>67</v>
      </c>
      <c r="D130" s="50">
        <v>-0.1399746</v>
      </c>
      <c r="E130" s="50">
        <v>2.05369E-2</v>
      </c>
      <c r="F130" s="50">
        <v>0.1075873</v>
      </c>
    </row>
    <row r="133" spans="1:22" x14ac:dyDescent="0.25">
      <c r="A133" s="16" t="s">
        <v>234</v>
      </c>
    </row>
    <row r="134" spans="1:22" x14ac:dyDescent="0.25">
      <c r="C134" s="260" t="s">
        <v>235</v>
      </c>
      <c r="D134" s="261"/>
      <c r="E134" s="261"/>
      <c r="F134" s="261"/>
      <c r="G134" s="14"/>
      <c r="H134" s="260" t="s">
        <v>236</v>
      </c>
      <c r="I134" s="261"/>
      <c r="J134" s="261"/>
      <c r="K134" s="262"/>
      <c r="M134" s="260" t="s">
        <v>237</v>
      </c>
      <c r="N134" s="261"/>
      <c r="O134" s="261"/>
      <c r="P134" s="262"/>
      <c r="U134" s="251"/>
      <c r="V134" s="252"/>
    </row>
    <row r="135" spans="1:22" x14ac:dyDescent="0.25">
      <c r="C135" s="57" t="s">
        <v>42</v>
      </c>
      <c r="D135" s="58" t="s">
        <v>9</v>
      </c>
      <c r="E135" s="60" t="s">
        <v>10</v>
      </c>
      <c r="F135" s="59" t="s">
        <v>11</v>
      </c>
      <c r="G135" s="14"/>
      <c r="H135" s="57" t="s">
        <v>42</v>
      </c>
      <c r="I135" s="58" t="s">
        <v>9</v>
      </c>
      <c r="J135" s="60" t="s">
        <v>10</v>
      </c>
      <c r="K135" s="59" t="s">
        <v>11</v>
      </c>
      <c r="M135" s="57" t="s">
        <v>42</v>
      </c>
      <c r="N135" s="58" t="s">
        <v>9</v>
      </c>
      <c r="O135" s="60" t="s">
        <v>10</v>
      </c>
      <c r="P135" s="59" t="s">
        <v>11</v>
      </c>
    </row>
    <row r="136" spans="1:22" x14ac:dyDescent="0.25">
      <c r="C136" s="103" t="s">
        <v>12</v>
      </c>
      <c r="D136" s="4">
        <v>0.87780550000000002</v>
      </c>
      <c r="E136" s="3">
        <v>0.93524099999999999</v>
      </c>
      <c r="F136" s="110">
        <v>1.002888</v>
      </c>
      <c r="G136" s="14"/>
      <c r="H136" s="103" t="s">
        <v>12</v>
      </c>
      <c r="I136" s="4">
        <v>0.29672989999999999</v>
      </c>
      <c r="J136" s="3">
        <v>0.37287320000000002</v>
      </c>
      <c r="K136" s="110">
        <v>0.44331720000000002</v>
      </c>
      <c r="M136" s="103" t="s">
        <v>12</v>
      </c>
      <c r="N136" s="4">
        <v>0.52452639999999995</v>
      </c>
      <c r="O136" s="3">
        <v>0.58410209999999996</v>
      </c>
      <c r="P136" s="110">
        <v>0.63499139999999998</v>
      </c>
    </row>
    <row r="137" spans="1:22" x14ac:dyDescent="0.25">
      <c r="C137" s="103" t="s">
        <v>13</v>
      </c>
      <c r="D137" s="4">
        <v>0.90377790000000002</v>
      </c>
      <c r="E137" s="3">
        <v>0.99154100000000001</v>
      </c>
      <c r="F137" s="110">
        <v>1.0859709</v>
      </c>
      <c r="G137" s="14"/>
      <c r="H137" s="103" t="s">
        <v>13</v>
      </c>
      <c r="I137" s="4">
        <v>0.30939159999999999</v>
      </c>
      <c r="J137" s="3">
        <v>0.40648649999999997</v>
      </c>
      <c r="K137" s="110">
        <v>0.4714547</v>
      </c>
      <c r="M137" s="103" t="s">
        <v>13</v>
      </c>
      <c r="N137" s="4">
        <v>0.47692869999999998</v>
      </c>
      <c r="O137" s="3">
        <v>0.60126270000000004</v>
      </c>
      <c r="P137" s="110">
        <v>0.70401119999999995</v>
      </c>
    </row>
    <row r="138" spans="1:22" x14ac:dyDescent="0.25">
      <c r="C138" s="103" t="s">
        <v>14</v>
      </c>
      <c r="D138" s="4">
        <v>0.78203429999999996</v>
      </c>
      <c r="E138" s="3">
        <v>0.88176480000000002</v>
      </c>
      <c r="F138" s="110">
        <v>0.98369850000000003</v>
      </c>
      <c r="G138" s="14"/>
      <c r="H138" s="103" t="s">
        <v>14</v>
      </c>
      <c r="I138" s="4">
        <v>0.36929289999999998</v>
      </c>
      <c r="J138" s="3">
        <v>0.44011509999999998</v>
      </c>
      <c r="K138" s="110">
        <v>0.55927709999999997</v>
      </c>
      <c r="M138" s="103" t="s">
        <v>14</v>
      </c>
      <c r="N138" s="4">
        <v>0.28629909999999997</v>
      </c>
      <c r="O138" s="3">
        <v>0.44819389999999998</v>
      </c>
      <c r="P138" s="110">
        <v>0.52330019999999999</v>
      </c>
    </row>
    <row r="139" spans="1:22" x14ac:dyDescent="0.25">
      <c r="C139" s="103" t="s">
        <v>15</v>
      </c>
      <c r="D139" s="4">
        <v>0.88931769999999999</v>
      </c>
      <c r="E139" s="3">
        <v>1.0056273</v>
      </c>
      <c r="F139" s="110">
        <v>1.1198452999999999</v>
      </c>
      <c r="G139" s="14"/>
      <c r="H139" s="103" t="s">
        <v>15</v>
      </c>
      <c r="I139" s="4">
        <v>0.36456240000000001</v>
      </c>
      <c r="J139" s="3">
        <v>0.48387659999999999</v>
      </c>
      <c r="K139" s="110">
        <v>0.60722089999999995</v>
      </c>
      <c r="M139" s="103" t="s">
        <v>15</v>
      </c>
      <c r="N139" s="4">
        <v>0.48158459999999997</v>
      </c>
      <c r="O139" s="3">
        <v>0.52175280000000002</v>
      </c>
      <c r="P139" s="110">
        <v>0.64555289999999999</v>
      </c>
    </row>
    <row r="140" spans="1:22" x14ac:dyDescent="0.25">
      <c r="C140" s="103" t="s">
        <v>16</v>
      </c>
      <c r="D140" s="4">
        <v>0.84600019999999998</v>
      </c>
      <c r="E140" s="3">
        <v>0.92568969999999995</v>
      </c>
      <c r="F140" s="110">
        <v>0.9922839</v>
      </c>
      <c r="G140" s="14"/>
      <c r="H140" s="103" t="s">
        <v>16</v>
      </c>
      <c r="I140" s="4">
        <v>0.37046859999999998</v>
      </c>
      <c r="J140" s="3">
        <v>0.50196949999999996</v>
      </c>
      <c r="K140" s="110">
        <v>0.65838079999999999</v>
      </c>
      <c r="M140" s="103" t="s">
        <v>16</v>
      </c>
      <c r="N140" s="4">
        <v>0.2946067</v>
      </c>
      <c r="O140" s="3">
        <v>0.47346719999999998</v>
      </c>
      <c r="P140" s="110">
        <v>0.54696959999999994</v>
      </c>
    </row>
    <row r="141" spans="1:22" x14ac:dyDescent="0.25">
      <c r="C141" s="103" t="s">
        <v>17</v>
      </c>
      <c r="D141" s="4">
        <v>0.86607809999999996</v>
      </c>
      <c r="E141" s="3">
        <v>0.94437789999999999</v>
      </c>
      <c r="F141" s="110">
        <v>1.0309504</v>
      </c>
      <c r="G141" s="14"/>
      <c r="H141" s="103" t="s">
        <v>17</v>
      </c>
      <c r="I141" s="4">
        <v>0.25277719999999998</v>
      </c>
      <c r="J141" s="3">
        <v>0.37021739999999997</v>
      </c>
      <c r="K141" s="110">
        <v>0.48261290000000001</v>
      </c>
      <c r="M141" s="103" t="s">
        <v>17</v>
      </c>
      <c r="N141" s="4">
        <v>0.46068039999999999</v>
      </c>
      <c r="O141" s="3">
        <v>0.5671467</v>
      </c>
      <c r="P141" s="110">
        <v>0.69844669999999998</v>
      </c>
    </row>
    <row r="142" spans="1:22" x14ac:dyDescent="0.25">
      <c r="C142" s="103" t="s">
        <v>18</v>
      </c>
      <c r="D142" s="4">
        <v>0.79395789999999999</v>
      </c>
      <c r="E142" s="3">
        <v>0.91780779999999995</v>
      </c>
      <c r="F142" s="110">
        <v>1.0991814</v>
      </c>
      <c r="G142" s="14"/>
      <c r="H142" s="103" t="s">
        <v>18</v>
      </c>
      <c r="I142" s="4">
        <v>0.1654215</v>
      </c>
      <c r="J142" s="3">
        <v>0.2391141</v>
      </c>
      <c r="K142" s="110">
        <v>0.32271460000000002</v>
      </c>
      <c r="M142" s="103" t="s">
        <v>18</v>
      </c>
      <c r="N142" s="4">
        <v>0.54557960000000005</v>
      </c>
      <c r="O142" s="3">
        <v>0.61791589999999996</v>
      </c>
      <c r="P142" s="110">
        <v>0.84733360000000002</v>
      </c>
    </row>
    <row r="143" spans="1:22" x14ac:dyDescent="0.25">
      <c r="C143" s="103" t="s">
        <v>19</v>
      </c>
      <c r="D143" s="4">
        <v>0.90347820000000001</v>
      </c>
      <c r="E143" s="3">
        <v>0.94145409999999996</v>
      </c>
      <c r="F143" s="110">
        <v>0.95944830000000003</v>
      </c>
      <c r="G143" s="14"/>
      <c r="H143" s="103" t="s">
        <v>19</v>
      </c>
      <c r="I143" s="4">
        <v>0.2344917</v>
      </c>
      <c r="J143" s="3">
        <v>0.33386779999999999</v>
      </c>
      <c r="K143" s="110">
        <v>0.41309790000000002</v>
      </c>
      <c r="M143" s="103" t="s">
        <v>19</v>
      </c>
      <c r="N143" s="4">
        <v>0.53192910000000004</v>
      </c>
      <c r="O143" s="3">
        <v>0.57749629999999996</v>
      </c>
      <c r="P143" s="110">
        <v>0.61063160000000005</v>
      </c>
    </row>
    <row r="144" spans="1:22" x14ac:dyDescent="0.25">
      <c r="C144" s="103" t="s">
        <v>20</v>
      </c>
      <c r="D144" s="4">
        <v>0.82114849999999995</v>
      </c>
      <c r="E144" s="3">
        <v>0.95897589999999999</v>
      </c>
      <c r="F144" s="110">
        <v>1.0294432</v>
      </c>
      <c r="G144" s="14"/>
      <c r="H144" s="103" t="s">
        <v>20</v>
      </c>
      <c r="I144" s="4">
        <v>0.27062510000000001</v>
      </c>
      <c r="J144" s="3">
        <v>0.35243249999999998</v>
      </c>
      <c r="K144" s="110">
        <v>0.47257379999999999</v>
      </c>
      <c r="M144" s="103" t="s">
        <v>20</v>
      </c>
      <c r="N144" s="4">
        <v>0.37297170000000002</v>
      </c>
      <c r="O144" s="3">
        <v>0.59771390000000002</v>
      </c>
      <c r="P144" s="110">
        <v>0.71348679999999998</v>
      </c>
    </row>
    <row r="145" spans="1:16" x14ac:dyDescent="0.25">
      <c r="C145" s="103" t="s">
        <v>21</v>
      </c>
      <c r="D145" s="4">
        <v>0.8986653</v>
      </c>
      <c r="E145" s="3">
        <v>0.93593320000000002</v>
      </c>
      <c r="F145" s="110">
        <v>1.0068758</v>
      </c>
      <c r="G145" s="14"/>
      <c r="H145" s="103" t="s">
        <v>21</v>
      </c>
      <c r="I145" s="4">
        <v>0.2986181</v>
      </c>
      <c r="J145" s="3">
        <v>0.32773380000000002</v>
      </c>
      <c r="K145" s="110">
        <v>0.34878720000000002</v>
      </c>
      <c r="M145" s="103" t="s">
        <v>21</v>
      </c>
      <c r="N145" s="4">
        <v>0.54016560000000002</v>
      </c>
      <c r="O145" s="3">
        <v>0.61701079999999997</v>
      </c>
      <c r="P145" s="110">
        <v>0.66790680000000002</v>
      </c>
    </row>
    <row r="146" spans="1:16" x14ac:dyDescent="0.25">
      <c r="C146" s="103" t="s">
        <v>22</v>
      </c>
      <c r="D146" s="4">
        <v>0.91636329999999999</v>
      </c>
      <c r="E146" s="3">
        <v>0.98527469999999995</v>
      </c>
      <c r="F146" s="110">
        <v>1.0672695000000001</v>
      </c>
      <c r="G146" s="14"/>
      <c r="H146" s="103" t="s">
        <v>22</v>
      </c>
      <c r="I146" s="4">
        <v>0.1769088</v>
      </c>
      <c r="J146" s="3">
        <v>0.27025719999999998</v>
      </c>
      <c r="K146" s="110">
        <v>0.40851860000000001</v>
      </c>
      <c r="M146" s="103" t="s">
        <v>22</v>
      </c>
      <c r="N146" s="4">
        <v>0.54769060000000003</v>
      </c>
      <c r="O146" s="3">
        <v>0.70599599999999996</v>
      </c>
      <c r="P146" s="110">
        <v>0.81250929999999999</v>
      </c>
    </row>
    <row r="147" spans="1:16" x14ac:dyDescent="0.25">
      <c r="C147" s="103" t="s">
        <v>23</v>
      </c>
      <c r="D147" s="4">
        <v>0.83985960000000004</v>
      </c>
      <c r="E147" s="3">
        <v>0.95082239999999996</v>
      </c>
      <c r="F147" s="110">
        <v>1.0160769999999999</v>
      </c>
      <c r="G147" s="14"/>
      <c r="H147" s="103" t="s">
        <v>23</v>
      </c>
      <c r="I147" s="4">
        <v>0.39881529999999998</v>
      </c>
      <c r="J147" s="3">
        <v>0.50363029999999998</v>
      </c>
      <c r="K147" s="110">
        <v>0.64328129999999994</v>
      </c>
      <c r="M147" s="103" t="s">
        <v>23</v>
      </c>
      <c r="N147" s="4">
        <v>0.34281850000000003</v>
      </c>
      <c r="O147" s="3">
        <v>0.42602580000000001</v>
      </c>
      <c r="P147" s="110">
        <v>0.48555799999999999</v>
      </c>
    </row>
    <row r="148" spans="1:16" x14ac:dyDescent="0.25">
      <c r="C148" s="103" t="s">
        <v>24</v>
      </c>
      <c r="D148" s="4">
        <v>0.90386129999999998</v>
      </c>
      <c r="E148" s="3">
        <v>0.97339900000000001</v>
      </c>
      <c r="F148" s="110">
        <v>1.1141573</v>
      </c>
      <c r="G148" s="14"/>
      <c r="H148" s="103" t="s">
        <v>24</v>
      </c>
      <c r="I148" s="4">
        <v>0.40797480000000003</v>
      </c>
      <c r="J148" s="3">
        <v>0.45697379999999999</v>
      </c>
      <c r="K148" s="110">
        <v>0.52313829999999995</v>
      </c>
      <c r="M148" s="103" t="s">
        <v>24</v>
      </c>
      <c r="N148" s="4">
        <v>0.48813640000000003</v>
      </c>
      <c r="O148" s="3">
        <v>0.51864960000000004</v>
      </c>
      <c r="P148" s="110">
        <v>0.57755670000000003</v>
      </c>
    </row>
    <row r="149" spans="1:16" x14ac:dyDescent="0.25">
      <c r="C149" s="103" t="s">
        <v>25</v>
      </c>
      <c r="D149" s="4">
        <v>0.70764269999999996</v>
      </c>
      <c r="E149" s="3">
        <v>0.83174000000000003</v>
      </c>
      <c r="F149" s="110">
        <v>0.92923440000000002</v>
      </c>
      <c r="G149" s="14"/>
      <c r="H149" s="103" t="s">
        <v>25</v>
      </c>
      <c r="I149" s="4">
        <v>0.30921100000000001</v>
      </c>
      <c r="J149" s="3">
        <v>0.43292550000000002</v>
      </c>
      <c r="K149" s="110">
        <v>0.54485349999999999</v>
      </c>
      <c r="M149" s="103" t="s">
        <v>25</v>
      </c>
      <c r="N149" s="4">
        <v>0.26031650000000001</v>
      </c>
      <c r="O149" s="3">
        <v>0.42630699999999999</v>
      </c>
      <c r="P149" s="110">
        <v>0.48097970000000001</v>
      </c>
    </row>
    <row r="150" spans="1:16" x14ac:dyDescent="0.25">
      <c r="C150" s="103" t="s">
        <v>26</v>
      </c>
      <c r="D150" s="4">
        <v>0.56742709999999996</v>
      </c>
      <c r="E150" s="3">
        <v>0.84004809999999996</v>
      </c>
      <c r="F150" s="110">
        <v>1.036043</v>
      </c>
      <c r="G150" s="14"/>
      <c r="H150" s="103" t="s">
        <v>26</v>
      </c>
      <c r="I150" s="4">
        <v>8.6584999999999995E-2</v>
      </c>
      <c r="J150" s="3">
        <v>0.2585345</v>
      </c>
      <c r="K150" s="110">
        <v>0.47722019999999998</v>
      </c>
      <c r="M150" s="103" t="s">
        <v>26</v>
      </c>
      <c r="N150" s="4">
        <v>0.1773903</v>
      </c>
      <c r="O150" s="3">
        <v>0.52229879999999995</v>
      </c>
      <c r="P150" s="110">
        <v>0.73386110000000004</v>
      </c>
    </row>
    <row r="151" spans="1:16" x14ac:dyDescent="0.25">
      <c r="C151" s="103" t="s">
        <v>27</v>
      </c>
      <c r="D151" s="4">
        <v>0.98514029999999997</v>
      </c>
      <c r="E151" s="3">
        <v>1.0026297</v>
      </c>
      <c r="F151" s="110">
        <v>1.0076984</v>
      </c>
      <c r="G151" s="14"/>
      <c r="H151" s="103" t="s">
        <v>27</v>
      </c>
      <c r="I151" s="4">
        <v>0.18882380000000001</v>
      </c>
      <c r="J151" s="3">
        <v>0.19212609999999999</v>
      </c>
      <c r="K151" s="110">
        <v>0.21503700000000001</v>
      </c>
      <c r="M151" s="103" t="s">
        <v>27</v>
      </c>
      <c r="N151" s="4">
        <v>0.79266130000000001</v>
      </c>
      <c r="O151" s="3">
        <v>0.7930142</v>
      </c>
      <c r="P151" s="110">
        <v>0.81380600000000003</v>
      </c>
    </row>
    <row r="152" spans="1:16" x14ac:dyDescent="0.25">
      <c r="C152" s="103" t="s">
        <v>28</v>
      </c>
      <c r="D152" s="4">
        <v>0.76751029999999998</v>
      </c>
      <c r="E152" s="3">
        <v>0.92235769999999995</v>
      </c>
      <c r="F152" s="110">
        <v>0.98095880000000002</v>
      </c>
      <c r="G152" s="14"/>
      <c r="H152" s="103" t="s">
        <v>28</v>
      </c>
      <c r="I152" s="4">
        <v>0.32171880000000003</v>
      </c>
      <c r="J152" s="3">
        <v>0.40650360000000002</v>
      </c>
      <c r="K152" s="110">
        <v>0.54689520000000003</v>
      </c>
      <c r="M152" s="103" t="s">
        <v>28</v>
      </c>
      <c r="N152" s="4">
        <v>0.2419307</v>
      </c>
      <c r="O152" s="3">
        <v>0.46166560000000001</v>
      </c>
      <c r="P152" s="110">
        <v>0.61624350000000006</v>
      </c>
    </row>
    <row r="153" spans="1:16" x14ac:dyDescent="0.25">
      <c r="C153" s="103" t="s">
        <v>29</v>
      </c>
      <c r="D153" s="4">
        <v>0.57513720000000002</v>
      </c>
      <c r="E153" s="3">
        <v>0.95056739999999995</v>
      </c>
      <c r="F153" s="110">
        <v>1.4950825999999999</v>
      </c>
      <c r="G153" s="14"/>
      <c r="H153" s="103" t="s">
        <v>29</v>
      </c>
      <c r="I153" s="4">
        <v>0.1102152</v>
      </c>
      <c r="J153" s="3">
        <v>0.25689889999999999</v>
      </c>
      <c r="K153" s="110">
        <v>0.87992519999999996</v>
      </c>
      <c r="M153" s="103" t="s">
        <v>29</v>
      </c>
      <c r="N153" s="4">
        <v>0.314444</v>
      </c>
      <c r="O153" s="3">
        <v>0.53116799999999997</v>
      </c>
      <c r="P153" s="110">
        <v>0.64422060000000003</v>
      </c>
    </row>
    <row r="154" spans="1:16" x14ac:dyDescent="0.25">
      <c r="C154" s="103" t="s">
        <v>30</v>
      </c>
      <c r="D154" s="4">
        <v>0.89842379999999999</v>
      </c>
      <c r="E154" s="3">
        <v>0.95100839999999998</v>
      </c>
      <c r="F154" s="110">
        <v>0.95768940000000002</v>
      </c>
      <c r="G154" s="14"/>
      <c r="H154" s="103" t="s">
        <v>30</v>
      </c>
      <c r="I154" s="4">
        <v>0.34636830000000002</v>
      </c>
      <c r="J154" s="3">
        <v>0.4081438</v>
      </c>
      <c r="K154" s="110">
        <v>0.48947400000000002</v>
      </c>
      <c r="M154" s="103" t="s">
        <v>30</v>
      </c>
      <c r="N154" s="4">
        <v>0.50112749999999995</v>
      </c>
      <c r="O154" s="3">
        <v>0.54286449999999997</v>
      </c>
      <c r="P154" s="110">
        <v>0.55205550000000003</v>
      </c>
    </row>
    <row r="155" spans="1:16" x14ac:dyDescent="0.25">
      <c r="C155" s="103" t="s">
        <v>31</v>
      </c>
      <c r="D155" s="4">
        <v>0.31240050000000003</v>
      </c>
      <c r="E155" s="3">
        <v>0.81702149999999996</v>
      </c>
      <c r="F155" s="110">
        <v>1.0486337999999999</v>
      </c>
      <c r="G155" s="14"/>
      <c r="H155" s="103" t="s">
        <v>31</v>
      </c>
      <c r="I155" s="4">
        <v>5.6200199999999999E-2</v>
      </c>
      <c r="J155" s="3">
        <v>0.1278183</v>
      </c>
      <c r="K155" s="110">
        <v>0.28787380000000001</v>
      </c>
      <c r="M155" s="103" t="s">
        <v>31</v>
      </c>
      <c r="N155" s="4">
        <v>0.1736308</v>
      </c>
      <c r="O155" s="3">
        <v>0.51731419999999995</v>
      </c>
      <c r="P155" s="110">
        <v>0.83760319999999999</v>
      </c>
    </row>
    <row r="156" spans="1:16" x14ac:dyDescent="0.25">
      <c r="C156" s="103" t="s">
        <v>32</v>
      </c>
      <c r="D156" s="4">
        <v>0.53538180000000002</v>
      </c>
      <c r="E156" s="3">
        <v>0.9004219</v>
      </c>
      <c r="F156" s="110">
        <v>0.95230329999999996</v>
      </c>
      <c r="G156" s="14"/>
      <c r="H156" s="103" t="s">
        <v>32</v>
      </c>
      <c r="I156" s="4">
        <v>0.27008090000000001</v>
      </c>
      <c r="J156" s="3">
        <v>0.3736642</v>
      </c>
      <c r="K156" s="110">
        <v>0.41667270000000001</v>
      </c>
      <c r="M156" s="103" t="s">
        <v>32</v>
      </c>
      <c r="N156" s="4">
        <v>0.33040750000000002</v>
      </c>
      <c r="O156" s="3">
        <v>0.5267577</v>
      </c>
      <c r="P156" s="110">
        <v>0.68222240000000001</v>
      </c>
    </row>
    <row r="157" spans="1:16" x14ac:dyDescent="0.25">
      <c r="C157" s="103" t="s">
        <v>33</v>
      </c>
      <c r="D157" s="4">
        <v>0.57197640000000005</v>
      </c>
      <c r="E157" s="3">
        <v>0.78899350000000001</v>
      </c>
      <c r="F157" s="110">
        <v>0.98715090000000005</v>
      </c>
      <c r="G157" s="14"/>
      <c r="H157" s="103" t="s">
        <v>33</v>
      </c>
      <c r="I157" s="4">
        <v>9.8441100000000004E-2</v>
      </c>
      <c r="J157" s="3">
        <v>0.27978510000000001</v>
      </c>
      <c r="K157" s="110">
        <v>0.53337579999999996</v>
      </c>
      <c r="M157" s="103" t="s">
        <v>33</v>
      </c>
      <c r="N157" s="4">
        <v>0.22500829999999999</v>
      </c>
      <c r="O157" s="3">
        <v>0.44076979999999999</v>
      </c>
      <c r="P157" s="110">
        <v>0.70047340000000002</v>
      </c>
    </row>
    <row r="158" spans="1:16" x14ac:dyDescent="0.25">
      <c r="C158" s="103" t="s">
        <v>34</v>
      </c>
      <c r="D158" s="4">
        <v>0.81678479999999998</v>
      </c>
      <c r="E158" s="3">
        <v>0.93972710000000004</v>
      </c>
      <c r="F158" s="110">
        <v>1.0033158</v>
      </c>
      <c r="G158" s="14"/>
      <c r="H158" s="103" t="s">
        <v>34</v>
      </c>
      <c r="I158" s="4">
        <v>6.5323800000000001E-2</v>
      </c>
      <c r="J158" s="3">
        <v>0.25318970000000002</v>
      </c>
      <c r="K158" s="110">
        <v>0.39808359999999998</v>
      </c>
      <c r="M158" s="103" t="s">
        <v>34</v>
      </c>
      <c r="N158" s="4">
        <v>0.40504689999999999</v>
      </c>
      <c r="O158" s="3">
        <v>0.60110710000000001</v>
      </c>
      <c r="P158" s="110">
        <v>0.9050686</v>
      </c>
    </row>
    <row r="159" spans="1:16" x14ac:dyDescent="0.25">
      <c r="A159" s="16" t="s">
        <v>173</v>
      </c>
      <c r="C159" s="103" t="s">
        <v>35</v>
      </c>
      <c r="D159" s="4">
        <v>0.83478649999999999</v>
      </c>
      <c r="E159" s="3">
        <v>1.0718006</v>
      </c>
      <c r="F159" s="110">
        <v>1.3892127999999999</v>
      </c>
      <c r="G159" s="14"/>
      <c r="H159" s="103" t="s">
        <v>35</v>
      </c>
      <c r="I159" s="4">
        <v>0.23630309999999999</v>
      </c>
      <c r="J159" s="3">
        <v>0.39455810000000002</v>
      </c>
      <c r="K159" s="110">
        <v>0.81871499999999997</v>
      </c>
      <c r="M159" s="103" t="s">
        <v>35</v>
      </c>
      <c r="N159" s="4">
        <v>0.21901109999999999</v>
      </c>
      <c r="O159" s="3">
        <v>0.56982670000000002</v>
      </c>
      <c r="P159" s="110">
        <v>0.75449219999999995</v>
      </c>
    </row>
    <row r="160" spans="1:16" x14ac:dyDescent="0.25">
      <c r="C160" s="103" t="s">
        <v>36</v>
      </c>
      <c r="D160" s="4">
        <v>0.88109669999999995</v>
      </c>
      <c r="E160" s="3">
        <v>0.93820020000000004</v>
      </c>
      <c r="F160" s="110">
        <v>1.0878981000000001</v>
      </c>
      <c r="G160" s="14"/>
      <c r="H160" s="103" t="s">
        <v>36</v>
      </c>
      <c r="I160" s="4">
        <v>0.36062499999999997</v>
      </c>
      <c r="J160" s="3">
        <v>0.4513818</v>
      </c>
      <c r="K160" s="110">
        <v>0.74282179999999998</v>
      </c>
      <c r="M160" s="103" t="s">
        <v>36</v>
      </c>
      <c r="N160" s="4">
        <v>0.23973920000000001</v>
      </c>
      <c r="O160" s="3">
        <v>0.4263267</v>
      </c>
      <c r="P160" s="110">
        <v>0.53686690000000004</v>
      </c>
    </row>
    <row r="161" spans="3:16" x14ac:dyDescent="0.25">
      <c r="C161" s="103" t="s">
        <v>37</v>
      </c>
      <c r="D161" s="4">
        <v>0.86077590000000004</v>
      </c>
      <c r="E161" s="3">
        <v>0.91156590000000004</v>
      </c>
      <c r="F161" s="110">
        <v>1.0354029</v>
      </c>
      <c r="G161" s="14"/>
      <c r="H161" s="103" t="s">
        <v>37</v>
      </c>
      <c r="I161" s="4">
        <v>0.2559728</v>
      </c>
      <c r="J161" s="3">
        <v>0.33373560000000002</v>
      </c>
      <c r="K161" s="110">
        <v>0.4352647</v>
      </c>
      <c r="M161" s="103" t="s">
        <v>37</v>
      </c>
      <c r="N161" s="4">
        <v>0.46370650000000002</v>
      </c>
      <c r="O161" s="3">
        <v>0.63320849999999995</v>
      </c>
      <c r="P161" s="110">
        <v>0.72152680000000002</v>
      </c>
    </row>
    <row r="162" spans="3:16" x14ac:dyDescent="0.25">
      <c r="C162" s="103" t="s">
        <v>38</v>
      </c>
      <c r="D162" s="4">
        <v>0.80980459999999999</v>
      </c>
      <c r="E162" s="3">
        <v>1.0513642999999999</v>
      </c>
      <c r="F162" s="110">
        <v>1.2995901999999999</v>
      </c>
      <c r="G162" s="14"/>
      <c r="H162" s="103" t="s">
        <v>38</v>
      </c>
      <c r="I162" s="4">
        <v>0.37894240000000001</v>
      </c>
      <c r="J162" s="3">
        <v>0.52760799999999997</v>
      </c>
      <c r="K162" s="110">
        <v>0.85725750000000001</v>
      </c>
      <c r="M162" s="103" t="s">
        <v>38</v>
      </c>
      <c r="N162" s="4">
        <v>6.9739700000000002E-2</v>
      </c>
      <c r="O162" s="3">
        <v>0.44546459999999999</v>
      </c>
      <c r="P162" s="110">
        <v>0.65418960000000004</v>
      </c>
    </row>
    <row r="163" spans="3:16" x14ac:dyDescent="0.25">
      <c r="C163" s="11" t="s">
        <v>39</v>
      </c>
      <c r="D163" s="85">
        <v>0.76719930000000003</v>
      </c>
      <c r="E163" s="86">
        <v>0.94275560000000003</v>
      </c>
      <c r="F163" s="87">
        <v>1.0580487999999999</v>
      </c>
      <c r="G163" s="14"/>
      <c r="H163" s="11" t="s">
        <v>39</v>
      </c>
      <c r="I163" s="85">
        <v>0.1805244</v>
      </c>
      <c r="J163" s="86">
        <v>0.26814480000000002</v>
      </c>
      <c r="K163" s="87">
        <v>0.35334769999999999</v>
      </c>
      <c r="M163" s="11" t="s">
        <v>39</v>
      </c>
      <c r="N163" s="85">
        <v>0.40468029999999999</v>
      </c>
      <c r="O163" s="86">
        <v>0.64226209999999995</v>
      </c>
      <c r="P163" s="87">
        <v>0.7283577</v>
      </c>
    </row>
    <row r="164" spans="3:16" x14ac:dyDescent="0.25">
      <c r="C164" s="11" t="s">
        <v>40</v>
      </c>
      <c r="D164" s="128">
        <v>0.86310109999999995</v>
      </c>
      <c r="E164" s="101">
        <v>0.93905629999999995</v>
      </c>
      <c r="F164" s="83">
        <v>0.99270630000000004</v>
      </c>
      <c r="G164" s="14"/>
      <c r="H164" s="11" t="s">
        <v>40</v>
      </c>
      <c r="I164" s="128">
        <v>0.26233430000000002</v>
      </c>
      <c r="J164" s="101">
        <v>0.3800654</v>
      </c>
      <c r="K164" s="83">
        <v>0.59611650000000005</v>
      </c>
      <c r="M164" s="11" t="s">
        <v>40</v>
      </c>
      <c r="N164" s="128">
        <v>0.33555449999999998</v>
      </c>
      <c r="O164" s="101">
        <v>0.52695369999999997</v>
      </c>
      <c r="P164" s="83">
        <v>0.68846220000000002</v>
      </c>
    </row>
    <row r="165" spans="3:16" x14ac:dyDescent="0.25">
      <c r="C165" s="104" t="s">
        <v>41</v>
      </c>
      <c r="D165" s="129">
        <v>0.77852489999999996</v>
      </c>
      <c r="E165" s="129">
        <v>0.96692009999999995</v>
      </c>
      <c r="F165" s="108">
        <v>1.04538</v>
      </c>
      <c r="G165" s="14"/>
      <c r="H165" s="104" t="s">
        <v>41</v>
      </c>
      <c r="I165" s="129">
        <v>0.41790759999999999</v>
      </c>
      <c r="J165" s="129">
        <v>0.46292670000000002</v>
      </c>
      <c r="K165" s="108">
        <v>0.50900659999999998</v>
      </c>
      <c r="M165" s="104" t="s">
        <v>41</v>
      </c>
      <c r="N165" s="129">
        <v>0.29247899999999999</v>
      </c>
      <c r="O165" s="129">
        <v>0.48861680000000002</v>
      </c>
      <c r="P165" s="108">
        <v>0.57184919999999995</v>
      </c>
    </row>
    <row r="166" spans="3:16" x14ac:dyDescent="0.25">
      <c r="C166" s="105" t="s">
        <v>43</v>
      </c>
      <c r="D166" s="130">
        <v>0.8902795</v>
      </c>
      <c r="E166" s="130">
        <v>1.000049</v>
      </c>
      <c r="F166" s="109">
        <v>1.1422745000000001</v>
      </c>
      <c r="G166" s="14"/>
      <c r="H166" s="105" t="s">
        <v>43</v>
      </c>
      <c r="I166" s="130">
        <v>0.30512220000000001</v>
      </c>
      <c r="J166" s="130">
        <v>0.4561904</v>
      </c>
      <c r="K166" s="109">
        <v>0.75390950000000001</v>
      </c>
      <c r="M166" s="105" t="s">
        <v>43</v>
      </c>
      <c r="N166" s="130">
        <v>0.25680789999999998</v>
      </c>
      <c r="O166" s="130">
        <v>0.55372699999999997</v>
      </c>
      <c r="P166" s="109">
        <v>0.72052360000000004</v>
      </c>
    </row>
    <row r="167" spans="3:16" x14ac:dyDescent="0.25">
      <c r="C167" s="14"/>
      <c r="D167" s="14"/>
      <c r="E167" s="14"/>
      <c r="F167" s="14"/>
      <c r="G167" s="14"/>
      <c r="H167" s="14"/>
      <c r="I167" s="14"/>
    </row>
    <row r="168" spans="3:16" ht="16.899999999999999" customHeight="1" x14ac:dyDescent="0.25">
      <c r="C168" s="259"/>
      <c r="D168" s="259"/>
      <c r="E168" s="259"/>
      <c r="F168" s="259"/>
      <c r="G168" s="14"/>
      <c r="H168" s="14"/>
      <c r="I168" s="14"/>
    </row>
  </sheetData>
  <autoFilter ref="C37:F68">
    <sortState ref="C58:F88">
      <sortCondition descending="1" ref="E192:E223"/>
    </sortState>
  </autoFilter>
  <mergeCells count="9">
    <mergeCell ref="M134:P134"/>
    <mergeCell ref="C134:F134"/>
    <mergeCell ref="H134:K134"/>
    <mergeCell ref="C168:F168"/>
    <mergeCell ref="C1:I1"/>
    <mergeCell ref="C69:I69"/>
    <mergeCell ref="C71:H71"/>
    <mergeCell ref="C73:H73"/>
    <mergeCell ref="C108:H10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zoomScale="70" zoomScaleNormal="70" workbookViewId="0">
      <selection activeCell="I120" sqref="I120"/>
    </sheetView>
  </sheetViews>
  <sheetFormatPr defaultRowHeight="15" x14ac:dyDescent="0.25"/>
  <cols>
    <col min="2" max="2" width="21" customWidth="1"/>
    <col min="3" max="3" width="18.42578125" customWidth="1"/>
    <col min="4" max="4" width="14.5703125" customWidth="1"/>
    <col min="5" max="5" width="14.85546875" customWidth="1"/>
    <col min="6" max="6" width="14" customWidth="1"/>
    <col min="7" max="7" width="15" customWidth="1"/>
    <col min="8" max="8" width="13.85546875" customWidth="1"/>
    <col min="9" max="9" width="11" customWidth="1"/>
    <col min="10" max="10" width="10" customWidth="1"/>
    <col min="11" max="12" width="11.140625" customWidth="1"/>
    <col min="13" max="13" width="11.42578125" customWidth="1"/>
    <col min="14" max="14" width="13" customWidth="1"/>
    <col min="15" max="15" width="15" customWidth="1"/>
    <col min="16" max="16" width="9.42578125" customWidth="1"/>
    <col min="17" max="18" width="10" customWidth="1"/>
    <col min="20" max="20" width="15.42578125" customWidth="1"/>
    <col min="21" max="21" width="11.42578125" customWidth="1"/>
    <col min="22" max="22" width="14.7109375" customWidth="1"/>
    <col min="24" max="24" width="14.7109375" customWidth="1"/>
    <col min="25" max="26" width="10" customWidth="1"/>
    <col min="27" max="27" width="11.5703125" customWidth="1"/>
    <col min="28" max="28" width="10.7109375" customWidth="1"/>
    <col min="29" max="30" width="10.5703125" customWidth="1"/>
    <col min="31" max="32" width="10" customWidth="1"/>
    <col min="33" max="33" width="18.140625" customWidth="1"/>
    <col min="34" max="34" width="11.140625" customWidth="1"/>
  </cols>
  <sheetData>
    <row r="1" spans="1:5" x14ac:dyDescent="0.25">
      <c r="A1" s="16" t="s">
        <v>155</v>
      </c>
    </row>
    <row r="2" spans="1:5" x14ac:dyDescent="0.25">
      <c r="B2" s="269" t="s">
        <v>238</v>
      </c>
      <c r="C2" s="270"/>
      <c r="D2" s="270"/>
      <c r="E2" s="271"/>
    </row>
    <row r="3" spans="1:5" x14ac:dyDescent="0.25">
      <c r="B3" s="5" t="s">
        <v>68</v>
      </c>
      <c r="C3" s="7" t="s">
        <v>9</v>
      </c>
      <c r="D3" s="7" t="s">
        <v>10</v>
      </c>
      <c r="E3" s="7" t="s">
        <v>11</v>
      </c>
    </row>
    <row r="4" spans="1:5" x14ac:dyDescent="0.25">
      <c r="B4" s="6" t="s">
        <v>53</v>
      </c>
      <c r="C4" s="4">
        <v>1.8723E-5</v>
      </c>
      <c r="D4" s="4">
        <v>0.1103512</v>
      </c>
      <c r="E4" s="4">
        <v>0.57237800000000005</v>
      </c>
    </row>
    <row r="5" spans="1:5" x14ac:dyDescent="0.25">
      <c r="B5" s="6" t="s">
        <v>54</v>
      </c>
      <c r="C5" s="4">
        <v>5.2841800000000001E-2</v>
      </c>
      <c r="D5" s="4">
        <v>0.45718490000000001</v>
      </c>
      <c r="E5" s="4">
        <v>0.75285279999999999</v>
      </c>
    </row>
    <row r="6" spans="1:5" x14ac:dyDescent="0.25">
      <c r="B6" s="6" t="s">
        <v>56</v>
      </c>
      <c r="C6" s="4">
        <v>7.9163899999999995E-2</v>
      </c>
      <c r="D6" s="4">
        <v>0.26792490000000002</v>
      </c>
      <c r="E6" s="4">
        <v>0.53996350000000004</v>
      </c>
    </row>
    <row r="7" spans="1:5" x14ac:dyDescent="0.25">
      <c r="B7" s="6" t="s">
        <v>57</v>
      </c>
      <c r="C7" s="4">
        <v>4.49349E-2</v>
      </c>
      <c r="D7" s="4">
        <v>0.21269460000000001</v>
      </c>
      <c r="E7" s="4">
        <v>0.53059999999999996</v>
      </c>
    </row>
    <row r="8" spans="1:5" x14ac:dyDescent="0.25">
      <c r="B8" s="6" t="s">
        <v>58</v>
      </c>
      <c r="C8" s="4">
        <v>9.4798999999999994E-3</v>
      </c>
      <c r="D8" s="4">
        <v>7.5365399999999999E-2</v>
      </c>
      <c r="E8" s="4">
        <v>0.38985750000000002</v>
      </c>
    </row>
    <row r="9" spans="1:5" x14ac:dyDescent="0.25">
      <c r="B9" s="6" t="s">
        <v>59</v>
      </c>
      <c r="C9" s="4">
        <v>0</v>
      </c>
      <c r="D9" s="4">
        <v>6.8548499999999998E-2</v>
      </c>
      <c r="E9" s="4">
        <v>0.50000069999999996</v>
      </c>
    </row>
    <row r="10" spans="1:5" x14ac:dyDescent="0.25">
      <c r="B10" s="6" t="s">
        <v>60</v>
      </c>
      <c r="C10" s="4">
        <v>3.4860299999999997E-2</v>
      </c>
      <c r="D10" s="4">
        <v>0.29388900000000001</v>
      </c>
      <c r="E10" s="4">
        <v>0.65953930000000005</v>
      </c>
    </row>
    <row r="11" spans="1:5" x14ac:dyDescent="0.25">
      <c r="B11" s="6" t="s">
        <v>62</v>
      </c>
      <c r="C11" s="4">
        <v>5.7221400000000003E-4</v>
      </c>
      <c r="D11" s="4">
        <v>0.04</v>
      </c>
      <c r="E11" s="4">
        <v>0.3</v>
      </c>
    </row>
    <row r="12" spans="1:5" x14ac:dyDescent="0.25">
      <c r="B12" s="6" t="s">
        <v>63</v>
      </c>
      <c r="C12" s="15">
        <v>1.0583999999999999E-3</v>
      </c>
      <c r="D12" s="4">
        <v>0.15233540000000001</v>
      </c>
      <c r="E12" s="4">
        <v>0.55202269999999998</v>
      </c>
    </row>
    <row r="13" spans="1:5" x14ac:dyDescent="0.25">
      <c r="B13" s="6" t="s">
        <v>64</v>
      </c>
      <c r="C13" s="4">
        <v>2.49874E-2</v>
      </c>
      <c r="D13" s="4">
        <v>0.110956</v>
      </c>
      <c r="E13" s="4">
        <v>0.4286877</v>
      </c>
    </row>
    <row r="14" spans="1:5" x14ac:dyDescent="0.25">
      <c r="B14" s="6" t="s">
        <v>65</v>
      </c>
      <c r="C14" s="4">
        <v>7.2859999999999999E-3</v>
      </c>
      <c r="D14" s="4">
        <v>3.7577199999999998E-2</v>
      </c>
      <c r="E14" s="4">
        <v>0.33737479999999997</v>
      </c>
    </row>
    <row r="15" spans="1:5" x14ac:dyDescent="0.25">
      <c r="B15" s="6" t="s">
        <v>67</v>
      </c>
      <c r="C15" s="4">
        <v>5.7253E-3</v>
      </c>
      <c r="D15" s="4">
        <v>3.2053499999999999E-2</v>
      </c>
      <c r="E15" s="4">
        <v>0.26601469999999999</v>
      </c>
    </row>
    <row r="18" spans="1:8" ht="16.7" customHeight="1" x14ac:dyDescent="0.25">
      <c r="A18" s="16" t="s">
        <v>156</v>
      </c>
      <c r="B18" s="253"/>
      <c r="C18" s="253"/>
      <c r="D18" s="253"/>
      <c r="E18" s="253"/>
      <c r="F18" s="253"/>
      <c r="G18" s="253"/>
      <c r="H18" s="253"/>
    </row>
    <row r="20" spans="1:8" x14ac:dyDescent="0.25">
      <c r="B20" s="269" t="s">
        <v>235</v>
      </c>
      <c r="C20" s="270"/>
      <c r="D20" s="270"/>
      <c r="E20" s="271"/>
      <c r="F20" s="14"/>
      <c r="G20" s="14"/>
      <c r="H20" s="14"/>
    </row>
    <row r="21" spans="1:8" x14ac:dyDescent="0.25">
      <c r="B21" s="5" t="s">
        <v>68</v>
      </c>
      <c r="C21" s="7" t="s">
        <v>9</v>
      </c>
      <c r="D21" s="7" t="s">
        <v>10</v>
      </c>
      <c r="E21" s="7" t="s">
        <v>11</v>
      </c>
      <c r="H21" s="14"/>
    </row>
    <row r="22" spans="1:8" x14ac:dyDescent="0.25">
      <c r="B22" s="6" t="s">
        <v>53</v>
      </c>
      <c r="C22" s="4">
        <v>0.63942690000000002</v>
      </c>
      <c r="D22" s="4">
        <v>0.84457530000000003</v>
      </c>
      <c r="E22" s="4">
        <v>1.0353486999999999</v>
      </c>
      <c r="H22" s="14"/>
    </row>
    <row r="23" spans="1:8" x14ac:dyDescent="0.25">
      <c r="B23" s="6" t="s">
        <v>54</v>
      </c>
      <c r="C23" s="4">
        <v>0.2104666</v>
      </c>
      <c r="D23" s="4">
        <v>0.72171909999999995</v>
      </c>
      <c r="E23" s="4">
        <v>1.0776214</v>
      </c>
      <c r="H23" s="14"/>
    </row>
    <row r="24" spans="1:8" x14ac:dyDescent="0.25">
      <c r="B24" s="6" t="s">
        <v>55</v>
      </c>
      <c r="C24" s="4">
        <v>4.2773400000000003E-2</v>
      </c>
      <c r="D24" s="4">
        <v>0.6901235</v>
      </c>
      <c r="E24" s="4">
        <v>1.5351589999999999</v>
      </c>
      <c r="H24" s="14"/>
    </row>
    <row r="25" spans="1:8" x14ac:dyDescent="0.25">
      <c r="B25" s="6" t="s">
        <v>56</v>
      </c>
      <c r="C25" s="4">
        <v>0.76459589999999999</v>
      </c>
      <c r="D25" s="4">
        <v>0.95048299999999997</v>
      </c>
      <c r="E25" s="4">
        <v>1.1073964999999999</v>
      </c>
      <c r="H25" s="14"/>
    </row>
    <row r="26" spans="1:8" x14ac:dyDescent="0.25">
      <c r="B26" s="6" t="s">
        <v>57</v>
      </c>
      <c r="C26" s="4">
        <v>0.58369839999999995</v>
      </c>
      <c r="D26" s="4">
        <v>0.83884979999999998</v>
      </c>
      <c r="E26" s="4">
        <v>1.0912999999999999</v>
      </c>
      <c r="H26" s="14"/>
    </row>
    <row r="27" spans="1:8" x14ac:dyDescent="0.25">
      <c r="B27" s="6" t="s">
        <v>47</v>
      </c>
      <c r="C27" s="4">
        <v>8.3859299999999998E-2</v>
      </c>
      <c r="D27" s="4">
        <v>0.64075680000000002</v>
      </c>
      <c r="E27" s="4">
        <v>1.0063569999999999</v>
      </c>
      <c r="H27" s="14"/>
    </row>
    <row r="28" spans="1:8" x14ac:dyDescent="0.25">
      <c r="B28" s="6" t="s">
        <v>58</v>
      </c>
      <c r="C28" s="4">
        <v>0.55360469999999995</v>
      </c>
      <c r="D28" s="4">
        <v>0.77107910000000002</v>
      </c>
      <c r="E28" s="4">
        <v>1.0071110999999999</v>
      </c>
      <c r="H28" s="14"/>
    </row>
    <row r="29" spans="1:8" x14ac:dyDescent="0.25">
      <c r="B29" s="6" t="s">
        <v>59</v>
      </c>
      <c r="C29" s="4">
        <v>0.43690830000000003</v>
      </c>
      <c r="D29" s="4">
        <v>0.76313359999999997</v>
      </c>
      <c r="E29" s="4">
        <v>0.99790429999999997</v>
      </c>
      <c r="H29" s="14"/>
    </row>
    <row r="30" spans="1:8" x14ac:dyDescent="0.25">
      <c r="B30" s="6" t="s">
        <v>60</v>
      </c>
      <c r="C30" s="4">
        <v>0.52672960000000002</v>
      </c>
      <c r="D30" s="4">
        <v>0.82022189999999995</v>
      </c>
      <c r="E30" s="4">
        <v>1.1289583000000001</v>
      </c>
      <c r="H30" s="14"/>
    </row>
    <row r="31" spans="1:8" x14ac:dyDescent="0.25">
      <c r="B31" s="6" t="s">
        <v>61</v>
      </c>
      <c r="C31" s="4">
        <v>-1.1703443</v>
      </c>
      <c r="D31" s="4">
        <v>0.55330480000000004</v>
      </c>
      <c r="E31" s="4">
        <v>1.0933330000000001</v>
      </c>
      <c r="H31" s="14"/>
    </row>
    <row r="32" spans="1:8" x14ac:dyDescent="0.25">
      <c r="B32" s="6" t="s">
        <v>62</v>
      </c>
      <c r="C32" s="4">
        <v>0.86238510000000002</v>
      </c>
      <c r="D32" s="4">
        <v>0.97688149999999996</v>
      </c>
      <c r="E32" s="4">
        <v>1.0779798</v>
      </c>
      <c r="H32" s="14"/>
    </row>
    <row r="33" spans="1:14" x14ac:dyDescent="0.25">
      <c r="B33" s="6" t="s">
        <v>63</v>
      </c>
      <c r="C33" s="4">
        <v>0.4724873</v>
      </c>
      <c r="D33" s="4">
        <v>0.82081300000000001</v>
      </c>
      <c r="E33" s="4">
        <v>1.0671170999999999</v>
      </c>
      <c r="H33" s="14"/>
    </row>
    <row r="34" spans="1:14" x14ac:dyDescent="0.25">
      <c r="B34" s="6" t="s">
        <v>64</v>
      </c>
      <c r="C34" s="4">
        <v>0.88909760000000004</v>
      </c>
      <c r="D34" s="4">
        <v>1.0068992999999999</v>
      </c>
      <c r="E34" s="4">
        <v>1.1840849</v>
      </c>
      <c r="H34" s="14"/>
    </row>
    <row r="35" spans="1:14" x14ac:dyDescent="0.25">
      <c r="B35" s="6" t="s">
        <v>65</v>
      </c>
      <c r="C35" s="4">
        <v>0.86066739999999997</v>
      </c>
      <c r="D35" s="4">
        <v>0.97922969999999998</v>
      </c>
      <c r="E35" s="4">
        <v>1.0768527999999999</v>
      </c>
      <c r="H35" s="14"/>
    </row>
    <row r="36" spans="1:14" x14ac:dyDescent="0.25">
      <c r="B36" s="6" t="s">
        <v>66</v>
      </c>
      <c r="C36" s="4">
        <v>0.21726319999999999</v>
      </c>
      <c r="D36" s="4">
        <v>0.61233570000000004</v>
      </c>
      <c r="E36" s="4">
        <v>1.0944372</v>
      </c>
      <c r="H36" s="14"/>
    </row>
    <row r="37" spans="1:14" x14ac:dyDescent="0.25">
      <c r="B37" s="6" t="s">
        <v>67</v>
      </c>
      <c r="C37" s="4">
        <v>0.5</v>
      </c>
      <c r="D37" s="4">
        <v>0.83100890000000005</v>
      </c>
      <c r="E37" s="4">
        <v>1.1500707999999999</v>
      </c>
      <c r="H37" s="14"/>
    </row>
    <row r="38" spans="1:14" x14ac:dyDescent="0.25">
      <c r="B38" s="14"/>
      <c r="C38" s="14"/>
      <c r="D38" s="14"/>
      <c r="E38" s="14"/>
      <c r="F38" s="14"/>
      <c r="G38" s="14"/>
      <c r="H38" s="14"/>
    </row>
    <row r="39" spans="1:14" x14ac:dyDescent="0.25">
      <c r="B39" s="14"/>
      <c r="C39" s="14"/>
      <c r="D39" s="14"/>
      <c r="E39" s="14"/>
      <c r="F39" s="14"/>
      <c r="G39" s="14"/>
      <c r="H39" s="14"/>
    </row>
    <row r="41" spans="1:14" x14ac:dyDescent="0.25">
      <c r="A41" s="16" t="s">
        <v>157</v>
      </c>
    </row>
    <row r="43" spans="1:14" x14ac:dyDescent="0.25">
      <c r="B43" s="250"/>
      <c r="C43" s="89" t="s">
        <v>53</v>
      </c>
      <c r="D43" s="89" t="s">
        <v>54</v>
      </c>
      <c r="E43" s="89" t="s">
        <v>56</v>
      </c>
      <c r="F43" s="89" t="s">
        <v>57</v>
      </c>
      <c r="G43" s="89" t="s">
        <v>58</v>
      </c>
      <c r="H43" s="89" t="s">
        <v>59</v>
      </c>
      <c r="I43" s="89" t="s">
        <v>60</v>
      </c>
      <c r="J43" s="89" t="s">
        <v>62</v>
      </c>
      <c r="K43" s="89" t="s">
        <v>63</v>
      </c>
      <c r="L43" s="89" t="s">
        <v>64</v>
      </c>
      <c r="M43" s="8" t="s">
        <v>65</v>
      </c>
      <c r="N43" s="10" t="s">
        <v>67</v>
      </c>
    </row>
    <row r="44" spans="1:14" x14ac:dyDescent="0.25">
      <c r="B44" s="115" t="s">
        <v>12</v>
      </c>
      <c r="C44" s="63">
        <v>9.8000000000000007</v>
      </c>
      <c r="D44" s="63">
        <v>101.07</v>
      </c>
      <c r="E44" s="63">
        <v>3357.43</v>
      </c>
      <c r="F44" s="63">
        <v>930.61</v>
      </c>
      <c r="G44" s="63">
        <v>1472.49</v>
      </c>
      <c r="H44" s="63">
        <v>562.96</v>
      </c>
      <c r="I44" s="63">
        <v>136.84</v>
      </c>
      <c r="J44" s="63">
        <v>34.119999999999997</v>
      </c>
      <c r="K44" s="63">
        <v>169.61</v>
      </c>
      <c r="L44" s="63">
        <v>2513.91</v>
      </c>
      <c r="M44" s="9">
        <v>1743.85</v>
      </c>
      <c r="N44" s="64">
        <v>0</v>
      </c>
    </row>
    <row r="45" spans="1:14" x14ac:dyDescent="0.25">
      <c r="B45" s="116" t="s">
        <v>13</v>
      </c>
      <c r="C45" s="4">
        <v>635.99</v>
      </c>
      <c r="D45" s="4">
        <v>1998.72</v>
      </c>
      <c r="E45" s="4">
        <v>4405.01</v>
      </c>
      <c r="F45" s="4">
        <v>2445.48</v>
      </c>
      <c r="G45" s="4">
        <v>680.01</v>
      </c>
      <c r="H45" s="4">
        <v>582.04</v>
      </c>
      <c r="I45" s="4">
        <v>1239.27</v>
      </c>
      <c r="J45" s="4">
        <v>1906.37</v>
      </c>
      <c r="K45" s="4">
        <v>456.25</v>
      </c>
      <c r="L45" s="4">
        <v>3012.19</v>
      </c>
      <c r="M45" s="3">
        <v>1996.73</v>
      </c>
      <c r="N45" s="110">
        <v>1317.57</v>
      </c>
    </row>
    <row r="46" spans="1:14" x14ac:dyDescent="0.25">
      <c r="B46" s="116" t="s">
        <v>14</v>
      </c>
      <c r="C46" s="4">
        <v>19.3</v>
      </c>
      <c r="D46" s="4">
        <v>74.81</v>
      </c>
      <c r="E46" s="4">
        <v>354.22</v>
      </c>
      <c r="F46" s="4">
        <v>114.99</v>
      </c>
      <c r="G46" s="4">
        <v>89.7</v>
      </c>
      <c r="H46" s="4">
        <v>0.91</v>
      </c>
      <c r="I46" s="4">
        <v>45.01</v>
      </c>
      <c r="J46" s="4">
        <v>89.09</v>
      </c>
      <c r="K46" s="4">
        <v>6.4</v>
      </c>
      <c r="L46" s="4">
        <v>757.5</v>
      </c>
      <c r="M46" s="3">
        <v>511.46</v>
      </c>
      <c r="N46" s="110">
        <v>8.3699999999999992</v>
      </c>
    </row>
    <row r="47" spans="1:14" x14ac:dyDescent="0.25">
      <c r="B47" s="116" t="s">
        <v>15</v>
      </c>
      <c r="C47" s="4">
        <v>4.1500000000000004</v>
      </c>
      <c r="D47" s="4">
        <v>0.17</v>
      </c>
      <c r="E47" s="4">
        <v>110.19</v>
      </c>
      <c r="F47" s="4">
        <v>44.96</v>
      </c>
      <c r="G47" s="4">
        <v>8.3800000000000008</v>
      </c>
      <c r="H47" s="4">
        <v>0.7</v>
      </c>
      <c r="I47" s="4">
        <v>17.55</v>
      </c>
      <c r="J47" s="4">
        <v>169.21</v>
      </c>
      <c r="K47" s="4">
        <v>4.43</v>
      </c>
      <c r="L47" s="4">
        <v>163.74</v>
      </c>
      <c r="M47" s="3">
        <v>56.31</v>
      </c>
      <c r="N47" s="110">
        <v>0.8</v>
      </c>
    </row>
    <row r="48" spans="1:14" x14ac:dyDescent="0.25">
      <c r="B48" s="116" t="s">
        <v>16</v>
      </c>
      <c r="C48" s="4">
        <v>55.78</v>
      </c>
      <c r="D48" s="4">
        <v>31.52</v>
      </c>
      <c r="E48" s="4">
        <v>1223.67</v>
      </c>
      <c r="F48" s="4">
        <v>351.12</v>
      </c>
      <c r="G48" s="4">
        <v>378.7</v>
      </c>
      <c r="H48" s="4">
        <v>4.3499999999999996</v>
      </c>
      <c r="I48" s="4">
        <v>44.76</v>
      </c>
      <c r="J48" s="4">
        <v>96.12</v>
      </c>
      <c r="K48" s="4">
        <v>58.51</v>
      </c>
      <c r="L48" s="4">
        <v>1050.78</v>
      </c>
      <c r="M48" s="3">
        <v>909.95</v>
      </c>
      <c r="N48" s="110">
        <v>284.38</v>
      </c>
    </row>
    <row r="49" spans="2:14" x14ac:dyDescent="0.25">
      <c r="B49" s="116" t="s">
        <v>17</v>
      </c>
      <c r="C49" s="4">
        <v>617.9</v>
      </c>
      <c r="D49" s="4">
        <v>2849.12</v>
      </c>
      <c r="E49" s="4">
        <v>42345.5</v>
      </c>
      <c r="F49" s="4">
        <v>17380.3</v>
      </c>
      <c r="G49" s="4">
        <v>7386.87</v>
      </c>
      <c r="H49" s="4">
        <v>5825.3</v>
      </c>
      <c r="I49" s="4">
        <v>5255.91</v>
      </c>
      <c r="J49" s="4">
        <v>3237.86</v>
      </c>
      <c r="K49" s="4">
        <v>2347.8000000000002</v>
      </c>
      <c r="L49" s="4">
        <v>26238.75</v>
      </c>
      <c r="M49" s="3">
        <v>18633.18</v>
      </c>
      <c r="N49" s="110">
        <v>159.47</v>
      </c>
    </row>
    <row r="50" spans="2:14" x14ac:dyDescent="0.25">
      <c r="B50" s="116" t="s">
        <v>18</v>
      </c>
      <c r="C50" s="4">
        <v>193.03</v>
      </c>
      <c r="D50" s="4">
        <v>76.72</v>
      </c>
      <c r="E50" s="4">
        <v>2683.91</v>
      </c>
      <c r="F50" s="4">
        <v>384.75</v>
      </c>
      <c r="G50" s="4">
        <v>1109.49</v>
      </c>
      <c r="H50" s="4">
        <v>8.36</v>
      </c>
      <c r="I50" s="4">
        <v>219.44</v>
      </c>
      <c r="J50" s="4">
        <v>801.68</v>
      </c>
      <c r="K50" s="4">
        <v>137.72999999999999</v>
      </c>
      <c r="L50" s="4">
        <v>603.65</v>
      </c>
      <c r="M50" s="3">
        <v>1590.41</v>
      </c>
      <c r="N50" s="110">
        <v>306.39999999999998</v>
      </c>
    </row>
    <row r="51" spans="2:14" x14ac:dyDescent="0.25">
      <c r="B51" s="116" t="s">
        <v>19</v>
      </c>
      <c r="C51" s="4">
        <v>2.94</v>
      </c>
      <c r="D51" s="4">
        <v>6.34</v>
      </c>
      <c r="E51" s="4">
        <v>143.28</v>
      </c>
      <c r="F51" s="4">
        <v>24.73</v>
      </c>
      <c r="G51" s="4">
        <v>16.64</v>
      </c>
      <c r="H51" s="4">
        <v>1.64</v>
      </c>
      <c r="I51" s="4">
        <v>6.39</v>
      </c>
      <c r="J51" s="4">
        <v>55.18</v>
      </c>
      <c r="K51" s="4">
        <v>17.5</v>
      </c>
      <c r="L51" s="4">
        <v>172.98</v>
      </c>
      <c r="M51" s="3">
        <v>165.4</v>
      </c>
      <c r="N51" s="110">
        <v>0</v>
      </c>
    </row>
    <row r="52" spans="2:14" x14ac:dyDescent="0.25">
      <c r="B52" s="116" t="s">
        <v>69</v>
      </c>
      <c r="C52" s="4">
        <v>131.49</v>
      </c>
      <c r="D52" s="4">
        <v>2.2400000000000002</v>
      </c>
      <c r="E52" s="4">
        <v>402.01</v>
      </c>
      <c r="F52" s="4">
        <v>83</v>
      </c>
      <c r="G52" s="4">
        <v>39.770000000000003</v>
      </c>
      <c r="H52" s="4">
        <v>33.43</v>
      </c>
      <c r="I52" s="4">
        <v>37.700000000000003</v>
      </c>
      <c r="J52" s="4">
        <v>300.19</v>
      </c>
      <c r="K52" s="4">
        <v>33.67</v>
      </c>
      <c r="L52" s="4">
        <v>768.04</v>
      </c>
      <c r="M52" s="3">
        <v>199.79</v>
      </c>
      <c r="N52" s="110">
        <v>0</v>
      </c>
    </row>
    <row r="53" spans="2:14" x14ac:dyDescent="0.25">
      <c r="B53" s="116" t="s">
        <v>20</v>
      </c>
      <c r="C53" s="4">
        <v>944.94</v>
      </c>
      <c r="D53" s="4">
        <v>2086.88</v>
      </c>
      <c r="E53" s="4">
        <v>10439.09</v>
      </c>
      <c r="F53" s="4">
        <v>1437.16</v>
      </c>
      <c r="G53" s="4">
        <v>1160.0999999999999</v>
      </c>
      <c r="H53" s="4">
        <v>207.57</v>
      </c>
      <c r="I53" s="4">
        <v>720.79</v>
      </c>
      <c r="J53" s="4">
        <v>8665.0300000000007</v>
      </c>
      <c r="K53" s="4">
        <v>282.27999999999997</v>
      </c>
      <c r="L53" s="4">
        <v>6926.65</v>
      </c>
      <c r="M53" s="3">
        <v>5116.62</v>
      </c>
      <c r="N53" s="110">
        <v>67.650000000000006</v>
      </c>
    </row>
    <row r="54" spans="2:14" x14ac:dyDescent="0.25">
      <c r="B54" s="116" t="s">
        <v>21</v>
      </c>
      <c r="C54" s="4">
        <v>0</v>
      </c>
      <c r="D54" s="4">
        <v>25.38</v>
      </c>
      <c r="E54" s="4">
        <v>864.09</v>
      </c>
      <c r="F54" s="4">
        <v>82.72</v>
      </c>
      <c r="G54" s="4">
        <v>62.61</v>
      </c>
      <c r="H54" s="4">
        <v>72.790000000000006</v>
      </c>
      <c r="I54" s="4">
        <v>122.34</v>
      </c>
      <c r="J54" s="4">
        <v>467.48</v>
      </c>
      <c r="K54" s="4">
        <v>65.92</v>
      </c>
      <c r="L54" s="4">
        <v>569.69000000000005</v>
      </c>
      <c r="M54" s="3">
        <v>688.21</v>
      </c>
      <c r="N54" s="110">
        <v>474.5</v>
      </c>
    </row>
    <row r="55" spans="2:14" x14ac:dyDescent="0.25">
      <c r="B55" s="116" t="s">
        <v>22</v>
      </c>
      <c r="C55" s="4">
        <v>4025</v>
      </c>
      <c r="D55" s="4">
        <v>2256</v>
      </c>
      <c r="E55" s="4">
        <v>21943.439999999999</v>
      </c>
      <c r="F55" s="4">
        <v>6976.03</v>
      </c>
      <c r="G55" s="4">
        <v>12164.94</v>
      </c>
      <c r="H55" s="4">
        <v>2048.3200000000002</v>
      </c>
      <c r="I55" s="4">
        <v>1048.17</v>
      </c>
      <c r="J55" s="4">
        <v>42158.1</v>
      </c>
      <c r="K55" s="4">
        <v>3807.27</v>
      </c>
      <c r="L55" s="4">
        <v>9864.4500000000007</v>
      </c>
      <c r="M55" s="3">
        <v>14084.55</v>
      </c>
      <c r="N55" s="110">
        <v>156.76</v>
      </c>
    </row>
    <row r="56" spans="2:14" x14ac:dyDescent="0.25">
      <c r="B56" s="116" t="s">
        <v>24</v>
      </c>
      <c r="C56" s="4">
        <v>13.92</v>
      </c>
      <c r="D56" s="4">
        <v>48.55</v>
      </c>
      <c r="E56" s="4">
        <v>193.79</v>
      </c>
      <c r="F56" s="4">
        <v>62.87</v>
      </c>
      <c r="G56" s="4">
        <v>69.03</v>
      </c>
      <c r="H56" s="4">
        <v>0.69</v>
      </c>
      <c r="I56" s="4">
        <v>32.700000000000003</v>
      </c>
      <c r="J56" s="4">
        <v>81.150000000000006</v>
      </c>
      <c r="K56" s="4">
        <v>19.399999999999999</v>
      </c>
      <c r="L56" s="4">
        <v>297.85000000000002</v>
      </c>
      <c r="M56" s="3">
        <v>164.41</v>
      </c>
      <c r="N56" s="110">
        <v>0</v>
      </c>
    </row>
    <row r="57" spans="2:14" x14ac:dyDescent="0.25">
      <c r="B57" s="116" t="s">
        <v>25</v>
      </c>
      <c r="C57" s="4">
        <v>9.99</v>
      </c>
      <c r="D57" s="4">
        <v>13.31</v>
      </c>
      <c r="E57" s="4">
        <v>562.65</v>
      </c>
      <c r="F57" s="4">
        <v>109.33</v>
      </c>
      <c r="G57" s="4">
        <v>122.26</v>
      </c>
      <c r="H57" s="4">
        <v>8.6199999999999992</v>
      </c>
      <c r="I57" s="4">
        <v>15</v>
      </c>
      <c r="J57" s="4">
        <v>55.81</v>
      </c>
      <c r="K57" s="4">
        <v>42</v>
      </c>
      <c r="L57" s="4">
        <v>705.45</v>
      </c>
      <c r="M57" s="3">
        <v>310.93</v>
      </c>
      <c r="N57" s="110">
        <v>2.76</v>
      </c>
    </row>
    <row r="58" spans="2:14" x14ac:dyDescent="0.25">
      <c r="B58" s="116" t="s">
        <v>26</v>
      </c>
      <c r="C58" s="4">
        <v>155.09</v>
      </c>
      <c r="D58" s="4">
        <v>1989.11</v>
      </c>
      <c r="E58" s="4">
        <v>8936.66</v>
      </c>
      <c r="F58" s="4">
        <v>5178.03</v>
      </c>
      <c r="G58" s="4">
        <v>608.20000000000005</v>
      </c>
      <c r="H58" s="4">
        <v>151.33000000000001</v>
      </c>
      <c r="I58" s="4">
        <v>1678.88</v>
      </c>
      <c r="J58" s="4">
        <v>2372.14</v>
      </c>
      <c r="K58" s="4">
        <v>1150.47</v>
      </c>
      <c r="L58" s="4">
        <v>4720.3100000000004</v>
      </c>
      <c r="M58" s="3">
        <v>2198.8200000000002</v>
      </c>
      <c r="N58" s="110">
        <v>122.49</v>
      </c>
    </row>
    <row r="59" spans="2:14" x14ac:dyDescent="0.25">
      <c r="B59" s="116" t="s">
        <v>27</v>
      </c>
      <c r="C59" s="4">
        <v>0</v>
      </c>
      <c r="D59" s="4">
        <v>0.52</v>
      </c>
      <c r="E59" s="4">
        <v>114.52</v>
      </c>
      <c r="F59" s="4">
        <v>30.65</v>
      </c>
      <c r="G59" s="4">
        <v>30.8</v>
      </c>
      <c r="H59" s="4">
        <v>0</v>
      </c>
      <c r="I59" s="4">
        <v>23.05</v>
      </c>
      <c r="J59" s="4">
        <v>0.36</v>
      </c>
      <c r="K59" s="4">
        <v>0</v>
      </c>
      <c r="L59" s="4">
        <v>197.2</v>
      </c>
      <c r="M59" s="3">
        <v>84.91</v>
      </c>
      <c r="N59" s="110">
        <v>24.12</v>
      </c>
    </row>
    <row r="60" spans="2:14" x14ac:dyDescent="0.25">
      <c r="B60" s="116" t="s">
        <v>28</v>
      </c>
      <c r="C60" s="4">
        <v>1026.17</v>
      </c>
      <c r="D60" s="4">
        <v>519.23</v>
      </c>
      <c r="E60" s="4">
        <v>5944.2</v>
      </c>
      <c r="F60" s="4">
        <v>3332.07</v>
      </c>
      <c r="G60" s="4">
        <v>3611.32</v>
      </c>
      <c r="H60" s="4">
        <v>463.26</v>
      </c>
      <c r="I60" s="4">
        <v>530.53</v>
      </c>
      <c r="J60" s="4">
        <v>3264.07</v>
      </c>
      <c r="K60" s="4">
        <v>759.82</v>
      </c>
      <c r="L60" s="4">
        <v>12979.3</v>
      </c>
      <c r="M60" s="3">
        <v>3034.63</v>
      </c>
      <c r="N60" s="110">
        <v>0.01</v>
      </c>
    </row>
    <row r="61" spans="2:14" x14ac:dyDescent="0.25">
      <c r="B61" s="116" t="s">
        <v>29</v>
      </c>
      <c r="C61" s="4">
        <v>0</v>
      </c>
      <c r="D61" s="4">
        <v>10.130000000000001</v>
      </c>
      <c r="E61" s="4">
        <v>1074.1600000000001</v>
      </c>
      <c r="F61" s="4">
        <v>321.33</v>
      </c>
      <c r="G61" s="4">
        <v>26.46</v>
      </c>
      <c r="H61" s="4">
        <v>1.38</v>
      </c>
      <c r="I61" s="4">
        <v>190.65</v>
      </c>
      <c r="J61" s="4">
        <v>644.67999999999995</v>
      </c>
      <c r="K61" s="4">
        <v>30.65</v>
      </c>
      <c r="L61" s="4">
        <v>22.47</v>
      </c>
      <c r="M61" s="3">
        <v>30.44</v>
      </c>
      <c r="N61" s="110">
        <v>1.1100000000000001</v>
      </c>
    </row>
    <row r="62" spans="2:14" x14ac:dyDescent="0.25">
      <c r="B62" s="116" t="s">
        <v>30</v>
      </c>
      <c r="C62" s="4">
        <v>3.23</v>
      </c>
      <c r="D62" s="4">
        <v>7.05</v>
      </c>
      <c r="E62" s="4">
        <v>99.99</v>
      </c>
      <c r="F62" s="4">
        <v>13.88</v>
      </c>
      <c r="G62" s="4">
        <v>17.829999999999998</v>
      </c>
      <c r="H62" s="4">
        <v>0</v>
      </c>
      <c r="I62" s="4">
        <v>2.83</v>
      </c>
      <c r="J62" s="4">
        <v>58.25</v>
      </c>
      <c r="K62" s="4">
        <v>3.44</v>
      </c>
      <c r="L62" s="4">
        <v>176.66</v>
      </c>
      <c r="M62" s="3">
        <v>121.28</v>
      </c>
      <c r="N62" s="110">
        <v>0</v>
      </c>
    </row>
    <row r="63" spans="2:14" x14ac:dyDescent="0.25">
      <c r="B63" s="116" t="s">
        <v>31</v>
      </c>
      <c r="C63" s="4">
        <v>43.69</v>
      </c>
      <c r="D63" s="4">
        <v>1605.7</v>
      </c>
      <c r="E63" s="4">
        <v>5277.61</v>
      </c>
      <c r="F63" s="4">
        <v>4037.47</v>
      </c>
      <c r="G63" s="4">
        <v>471.44</v>
      </c>
      <c r="H63" s="4">
        <v>39.18</v>
      </c>
      <c r="I63" s="4">
        <v>1936.33</v>
      </c>
      <c r="J63" s="4">
        <v>821.35</v>
      </c>
      <c r="K63" s="4">
        <v>1175.96</v>
      </c>
      <c r="L63" s="4">
        <v>2138.41</v>
      </c>
      <c r="M63" s="3">
        <v>722.21</v>
      </c>
      <c r="N63" s="110">
        <v>95.84</v>
      </c>
    </row>
    <row r="64" spans="2:14" x14ac:dyDescent="0.25">
      <c r="B64" s="116" t="s">
        <v>32</v>
      </c>
      <c r="C64" s="4">
        <v>13.13</v>
      </c>
      <c r="D64" s="4">
        <v>13.97</v>
      </c>
      <c r="E64" s="4">
        <v>67.52</v>
      </c>
      <c r="F64" s="4">
        <v>13.8</v>
      </c>
      <c r="G64" s="4">
        <v>14.57</v>
      </c>
      <c r="H64" s="4">
        <v>0.02</v>
      </c>
      <c r="I64" s="4">
        <v>5.4</v>
      </c>
      <c r="J64" s="4">
        <v>49.06</v>
      </c>
      <c r="K64" s="4">
        <v>0.9</v>
      </c>
      <c r="L64" s="4">
        <v>172.09</v>
      </c>
      <c r="M64" s="3">
        <v>96.23</v>
      </c>
      <c r="N64" s="110">
        <v>0</v>
      </c>
    </row>
    <row r="65" spans="1:14" x14ac:dyDescent="0.25">
      <c r="B65" s="116" t="s">
        <v>33</v>
      </c>
      <c r="C65" s="4">
        <v>39.049999999999997</v>
      </c>
      <c r="D65" s="4">
        <v>11.46</v>
      </c>
      <c r="E65" s="4">
        <v>648.86</v>
      </c>
      <c r="F65" s="4">
        <v>271.10000000000002</v>
      </c>
      <c r="G65" s="4">
        <v>62.04</v>
      </c>
      <c r="H65" s="4">
        <v>64.56</v>
      </c>
      <c r="I65" s="4">
        <v>63.54</v>
      </c>
      <c r="J65" s="4">
        <v>197.84</v>
      </c>
      <c r="K65" s="4">
        <v>519.24</v>
      </c>
      <c r="L65" s="4">
        <v>610.75</v>
      </c>
      <c r="M65" s="3">
        <v>373.9</v>
      </c>
      <c r="N65" s="110">
        <v>3.21</v>
      </c>
    </row>
    <row r="66" spans="1:14" x14ac:dyDescent="0.25">
      <c r="B66" s="116" t="s">
        <v>34</v>
      </c>
      <c r="C66" s="4">
        <v>331.85</v>
      </c>
      <c r="D66" s="4">
        <v>24.92</v>
      </c>
      <c r="E66" s="4">
        <v>3582.59</v>
      </c>
      <c r="F66" s="4">
        <v>978.46</v>
      </c>
      <c r="G66" s="4">
        <v>1581.26</v>
      </c>
      <c r="H66" s="4">
        <v>753.17</v>
      </c>
      <c r="I66" s="4">
        <v>295.73</v>
      </c>
      <c r="J66" s="4">
        <v>48652.62</v>
      </c>
      <c r="K66" s="4">
        <v>253.3</v>
      </c>
      <c r="L66" s="4">
        <v>2625.63</v>
      </c>
      <c r="M66" s="3">
        <v>2008.93</v>
      </c>
      <c r="N66" s="110">
        <v>3.38</v>
      </c>
    </row>
    <row r="67" spans="1:14" x14ac:dyDescent="0.25">
      <c r="B67" s="116" t="s">
        <v>35</v>
      </c>
      <c r="C67" s="4">
        <v>271.74</v>
      </c>
      <c r="D67" s="4">
        <v>10.68</v>
      </c>
      <c r="E67" s="4">
        <v>1950.16</v>
      </c>
      <c r="F67" s="4">
        <v>160.97999999999999</v>
      </c>
      <c r="G67" s="4">
        <v>436.32</v>
      </c>
      <c r="H67" s="4">
        <v>51.62</v>
      </c>
      <c r="I67" s="4">
        <v>1364.23</v>
      </c>
      <c r="J67" s="4">
        <v>253.88</v>
      </c>
      <c r="K67" s="4">
        <v>195.12</v>
      </c>
      <c r="L67" s="4">
        <v>641.45000000000005</v>
      </c>
      <c r="M67" s="3">
        <v>1163.18</v>
      </c>
      <c r="N67" s="110">
        <v>250.63</v>
      </c>
    </row>
    <row r="68" spans="1:14" x14ac:dyDescent="0.25">
      <c r="B68" s="116" t="s">
        <v>36</v>
      </c>
      <c r="C68" s="4">
        <v>304.02</v>
      </c>
      <c r="D68" s="4">
        <v>233.99</v>
      </c>
      <c r="E68" s="4">
        <v>1937.79</v>
      </c>
      <c r="F68" s="4">
        <v>591.48</v>
      </c>
      <c r="G68" s="4">
        <v>627.42999999999995</v>
      </c>
      <c r="H68" s="4">
        <v>19.82</v>
      </c>
      <c r="I68" s="4">
        <v>102.13</v>
      </c>
      <c r="J68" s="4">
        <v>222.98</v>
      </c>
      <c r="K68" s="4">
        <v>283.62</v>
      </c>
      <c r="L68" s="4">
        <v>3727.12</v>
      </c>
      <c r="M68" s="3">
        <v>2060.69</v>
      </c>
      <c r="N68" s="110">
        <v>0</v>
      </c>
    </row>
    <row r="69" spans="1:14" x14ac:dyDescent="0.25">
      <c r="B69" s="116" t="s">
        <v>37</v>
      </c>
      <c r="C69" s="4">
        <v>186.84</v>
      </c>
      <c r="D69" s="4">
        <v>56.31</v>
      </c>
      <c r="E69" s="4">
        <v>823.47</v>
      </c>
      <c r="F69" s="4">
        <v>117.42</v>
      </c>
      <c r="G69" s="4">
        <v>152.19</v>
      </c>
      <c r="H69" s="4">
        <v>14.31</v>
      </c>
      <c r="I69" s="4">
        <v>49.65</v>
      </c>
      <c r="J69" s="4">
        <v>1425.97</v>
      </c>
      <c r="K69" s="4">
        <v>34.119999999999997</v>
      </c>
      <c r="L69" s="4">
        <v>913.65</v>
      </c>
      <c r="M69" s="3">
        <v>586.76</v>
      </c>
      <c r="N69" s="110">
        <v>789.65</v>
      </c>
    </row>
    <row r="70" spans="1:14" x14ac:dyDescent="0.25">
      <c r="B70" s="116" t="s">
        <v>38</v>
      </c>
      <c r="C70" s="4">
        <v>28.58</v>
      </c>
      <c r="D70" s="4">
        <v>55.42</v>
      </c>
      <c r="E70" s="4">
        <v>273.42</v>
      </c>
      <c r="F70" s="4">
        <v>55.82</v>
      </c>
      <c r="G70" s="4">
        <v>15.86</v>
      </c>
      <c r="H70" s="4">
        <v>0.05</v>
      </c>
      <c r="I70" s="4">
        <v>20.57</v>
      </c>
      <c r="J70" s="4">
        <v>77.400000000000006</v>
      </c>
      <c r="K70" s="4">
        <v>13.65</v>
      </c>
      <c r="L70" s="4">
        <v>827.88</v>
      </c>
      <c r="M70" s="3">
        <v>487.87</v>
      </c>
      <c r="N70" s="110">
        <v>0.48</v>
      </c>
    </row>
    <row r="71" spans="1:14" x14ac:dyDescent="0.25">
      <c r="B71" s="116" t="s">
        <v>39</v>
      </c>
      <c r="C71" s="4">
        <v>20.39</v>
      </c>
      <c r="D71" s="4">
        <v>130.59</v>
      </c>
      <c r="E71" s="4">
        <v>4541.42</v>
      </c>
      <c r="F71" s="4">
        <v>526.04999999999995</v>
      </c>
      <c r="G71" s="4">
        <v>909.6</v>
      </c>
      <c r="H71" s="4">
        <v>9.08</v>
      </c>
      <c r="I71" s="4">
        <v>366.85</v>
      </c>
      <c r="J71" s="4">
        <v>830.79</v>
      </c>
      <c r="K71" s="4">
        <v>168.83</v>
      </c>
      <c r="L71" s="4">
        <v>996.01</v>
      </c>
      <c r="M71" s="3">
        <v>2451.65</v>
      </c>
      <c r="N71" s="110">
        <v>227.46</v>
      </c>
    </row>
    <row r="72" spans="1:14" x14ac:dyDescent="0.25">
      <c r="B72" s="116" t="s">
        <v>40</v>
      </c>
      <c r="C72" s="85">
        <v>42.02</v>
      </c>
      <c r="D72" s="85">
        <v>48.14</v>
      </c>
      <c r="E72" s="85">
        <v>439.36</v>
      </c>
      <c r="F72" s="85">
        <v>86.62</v>
      </c>
      <c r="G72" s="85">
        <v>156.84</v>
      </c>
      <c r="H72" s="85">
        <v>1.9</v>
      </c>
      <c r="I72" s="85">
        <v>40.75</v>
      </c>
      <c r="J72" s="85">
        <v>604.83000000000004</v>
      </c>
      <c r="K72" s="85">
        <v>11.58</v>
      </c>
      <c r="L72" s="85">
        <v>297.7</v>
      </c>
      <c r="M72" s="86">
        <v>328.28</v>
      </c>
      <c r="N72" s="87">
        <v>0</v>
      </c>
    </row>
    <row r="73" spans="1:14" x14ac:dyDescent="0.25">
      <c r="B73" s="116" t="s">
        <v>41</v>
      </c>
      <c r="C73" s="85">
        <v>30.04</v>
      </c>
      <c r="D73" s="85">
        <v>3.79</v>
      </c>
      <c r="E73" s="85">
        <v>296.27999999999997</v>
      </c>
      <c r="F73" s="85">
        <v>79.08</v>
      </c>
      <c r="G73" s="85">
        <v>119.64</v>
      </c>
      <c r="H73" s="85">
        <v>2.4300000000000002</v>
      </c>
      <c r="I73" s="85">
        <v>11.75</v>
      </c>
      <c r="J73" s="85">
        <v>12.5</v>
      </c>
      <c r="K73" s="85">
        <v>6.51</v>
      </c>
      <c r="L73" s="85">
        <v>352.09</v>
      </c>
      <c r="M73" s="86">
        <v>351.43</v>
      </c>
      <c r="N73" s="87">
        <v>0</v>
      </c>
    </row>
    <row r="74" spans="1:14" x14ac:dyDescent="0.25">
      <c r="B74" s="116" t="s">
        <v>43</v>
      </c>
      <c r="C74" s="117">
        <v>2011.86</v>
      </c>
      <c r="D74" s="117">
        <v>2091.48</v>
      </c>
      <c r="E74" s="117">
        <v>27905.53</v>
      </c>
      <c r="F74" s="117">
        <v>17390.650000000001</v>
      </c>
      <c r="G74" s="117">
        <v>1560.33</v>
      </c>
      <c r="H74" s="117">
        <v>794.73</v>
      </c>
      <c r="I74" s="117">
        <v>8993.4699999999993</v>
      </c>
      <c r="J74" s="117">
        <v>8090.33</v>
      </c>
      <c r="K74" s="117">
        <v>2976.25</v>
      </c>
      <c r="L74" s="117">
        <v>13784.18</v>
      </c>
      <c r="M74" s="117">
        <v>5219.2</v>
      </c>
      <c r="N74" s="119">
        <v>252.16</v>
      </c>
    </row>
    <row r="75" spans="1:14" x14ac:dyDescent="0.25">
      <c r="B75" s="112" t="s">
        <v>210</v>
      </c>
      <c r="C75" s="113">
        <v>11171.92</v>
      </c>
      <c r="D75" s="113">
        <v>16383.33</v>
      </c>
      <c r="E75" s="113">
        <v>152941.82</v>
      </c>
      <c r="F75" s="113">
        <v>63612.959999999999</v>
      </c>
      <c r="G75" s="113">
        <v>35163.11</v>
      </c>
      <c r="H75" s="113">
        <v>11724.53</v>
      </c>
      <c r="I75" s="113">
        <v>24618.23</v>
      </c>
      <c r="J75" s="113">
        <v>125696.45</v>
      </c>
      <c r="K75" s="113">
        <v>15032.25</v>
      </c>
      <c r="L75" s="113">
        <v>98828.55</v>
      </c>
      <c r="M75" s="113">
        <v>67492.22</v>
      </c>
      <c r="N75" s="111">
        <v>4549.1899999999996</v>
      </c>
    </row>
    <row r="77" spans="1:14" x14ac:dyDescent="0.25">
      <c r="A77" s="16" t="s">
        <v>228</v>
      </c>
    </row>
    <row r="78" spans="1:14" x14ac:dyDescent="0.25">
      <c r="B78" s="254"/>
      <c r="C78" s="254" t="s">
        <v>226</v>
      </c>
      <c r="D78" s="254" t="s">
        <v>229</v>
      </c>
      <c r="E78" s="254" t="s">
        <v>232</v>
      </c>
      <c r="F78" s="254" t="s">
        <v>233</v>
      </c>
    </row>
    <row r="79" spans="1:14" x14ac:dyDescent="0.25">
      <c r="B79" s="254" t="s">
        <v>12</v>
      </c>
      <c r="C79" s="254">
        <v>10303651011</v>
      </c>
      <c r="D79" s="254">
        <v>10303.651011</v>
      </c>
      <c r="E79" s="255">
        <v>398682.4</v>
      </c>
      <c r="F79" s="256">
        <v>2.5844258515048568E-2</v>
      </c>
    </row>
    <row r="80" spans="1:14" x14ac:dyDescent="0.25">
      <c r="B80" s="254" t="s">
        <v>13</v>
      </c>
      <c r="C80" s="254">
        <v>9755319752.6000004</v>
      </c>
      <c r="D80" s="254">
        <v>9755.3197526000004</v>
      </c>
      <c r="E80" s="255">
        <v>473085.1</v>
      </c>
      <c r="F80" s="256">
        <v>2.0620644684434156E-2</v>
      </c>
    </row>
    <row r="81" spans="2:6" x14ac:dyDescent="0.25">
      <c r="B81" s="254" t="s">
        <v>14</v>
      </c>
      <c r="C81" s="254">
        <v>770494986.61000001</v>
      </c>
      <c r="D81" s="254">
        <v>770.49498660999996</v>
      </c>
      <c r="E81" s="255">
        <v>60675.3</v>
      </c>
      <c r="F81" s="256">
        <v>1.2698659695296108E-2</v>
      </c>
    </row>
    <row r="82" spans="2:6" x14ac:dyDescent="0.25">
      <c r="B82" s="254" t="s">
        <v>15</v>
      </c>
      <c r="C82" s="254">
        <v>374569650.22000003</v>
      </c>
      <c r="D82" s="254">
        <v>374.56965022000003</v>
      </c>
      <c r="E82" s="255">
        <v>21943.599999999999</v>
      </c>
      <c r="F82" s="256">
        <v>1.7069653576441426E-2</v>
      </c>
    </row>
    <row r="83" spans="2:6" x14ac:dyDescent="0.25">
      <c r="B83" s="254" t="s">
        <v>16</v>
      </c>
      <c r="C83" s="254">
        <v>5792107283.6999998</v>
      </c>
      <c r="D83" s="254">
        <v>5792.1072837000002</v>
      </c>
      <c r="E83" s="255">
        <v>220200.7</v>
      </c>
      <c r="F83" s="256">
        <v>2.6303764173774197E-2</v>
      </c>
    </row>
    <row r="84" spans="2:6" x14ac:dyDescent="0.25">
      <c r="B84" s="254" t="s">
        <v>17</v>
      </c>
      <c r="C84" s="254">
        <v>74995224847</v>
      </c>
      <c r="D84" s="254">
        <v>74995.224847000005</v>
      </c>
      <c r="E84" s="255">
        <v>3435210</v>
      </c>
      <c r="F84" s="256">
        <v>2.1831336322088026E-2</v>
      </c>
    </row>
    <row r="85" spans="2:6" x14ac:dyDescent="0.25">
      <c r="B85" s="254" t="s">
        <v>18</v>
      </c>
      <c r="C85" s="254">
        <v>5213754599.6000004</v>
      </c>
      <c r="D85" s="254">
        <v>5213.7545995999999</v>
      </c>
      <c r="E85" s="255">
        <v>310002.3</v>
      </c>
      <c r="F85" s="256">
        <v>1.6818438442553492E-2</v>
      </c>
    </row>
    <row r="86" spans="2:6" x14ac:dyDescent="0.25">
      <c r="B86" s="254" t="s">
        <v>19</v>
      </c>
      <c r="C86" s="254">
        <v>456245493.81</v>
      </c>
      <c r="D86" s="254">
        <v>456.24549381000003</v>
      </c>
      <c r="E86" s="255">
        <v>28037.200000000001</v>
      </c>
      <c r="F86" s="256">
        <v>1.6272862261923444E-2</v>
      </c>
    </row>
    <row r="87" spans="2:6" x14ac:dyDescent="0.25">
      <c r="B87" s="254" t="s">
        <v>20</v>
      </c>
      <c r="C87" s="254">
        <v>19186881655</v>
      </c>
      <c r="D87" s="254">
        <v>19186.881655000001</v>
      </c>
      <c r="E87" s="255">
        <v>1245331</v>
      </c>
      <c r="F87" s="256">
        <v>1.5407053751171376E-2</v>
      </c>
    </row>
    <row r="88" spans="2:6" x14ac:dyDescent="0.25">
      <c r="B88" s="254" t="s">
        <v>21</v>
      </c>
      <c r="C88" s="254">
        <v>3079055583.9000001</v>
      </c>
      <c r="D88" s="254">
        <v>3079.0555838999999</v>
      </c>
      <c r="E88" s="255">
        <v>240557</v>
      </c>
      <c r="F88" s="256">
        <v>1.2799692313672019E-2</v>
      </c>
    </row>
    <row r="89" spans="2:6" x14ac:dyDescent="0.25">
      <c r="B89" s="254" t="s">
        <v>22</v>
      </c>
      <c r="C89" s="254">
        <v>72003826350</v>
      </c>
      <c r="D89" s="254">
        <v>72003.826350000003</v>
      </c>
      <c r="E89" s="255">
        <v>2425708</v>
      </c>
      <c r="F89" s="256">
        <v>2.9683633128966883E-2</v>
      </c>
    </row>
    <row r="90" spans="2:6" x14ac:dyDescent="0.25">
      <c r="B90" s="254" t="s">
        <v>23</v>
      </c>
      <c r="C90" s="254">
        <v>1712181776.7</v>
      </c>
      <c r="D90" s="254">
        <v>1712.1817767</v>
      </c>
      <c r="E90" s="255">
        <v>187456.5</v>
      </c>
      <c r="F90" s="256">
        <v>9.1337551736002751E-3</v>
      </c>
    </row>
    <row r="91" spans="2:6" x14ac:dyDescent="0.25">
      <c r="B91" s="254" t="s">
        <v>24</v>
      </c>
      <c r="C91" s="254">
        <v>866054657.30999994</v>
      </c>
      <c r="D91" s="254">
        <v>866.05465731000004</v>
      </c>
      <c r="E91" s="255">
        <v>53936.7</v>
      </c>
      <c r="F91" s="256">
        <v>1.6056871430955178E-2</v>
      </c>
    </row>
    <row r="92" spans="2:6" x14ac:dyDescent="0.25">
      <c r="B92" s="254" t="s">
        <v>25</v>
      </c>
      <c r="C92" s="254">
        <v>2096901633.3</v>
      </c>
      <c r="D92" s="254">
        <v>2096.9016333</v>
      </c>
      <c r="E92" s="255">
        <v>143826.4</v>
      </c>
      <c r="F92" s="256">
        <v>1.4579393166344982E-2</v>
      </c>
    </row>
    <row r="93" spans="2:6" x14ac:dyDescent="0.25">
      <c r="B93" s="254" t="s">
        <v>26</v>
      </c>
      <c r="C93" s="254">
        <v>13892514268</v>
      </c>
      <c r="D93" s="254">
        <v>13892.514268000001</v>
      </c>
      <c r="E93" s="255">
        <v>347215.3</v>
      </c>
      <c r="F93" s="256">
        <v>4.0011238755895843E-2</v>
      </c>
    </row>
    <row r="94" spans="2:6" x14ac:dyDescent="0.25">
      <c r="B94" s="254" t="s">
        <v>27</v>
      </c>
      <c r="C94" s="254">
        <v>392232526.07999998</v>
      </c>
      <c r="D94" s="254">
        <v>392.23252608000001</v>
      </c>
      <c r="E94" s="255">
        <v>21602.7</v>
      </c>
      <c r="F94" s="256">
        <v>1.8156643663986446E-2</v>
      </c>
    </row>
    <row r="95" spans="2:6" x14ac:dyDescent="0.25">
      <c r="B95" s="254" t="s">
        <v>28</v>
      </c>
      <c r="C95" s="254">
        <v>39201647337</v>
      </c>
      <c r="D95" s="254">
        <v>39201.647337000002</v>
      </c>
      <c r="E95" s="255">
        <v>1787664.1</v>
      </c>
      <c r="F95" s="256">
        <v>2.1928978344981028E-2</v>
      </c>
    </row>
    <row r="96" spans="2:6" x14ac:dyDescent="0.25">
      <c r="B96" s="254" t="s">
        <v>29</v>
      </c>
      <c r="C96" s="254">
        <v>276187127.93000001</v>
      </c>
      <c r="D96" s="254">
        <v>276.18712792999997</v>
      </c>
      <c r="E96" s="255"/>
      <c r="F96" s="256"/>
    </row>
    <row r="97" spans="1:15" x14ac:dyDescent="0.25">
      <c r="B97" s="254" t="s">
        <v>30</v>
      </c>
      <c r="C97" s="254">
        <v>801145671.88</v>
      </c>
      <c r="D97" s="254">
        <v>801.14567188000001</v>
      </c>
      <c r="E97" s="255">
        <v>48432.800000000003</v>
      </c>
      <c r="F97" s="256">
        <v>1.6541386661105696E-2</v>
      </c>
    </row>
    <row r="98" spans="1:15" x14ac:dyDescent="0.25">
      <c r="B98" s="254" t="s">
        <v>31</v>
      </c>
      <c r="C98" s="254">
        <v>3146136641.8000002</v>
      </c>
      <c r="D98" s="254">
        <v>3146.1366417999998</v>
      </c>
      <c r="E98" s="255">
        <v>63516.3</v>
      </c>
      <c r="F98" s="256">
        <v>4.9532744221562015E-2</v>
      </c>
    </row>
    <row r="99" spans="1:15" x14ac:dyDescent="0.25">
      <c r="B99" s="254" t="s">
        <v>32</v>
      </c>
      <c r="C99" s="254">
        <v>439257232.44</v>
      </c>
      <c r="D99" s="254">
        <v>439.25723244</v>
      </c>
      <c r="E99" s="255">
        <v>30476.1</v>
      </c>
      <c r="F99" s="256">
        <v>1.4413170728538101E-2</v>
      </c>
    </row>
    <row r="100" spans="1:15" x14ac:dyDescent="0.25">
      <c r="B100" s="254" t="s">
        <v>33</v>
      </c>
      <c r="C100" s="254">
        <v>791773089.26999998</v>
      </c>
      <c r="D100" s="254">
        <v>791.77308927000001</v>
      </c>
      <c r="E100" s="255">
        <v>13277.3</v>
      </c>
      <c r="F100" s="256">
        <v>5.9633591865062931E-2</v>
      </c>
    </row>
    <row r="101" spans="1:15" x14ac:dyDescent="0.25">
      <c r="B101" s="254" t="s">
        <v>34</v>
      </c>
      <c r="C101" s="254">
        <v>61021163545</v>
      </c>
      <c r="D101" s="254">
        <v>61021.163545000003</v>
      </c>
      <c r="E101" s="255">
        <v>810247</v>
      </c>
      <c r="F101" s="256">
        <v>7.5311804357189843E-2</v>
      </c>
    </row>
    <row r="102" spans="1:15" x14ac:dyDescent="0.25">
      <c r="B102" s="254" t="s">
        <v>35</v>
      </c>
      <c r="C102" s="254">
        <v>6273623303.6999998</v>
      </c>
      <c r="D102" s="254">
        <v>6273.6233037000002</v>
      </c>
      <c r="E102" s="255">
        <v>360300.9</v>
      </c>
      <c r="F102" s="256">
        <v>1.7412177720621848E-2</v>
      </c>
    </row>
    <row r="103" spans="1:15" x14ac:dyDescent="0.25">
      <c r="B103" s="254" t="s">
        <v>36</v>
      </c>
      <c r="C103" s="254">
        <v>8098344036.1000004</v>
      </c>
      <c r="D103" s="254">
        <v>8098.3440361000003</v>
      </c>
      <c r="E103" s="255">
        <v>529029.19999999995</v>
      </c>
      <c r="F103" s="256">
        <v>1.5307933921416815E-2</v>
      </c>
    </row>
    <row r="104" spans="1:15" x14ac:dyDescent="0.25">
      <c r="B104" s="254" t="s">
        <v>37</v>
      </c>
      <c r="C104" s="254">
        <v>4038493527.8000002</v>
      </c>
      <c r="D104" s="254">
        <v>4038.4935277999998</v>
      </c>
      <c r="E104" s="255">
        <v>212320.6</v>
      </c>
      <c r="F104" s="256">
        <v>1.9020733399396948E-2</v>
      </c>
    </row>
    <row r="105" spans="1:15" x14ac:dyDescent="0.25">
      <c r="B105" s="254" t="s">
        <v>38</v>
      </c>
      <c r="C105" s="254">
        <v>1493220068.8</v>
      </c>
      <c r="D105" s="254">
        <v>1493.2200688</v>
      </c>
      <c r="E105" s="255">
        <v>223337.4</v>
      </c>
      <c r="F105" s="256">
        <v>6.6859382656017314E-3</v>
      </c>
    </row>
    <row r="106" spans="1:15" x14ac:dyDescent="0.25">
      <c r="B106" s="254" t="s">
        <v>39</v>
      </c>
      <c r="C106" s="254">
        <v>8012506928.8000002</v>
      </c>
      <c r="D106" s="254">
        <v>8012.5069288000004</v>
      </c>
      <c r="E106" s="255">
        <v>474148.2</v>
      </c>
      <c r="F106" s="256">
        <v>1.6893357971832435E-2</v>
      </c>
    </row>
    <row r="107" spans="1:15" x14ac:dyDescent="0.25">
      <c r="B107" s="254" t="s">
        <v>40</v>
      </c>
      <c r="C107" s="254">
        <v>1674469418.3</v>
      </c>
      <c r="D107" s="254">
        <v>1674.4694182999999</v>
      </c>
      <c r="E107" s="255">
        <v>48006.6</v>
      </c>
      <c r="F107" s="256">
        <v>3.4879983550178517E-2</v>
      </c>
    </row>
    <row r="108" spans="1:15" x14ac:dyDescent="0.25">
      <c r="B108" s="254" t="s">
        <v>41</v>
      </c>
      <c r="C108" s="254">
        <v>842338873.30999994</v>
      </c>
      <c r="D108" s="254">
        <v>842.33887331000005</v>
      </c>
      <c r="E108" s="255">
        <v>94171.199999999997</v>
      </c>
      <c r="F108" s="256">
        <v>8.9447609599325496E-3</v>
      </c>
    </row>
    <row r="109" spans="1:15" x14ac:dyDescent="0.25">
      <c r="B109" s="254" t="s">
        <v>43</v>
      </c>
      <c r="C109" s="254">
        <v>95511942848</v>
      </c>
      <c r="D109" s="254">
        <v>95511.942848000006</v>
      </c>
      <c r="E109" s="255">
        <v>2525093.1</v>
      </c>
      <c r="F109" s="256">
        <v>3.7825117358247111E-2</v>
      </c>
    </row>
    <row r="110" spans="1:15" ht="16.7" customHeight="1" x14ac:dyDescent="0.25">
      <c r="B110" s="253"/>
      <c r="C110" s="253"/>
      <c r="D110" s="253"/>
      <c r="E110" s="253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</row>
    <row r="112" spans="1:15" x14ac:dyDescent="0.25">
      <c r="A112" s="16"/>
    </row>
    <row r="113" spans="1:4" x14ac:dyDescent="0.25">
      <c r="A113" s="16" t="s">
        <v>188</v>
      </c>
    </row>
    <row r="114" spans="1:4" x14ac:dyDescent="0.25">
      <c r="B114" s="263" t="s">
        <v>204</v>
      </c>
      <c r="C114" s="170" t="s">
        <v>53</v>
      </c>
      <c r="D114" s="254">
        <v>8768.1125694999992</v>
      </c>
    </row>
    <row r="115" spans="1:4" x14ac:dyDescent="0.25">
      <c r="B115" s="264"/>
      <c r="C115" s="170" t="s">
        <v>54</v>
      </c>
      <c r="D115" s="254">
        <v>10356.492308000001</v>
      </c>
    </row>
    <row r="116" spans="1:4" x14ac:dyDescent="0.25">
      <c r="B116" s="264"/>
      <c r="C116" s="170" t="s">
        <v>56</v>
      </c>
      <c r="D116" s="254">
        <v>112146.24381</v>
      </c>
    </row>
    <row r="117" spans="1:4" x14ac:dyDescent="0.25">
      <c r="B117" s="264"/>
      <c r="C117" s="170" t="s">
        <v>57</v>
      </c>
      <c r="D117" s="254">
        <v>49942.069323000003</v>
      </c>
    </row>
    <row r="118" spans="1:4" x14ac:dyDescent="0.25">
      <c r="B118" s="264"/>
      <c r="C118" s="170" t="s">
        <v>58</v>
      </c>
      <c r="D118" s="254">
        <v>31369.635321000002</v>
      </c>
    </row>
    <row r="119" spans="1:4" x14ac:dyDescent="0.25">
      <c r="B119" s="264"/>
      <c r="C119" s="170" t="s">
        <v>59</v>
      </c>
      <c r="D119" s="254">
        <v>9956.0707803000005</v>
      </c>
    </row>
    <row r="120" spans="1:4" x14ac:dyDescent="0.25">
      <c r="B120" s="264"/>
      <c r="C120" s="170" t="s">
        <v>60</v>
      </c>
      <c r="D120" s="254">
        <v>17064.751959000001</v>
      </c>
    </row>
    <row r="121" spans="1:4" x14ac:dyDescent="0.25">
      <c r="B121" s="264"/>
      <c r="C121" s="170" t="s">
        <v>62</v>
      </c>
      <c r="D121" s="254">
        <v>114521.93109</v>
      </c>
    </row>
    <row r="122" spans="1:4" x14ac:dyDescent="0.25">
      <c r="B122" s="264"/>
      <c r="C122" s="170" t="s">
        <v>63</v>
      </c>
      <c r="D122" s="254">
        <v>11779.033785</v>
      </c>
    </row>
    <row r="123" spans="1:4" x14ac:dyDescent="0.25">
      <c r="B123" s="264"/>
      <c r="C123" s="170" t="s">
        <v>64</v>
      </c>
      <c r="D123" s="254">
        <v>79172.020231999995</v>
      </c>
    </row>
    <row r="124" spans="1:4" x14ac:dyDescent="0.25">
      <c r="B124" s="264"/>
      <c r="C124" s="170" t="s">
        <v>65</v>
      </c>
      <c r="D124" s="254">
        <v>57755.347465999999</v>
      </c>
    </row>
    <row r="125" spans="1:4" x14ac:dyDescent="0.25">
      <c r="B125" s="265"/>
      <c r="C125" s="170" t="s">
        <v>67</v>
      </c>
      <c r="D125" s="254">
        <v>4150.788294</v>
      </c>
    </row>
    <row r="126" spans="1:4" x14ac:dyDescent="0.25">
      <c r="B126" s="266" t="s">
        <v>205</v>
      </c>
      <c r="C126" s="170" t="s">
        <v>186</v>
      </c>
      <c r="D126" s="254">
        <v>8013.7809424999996</v>
      </c>
    </row>
    <row r="127" spans="1:4" x14ac:dyDescent="0.25">
      <c r="B127" s="267"/>
      <c r="C127" s="170" t="s">
        <v>187</v>
      </c>
      <c r="D127" s="254">
        <v>1008.0997876</v>
      </c>
    </row>
    <row r="128" spans="1:4" x14ac:dyDescent="0.25">
      <c r="B128" s="267"/>
      <c r="C128" s="170" t="s">
        <v>60</v>
      </c>
      <c r="D128" s="254">
        <v>3034.091504</v>
      </c>
    </row>
    <row r="129" spans="2:4" x14ac:dyDescent="0.25">
      <c r="B129" s="268"/>
      <c r="C129" s="170" t="s">
        <v>171</v>
      </c>
      <c r="D129" s="254">
        <v>21115.199241999999</v>
      </c>
    </row>
    <row r="130" spans="2:4" x14ac:dyDescent="0.25">
      <c r="B130" s="266" t="s">
        <v>206</v>
      </c>
      <c r="C130" s="170" t="s">
        <v>53</v>
      </c>
      <c r="D130" s="254">
        <v>2403.8081080000002</v>
      </c>
    </row>
    <row r="131" spans="2:4" x14ac:dyDescent="0.25">
      <c r="B131" s="267"/>
      <c r="C131" s="170" t="s">
        <v>54</v>
      </c>
      <c r="D131" s="254">
        <v>6026.8327790000003</v>
      </c>
    </row>
    <row r="132" spans="2:4" x14ac:dyDescent="0.25">
      <c r="B132" s="267"/>
      <c r="C132" s="170" t="s">
        <v>56</v>
      </c>
      <c r="D132" s="254">
        <v>40795.576061</v>
      </c>
    </row>
    <row r="133" spans="2:4" x14ac:dyDescent="0.25">
      <c r="B133" s="267"/>
      <c r="C133" s="170" t="s">
        <v>57</v>
      </c>
      <c r="D133" s="254">
        <v>13670.885947999999</v>
      </c>
    </row>
    <row r="134" spans="2:4" x14ac:dyDescent="0.25">
      <c r="B134" s="267"/>
      <c r="C134" s="170" t="s">
        <v>58</v>
      </c>
      <c r="D134" s="254">
        <v>3793.4749059000001</v>
      </c>
    </row>
    <row r="135" spans="2:4" x14ac:dyDescent="0.25">
      <c r="B135" s="267"/>
      <c r="C135" s="170" t="s">
        <v>59</v>
      </c>
      <c r="D135" s="254">
        <v>1768.4602447</v>
      </c>
    </row>
    <row r="136" spans="2:4" x14ac:dyDescent="0.25">
      <c r="B136" s="267"/>
      <c r="C136" s="170" t="s">
        <v>60</v>
      </c>
      <c r="D136" s="254">
        <v>7553.4753779000002</v>
      </c>
    </row>
    <row r="137" spans="2:4" x14ac:dyDescent="0.25">
      <c r="B137" s="267"/>
      <c r="C137" s="170" t="s">
        <v>62</v>
      </c>
      <c r="D137" s="254">
        <v>11174.521500000001</v>
      </c>
    </row>
    <row r="138" spans="2:4" x14ac:dyDescent="0.25">
      <c r="B138" s="267"/>
      <c r="C138" s="170" t="s">
        <v>63</v>
      </c>
      <c r="D138" s="254">
        <v>3253.2119806000001</v>
      </c>
    </row>
    <row r="139" spans="2:4" x14ac:dyDescent="0.25">
      <c r="B139" s="267"/>
      <c r="C139" s="170" t="s">
        <v>64</v>
      </c>
      <c r="D139" s="254">
        <v>19656.533203999999</v>
      </c>
    </row>
    <row r="140" spans="2:4" x14ac:dyDescent="0.25">
      <c r="B140" s="267"/>
      <c r="C140" s="170" t="s">
        <v>65</v>
      </c>
      <c r="D140" s="254">
        <v>9736.8713009999992</v>
      </c>
    </row>
    <row r="141" spans="2:4" x14ac:dyDescent="0.25">
      <c r="B141" s="268"/>
      <c r="C141" s="170" t="s">
        <v>67</v>
      </c>
      <c r="D141" s="254">
        <v>398.39835724</v>
      </c>
    </row>
  </sheetData>
  <mergeCells count="5">
    <mergeCell ref="B114:B125"/>
    <mergeCell ref="B126:B129"/>
    <mergeCell ref="B130:B141"/>
    <mergeCell ref="B20:E20"/>
    <mergeCell ref="B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7"/>
  <sheetViews>
    <sheetView zoomScale="68" zoomScaleNormal="68" workbookViewId="0">
      <selection activeCell="G6" sqref="G6"/>
    </sheetView>
  </sheetViews>
  <sheetFormatPr defaultRowHeight="15" x14ac:dyDescent="0.25"/>
  <cols>
    <col min="2" max="2" width="12.85546875" customWidth="1"/>
    <col min="3" max="3" width="32.140625" customWidth="1"/>
    <col min="4" max="4" width="31.28515625" customWidth="1"/>
    <col min="5" max="10" width="37.85546875" customWidth="1"/>
    <col min="11" max="12" width="12.28515625" customWidth="1"/>
  </cols>
  <sheetData>
    <row r="2" spans="1:10" ht="16.7" customHeight="1" x14ac:dyDescent="0.25">
      <c r="A2" s="16" t="s">
        <v>158</v>
      </c>
      <c r="B2" s="259"/>
      <c r="C2" s="259"/>
      <c r="D2" s="259"/>
      <c r="E2" s="259"/>
      <c r="F2" s="259"/>
      <c r="G2" s="259"/>
      <c r="H2" s="259"/>
      <c r="I2" s="259"/>
      <c r="J2" s="259"/>
    </row>
    <row r="4" spans="1:10" x14ac:dyDescent="0.25">
      <c r="B4" s="239"/>
      <c r="C4" s="225" t="s">
        <v>70</v>
      </c>
      <c r="D4" s="225" t="s">
        <v>71</v>
      </c>
      <c r="E4" s="225" t="s">
        <v>72</v>
      </c>
    </row>
    <row r="5" spans="1:10" x14ac:dyDescent="0.25">
      <c r="B5" s="224" t="s">
        <v>76</v>
      </c>
      <c r="C5" s="219">
        <v>1.76</v>
      </c>
      <c r="D5" s="219">
        <v>2.1800000000000002</v>
      </c>
      <c r="E5" s="219">
        <v>2.93</v>
      </c>
    </row>
    <row r="6" spans="1:10" x14ac:dyDescent="0.25">
      <c r="B6" s="224" t="s">
        <v>77</v>
      </c>
      <c r="C6" s="85">
        <v>1.71</v>
      </c>
      <c r="D6" s="85">
        <v>2.34</v>
      </c>
      <c r="E6" s="85">
        <v>3.34</v>
      </c>
    </row>
    <row r="7" spans="1:10" x14ac:dyDescent="0.25">
      <c r="B7" s="224" t="s">
        <v>78</v>
      </c>
      <c r="C7" s="219">
        <v>1.64</v>
      </c>
      <c r="D7" s="219">
        <v>2.17</v>
      </c>
      <c r="E7" s="219">
        <v>3.15</v>
      </c>
    </row>
    <row r="8" spans="1:10" x14ac:dyDescent="0.25">
      <c r="B8" s="224" t="s">
        <v>79</v>
      </c>
      <c r="C8" s="180">
        <v>1.64</v>
      </c>
      <c r="D8" s="180">
        <v>2.39</v>
      </c>
      <c r="E8" s="219">
        <v>3.8</v>
      </c>
    </row>
    <row r="9" spans="1:10" x14ac:dyDescent="0.25">
      <c r="B9" s="226"/>
      <c r="C9" s="258"/>
      <c r="D9" s="258"/>
      <c r="E9" s="258"/>
      <c r="F9" s="258"/>
      <c r="G9" s="258"/>
      <c r="H9" s="258"/>
    </row>
    <row r="10" spans="1:10" x14ac:dyDescent="0.25">
      <c r="A10" s="16" t="s">
        <v>207</v>
      </c>
    </row>
    <row r="11" spans="1:10" x14ac:dyDescent="0.25">
      <c r="B11" s="257"/>
      <c r="C11" s="225" t="s">
        <v>70</v>
      </c>
      <c r="D11" s="225" t="s">
        <v>71</v>
      </c>
      <c r="E11" s="225" t="s">
        <v>72</v>
      </c>
      <c r="F11" s="225" t="s">
        <v>73</v>
      </c>
      <c r="G11" s="43" t="s">
        <v>74</v>
      </c>
      <c r="H11" s="131" t="s">
        <v>75</v>
      </c>
    </row>
    <row r="12" spans="1:10" x14ac:dyDescent="0.25">
      <c r="B12" s="95" t="s">
        <v>12</v>
      </c>
      <c r="C12" s="4">
        <v>1.93</v>
      </c>
      <c r="D12" s="4">
        <v>2.2999999999999998</v>
      </c>
      <c r="E12" s="4">
        <v>2.78</v>
      </c>
      <c r="F12" s="4">
        <v>5.0999999999999996</v>
      </c>
      <c r="G12" s="3">
        <v>6.71</v>
      </c>
      <c r="H12" s="110">
        <v>9.14</v>
      </c>
    </row>
    <row r="13" spans="1:10" x14ac:dyDescent="0.25">
      <c r="B13" s="95" t="s">
        <v>13</v>
      </c>
      <c r="C13" s="4">
        <v>1.56</v>
      </c>
      <c r="D13" s="4">
        <v>1.89</v>
      </c>
      <c r="E13" s="4">
        <v>2.44</v>
      </c>
      <c r="F13" s="4">
        <v>3.33</v>
      </c>
      <c r="G13" s="3">
        <v>4.67</v>
      </c>
      <c r="H13" s="110">
        <v>6.89</v>
      </c>
    </row>
    <row r="14" spans="1:10" x14ac:dyDescent="0.25">
      <c r="B14" s="95" t="s">
        <v>14</v>
      </c>
      <c r="C14" s="4">
        <v>1.23</v>
      </c>
      <c r="D14" s="4">
        <v>1.75</v>
      </c>
      <c r="E14" s="4">
        <v>2.39</v>
      </c>
      <c r="F14" s="4">
        <v>1.6</v>
      </c>
      <c r="G14" s="3">
        <v>2.82</v>
      </c>
      <c r="H14" s="110">
        <v>5.01</v>
      </c>
    </row>
    <row r="15" spans="1:10" x14ac:dyDescent="0.25">
      <c r="B15" s="95" t="s">
        <v>15</v>
      </c>
      <c r="C15" s="4">
        <v>1.45</v>
      </c>
      <c r="D15" s="4">
        <v>1.81</v>
      </c>
      <c r="E15" s="4">
        <v>2.34</v>
      </c>
      <c r="F15" s="4">
        <v>2.13</v>
      </c>
      <c r="G15" s="3">
        <v>3.31</v>
      </c>
      <c r="H15" s="110">
        <v>6.58</v>
      </c>
    </row>
    <row r="16" spans="1:10" x14ac:dyDescent="0.25">
      <c r="B16" s="95" t="s">
        <v>16</v>
      </c>
      <c r="C16" s="4">
        <v>1.54</v>
      </c>
      <c r="D16" s="4">
        <v>2.09</v>
      </c>
      <c r="E16" s="4">
        <v>2.98</v>
      </c>
      <c r="F16" s="4">
        <v>2.08</v>
      </c>
      <c r="G16" s="3">
        <v>3.51</v>
      </c>
      <c r="H16" s="110">
        <v>5.15</v>
      </c>
    </row>
    <row r="17" spans="2:10" x14ac:dyDescent="0.25">
      <c r="B17" s="95" t="s">
        <v>17</v>
      </c>
      <c r="C17" s="4">
        <v>2.04</v>
      </c>
      <c r="D17" s="4">
        <v>2.94</v>
      </c>
      <c r="E17" s="4">
        <v>4.49</v>
      </c>
      <c r="F17" s="4">
        <v>4.9800000000000004</v>
      </c>
      <c r="G17" s="3">
        <v>7.66</v>
      </c>
      <c r="H17" s="110">
        <v>11.42</v>
      </c>
    </row>
    <row r="18" spans="2:10" x14ac:dyDescent="0.25">
      <c r="B18" s="95" t="s">
        <v>18</v>
      </c>
      <c r="C18" s="4">
        <v>2.0099999999999998</v>
      </c>
      <c r="D18" s="4">
        <v>2.79</v>
      </c>
      <c r="E18" s="4">
        <v>3.43</v>
      </c>
      <c r="F18" s="4">
        <v>3.56</v>
      </c>
      <c r="G18" s="3">
        <v>5.46</v>
      </c>
      <c r="H18" s="110">
        <v>9.61</v>
      </c>
    </row>
    <row r="19" spans="2:10" x14ac:dyDescent="0.25">
      <c r="B19" s="95" t="s">
        <v>19</v>
      </c>
      <c r="C19" s="4">
        <v>1.51</v>
      </c>
      <c r="D19" s="4">
        <v>1.7</v>
      </c>
      <c r="E19" s="4">
        <v>2.13</v>
      </c>
      <c r="F19" s="4">
        <v>4.6900000000000004</v>
      </c>
      <c r="G19" s="3">
        <v>5.0199999999999996</v>
      </c>
      <c r="H19" s="110">
        <v>6.03</v>
      </c>
    </row>
    <row r="20" spans="2:10" x14ac:dyDescent="0.25">
      <c r="B20" s="95" t="s">
        <v>20</v>
      </c>
      <c r="C20" s="4">
        <v>1.88</v>
      </c>
      <c r="D20" s="4">
        <v>2.4</v>
      </c>
      <c r="E20" s="4">
        <v>3.16</v>
      </c>
      <c r="F20" s="4">
        <v>4.33</v>
      </c>
      <c r="G20" s="3">
        <v>6.52</v>
      </c>
      <c r="H20" s="110">
        <v>9.0299999999999994</v>
      </c>
    </row>
    <row r="21" spans="2:10" x14ac:dyDescent="0.25">
      <c r="B21" s="95" t="s">
        <v>21</v>
      </c>
      <c r="C21" s="4">
        <v>1.93</v>
      </c>
      <c r="D21" s="4">
        <v>2.19</v>
      </c>
      <c r="E21" s="4">
        <v>2.38</v>
      </c>
      <c r="F21" s="4">
        <v>6.34</v>
      </c>
      <c r="G21" s="3">
        <v>8.11</v>
      </c>
      <c r="H21" s="110">
        <v>9.25</v>
      </c>
    </row>
    <row r="22" spans="2:10" x14ac:dyDescent="0.25">
      <c r="B22" s="95" t="s">
        <v>22</v>
      </c>
      <c r="C22" s="4">
        <v>1.9</v>
      </c>
      <c r="D22" s="4">
        <v>2.63</v>
      </c>
      <c r="E22" s="4">
        <v>3.83</v>
      </c>
      <c r="F22" s="4">
        <v>4.21</v>
      </c>
      <c r="G22" s="3">
        <v>5.97</v>
      </c>
      <c r="H22" s="110">
        <v>10.23</v>
      </c>
    </row>
    <row r="23" spans="2:10" x14ac:dyDescent="0.25">
      <c r="B23" s="95" t="s">
        <v>23</v>
      </c>
      <c r="C23" s="4">
        <v>1.53</v>
      </c>
      <c r="D23" s="4">
        <v>1.81</v>
      </c>
      <c r="E23" s="4">
        <v>2.23</v>
      </c>
      <c r="F23" s="4">
        <v>3.03</v>
      </c>
      <c r="G23" s="3">
        <v>4.16</v>
      </c>
      <c r="H23" s="110">
        <v>5.22</v>
      </c>
    </row>
    <row r="24" spans="2:10" x14ac:dyDescent="0.25">
      <c r="B24" s="95" t="s">
        <v>24</v>
      </c>
      <c r="C24" s="4">
        <v>1.74</v>
      </c>
      <c r="D24" s="4">
        <v>1.91</v>
      </c>
      <c r="E24" s="4">
        <v>2.5499999999999998</v>
      </c>
      <c r="F24" s="4">
        <v>2.65</v>
      </c>
      <c r="G24" s="3">
        <v>4.08</v>
      </c>
      <c r="H24" s="110">
        <v>7.16</v>
      </c>
    </row>
    <row r="25" spans="2:10" x14ac:dyDescent="0.25">
      <c r="B25" s="95" t="s">
        <v>25</v>
      </c>
      <c r="C25" s="4">
        <v>1.75</v>
      </c>
      <c r="D25" s="4">
        <v>2.02</v>
      </c>
      <c r="E25" s="4">
        <v>2.7</v>
      </c>
      <c r="F25" s="4">
        <v>3.75</v>
      </c>
      <c r="G25" s="3">
        <v>5</v>
      </c>
      <c r="H25" s="110">
        <v>6.7</v>
      </c>
    </row>
    <row r="26" spans="2:10" x14ac:dyDescent="0.25">
      <c r="B26" s="95" t="s">
        <v>26</v>
      </c>
      <c r="C26" s="4">
        <v>1.55</v>
      </c>
      <c r="D26" s="4">
        <v>1.96</v>
      </c>
      <c r="E26" s="4">
        <v>2.85</v>
      </c>
      <c r="F26" s="4">
        <v>3.84</v>
      </c>
      <c r="G26" s="3">
        <v>5.57</v>
      </c>
      <c r="H26" s="110">
        <v>7.46</v>
      </c>
    </row>
    <row r="27" spans="2:10" x14ac:dyDescent="0.25">
      <c r="B27" s="95" t="s">
        <v>27</v>
      </c>
      <c r="C27" s="4">
        <v>1.51</v>
      </c>
      <c r="D27" s="4">
        <v>1.74</v>
      </c>
      <c r="E27" s="4">
        <v>2.2400000000000002</v>
      </c>
      <c r="F27" s="4">
        <v>1.89</v>
      </c>
      <c r="G27" s="3">
        <v>3.24</v>
      </c>
      <c r="H27" s="110">
        <v>3.66</v>
      </c>
    </row>
    <row r="28" spans="2:10" x14ac:dyDescent="0.25">
      <c r="B28" s="95" t="s">
        <v>28</v>
      </c>
      <c r="C28" s="4">
        <v>1.57</v>
      </c>
      <c r="D28" s="4">
        <v>1.92</v>
      </c>
      <c r="E28" s="4">
        <v>2.48</v>
      </c>
      <c r="F28" s="4">
        <v>3.44</v>
      </c>
      <c r="G28" s="3">
        <v>4.49</v>
      </c>
      <c r="H28" s="110">
        <v>6.12</v>
      </c>
      <c r="J28" s="14"/>
    </row>
    <row r="29" spans="2:10" x14ac:dyDescent="0.25">
      <c r="B29" s="95" t="s">
        <v>29</v>
      </c>
      <c r="C29" s="4">
        <v>1.58</v>
      </c>
      <c r="D29" s="4">
        <v>2.2200000000000002</v>
      </c>
      <c r="E29" s="4">
        <v>2.84</v>
      </c>
      <c r="F29" s="4">
        <v>3.46</v>
      </c>
      <c r="G29" s="3">
        <v>5.71</v>
      </c>
      <c r="H29" s="110">
        <v>7.78</v>
      </c>
      <c r="J29" s="14"/>
    </row>
    <row r="30" spans="2:10" x14ac:dyDescent="0.25">
      <c r="B30" s="95" t="s">
        <v>30</v>
      </c>
      <c r="C30" s="4">
        <v>1.6</v>
      </c>
      <c r="D30" s="4">
        <v>1.81</v>
      </c>
      <c r="E30" s="4">
        <v>2.14</v>
      </c>
      <c r="F30" s="4">
        <v>2.84</v>
      </c>
      <c r="G30" s="3">
        <v>3.47</v>
      </c>
      <c r="H30" s="110">
        <v>5.66</v>
      </c>
      <c r="J30" s="14"/>
    </row>
    <row r="31" spans="2:10" x14ac:dyDescent="0.25">
      <c r="B31" s="95" t="s">
        <v>31</v>
      </c>
      <c r="C31" s="4">
        <v>1.58</v>
      </c>
      <c r="D31" s="4">
        <v>2.17</v>
      </c>
      <c r="E31" s="4">
        <v>3.48</v>
      </c>
      <c r="F31" s="4">
        <v>4.22</v>
      </c>
      <c r="G31" s="3">
        <v>6.35</v>
      </c>
      <c r="H31" s="110">
        <v>9.16</v>
      </c>
      <c r="J31" s="14"/>
    </row>
    <row r="32" spans="2:10" x14ac:dyDescent="0.25">
      <c r="B32" s="95" t="s">
        <v>32</v>
      </c>
      <c r="C32" s="4">
        <v>1.24</v>
      </c>
      <c r="D32" s="4">
        <v>1.4</v>
      </c>
      <c r="E32" s="4">
        <v>1.7</v>
      </c>
      <c r="F32" s="4">
        <v>1.66</v>
      </c>
      <c r="G32" s="3">
        <v>2.85</v>
      </c>
      <c r="H32" s="110">
        <v>3.77</v>
      </c>
      <c r="J32" s="14"/>
    </row>
    <row r="33" spans="1:10" x14ac:dyDescent="0.25">
      <c r="B33" s="95" t="s">
        <v>33</v>
      </c>
      <c r="C33" s="4">
        <v>1.57</v>
      </c>
      <c r="D33" s="4">
        <v>2.14</v>
      </c>
      <c r="E33" s="4">
        <v>2.79</v>
      </c>
      <c r="F33" s="4">
        <v>2.11</v>
      </c>
      <c r="G33" s="3">
        <v>4.26</v>
      </c>
      <c r="H33" s="110">
        <v>6.34</v>
      </c>
      <c r="J33" s="14"/>
    </row>
    <row r="34" spans="1:10" x14ac:dyDescent="0.25">
      <c r="B34" s="95" t="s">
        <v>34</v>
      </c>
      <c r="C34" s="4">
        <v>1.59</v>
      </c>
      <c r="D34" s="4">
        <v>2.0099999999999998</v>
      </c>
      <c r="E34" s="4">
        <v>2.64</v>
      </c>
      <c r="F34" s="4">
        <v>3.47</v>
      </c>
      <c r="G34" s="3">
        <v>4.3600000000000003</v>
      </c>
      <c r="H34" s="110">
        <v>7.76</v>
      </c>
      <c r="J34" s="14"/>
    </row>
    <row r="35" spans="1:10" x14ac:dyDescent="0.25">
      <c r="B35" s="95" t="s">
        <v>35</v>
      </c>
      <c r="C35" s="4">
        <v>1.75</v>
      </c>
      <c r="D35" s="4">
        <v>2.46</v>
      </c>
      <c r="E35" s="4">
        <v>3.68</v>
      </c>
      <c r="F35" s="4">
        <v>3.48</v>
      </c>
      <c r="G35" s="3">
        <v>4.8600000000000003</v>
      </c>
      <c r="H35" s="110">
        <v>7.21</v>
      </c>
      <c r="J35" s="14"/>
    </row>
    <row r="36" spans="1:10" x14ac:dyDescent="0.25">
      <c r="B36" s="95" t="s">
        <v>36</v>
      </c>
      <c r="C36" s="4">
        <v>1.76</v>
      </c>
      <c r="D36" s="4">
        <v>2.15</v>
      </c>
      <c r="E36" s="4">
        <v>2.75</v>
      </c>
      <c r="F36" s="4">
        <v>3.07</v>
      </c>
      <c r="G36" s="3">
        <v>4.95</v>
      </c>
      <c r="H36" s="110">
        <v>7.41</v>
      </c>
      <c r="J36" s="14"/>
    </row>
    <row r="37" spans="1:10" x14ac:dyDescent="0.25">
      <c r="B37" s="95" t="s">
        <v>37</v>
      </c>
      <c r="C37" s="4">
        <v>1.43</v>
      </c>
      <c r="D37" s="4">
        <v>1.74</v>
      </c>
      <c r="E37" s="4">
        <v>2.4900000000000002</v>
      </c>
      <c r="F37" s="4">
        <v>3.01</v>
      </c>
      <c r="G37" s="3">
        <v>4.5</v>
      </c>
      <c r="H37" s="110">
        <v>6.2</v>
      </c>
      <c r="J37" s="14"/>
    </row>
    <row r="38" spans="1:10" x14ac:dyDescent="0.25">
      <c r="B38" s="95" t="s">
        <v>38</v>
      </c>
      <c r="C38" s="4">
        <v>1.36</v>
      </c>
      <c r="D38" s="4">
        <v>1.67</v>
      </c>
      <c r="E38" s="4">
        <v>2.65</v>
      </c>
      <c r="F38" s="4">
        <v>2.0299999999999998</v>
      </c>
      <c r="G38" s="3">
        <v>3.18</v>
      </c>
      <c r="H38" s="110">
        <v>5.22</v>
      </c>
      <c r="J38" s="14"/>
    </row>
    <row r="39" spans="1:10" x14ac:dyDescent="0.25">
      <c r="B39" s="228" t="s">
        <v>39</v>
      </c>
      <c r="C39" s="85">
        <v>1.64</v>
      </c>
      <c r="D39" s="85">
        <v>2.06</v>
      </c>
      <c r="E39" s="85">
        <v>2.92</v>
      </c>
      <c r="F39" s="85">
        <v>3.87</v>
      </c>
      <c r="G39" s="86">
        <v>6.06</v>
      </c>
      <c r="H39" s="87">
        <v>8.23</v>
      </c>
      <c r="J39" s="14"/>
    </row>
    <row r="40" spans="1:10" x14ac:dyDescent="0.25">
      <c r="B40" s="228" t="s">
        <v>40</v>
      </c>
      <c r="C40" s="85">
        <v>1.56</v>
      </c>
      <c r="D40" s="85">
        <v>2.2000000000000002</v>
      </c>
      <c r="E40" s="85">
        <v>2.68</v>
      </c>
      <c r="F40" s="85">
        <v>4.12</v>
      </c>
      <c r="G40" s="86">
        <v>6.21</v>
      </c>
      <c r="H40" s="87">
        <v>7.26</v>
      </c>
      <c r="J40" s="14"/>
    </row>
    <row r="41" spans="1:10" x14ac:dyDescent="0.25">
      <c r="B41" s="122" t="s">
        <v>41</v>
      </c>
      <c r="C41" s="117">
        <v>1.64</v>
      </c>
      <c r="D41" s="117">
        <v>1.8</v>
      </c>
      <c r="E41" s="117">
        <v>1.96</v>
      </c>
      <c r="F41" s="117">
        <v>3.76</v>
      </c>
      <c r="G41" s="117">
        <v>4.57</v>
      </c>
      <c r="H41" s="119">
        <v>6.76</v>
      </c>
      <c r="J41" s="14"/>
    </row>
    <row r="42" spans="1:10" x14ac:dyDescent="0.25">
      <c r="B42" s="123" t="s">
        <v>43</v>
      </c>
      <c r="C42" s="118">
        <v>1.57</v>
      </c>
      <c r="D42" s="118">
        <v>2.06</v>
      </c>
      <c r="E42" s="118">
        <v>3.33</v>
      </c>
      <c r="F42" s="118">
        <v>3.27</v>
      </c>
      <c r="G42" s="118">
        <v>5.36</v>
      </c>
      <c r="H42" s="120">
        <v>7.78</v>
      </c>
      <c r="J42" s="14"/>
    </row>
    <row r="44" spans="1:10" x14ac:dyDescent="0.25">
      <c r="A44" s="16" t="s">
        <v>164</v>
      </c>
    </row>
    <row r="46" spans="1:10" x14ac:dyDescent="0.25">
      <c r="B46" s="16" t="s">
        <v>239</v>
      </c>
    </row>
    <row r="47" spans="1:10" x14ac:dyDescent="0.25">
      <c r="B47" s="238"/>
      <c r="C47" s="2" t="s">
        <v>92</v>
      </c>
      <c r="D47" s="2" t="s">
        <v>93</v>
      </c>
      <c r="E47" s="2" t="s">
        <v>94</v>
      </c>
    </row>
    <row r="48" spans="1:10" x14ac:dyDescent="0.25">
      <c r="B48" s="1" t="s">
        <v>95</v>
      </c>
      <c r="C48" s="4">
        <v>0</v>
      </c>
      <c r="D48" s="4">
        <v>1565952.88</v>
      </c>
      <c r="E48" s="4">
        <v>5289896.38</v>
      </c>
    </row>
    <row r="49" spans="2:5" x14ac:dyDescent="0.25">
      <c r="B49" s="1" t="s">
        <v>96</v>
      </c>
      <c r="C49" s="4">
        <v>0</v>
      </c>
      <c r="D49" s="4">
        <v>7.61</v>
      </c>
      <c r="E49" s="4">
        <v>215.8</v>
      </c>
    </row>
    <row r="50" spans="2:5" x14ac:dyDescent="0.25">
      <c r="B50" s="1" t="s">
        <v>97</v>
      </c>
      <c r="C50" s="4">
        <v>676</v>
      </c>
      <c r="D50" s="4">
        <v>0</v>
      </c>
      <c r="E50" s="4">
        <v>0</v>
      </c>
    </row>
    <row r="51" spans="2:5" ht="17.100000000000001" customHeight="1" x14ac:dyDescent="0.25"/>
    <row r="52" spans="2:5" x14ac:dyDescent="0.25">
      <c r="B52" s="16" t="s">
        <v>161</v>
      </c>
    </row>
    <row r="53" spans="2:5" x14ac:dyDescent="0.25">
      <c r="B53" s="238"/>
      <c r="C53" s="2" t="s">
        <v>92</v>
      </c>
      <c r="D53" s="2" t="s">
        <v>93</v>
      </c>
      <c r="E53" s="2" t="s">
        <v>94</v>
      </c>
    </row>
    <row r="54" spans="2:5" x14ac:dyDescent="0.25">
      <c r="B54" s="1" t="s">
        <v>95</v>
      </c>
      <c r="C54" s="4">
        <v>1211.54</v>
      </c>
      <c r="D54" s="4">
        <v>218206.27</v>
      </c>
      <c r="E54" s="4">
        <v>1279133.1499999999</v>
      </c>
    </row>
    <row r="55" spans="2:5" x14ac:dyDescent="0.25">
      <c r="B55" s="1" t="s">
        <v>96</v>
      </c>
      <c r="C55" s="4">
        <v>198.03</v>
      </c>
      <c r="D55" s="4">
        <v>91.02</v>
      </c>
      <c r="E55" s="4">
        <v>497.72</v>
      </c>
    </row>
    <row r="56" spans="2:5" x14ac:dyDescent="0.25">
      <c r="B56" s="1" t="s">
        <v>97</v>
      </c>
      <c r="C56" s="4">
        <v>293.70999999999998</v>
      </c>
      <c r="D56" s="4">
        <v>0</v>
      </c>
      <c r="E56" s="4">
        <v>14.97</v>
      </c>
    </row>
    <row r="58" spans="2:5" ht="17.100000000000001" customHeight="1" x14ac:dyDescent="0.25">
      <c r="B58" s="16" t="s">
        <v>162</v>
      </c>
    </row>
    <row r="59" spans="2:5" x14ac:dyDescent="0.25">
      <c r="B59" s="240"/>
      <c r="C59" s="173" t="s">
        <v>92</v>
      </c>
      <c r="D59" s="8" t="s">
        <v>93</v>
      </c>
      <c r="E59" s="10" t="s">
        <v>94</v>
      </c>
    </row>
    <row r="60" spans="2:5" x14ac:dyDescent="0.25">
      <c r="B60" s="67" t="s">
        <v>95</v>
      </c>
      <c r="C60" s="63">
        <v>131.28</v>
      </c>
      <c r="D60" s="9">
        <v>36643.519999999997</v>
      </c>
      <c r="E60" s="64">
        <v>727417.94</v>
      </c>
    </row>
    <row r="61" spans="2:5" x14ac:dyDescent="0.25">
      <c r="B61" s="183" t="s">
        <v>96</v>
      </c>
      <c r="C61" s="180">
        <v>0</v>
      </c>
      <c r="D61" s="32">
        <v>2.12</v>
      </c>
      <c r="E61" s="178">
        <v>29.67</v>
      </c>
    </row>
    <row r="62" spans="2:5" x14ac:dyDescent="0.25">
      <c r="B62" s="14"/>
      <c r="C62" s="14"/>
      <c r="D62" s="14"/>
      <c r="E62" s="14"/>
    </row>
    <row r="63" spans="2:5" x14ac:dyDescent="0.25">
      <c r="B63" s="16" t="s">
        <v>163</v>
      </c>
    </row>
    <row r="64" spans="2:5" x14ac:dyDescent="0.25">
      <c r="B64" s="240"/>
      <c r="C64" s="45" t="s">
        <v>92</v>
      </c>
      <c r="D64" s="8" t="s">
        <v>93</v>
      </c>
      <c r="E64" s="10" t="s">
        <v>94</v>
      </c>
    </row>
    <row r="65" spans="2:12" x14ac:dyDescent="0.25">
      <c r="B65" s="69" t="s">
        <v>95</v>
      </c>
      <c r="C65" s="63">
        <v>412.25</v>
      </c>
      <c r="D65" s="9">
        <v>95571.04</v>
      </c>
      <c r="E65" s="64">
        <v>3487214.61</v>
      </c>
    </row>
    <row r="66" spans="2:12" x14ac:dyDescent="0.25">
      <c r="B66" s="56" t="s">
        <v>96</v>
      </c>
      <c r="C66" s="66" t="s">
        <v>52</v>
      </c>
      <c r="D66" s="32">
        <v>2168.69</v>
      </c>
      <c r="E66" s="65">
        <v>114.86</v>
      </c>
    </row>
    <row r="67" spans="2:12" x14ac:dyDescent="0.25">
      <c r="B67" s="14"/>
      <c r="C67" s="14"/>
      <c r="D67" s="14"/>
      <c r="E67" s="14"/>
      <c r="F67" s="14"/>
      <c r="J67" s="14"/>
      <c r="K67" s="14"/>
      <c r="L67" s="14"/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="66" zoomScaleNormal="66" workbookViewId="0">
      <selection activeCell="D5" sqref="D5"/>
    </sheetView>
  </sheetViews>
  <sheetFormatPr defaultRowHeight="15" x14ac:dyDescent="0.25"/>
  <cols>
    <col min="3" max="3" width="24.5703125" customWidth="1"/>
    <col min="4" max="11" width="24.7109375" customWidth="1"/>
    <col min="12" max="12" width="24.28515625" customWidth="1"/>
    <col min="13" max="13" width="23.28515625" customWidth="1"/>
  </cols>
  <sheetData>
    <row r="1" spans="1:13" ht="16.7" customHeight="1" x14ac:dyDescent="0.25">
      <c r="B1" s="259" t="s">
        <v>0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3" x14ac:dyDescent="0.25">
      <c r="A2" s="16" t="s">
        <v>208</v>
      </c>
    </row>
    <row r="3" spans="1:13" x14ac:dyDescent="0.25">
      <c r="B3" s="239"/>
      <c r="C3" s="239"/>
      <c r="D3" s="2" t="s">
        <v>240</v>
      </c>
      <c r="E3" s="2" t="s">
        <v>80</v>
      </c>
      <c r="F3" s="2" t="s">
        <v>81</v>
      </c>
      <c r="G3" s="2" t="s">
        <v>82</v>
      </c>
      <c r="H3" s="2" t="s">
        <v>83</v>
      </c>
      <c r="I3" s="2" t="s">
        <v>84</v>
      </c>
      <c r="J3" s="2" t="s">
        <v>85</v>
      </c>
      <c r="K3" s="2" t="s">
        <v>86</v>
      </c>
    </row>
    <row r="4" spans="1:13" x14ac:dyDescent="0.25">
      <c r="B4" s="272" t="s">
        <v>214</v>
      </c>
      <c r="C4" s="31" t="s">
        <v>87</v>
      </c>
      <c r="D4" s="4">
        <v>143492592642</v>
      </c>
      <c r="E4" s="4">
        <v>10539711627</v>
      </c>
      <c r="F4" s="15">
        <v>-43173903320</v>
      </c>
      <c r="G4" s="4">
        <v>19312866908</v>
      </c>
      <c r="H4" s="4">
        <v>1656412.1599999999</v>
      </c>
      <c r="I4" s="4">
        <v>36276062613</v>
      </c>
      <c r="J4" s="4">
        <v>109527346899</v>
      </c>
      <c r="K4" s="4">
        <v>13581853035</v>
      </c>
    </row>
    <row r="5" spans="1:13" x14ac:dyDescent="0.25">
      <c r="B5" s="272"/>
      <c r="C5" s="31" t="s">
        <v>77</v>
      </c>
      <c r="D5" s="4">
        <v>162812947634</v>
      </c>
      <c r="E5" s="4">
        <v>8297391075.6000004</v>
      </c>
      <c r="F5" s="4">
        <v>-40565402367</v>
      </c>
      <c r="G5" s="4">
        <v>9798073608.3999996</v>
      </c>
      <c r="H5" s="4">
        <v>60692.78</v>
      </c>
      <c r="I5" s="4">
        <v>66971258725</v>
      </c>
      <c r="J5" s="4">
        <v>123609245841</v>
      </c>
      <c r="K5" s="4">
        <v>231465324.19999999</v>
      </c>
    </row>
    <row r="6" spans="1:13" x14ac:dyDescent="0.25">
      <c r="B6" s="272"/>
      <c r="C6" s="31" t="s">
        <v>78</v>
      </c>
      <c r="D6" s="4">
        <v>162387101554</v>
      </c>
      <c r="E6" s="4">
        <v>12566015335</v>
      </c>
      <c r="F6" s="15">
        <v>-43432566524</v>
      </c>
      <c r="G6" s="4">
        <v>26319799075</v>
      </c>
      <c r="H6" s="4">
        <v>12577890.529999999</v>
      </c>
      <c r="I6" s="4">
        <v>2006486852</v>
      </c>
      <c r="J6" s="4">
        <v>90235505481</v>
      </c>
      <c r="K6" s="4">
        <v>75204271494</v>
      </c>
    </row>
    <row r="7" spans="1:13" x14ac:dyDescent="0.25">
      <c r="B7" s="272"/>
      <c r="C7" s="31" t="s">
        <v>79</v>
      </c>
      <c r="D7" s="4">
        <v>59256092234</v>
      </c>
      <c r="E7" s="4">
        <v>3652761350.4000001</v>
      </c>
      <c r="F7" s="4">
        <v>-12271931735</v>
      </c>
      <c r="G7" s="4">
        <v>2970436997.9000001</v>
      </c>
      <c r="H7" s="4">
        <v>0</v>
      </c>
      <c r="I7" s="4">
        <v>10471356957</v>
      </c>
      <c r="J7" s="4">
        <v>34145011932</v>
      </c>
      <c r="K7" s="4">
        <v>20832286600</v>
      </c>
    </row>
    <row r="9" spans="1:13" x14ac:dyDescent="0.25">
      <c r="A9" s="16" t="s">
        <v>209</v>
      </c>
    </row>
    <row r="10" spans="1:13" x14ac:dyDescent="0.25">
      <c r="B10" s="242"/>
      <c r="C10" s="46" t="s">
        <v>240</v>
      </c>
      <c r="D10" s="46" t="s">
        <v>80</v>
      </c>
      <c r="E10" s="46" t="s">
        <v>81</v>
      </c>
      <c r="F10" s="46" t="s">
        <v>82</v>
      </c>
      <c r="G10" s="46" t="s">
        <v>83</v>
      </c>
      <c r="H10" s="46" t="s">
        <v>84</v>
      </c>
      <c r="I10" s="51" t="s">
        <v>85</v>
      </c>
      <c r="J10" s="52" t="s">
        <v>86</v>
      </c>
      <c r="L10" s="14"/>
      <c r="M10" s="14"/>
    </row>
    <row r="11" spans="1:13" x14ac:dyDescent="0.25">
      <c r="B11" s="147" t="s">
        <v>12</v>
      </c>
      <c r="C11" s="19">
        <v>4341967470</v>
      </c>
      <c r="D11" s="19">
        <v>200480516.44999999</v>
      </c>
      <c r="E11" s="19">
        <v>-1341448319</v>
      </c>
      <c r="F11" s="19">
        <v>405377173.35000002</v>
      </c>
      <c r="G11" s="19">
        <v>0</v>
      </c>
      <c r="H11" s="19">
        <v>459459492.19</v>
      </c>
      <c r="I11" s="3">
        <v>3193383570</v>
      </c>
      <c r="J11" s="155">
        <v>1424715036.5</v>
      </c>
      <c r="L11" s="14"/>
      <c r="M11" s="14"/>
    </row>
    <row r="12" spans="1:13" x14ac:dyDescent="0.25">
      <c r="B12" s="147" t="s">
        <v>13</v>
      </c>
      <c r="C12" s="19">
        <v>18569069989</v>
      </c>
      <c r="D12" s="19">
        <v>1711858007.5</v>
      </c>
      <c r="E12" s="19">
        <v>-6829421056</v>
      </c>
      <c r="F12" s="19">
        <v>2344699079.1999998</v>
      </c>
      <c r="G12" s="19">
        <v>51843.51</v>
      </c>
      <c r="H12" s="19">
        <v>3062758733.3000002</v>
      </c>
      <c r="I12" s="3">
        <v>12795463891</v>
      </c>
      <c r="J12" s="155">
        <v>5483659489.6999998</v>
      </c>
      <c r="L12" s="14"/>
      <c r="M12" s="14"/>
    </row>
    <row r="13" spans="1:13" x14ac:dyDescent="0.25">
      <c r="B13" s="147" t="s">
        <v>14</v>
      </c>
      <c r="C13" s="19">
        <v>774104413.15999997</v>
      </c>
      <c r="D13" s="19">
        <v>92714576.150000006</v>
      </c>
      <c r="E13" s="19">
        <v>-234595947.40000001</v>
      </c>
      <c r="F13" s="19">
        <v>48774428.619999997</v>
      </c>
      <c r="G13" s="19">
        <v>0</v>
      </c>
      <c r="H13" s="19">
        <v>29098476.239999998</v>
      </c>
      <c r="I13" s="3">
        <v>358299841.26999998</v>
      </c>
      <c r="J13" s="155">
        <v>479813038.25999999</v>
      </c>
      <c r="L13" s="14"/>
      <c r="M13" s="14"/>
    </row>
    <row r="14" spans="1:13" x14ac:dyDescent="0.25">
      <c r="B14" s="147" t="s">
        <v>15</v>
      </c>
      <c r="C14" s="19">
        <v>479276326.13999999</v>
      </c>
      <c r="D14" s="19">
        <v>78236864.849999994</v>
      </c>
      <c r="E14" s="19">
        <v>-159217516.69999999</v>
      </c>
      <c r="F14" s="19">
        <v>43919910.549999997</v>
      </c>
      <c r="G14" s="19">
        <v>103887</v>
      </c>
      <c r="H14" s="19">
        <v>103934374.55</v>
      </c>
      <c r="I14" s="3">
        <v>277819116.37</v>
      </c>
      <c r="J14" s="155">
        <v>134479688.63</v>
      </c>
      <c r="L14" s="14"/>
      <c r="M14" s="14"/>
    </row>
    <row r="15" spans="1:13" x14ac:dyDescent="0.25">
      <c r="B15" s="147" t="s">
        <v>16</v>
      </c>
      <c r="C15" s="19">
        <v>665918268.01999998</v>
      </c>
      <c r="D15" s="19">
        <v>62001589.020000003</v>
      </c>
      <c r="E15" s="19">
        <v>-259763785</v>
      </c>
      <c r="F15" s="19">
        <v>46227303.710000001</v>
      </c>
      <c r="G15" s="19">
        <v>0</v>
      </c>
      <c r="H15" s="19">
        <v>216662832.81999999</v>
      </c>
      <c r="I15" s="3">
        <v>284886971.38</v>
      </c>
      <c r="J15" s="155">
        <v>315903356.06999999</v>
      </c>
      <c r="L15" s="14"/>
      <c r="M15" s="14"/>
    </row>
    <row r="16" spans="1:13" x14ac:dyDescent="0.25">
      <c r="B16" s="147" t="s">
        <v>17</v>
      </c>
      <c r="C16" s="19">
        <v>94166765121</v>
      </c>
      <c r="D16" s="19">
        <v>3087970705</v>
      </c>
      <c r="E16" s="19">
        <v>-23297154937</v>
      </c>
      <c r="F16" s="19">
        <v>10409225655</v>
      </c>
      <c r="G16" s="19">
        <v>37255.199999999997</v>
      </c>
      <c r="H16" s="19">
        <v>10383694275</v>
      </c>
      <c r="I16" s="3">
        <v>67850648340</v>
      </c>
      <c r="J16" s="155">
        <v>25732343829</v>
      </c>
      <c r="L16" s="14"/>
      <c r="M16" s="14"/>
    </row>
    <row r="17" spans="2:13" x14ac:dyDescent="0.25">
      <c r="B17" s="147" t="s">
        <v>18</v>
      </c>
      <c r="C17" s="19">
        <v>7869865252.1999998</v>
      </c>
      <c r="D17" s="19">
        <v>237021624.34</v>
      </c>
      <c r="E17" s="19">
        <v>-1335934970</v>
      </c>
      <c r="F17" s="19">
        <v>1044313306.5</v>
      </c>
      <c r="G17" s="19">
        <v>2780270.95</v>
      </c>
      <c r="H17" s="19">
        <v>494090723.73000002</v>
      </c>
      <c r="I17" s="3">
        <v>6319386661.1000004</v>
      </c>
      <c r="J17" s="155">
        <v>1108207635.0999999</v>
      </c>
      <c r="L17" s="14"/>
      <c r="M17" s="14"/>
    </row>
    <row r="18" spans="2:13" x14ac:dyDescent="0.25">
      <c r="B18" s="147" t="s">
        <v>19</v>
      </c>
      <c r="C18" s="19">
        <v>350594394.64999998</v>
      </c>
      <c r="D18" s="19">
        <v>51283458.649999999</v>
      </c>
      <c r="E18" s="19">
        <v>-100276723</v>
      </c>
      <c r="F18" s="19">
        <v>21513775.190000001</v>
      </c>
      <c r="G18" s="19">
        <v>0</v>
      </c>
      <c r="H18" s="19">
        <v>131201887.66</v>
      </c>
      <c r="I18" s="3">
        <v>102090790.48999999</v>
      </c>
      <c r="J18" s="155">
        <v>144781205.69</v>
      </c>
      <c r="L18" s="14"/>
      <c r="M18" s="14"/>
    </row>
    <row r="19" spans="2:13" x14ac:dyDescent="0.25">
      <c r="B19" s="147" t="s">
        <v>20</v>
      </c>
      <c r="C19" s="19">
        <v>26342123413</v>
      </c>
      <c r="D19" s="19">
        <v>2579062108.5</v>
      </c>
      <c r="E19" s="19">
        <v>-8874050137</v>
      </c>
      <c r="F19" s="19">
        <v>1857096284.4000001</v>
      </c>
      <c r="G19" s="19">
        <v>4947245.6900000004</v>
      </c>
      <c r="H19" s="19">
        <v>8601472891.2000008</v>
      </c>
      <c r="I19" s="3">
        <v>17006335435</v>
      </c>
      <c r="J19" s="155">
        <v>7261692713.3000002</v>
      </c>
      <c r="L19" s="14"/>
      <c r="M19" s="14"/>
    </row>
    <row r="20" spans="2:13" x14ac:dyDescent="0.25">
      <c r="B20" s="147" t="s">
        <v>21</v>
      </c>
      <c r="C20" s="19">
        <v>7064127482.8999996</v>
      </c>
      <c r="D20" s="19">
        <v>344331660.75999999</v>
      </c>
      <c r="E20" s="19">
        <v>-1958017930</v>
      </c>
      <c r="F20" s="19">
        <v>542646359.46000004</v>
      </c>
      <c r="G20" s="19">
        <v>0</v>
      </c>
      <c r="H20" s="19">
        <v>1766576963.7</v>
      </c>
      <c r="I20" s="3">
        <v>5503700875.6999998</v>
      </c>
      <c r="J20" s="155">
        <v>864889554.60000002</v>
      </c>
      <c r="L20" s="14"/>
      <c r="M20" s="14"/>
    </row>
    <row r="21" spans="2:13" x14ac:dyDescent="0.25">
      <c r="B21" s="147" t="s">
        <v>22</v>
      </c>
      <c r="C21" s="19">
        <v>170639156684</v>
      </c>
      <c r="D21" s="19">
        <v>9658733782.7999992</v>
      </c>
      <c r="E21" s="19">
        <v>-41277126397</v>
      </c>
      <c r="F21" s="19">
        <v>20503294361</v>
      </c>
      <c r="G21" s="19">
        <v>4984277.88</v>
      </c>
      <c r="H21" s="19">
        <v>28714699008</v>
      </c>
      <c r="I21" s="3">
        <v>132874683818</v>
      </c>
      <c r="J21" s="155">
        <v>20605618486</v>
      </c>
      <c r="L21" s="14"/>
      <c r="M21" s="14"/>
    </row>
    <row r="22" spans="2:13" x14ac:dyDescent="0.25">
      <c r="B22" s="76" t="s">
        <v>23</v>
      </c>
      <c r="C22" s="85">
        <v>2050408350.7</v>
      </c>
      <c r="D22" s="85">
        <v>189766509.63999999</v>
      </c>
      <c r="E22" s="85">
        <v>-786166754.60000002</v>
      </c>
      <c r="F22" s="85">
        <v>250767095.43000001</v>
      </c>
      <c r="G22" s="85">
        <v>0</v>
      </c>
      <c r="H22" s="85">
        <v>686601336.07000005</v>
      </c>
      <c r="I22" s="86">
        <v>931806978.87</v>
      </c>
      <c r="J22" s="87">
        <v>777633186.27999997</v>
      </c>
      <c r="L22" s="14"/>
      <c r="M22" s="14"/>
    </row>
    <row r="23" spans="2:13" x14ac:dyDescent="0.25">
      <c r="B23" s="76" t="s">
        <v>24</v>
      </c>
      <c r="C23" s="85">
        <v>770516601.73000002</v>
      </c>
      <c r="D23" s="85">
        <v>62360084.990000002</v>
      </c>
      <c r="E23" s="85">
        <v>-259035039.5</v>
      </c>
      <c r="F23" s="85">
        <v>41215166.859999999</v>
      </c>
      <c r="G23" s="85">
        <v>0</v>
      </c>
      <c r="H23" s="85">
        <v>86196791</v>
      </c>
      <c r="I23" s="86">
        <v>566169435.83000004</v>
      </c>
      <c r="J23" s="87">
        <v>273610162.60000002</v>
      </c>
      <c r="L23" s="14"/>
      <c r="M23" s="14"/>
    </row>
    <row r="24" spans="2:13" x14ac:dyDescent="0.25">
      <c r="B24" s="156" t="s">
        <v>25</v>
      </c>
      <c r="C24" s="159">
        <v>782954390.02999997</v>
      </c>
      <c r="D24" s="159">
        <v>73895597.189999998</v>
      </c>
      <c r="E24" s="159">
        <v>-339600444.19999999</v>
      </c>
      <c r="F24" s="159">
        <v>66867846.810000002</v>
      </c>
      <c r="G24" s="159">
        <v>0</v>
      </c>
      <c r="H24" s="159">
        <v>298505250.18000001</v>
      </c>
      <c r="I24" s="159">
        <v>264220693.03</v>
      </c>
      <c r="J24" s="162">
        <v>419065447.06</v>
      </c>
      <c r="L24" s="14"/>
      <c r="M24" s="14"/>
    </row>
    <row r="25" spans="2:13" x14ac:dyDescent="0.25">
      <c r="B25" s="157" t="s">
        <v>26</v>
      </c>
      <c r="C25" s="160">
        <v>38997799634</v>
      </c>
      <c r="D25" s="160">
        <v>3588752175.4000001</v>
      </c>
      <c r="E25" s="160">
        <v>-10896807398</v>
      </c>
      <c r="F25" s="160">
        <v>2844664792.5</v>
      </c>
      <c r="G25" s="160">
        <v>315044.15000000002</v>
      </c>
      <c r="H25" s="160">
        <v>15558994604</v>
      </c>
      <c r="I25" s="160">
        <v>14648197051</v>
      </c>
      <c r="J25" s="163">
        <v>13268847994</v>
      </c>
      <c r="L25" s="14"/>
      <c r="M25" s="14"/>
    </row>
    <row r="26" spans="2:13" x14ac:dyDescent="0.25">
      <c r="B26" s="157" t="s">
        <v>27</v>
      </c>
      <c r="C26" s="160">
        <v>286490754.32999998</v>
      </c>
      <c r="D26" s="160">
        <v>38396348.68</v>
      </c>
      <c r="E26" s="160">
        <v>-113101998.5</v>
      </c>
      <c r="F26" s="160">
        <v>41112898.939999998</v>
      </c>
      <c r="G26" s="160">
        <v>0</v>
      </c>
      <c r="H26" s="160">
        <v>9062216.4299999997</v>
      </c>
      <c r="I26" s="160">
        <v>162108162.90000001</v>
      </c>
      <c r="J26" s="163">
        <v>148913125.84</v>
      </c>
      <c r="L26" s="14"/>
      <c r="M26" s="14"/>
    </row>
    <row r="27" spans="2:13" x14ac:dyDescent="0.25">
      <c r="B27" s="157" t="s">
        <v>28</v>
      </c>
      <c r="C27" s="160">
        <v>22649510150</v>
      </c>
      <c r="D27" s="160">
        <v>1893406630.0999999</v>
      </c>
      <c r="E27" s="160">
        <v>-6609690791</v>
      </c>
      <c r="F27" s="160">
        <v>1189447846.8</v>
      </c>
      <c r="G27" s="160">
        <v>0</v>
      </c>
      <c r="H27" s="160">
        <v>6696979248.1999998</v>
      </c>
      <c r="I27" s="160">
        <v>15465969023</v>
      </c>
      <c r="J27" s="163">
        <v>4235545367.0999999</v>
      </c>
      <c r="L27" s="14"/>
      <c r="M27" s="14"/>
    </row>
    <row r="28" spans="2:13" x14ac:dyDescent="0.25">
      <c r="B28" s="157" t="s">
        <v>29</v>
      </c>
      <c r="C28" s="160">
        <v>1643019411.8</v>
      </c>
      <c r="D28" s="160">
        <v>278175008.06999999</v>
      </c>
      <c r="E28" s="160">
        <v>-458360309.10000002</v>
      </c>
      <c r="F28" s="160">
        <v>152685728.05000001</v>
      </c>
      <c r="G28" s="160">
        <v>8850.07</v>
      </c>
      <c r="H28" s="160">
        <v>393371031.97000003</v>
      </c>
      <c r="I28" s="160">
        <v>832499088.03999996</v>
      </c>
      <c r="J28" s="163">
        <v>444640015.95999998</v>
      </c>
      <c r="L28" s="14"/>
      <c r="M28" s="14"/>
    </row>
    <row r="29" spans="2:13" x14ac:dyDescent="0.25">
      <c r="B29" s="157" t="s">
        <v>30</v>
      </c>
      <c r="C29" s="160">
        <v>190703778.52000001</v>
      </c>
      <c r="D29" s="160">
        <v>16174824.470000001</v>
      </c>
      <c r="E29" s="160">
        <v>-62196093.130000003</v>
      </c>
      <c r="F29" s="160">
        <v>44439796.82</v>
      </c>
      <c r="G29" s="160">
        <v>0</v>
      </c>
      <c r="H29" s="160">
        <v>47832922.619999997</v>
      </c>
      <c r="I29" s="160">
        <v>50400660.829999998</v>
      </c>
      <c r="J29" s="163">
        <v>94051666.909999996</v>
      </c>
      <c r="L29" s="14"/>
      <c r="M29" s="14"/>
    </row>
    <row r="30" spans="2:13" x14ac:dyDescent="0.25">
      <c r="B30" s="157" t="s">
        <v>31</v>
      </c>
      <c r="C30" s="160">
        <v>14155407204</v>
      </c>
      <c r="D30" s="160">
        <v>2541819912</v>
      </c>
      <c r="E30" s="160">
        <v>-3566128427</v>
      </c>
      <c r="F30" s="160">
        <v>610232074.12</v>
      </c>
      <c r="G30" s="160">
        <v>0</v>
      </c>
      <c r="H30" s="160">
        <v>2876023272.6999998</v>
      </c>
      <c r="I30" s="160">
        <v>6748013567.3000002</v>
      </c>
      <c r="J30" s="163">
        <v>4945446805.5</v>
      </c>
      <c r="L30" s="14"/>
      <c r="M30" s="14"/>
    </row>
    <row r="31" spans="2:13" x14ac:dyDescent="0.25">
      <c r="B31" s="157" t="s">
        <v>32</v>
      </c>
      <c r="C31" s="160">
        <v>148294227.91999999</v>
      </c>
      <c r="D31" s="160">
        <v>20717950.18</v>
      </c>
      <c r="E31" s="160">
        <v>-50727880.979999997</v>
      </c>
      <c r="F31" s="160">
        <v>16051615.74</v>
      </c>
      <c r="G31" s="160">
        <v>0</v>
      </c>
      <c r="H31" s="160">
        <v>32892300.059999999</v>
      </c>
      <c r="I31" s="160">
        <v>47845200.899999999</v>
      </c>
      <c r="J31" s="163">
        <v>81515042.030000001</v>
      </c>
      <c r="L31" s="14"/>
      <c r="M31" s="14"/>
    </row>
    <row r="32" spans="2:13" x14ac:dyDescent="0.25">
      <c r="B32" s="157" t="s">
        <v>33</v>
      </c>
      <c r="C32" s="160">
        <v>1706805374.5</v>
      </c>
      <c r="D32" s="160">
        <v>285700175.47000003</v>
      </c>
      <c r="E32" s="160">
        <v>-455917884.89999998</v>
      </c>
      <c r="F32" s="160">
        <v>139767517.27000001</v>
      </c>
      <c r="G32" s="160">
        <v>0</v>
      </c>
      <c r="H32" s="160">
        <v>208270246.84</v>
      </c>
      <c r="I32" s="160">
        <v>557669270.88999999</v>
      </c>
      <c r="J32" s="163">
        <v>971316045.70000005</v>
      </c>
      <c r="L32" s="14"/>
      <c r="M32" s="14"/>
    </row>
    <row r="33" spans="2:13" x14ac:dyDescent="0.25">
      <c r="B33" s="157" t="s">
        <v>34</v>
      </c>
      <c r="C33" s="160">
        <v>39320176529</v>
      </c>
      <c r="D33" s="160">
        <v>3641799147.5</v>
      </c>
      <c r="E33" s="160">
        <v>-12169182756</v>
      </c>
      <c r="F33" s="160">
        <v>8945613698.5</v>
      </c>
      <c r="G33" s="160">
        <v>9627.7800000000007</v>
      </c>
      <c r="H33" s="160">
        <v>15269736928</v>
      </c>
      <c r="I33" s="160">
        <v>19504042769</v>
      </c>
      <c r="J33" s="163">
        <v>4173109115.4000001</v>
      </c>
      <c r="L33" s="14"/>
      <c r="M33" s="14"/>
    </row>
    <row r="34" spans="2:13" x14ac:dyDescent="0.25">
      <c r="B34" s="157" t="s">
        <v>35</v>
      </c>
      <c r="C34" s="160">
        <v>11845310438</v>
      </c>
      <c r="D34" s="160">
        <v>736058139.80999994</v>
      </c>
      <c r="E34" s="160">
        <v>-3357250188</v>
      </c>
      <c r="F34" s="160">
        <v>1222959187.8</v>
      </c>
      <c r="G34" s="160">
        <v>0</v>
      </c>
      <c r="H34" s="160">
        <v>3480640083.1999998</v>
      </c>
      <c r="I34" s="160">
        <v>7226702249.8000002</v>
      </c>
      <c r="J34" s="163">
        <v>3038799394.8000002</v>
      </c>
      <c r="L34" s="14"/>
      <c r="M34" s="14"/>
    </row>
    <row r="35" spans="2:13" x14ac:dyDescent="0.25">
      <c r="B35" s="157" t="s">
        <v>36</v>
      </c>
      <c r="C35" s="160">
        <v>6640730936.8000002</v>
      </c>
      <c r="D35" s="160">
        <v>326176010.83999997</v>
      </c>
      <c r="E35" s="160">
        <v>-1751727195</v>
      </c>
      <c r="F35" s="160">
        <v>532721784.29000002</v>
      </c>
      <c r="G35" s="160">
        <v>0</v>
      </c>
      <c r="H35" s="160">
        <v>1777371176.5999999</v>
      </c>
      <c r="I35" s="160">
        <v>3079676190.4000001</v>
      </c>
      <c r="J35" s="163">
        <v>2676512969.3000002</v>
      </c>
      <c r="L35" s="14"/>
      <c r="M35" s="14"/>
    </row>
    <row r="36" spans="2:13" x14ac:dyDescent="0.25">
      <c r="B36" s="157" t="s">
        <v>37</v>
      </c>
      <c r="C36" s="160">
        <v>3610911050.6999998</v>
      </c>
      <c r="D36" s="160">
        <v>444671783.51999998</v>
      </c>
      <c r="E36" s="160">
        <v>-1275507914</v>
      </c>
      <c r="F36" s="160">
        <v>555878241.57000005</v>
      </c>
      <c r="G36" s="160">
        <v>0</v>
      </c>
      <c r="H36" s="160">
        <v>777562803.29999995</v>
      </c>
      <c r="I36" s="160">
        <v>2361435155.5999999</v>
      </c>
      <c r="J36" s="163">
        <v>746899367.57000005</v>
      </c>
      <c r="L36" s="14"/>
      <c r="M36" s="14"/>
    </row>
    <row r="37" spans="2:13" x14ac:dyDescent="0.25">
      <c r="B37" s="157" t="s">
        <v>38</v>
      </c>
      <c r="C37" s="160">
        <v>492703328.61000001</v>
      </c>
      <c r="D37" s="160">
        <v>73215288.230000004</v>
      </c>
      <c r="E37" s="160">
        <v>-162220581.5</v>
      </c>
      <c r="F37" s="160">
        <v>45863982.57</v>
      </c>
      <c r="G37" s="160">
        <v>0</v>
      </c>
      <c r="H37" s="160">
        <v>77825175.579999998</v>
      </c>
      <c r="I37" s="160">
        <v>179441888.75</v>
      </c>
      <c r="J37" s="163">
        <v>278577574.92000002</v>
      </c>
      <c r="L37" s="14"/>
      <c r="M37" s="14"/>
    </row>
    <row r="38" spans="2:13" x14ac:dyDescent="0.25">
      <c r="B38" s="157" t="s">
        <v>39</v>
      </c>
      <c r="C38" s="160">
        <v>26758329675</v>
      </c>
      <c r="D38" s="160">
        <v>859637766.65999997</v>
      </c>
      <c r="E38" s="160">
        <v>-5012957989</v>
      </c>
      <c r="F38" s="160">
        <v>2306292088.6999998</v>
      </c>
      <c r="G38" s="160">
        <v>949279.72</v>
      </c>
      <c r="H38" s="160">
        <v>3486299606.1999998</v>
      </c>
      <c r="I38" s="160">
        <v>22263002163</v>
      </c>
      <c r="J38" s="163">
        <v>2855106759.9000001</v>
      </c>
      <c r="L38" s="14"/>
      <c r="M38" s="14"/>
    </row>
    <row r="39" spans="2:13" x14ac:dyDescent="0.25">
      <c r="B39" s="157" t="s">
        <v>40</v>
      </c>
      <c r="C39" s="160">
        <v>1773264037</v>
      </c>
      <c r="D39" s="160">
        <v>160900879.08000001</v>
      </c>
      <c r="E39" s="160">
        <v>-651325252.20000005</v>
      </c>
      <c r="F39" s="160">
        <v>232532423.62</v>
      </c>
      <c r="G39" s="160">
        <v>0</v>
      </c>
      <c r="H39" s="160">
        <v>373776109.67000002</v>
      </c>
      <c r="I39" s="160">
        <v>1110103471.4000001</v>
      </c>
      <c r="J39" s="163">
        <v>547276405.50999999</v>
      </c>
      <c r="L39" s="14"/>
      <c r="M39" s="14"/>
    </row>
    <row r="40" spans="2:13" x14ac:dyDescent="0.25">
      <c r="B40" s="157" t="s">
        <v>41</v>
      </c>
      <c r="C40" s="160">
        <v>583559206.07000005</v>
      </c>
      <c r="D40" s="160">
        <v>46323679.810000002</v>
      </c>
      <c r="E40" s="160">
        <v>-293427901</v>
      </c>
      <c r="F40" s="160">
        <v>138254746.86000001</v>
      </c>
      <c r="G40" s="160">
        <v>0</v>
      </c>
      <c r="H40" s="160">
        <v>294154819.64999998</v>
      </c>
      <c r="I40" s="160">
        <v>237280686.97999999</v>
      </c>
      <c r="J40" s="163">
        <v>160973174.78999999</v>
      </c>
      <c r="L40" s="14"/>
      <c r="M40" s="14"/>
    </row>
    <row r="41" spans="2:13" x14ac:dyDescent="0.25">
      <c r="B41" s="158" t="s">
        <v>43</v>
      </c>
      <c r="C41" s="161">
        <v>22278870169</v>
      </c>
      <c r="D41" s="161">
        <v>1674236582.9000001</v>
      </c>
      <c r="E41" s="161">
        <v>-5505463430</v>
      </c>
      <c r="F41" s="161">
        <v>1756720420.5</v>
      </c>
      <c r="G41" s="161">
        <v>107413.51</v>
      </c>
      <c r="H41" s="161">
        <v>9329419566.7000008</v>
      </c>
      <c r="I41" s="161">
        <v>14713827134</v>
      </c>
      <c r="J41" s="164">
        <v>6155932800.1999998</v>
      </c>
      <c r="L41" s="14"/>
      <c r="M41" s="14"/>
    </row>
    <row r="42" spans="2:13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2:13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2:13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2:13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2:13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2:13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2:13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2:13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2:13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2:13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2:13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2:13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2:13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2:13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2:13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2:13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2:13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2:13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2:13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2:13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2:13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2" spans="2:13" ht="16.7" customHeight="1" x14ac:dyDescent="0.25">
      <c r="B72" s="259" t="s">
        <v>215</v>
      </c>
      <c r="C72" s="259"/>
      <c r="D72" s="259"/>
      <c r="E72" s="259"/>
      <c r="F72" s="259"/>
      <c r="G72" s="259"/>
      <c r="H72" s="259"/>
      <c r="I72" s="259"/>
      <c r="J72" s="259"/>
      <c r="K72" s="259"/>
    </row>
  </sheetData>
  <mergeCells count="3">
    <mergeCell ref="B72:K72"/>
    <mergeCell ref="B1:L1"/>
    <mergeCell ref="B4:B7"/>
  </mergeCells>
  <conditionalFormatting sqref="M11:M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I18" sqref="I18"/>
    </sheetView>
  </sheetViews>
  <sheetFormatPr defaultRowHeight="15" x14ac:dyDescent="0.25"/>
  <cols>
    <col min="2" max="2" width="24.5703125" customWidth="1"/>
    <col min="4" max="4" width="11.140625" customWidth="1"/>
    <col min="5" max="6" width="10" customWidth="1"/>
  </cols>
  <sheetData>
    <row r="1" spans="1:7" x14ac:dyDescent="0.25">
      <c r="A1" s="16" t="s">
        <v>165</v>
      </c>
    </row>
    <row r="2" spans="1:7" x14ac:dyDescent="0.25">
      <c r="B2" s="238"/>
      <c r="C2" s="2" t="s">
        <v>88</v>
      </c>
      <c r="D2" s="2" t="s">
        <v>89</v>
      </c>
      <c r="E2" s="2" t="s">
        <v>90</v>
      </c>
      <c r="F2" s="2" t="s">
        <v>91</v>
      </c>
    </row>
    <row r="3" spans="1:7" x14ac:dyDescent="0.25">
      <c r="B3" s="1" t="s">
        <v>76</v>
      </c>
      <c r="C3" s="4">
        <v>423093.51</v>
      </c>
      <c r="D3" s="4">
        <v>10090.200000000001</v>
      </c>
      <c r="E3" s="4">
        <v>39354.06</v>
      </c>
      <c r="F3" s="4">
        <v>2913.67</v>
      </c>
    </row>
    <row r="4" spans="1:7" x14ac:dyDescent="0.25">
      <c r="B4" s="1" t="s">
        <v>77</v>
      </c>
      <c r="C4" s="4">
        <v>424857.32</v>
      </c>
      <c r="D4" s="4">
        <v>10426.52</v>
      </c>
      <c r="E4" s="4">
        <v>31067.24</v>
      </c>
      <c r="F4" s="4">
        <v>3568.8</v>
      </c>
    </row>
    <row r="5" spans="1:7" x14ac:dyDescent="0.25">
      <c r="B5" s="1" t="s">
        <v>78</v>
      </c>
      <c r="C5" s="4">
        <v>441799.4</v>
      </c>
      <c r="D5" s="4">
        <v>3069.88</v>
      </c>
      <c r="E5" s="4">
        <v>17367.990000000002</v>
      </c>
      <c r="F5" s="4">
        <v>1824</v>
      </c>
    </row>
    <row r="6" spans="1:7" x14ac:dyDescent="0.25">
      <c r="B6" s="1" t="s">
        <v>79</v>
      </c>
      <c r="C6" s="4">
        <v>320567.59999999998</v>
      </c>
      <c r="D6" s="4">
        <v>5801.11</v>
      </c>
      <c r="E6" s="4">
        <v>21313.73</v>
      </c>
      <c r="F6" s="4">
        <v>2537.65</v>
      </c>
    </row>
    <row r="9" spans="1:7" ht="16.7" customHeight="1" x14ac:dyDescent="0.25">
      <c r="A9" s="16" t="s">
        <v>166</v>
      </c>
      <c r="B9" s="253"/>
      <c r="C9" s="253"/>
      <c r="D9" s="253"/>
      <c r="E9" s="253"/>
      <c r="F9" s="253"/>
      <c r="G9" s="253"/>
    </row>
    <row r="10" spans="1:7" x14ac:dyDescent="0.25">
      <c r="B10" s="250"/>
      <c r="C10" s="89" t="s">
        <v>88</v>
      </c>
      <c r="D10" s="89" t="s">
        <v>89</v>
      </c>
      <c r="E10" s="8" t="s">
        <v>90</v>
      </c>
      <c r="F10" s="10" t="s">
        <v>91</v>
      </c>
    </row>
    <row r="11" spans="1:7" x14ac:dyDescent="0.25">
      <c r="B11" s="115" t="s">
        <v>12</v>
      </c>
      <c r="C11" s="63">
        <v>31548</v>
      </c>
      <c r="D11" s="63">
        <v>554.11</v>
      </c>
      <c r="E11" s="9">
        <v>3463.29</v>
      </c>
      <c r="F11" s="64">
        <v>100.25</v>
      </c>
    </row>
    <row r="12" spans="1:7" x14ac:dyDescent="0.25">
      <c r="B12" s="116" t="s">
        <v>13</v>
      </c>
      <c r="C12" s="4">
        <v>35294.1</v>
      </c>
      <c r="D12" s="4">
        <v>1109.93</v>
      </c>
      <c r="E12" s="3">
        <v>4901.6400000000003</v>
      </c>
      <c r="F12" s="110">
        <v>543.35</v>
      </c>
    </row>
    <row r="13" spans="1:7" x14ac:dyDescent="0.25">
      <c r="B13" s="116" t="s">
        <v>14</v>
      </c>
      <c r="C13" s="4">
        <v>1541.2</v>
      </c>
      <c r="D13" s="4">
        <v>10.28</v>
      </c>
      <c r="E13" s="3">
        <v>19.86</v>
      </c>
      <c r="F13" s="110">
        <v>2.6</v>
      </c>
    </row>
    <row r="14" spans="1:7" x14ac:dyDescent="0.25">
      <c r="B14" s="116" t="s">
        <v>15</v>
      </c>
      <c r="C14" s="4">
        <v>1403.2</v>
      </c>
      <c r="D14" s="4">
        <v>0</v>
      </c>
      <c r="E14" s="3">
        <v>2.1800000000000002</v>
      </c>
      <c r="F14" s="110">
        <v>0.77</v>
      </c>
    </row>
    <row r="15" spans="1:7" x14ac:dyDescent="0.25">
      <c r="B15" s="116" t="s">
        <v>16</v>
      </c>
      <c r="C15" s="4">
        <v>4060.05</v>
      </c>
      <c r="D15" s="4">
        <v>108.14</v>
      </c>
      <c r="E15" s="3">
        <v>37.909999999999997</v>
      </c>
      <c r="F15" s="110">
        <v>0.38</v>
      </c>
    </row>
    <row r="16" spans="1:7" x14ac:dyDescent="0.25">
      <c r="B16" s="116" t="s">
        <v>17</v>
      </c>
      <c r="C16" s="4">
        <v>500503.92</v>
      </c>
      <c r="D16" s="4">
        <v>4389.58</v>
      </c>
      <c r="E16" s="3">
        <v>25645.19</v>
      </c>
      <c r="F16" s="110">
        <v>2314.73</v>
      </c>
    </row>
    <row r="17" spans="2:6" x14ac:dyDescent="0.25">
      <c r="B17" s="116" t="s">
        <v>18</v>
      </c>
      <c r="C17" s="4">
        <v>35303.120000000003</v>
      </c>
      <c r="D17" s="4">
        <v>283.95</v>
      </c>
      <c r="E17" s="3">
        <v>1603.82</v>
      </c>
      <c r="F17" s="110">
        <v>124.37</v>
      </c>
    </row>
    <row r="18" spans="2:6" x14ac:dyDescent="0.25">
      <c r="B18" s="116" t="s">
        <v>19</v>
      </c>
      <c r="C18" s="4">
        <v>648.92999999999995</v>
      </c>
      <c r="D18" s="4">
        <v>0</v>
      </c>
      <c r="E18" s="3">
        <v>6</v>
      </c>
      <c r="F18" s="110">
        <v>0.31</v>
      </c>
    </row>
    <row r="19" spans="2:6" x14ac:dyDescent="0.25">
      <c r="B19" s="116" t="s">
        <v>20</v>
      </c>
      <c r="C19" s="4">
        <v>53686.18</v>
      </c>
      <c r="D19" s="4">
        <v>168</v>
      </c>
      <c r="E19" s="3">
        <v>283.82</v>
      </c>
      <c r="F19" s="110">
        <v>120.98</v>
      </c>
    </row>
    <row r="20" spans="2:6" x14ac:dyDescent="0.25">
      <c r="B20" s="116" t="s">
        <v>21</v>
      </c>
      <c r="C20" s="4">
        <v>11849.04</v>
      </c>
      <c r="D20" s="4">
        <v>205</v>
      </c>
      <c r="E20" s="3">
        <v>736.92</v>
      </c>
      <c r="F20" s="110">
        <v>0.39</v>
      </c>
    </row>
    <row r="21" spans="2:6" x14ac:dyDescent="0.25">
      <c r="B21" s="116" t="s">
        <v>22</v>
      </c>
      <c r="C21" s="4">
        <v>373170.26</v>
      </c>
      <c r="D21" s="4">
        <v>11253.4</v>
      </c>
      <c r="E21" s="3">
        <v>27420.62</v>
      </c>
      <c r="F21" s="110">
        <v>2763.77</v>
      </c>
    </row>
    <row r="22" spans="2:6" x14ac:dyDescent="0.25">
      <c r="B22" s="116" t="s">
        <v>23</v>
      </c>
      <c r="C22" s="4">
        <v>3205.68</v>
      </c>
      <c r="D22" s="4">
        <v>54.5</v>
      </c>
      <c r="E22" s="3">
        <v>0</v>
      </c>
      <c r="F22" s="110">
        <v>145.87</v>
      </c>
    </row>
    <row r="23" spans="2:6" x14ac:dyDescent="0.25">
      <c r="B23" s="116" t="s">
        <v>24</v>
      </c>
      <c r="C23" s="4">
        <v>1537.64</v>
      </c>
      <c r="D23" s="4">
        <v>0</v>
      </c>
      <c r="E23" s="3">
        <v>0.81</v>
      </c>
      <c r="F23" s="110">
        <v>5.76</v>
      </c>
    </row>
    <row r="24" spans="2:6" x14ac:dyDescent="0.25">
      <c r="B24" s="116" t="s">
        <v>25</v>
      </c>
      <c r="C24" s="4">
        <v>1712.65</v>
      </c>
      <c r="D24" s="4">
        <v>0</v>
      </c>
      <c r="E24" s="3">
        <v>18.8</v>
      </c>
      <c r="F24" s="110">
        <v>0</v>
      </c>
    </row>
    <row r="25" spans="2:6" x14ac:dyDescent="0.25">
      <c r="B25" s="116" t="s">
        <v>26</v>
      </c>
      <c r="C25" s="4">
        <v>47983.77</v>
      </c>
      <c r="D25" s="4">
        <v>159.08000000000001</v>
      </c>
      <c r="E25" s="3">
        <v>1485.66</v>
      </c>
      <c r="F25" s="110">
        <v>387.23</v>
      </c>
    </row>
    <row r="26" spans="2:6" x14ac:dyDescent="0.25">
      <c r="B26" s="116" t="s">
        <v>27</v>
      </c>
      <c r="C26" s="4">
        <v>418.48</v>
      </c>
      <c r="D26" s="4">
        <v>0</v>
      </c>
      <c r="E26" s="3">
        <v>36.96</v>
      </c>
      <c r="F26" s="110">
        <v>2.08</v>
      </c>
    </row>
    <row r="27" spans="2:6" x14ac:dyDescent="0.25">
      <c r="B27" s="116" t="s">
        <v>28</v>
      </c>
      <c r="C27" s="4">
        <v>116390.57</v>
      </c>
      <c r="D27" s="4">
        <v>5675.99</v>
      </c>
      <c r="E27" s="3">
        <v>13007.22</v>
      </c>
      <c r="F27" s="110">
        <v>557.41999999999996</v>
      </c>
    </row>
    <row r="28" spans="2:6" x14ac:dyDescent="0.25">
      <c r="B28" s="116" t="s">
        <v>29</v>
      </c>
      <c r="C28" s="4">
        <v>3403.65</v>
      </c>
      <c r="D28" s="4">
        <v>59.23</v>
      </c>
      <c r="E28" s="3">
        <v>225.73</v>
      </c>
      <c r="F28" s="110">
        <v>9.07</v>
      </c>
    </row>
    <row r="29" spans="2:6" x14ac:dyDescent="0.25">
      <c r="B29" s="116" t="s">
        <v>30</v>
      </c>
      <c r="C29" s="4">
        <v>357.77</v>
      </c>
      <c r="D29" s="4">
        <v>4.51</v>
      </c>
      <c r="E29" s="3">
        <v>2.99</v>
      </c>
      <c r="F29" s="110">
        <v>2.5099999999999998</v>
      </c>
    </row>
    <row r="30" spans="2:6" x14ac:dyDescent="0.25">
      <c r="B30" s="116" t="s">
        <v>31</v>
      </c>
      <c r="C30" s="4">
        <v>28485.599999999999</v>
      </c>
      <c r="D30" s="4">
        <v>375.21</v>
      </c>
      <c r="E30" s="3">
        <v>1027.67</v>
      </c>
      <c r="F30" s="110">
        <v>160.44999999999999</v>
      </c>
    </row>
    <row r="31" spans="2:6" x14ac:dyDescent="0.25">
      <c r="B31" s="116" t="s">
        <v>32</v>
      </c>
      <c r="C31" s="4">
        <v>254.28</v>
      </c>
      <c r="D31" s="4">
        <v>2.33</v>
      </c>
      <c r="E31" s="3">
        <v>7</v>
      </c>
      <c r="F31" s="110">
        <v>2.4</v>
      </c>
    </row>
    <row r="32" spans="2:6" x14ac:dyDescent="0.25">
      <c r="B32" s="116" t="s">
        <v>33</v>
      </c>
      <c r="C32" s="4">
        <v>5456.17</v>
      </c>
      <c r="D32" s="4">
        <v>0.95</v>
      </c>
      <c r="E32" s="3">
        <v>57.7</v>
      </c>
      <c r="F32" s="110">
        <v>24.9</v>
      </c>
    </row>
    <row r="33" spans="2:6" x14ac:dyDescent="0.25">
      <c r="B33" s="116" t="s">
        <v>34</v>
      </c>
      <c r="C33" s="4">
        <v>55525.21</v>
      </c>
      <c r="D33" s="4">
        <v>1331.55</v>
      </c>
      <c r="E33" s="3">
        <v>2807.3</v>
      </c>
      <c r="F33" s="110">
        <v>2014.73</v>
      </c>
    </row>
    <row r="34" spans="2:6" x14ac:dyDescent="0.25">
      <c r="B34" s="116" t="s">
        <v>35</v>
      </c>
      <c r="C34" s="4">
        <v>20662.39</v>
      </c>
      <c r="D34" s="4">
        <v>589.77</v>
      </c>
      <c r="E34" s="3">
        <v>3798.27</v>
      </c>
      <c r="F34" s="110">
        <v>15.95</v>
      </c>
    </row>
    <row r="35" spans="2:6" x14ac:dyDescent="0.25">
      <c r="B35" s="116" t="s">
        <v>36</v>
      </c>
      <c r="C35" s="4">
        <v>14772.89</v>
      </c>
      <c r="D35" s="4">
        <v>4.67</v>
      </c>
      <c r="E35" s="3">
        <v>788.21</v>
      </c>
      <c r="F35" s="110">
        <v>36.68</v>
      </c>
    </row>
    <row r="36" spans="2:6" x14ac:dyDescent="0.25">
      <c r="B36" s="116" t="s">
        <v>37</v>
      </c>
      <c r="C36" s="4">
        <v>5768.59</v>
      </c>
      <c r="D36" s="4">
        <v>201.95</v>
      </c>
      <c r="E36" s="3">
        <v>239.98</v>
      </c>
      <c r="F36" s="110">
        <v>57.93</v>
      </c>
    </row>
    <row r="37" spans="2:6" x14ac:dyDescent="0.25">
      <c r="B37" s="116" t="s">
        <v>38</v>
      </c>
      <c r="C37" s="4">
        <v>1064.46</v>
      </c>
      <c r="D37" s="4">
        <v>13.55</v>
      </c>
      <c r="E37" s="3">
        <v>23.71</v>
      </c>
      <c r="F37" s="110">
        <v>27.19</v>
      </c>
    </row>
    <row r="38" spans="2:6" x14ac:dyDescent="0.25">
      <c r="B38" s="116" t="s">
        <v>39</v>
      </c>
      <c r="C38" s="85">
        <v>78421.789999999994</v>
      </c>
      <c r="D38" s="85">
        <v>125.07</v>
      </c>
      <c r="E38" s="86">
        <v>638.61</v>
      </c>
      <c r="F38" s="87">
        <v>49.34</v>
      </c>
    </row>
    <row r="39" spans="2:6" x14ac:dyDescent="0.25">
      <c r="B39" s="116" t="s">
        <v>40</v>
      </c>
      <c r="C39" s="85">
        <v>2511.5</v>
      </c>
      <c r="D39" s="85">
        <v>1.5</v>
      </c>
      <c r="E39" s="86">
        <v>197.08</v>
      </c>
      <c r="F39" s="87">
        <v>0.16</v>
      </c>
    </row>
    <row r="40" spans="2:6" x14ac:dyDescent="0.25">
      <c r="B40" s="116" t="s">
        <v>41</v>
      </c>
      <c r="C40" s="117">
        <v>1481.4</v>
      </c>
      <c r="D40" s="117">
        <v>0.2</v>
      </c>
      <c r="E40" s="117">
        <v>0</v>
      </c>
      <c r="F40" s="119">
        <v>0</v>
      </c>
    </row>
    <row r="41" spans="2:6" x14ac:dyDescent="0.25">
      <c r="B41" s="112" t="s">
        <v>43</v>
      </c>
      <c r="C41" s="113">
        <v>171895.36</v>
      </c>
      <c r="D41" s="113">
        <v>2705.25</v>
      </c>
      <c r="E41" s="113">
        <v>20618.060000000001</v>
      </c>
      <c r="F41" s="111">
        <v>1372.57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K20" sqref="K20"/>
    </sheetView>
  </sheetViews>
  <sheetFormatPr defaultRowHeight="15" x14ac:dyDescent="0.25"/>
  <cols>
    <col min="2" max="2" width="24.5703125" customWidth="1"/>
    <col min="3" max="3" width="14.85546875" customWidth="1"/>
    <col min="4" max="4" width="13.28515625" customWidth="1"/>
    <col min="5" max="5" width="15" customWidth="1"/>
  </cols>
  <sheetData>
    <row r="1" spans="1:7" x14ac:dyDescent="0.25">
      <c r="A1" s="16" t="s">
        <v>167</v>
      </c>
    </row>
    <row r="2" spans="1:7" s="14" customFormat="1" x14ac:dyDescent="0.25">
      <c r="B2" s="21" t="s">
        <v>177</v>
      </c>
      <c r="C2" s="34" t="s">
        <v>9</v>
      </c>
      <c r="D2" s="34" t="s">
        <v>10</v>
      </c>
      <c r="E2" s="35" t="s">
        <v>11</v>
      </c>
    </row>
    <row r="3" spans="1:7" s="14" customFormat="1" x14ac:dyDescent="0.25">
      <c r="B3" s="12" t="s">
        <v>76</v>
      </c>
      <c r="C3" s="37">
        <v>-0.24541379999999999</v>
      </c>
      <c r="D3" s="37">
        <v>-8.7683499999999998E-2</v>
      </c>
      <c r="E3" s="40">
        <v>-3.02505E-4</v>
      </c>
    </row>
    <row r="4" spans="1:7" x14ac:dyDescent="0.25">
      <c r="B4" s="12" t="s">
        <v>77</v>
      </c>
      <c r="C4" s="38">
        <v>-0.14403820000000001</v>
      </c>
      <c r="D4" s="38">
        <v>-4.1506500000000002E-2</v>
      </c>
      <c r="E4" s="41">
        <v>-1.9227000000000001E-3</v>
      </c>
    </row>
    <row r="5" spans="1:7" x14ac:dyDescent="0.25">
      <c r="B5" s="11" t="s">
        <v>78</v>
      </c>
      <c r="C5" s="38">
        <v>-6.3190300000000005E-2</v>
      </c>
      <c r="D5" s="38">
        <v>-1.7207500000000001E-2</v>
      </c>
      <c r="E5" s="41">
        <v>0</v>
      </c>
    </row>
    <row r="6" spans="1:7" x14ac:dyDescent="0.25">
      <c r="B6" s="13" t="s">
        <v>79</v>
      </c>
      <c r="C6" s="36">
        <v>-0.1491837</v>
      </c>
      <c r="D6" s="36">
        <v>-9.4290100000000002E-2</v>
      </c>
      <c r="E6" s="39">
        <v>-9.5974600000000004E-4</v>
      </c>
    </row>
    <row r="7" spans="1:7" x14ac:dyDescent="0.25">
      <c r="E7" s="25"/>
    </row>
    <row r="8" spans="1:7" x14ac:dyDescent="0.25">
      <c r="A8" s="16" t="s">
        <v>168</v>
      </c>
    </row>
    <row r="9" spans="1:7" s="14" customFormat="1" x14ac:dyDescent="0.25">
      <c r="A9" s="20"/>
      <c r="B9" s="57" t="s">
        <v>178</v>
      </c>
      <c r="C9" s="58" t="s">
        <v>9</v>
      </c>
      <c r="D9" s="60" t="s">
        <v>10</v>
      </c>
      <c r="E9" s="59" t="s">
        <v>11</v>
      </c>
    </row>
    <row r="10" spans="1:7" s="14" customFormat="1" x14ac:dyDescent="0.25">
      <c r="A10" s="20"/>
      <c r="B10" s="165" t="s">
        <v>17</v>
      </c>
      <c r="C10" s="37">
        <v>-8.8280899999999995E-2</v>
      </c>
      <c r="D10" s="61">
        <v>-8.8280899999999995E-2</v>
      </c>
      <c r="E10" s="190">
        <v>-8.8280899999999995E-2</v>
      </c>
      <c r="F10" s="24"/>
    </row>
    <row r="11" spans="1:7" x14ac:dyDescent="0.25">
      <c r="B11" s="165" t="s">
        <v>22</v>
      </c>
      <c r="C11" s="38">
        <v>-7.2659399999999999E-2</v>
      </c>
      <c r="D11" s="61">
        <v>-3.5473600000000001E-2</v>
      </c>
      <c r="E11" s="190">
        <v>-7.9816999999999996E-3</v>
      </c>
      <c r="F11" s="24"/>
      <c r="G11" s="14"/>
    </row>
    <row r="12" spans="1:7" x14ac:dyDescent="0.25">
      <c r="B12" s="165" t="s">
        <v>26</v>
      </c>
      <c r="C12" s="38">
        <v>-3.4757499999999997E-2</v>
      </c>
      <c r="D12" s="61">
        <v>0</v>
      </c>
      <c r="E12" s="190">
        <v>0</v>
      </c>
      <c r="F12" s="24"/>
      <c r="G12" s="14"/>
    </row>
    <row r="13" spans="1:7" x14ac:dyDescent="0.25">
      <c r="B13" s="165" t="s">
        <v>31</v>
      </c>
      <c r="C13" s="38">
        <v>-0.1583106</v>
      </c>
      <c r="D13" s="61">
        <v>-0.1057212</v>
      </c>
      <c r="E13" s="190">
        <v>-8.7295700000000004E-2</v>
      </c>
      <c r="F13" s="24"/>
      <c r="G13" s="14"/>
    </row>
    <row r="14" spans="1:7" x14ac:dyDescent="0.25">
      <c r="B14" s="165" t="s">
        <v>33</v>
      </c>
      <c r="C14" s="38">
        <v>-0.24541379999999999</v>
      </c>
      <c r="D14" s="61">
        <v>-7.1072800000000005E-2</v>
      </c>
      <c r="E14" s="190">
        <v>-2.751E-3</v>
      </c>
      <c r="F14" s="24"/>
      <c r="G14" s="14"/>
    </row>
    <row r="15" spans="1:7" x14ac:dyDescent="0.25">
      <c r="B15" s="11" t="s">
        <v>34</v>
      </c>
      <c r="C15" s="81">
        <v>0</v>
      </c>
      <c r="D15" s="82">
        <v>0</v>
      </c>
      <c r="E15" s="83">
        <v>0</v>
      </c>
      <c r="F15" s="24"/>
      <c r="G15" s="14"/>
    </row>
    <row r="16" spans="1:7" x14ac:dyDescent="0.25">
      <c r="B16" s="165" t="s">
        <v>35</v>
      </c>
      <c r="C16" s="167">
        <v>-0.20453470000000001</v>
      </c>
      <c r="D16" s="61">
        <v>-0.12556120000000001</v>
      </c>
      <c r="E16" s="190">
        <v>0</v>
      </c>
      <c r="F16" s="24"/>
      <c r="G16" s="14"/>
    </row>
    <row r="17" spans="1:7" x14ac:dyDescent="0.25">
      <c r="B17" s="166" t="s">
        <v>43</v>
      </c>
      <c r="C17" s="168">
        <v>-4.1506500000000002E-2</v>
      </c>
      <c r="D17" s="204">
        <v>-1.75839E-2</v>
      </c>
      <c r="E17" s="169">
        <v>0</v>
      </c>
      <c r="F17" s="24"/>
      <c r="G17" s="14"/>
    </row>
    <row r="18" spans="1:7" x14ac:dyDescent="0.25">
      <c r="B18" s="14"/>
      <c r="C18" s="14"/>
      <c r="D18" s="14"/>
      <c r="E18" s="14"/>
      <c r="F18" s="24"/>
      <c r="G18" s="14"/>
    </row>
    <row r="19" spans="1:7" x14ac:dyDescent="0.25">
      <c r="A19" s="16" t="s">
        <v>169</v>
      </c>
    </row>
    <row r="20" spans="1:7" s="14" customFormat="1" x14ac:dyDescent="0.25">
      <c r="B20" s="21" t="s">
        <v>177</v>
      </c>
      <c r="C20" s="34" t="s">
        <v>9</v>
      </c>
      <c r="D20" s="34" t="s">
        <v>10</v>
      </c>
      <c r="E20" s="35" t="s">
        <v>11</v>
      </c>
    </row>
    <row r="21" spans="1:7" x14ac:dyDescent="0.25">
      <c r="B21" s="12" t="s">
        <v>87</v>
      </c>
      <c r="C21" s="37">
        <v>0</v>
      </c>
      <c r="D21" s="142">
        <v>4.8158699999999999E-2</v>
      </c>
      <c r="E21" s="40">
        <v>0.22409109999999999</v>
      </c>
    </row>
    <row r="22" spans="1:7" x14ac:dyDescent="0.25">
      <c r="B22" s="12" t="s">
        <v>77</v>
      </c>
      <c r="C22" s="38">
        <v>0</v>
      </c>
      <c r="D22" s="143">
        <v>3.1401199999999997E-2</v>
      </c>
      <c r="E22" s="41">
        <v>0.20717389999999999</v>
      </c>
    </row>
    <row r="23" spans="1:7" x14ac:dyDescent="0.25">
      <c r="B23" s="11" t="s">
        <v>78</v>
      </c>
      <c r="C23" s="38">
        <v>0</v>
      </c>
      <c r="D23" s="143">
        <v>3.6154E-3</v>
      </c>
      <c r="E23" s="41">
        <v>5.4227600000000001E-2</v>
      </c>
    </row>
    <row r="24" spans="1:7" x14ac:dyDescent="0.25">
      <c r="B24" s="13" t="s">
        <v>79</v>
      </c>
      <c r="C24" s="36">
        <v>0</v>
      </c>
      <c r="D24" s="144">
        <v>0</v>
      </c>
      <c r="E24" s="39">
        <v>4.2868499999999997E-2</v>
      </c>
    </row>
    <row r="27" spans="1:7" x14ac:dyDescent="0.25">
      <c r="A27" s="16" t="s">
        <v>170</v>
      </c>
    </row>
    <row r="28" spans="1:7" x14ac:dyDescent="0.25">
      <c r="B28" s="57" t="s">
        <v>178</v>
      </c>
      <c r="C28" s="58" t="s">
        <v>9</v>
      </c>
      <c r="D28" s="60" t="s">
        <v>10</v>
      </c>
      <c r="E28" s="59" t="s">
        <v>11</v>
      </c>
    </row>
    <row r="29" spans="1:7" x14ac:dyDescent="0.25">
      <c r="B29" s="133" t="s">
        <v>12</v>
      </c>
      <c r="C29" s="37">
        <v>4.5097499999999999E-2</v>
      </c>
      <c r="D29" s="61">
        <v>0.11849990000000001</v>
      </c>
      <c r="E29" s="132">
        <v>0.28186499999999998</v>
      </c>
      <c r="F29" s="23"/>
    </row>
    <row r="30" spans="1:7" x14ac:dyDescent="0.25">
      <c r="B30" s="133" t="s">
        <v>13</v>
      </c>
      <c r="C30" s="38">
        <v>0</v>
      </c>
      <c r="D30" s="61">
        <v>2.3811100000000002E-2</v>
      </c>
      <c r="E30" s="132">
        <v>9.3565099999999998E-2</v>
      </c>
      <c r="F30" s="23"/>
    </row>
    <row r="31" spans="1:7" x14ac:dyDescent="0.25">
      <c r="B31" s="133" t="s">
        <v>14</v>
      </c>
      <c r="C31" s="38">
        <v>0</v>
      </c>
      <c r="D31" s="61">
        <v>0</v>
      </c>
      <c r="E31" s="132">
        <v>4.6805100000000002E-2</v>
      </c>
      <c r="F31" s="23"/>
    </row>
    <row r="32" spans="1:7" x14ac:dyDescent="0.25">
      <c r="B32" s="133" t="s">
        <v>15</v>
      </c>
      <c r="C32" s="38">
        <v>0</v>
      </c>
      <c r="D32" s="61">
        <v>0</v>
      </c>
      <c r="E32" s="132">
        <v>4.6119199999999999E-2</v>
      </c>
      <c r="F32" s="23"/>
    </row>
    <row r="33" spans="2:6" x14ac:dyDescent="0.25">
      <c r="B33" s="133" t="s">
        <v>16</v>
      </c>
      <c r="C33" s="38">
        <v>0</v>
      </c>
      <c r="D33" s="61">
        <v>1.07508E-2</v>
      </c>
      <c r="E33" s="132">
        <v>0.41651729999999998</v>
      </c>
      <c r="F33" s="23"/>
    </row>
    <row r="34" spans="2:6" x14ac:dyDescent="0.25">
      <c r="B34" s="133" t="s">
        <v>17</v>
      </c>
      <c r="C34" s="38">
        <v>3.7339000000000001E-3</v>
      </c>
      <c r="D34" s="61">
        <v>6.7197300000000001E-2</v>
      </c>
      <c r="E34" s="132">
        <v>0.2008192</v>
      </c>
      <c r="F34" s="23"/>
    </row>
    <row r="35" spans="2:6" x14ac:dyDescent="0.25">
      <c r="B35" s="133" t="s">
        <v>18</v>
      </c>
      <c r="C35" s="38">
        <v>0</v>
      </c>
      <c r="D35" s="61">
        <v>0</v>
      </c>
      <c r="E35" s="132">
        <v>3.4808E-3</v>
      </c>
      <c r="F35" s="23"/>
    </row>
    <row r="36" spans="2:6" x14ac:dyDescent="0.25">
      <c r="B36" s="133" t="s">
        <v>19</v>
      </c>
      <c r="C36" s="38">
        <v>7.9930599999999995E-4</v>
      </c>
      <c r="D36" s="61">
        <v>5.5051700000000002E-2</v>
      </c>
      <c r="E36" s="132">
        <v>0.40076390000000001</v>
      </c>
      <c r="F36" s="23"/>
    </row>
    <row r="37" spans="2:6" x14ac:dyDescent="0.25">
      <c r="B37" s="133" t="s">
        <v>69</v>
      </c>
      <c r="C37" s="38">
        <v>0</v>
      </c>
      <c r="D37" s="61">
        <v>0</v>
      </c>
      <c r="E37" s="132">
        <v>4.1808999999999998E-4</v>
      </c>
      <c r="F37" s="23"/>
    </row>
    <row r="38" spans="2:6" x14ac:dyDescent="0.25">
      <c r="B38" s="133" t="s">
        <v>20</v>
      </c>
      <c r="C38" s="38">
        <v>0</v>
      </c>
      <c r="D38" s="61">
        <v>1.7494699999999998E-2</v>
      </c>
      <c r="E38" s="132">
        <v>0.18209549999999999</v>
      </c>
      <c r="F38" s="23"/>
    </row>
    <row r="39" spans="2:6" x14ac:dyDescent="0.25">
      <c r="B39" s="133" t="s">
        <v>21</v>
      </c>
      <c r="C39" s="38">
        <v>4.7711999999999997E-3</v>
      </c>
      <c r="D39" s="61">
        <v>1.0078200000000001E-2</v>
      </c>
      <c r="E39" s="132">
        <v>6.9183999999999996E-2</v>
      </c>
      <c r="F39" s="23"/>
    </row>
    <row r="40" spans="2:6" x14ac:dyDescent="0.25">
      <c r="B40" s="133" t="s">
        <v>22</v>
      </c>
      <c r="C40" s="38">
        <v>0</v>
      </c>
      <c r="D40" s="61">
        <v>6.7356299999999996E-4</v>
      </c>
      <c r="E40" s="132">
        <v>3.72269E-2</v>
      </c>
      <c r="F40" s="23"/>
    </row>
    <row r="41" spans="2:6" x14ac:dyDescent="0.25">
      <c r="B41" s="133" t="s">
        <v>24</v>
      </c>
      <c r="C41" s="38">
        <v>6.7199E-3</v>
      </c>
      <c r="D41" s="61">
        <v>4.0942300000000001E-2</v>
      </c>
      <c r="E41" s="132">
        <v>0.1062471</v>
      </c>
      <c r="F41" s="23"/>
    </row>
    <row r="42" spans="2:6" x14ac:dyDescent="0.25">
      <c r="B42" s="133" t="s">
        <v>25</v>
      </c>
      <c r="C42" s="38">
        <v>6.9868100000000002E-2</v>
      </c>
      <c r="D42" s="61">
        <v>0.23571539999999999</v>
      </c>
      <c r="E42" s="132">
        <v>0.46911190000000003</v>
      </c>
      <c r="F42" s="23"/>
    </row>
    <row r="43" spans="2:6" x14ac:dyDescent="0.25">
      <c r="B43" s="133" t="s">
        <v>26</v>
      </c>
      <c r="C43" s="38">
        <v>0</v>
      </c>
      <c r="D43" s="61">
        <v>1.8171000000000001E-3</v>
      </c>
      <c r="E43" s="132">
        <v>8.4935999999999998E-2</v>
      </c>
      <c r="F43" s="23"/>
    </row>
    <row r="44" spans="2:6" x14ac:dyDescent="0.25">
      <c r="B44" s="133" t="s">
        <v>27</v>
      </c>
      <c r="C44" s="38">
        <v>0</v>
      </c>
      <c r="D44" s="61">
        <v>7.3730000000000002E-3</v>
      </c>
      <c r="E44" s="132">
        <v>8.6425100000000005E-2</v>
      </c>
      <c r="F44" s="23"/>
    </row>
    <row r="45" spans="2:6" x14ac:dyDescent="0.25">
      <c r="B45" s="133" t="s">
        <v>28</v>
      </c>
      <c r="C45" s="38">
        <v>2.0403000000000001E-3</v>
      </c>
      <c r="D45" s="61">
        <v>4.0522000000000002E-2</v>
      </c>
      <c r="E45" s="132">
        <v>0.1204402</v>
      </c>
      <c r="F45" s="23"/>
    </row>
    <row r="46" spans="2:6" x14ac:dyDescent="0.25">
      <c r="B46" s="133" t="s">
        <v>29</v>
      </c>
      <c r="C46" s="38">
        <v>0</v>
      </c>
      <c r="D46" s="61">
        <v>3.4456800000000003E-2</v>
      </c>
      <c r="E46" s="132">
        <v>0.13921320000000001</v>
      </c>
      <c r="F46" s="23"/>
    </row>
    <row r="47" spans="2:6" x14ac:dyDescent="0.25">
      <c r="B47" s="133" t="s">
        <v>30</v>
      </c>
      <c r="C47" s="38">
        <v>1.43952E-2</v>
      </c>
      <c r="D47" s="61">
        <v>0.32663550000000002</v>
      </c>
      <c r="E47" s="132">
        <v>0.78128240000000004</v>
      </c>
      <c r="F47" s="23"/>
    </row>
    <row r="48" spans="2:6" x14ac:dyDescent="0.25">
      <c r="B48" s="133" t="s">
        <v>31</v>
      </c>
      <c r="C48" s="38">
        <v>0</v>
      </c>
      <c r="D48" s="61">
        <v>0</v>
      </c>
      <c r="E48" s="132">
        <v>1.87504E-2</v>
      </c>
      <c r="F48" s="23"/>
    </row>
    <row r="49" spans="2:6" x14ac:dyDescent="0.25">
      <c r="B49" s="133" t="s">
        <v>32</v>
      </c>
      <c r="C49" s="38">
        <v>0</v>
      </c>
      <c r="D49" s="61">
        <v>2.5644299999999998E-2</v>
      </c>
      <c r="E49" s="132">
        <v>3.2369599999999998E-2</v>
      </c>
      <c r="F49" s="23"/>
    </row>
    <row r="50" spans="2:6" x14ac:dyDescent="0.25">
      <c r="B50" s="133" t="s">
        <v>33</v>
      </c>
      <c r="C50" s="70">
        <v>0</v>
      </c>
      <c r="D50" s="61">
        <v>0</v>
      </c>
      <c r="E50" s="132">
        <v>2.83938E-2</v>
      </c>
      <c r="F50" s="23"/>
    </row>
    <row r="51" spans="2:6" x14ac:dyDescent="0.25">
      <c r="B51" s="133" t="s">
        <v>34</v>
      </c>
      <c r="C51" s="70">
        <v>0</v>
      </c>
      <c r="D51" s="61">
        <v>3.1117100000000002E-2</v>
      </c>
      <c r="E51" s="132">
        <v>9.3642799999999998E-2</v>
      </c>
      <c r="F51" s="23"/>
    </row>
    <row r="52" spans="2:6" x14ac:dyDescent="0.25">
      <c r="B52" s="133" t="s">
        <v>35</v>
      </c>
      <c r="C52" s="38">
        <v>0</v>
      </c>
      <c r="D52" s="61">
        <v>0</v>
      </c>
      <c r="E52" s="132">
        <v>5.8036499999999998E-2</v>
      </c>
      <c r="F52" s="23"/>
    </row>
    <row r="53" spans="2:6" x14ac:dyDescent="0.25">
      <c r="B53" s="133" t="s">
        <v>36</v>
      </c>
      <c r="C53" s="38">
        <v>2.7869700000000001E-2</v>
      </c>
      <c r="D53" s="61">
        <v>8.2110900000000001E-2</v>
      </c>
      <c r="E53" s="132">
        <v>0.34243499999999999</v>
      </c>
      <c r="F53" s="23"/>
    </row>
    <row r="54" spans="2:6" x14ac:dyDescent="0.25">
      <c r="B54" s="133" t="s">
        <v>37</v>
      </c>
      <c r="C54" s="38">
        <v>0</v>
      </c>
      <c r="D54" s="61">
        <v>1.8994400000000002E-2</v>
      </c>
      <c r="E54" s="132">
        <v>0.17166310000000001</v>
      </c>
      <c r="F54" s="23"/>
    </row>
    <row r="55" spans="2:6" x14ac:dyDescent="0.25">
      <c r="B55" s="133" t="s">
        <v>38</v>
      </c>
      <c r="C55" s="38">
        <v>0</v>
      </c>
      <c r="D55" s="61">
        <v>3.6578000000000001E-5</v>
      </c>
      <c r="E55" s="132">
        <v>0.15404409999999999</v>
      </c>
      <c r="F55" s="23"/>
    </row>
    <row r="56" spans="2:6" x14ac:dyDescent="0.25">
      <c r="B56" s="11" t="s">
        <v>39</v>
      </c>
      <c r="C56" s="81">
        <v>0</v>
      </c>
      <c r="D56" s="82">
        <v>0</v>
      </c>
      <c r="E56" s="83">
        <v>1.6016800000000001E-2</v>
      </c>
      <c r="F56" s="23"/>
    </row>
    <row r="57" spans="2:6" x14ac:dyDescent="0.25">
      <c r="B57" s="11" t="s">
        <v>40</v>
      </c>
      <c r="C57" s="81">
        <v>9.5467999999999994E-3</v>
      </c>
      <c r="D57" s="82">
        <v>0.2422145</v>
      </c>
      <c r="E57" s="83">
        <v>0.37393710000000002</v>
      </c>
      <c r="F57" s="23"/>
    </row>
    <row r="58" spans="2:6" x14ac:dyDescent="0.25">
      <c r="B58" s="134" t="s">
        <v>41</v>
      </c>
      <c r="C58" s="136">
        <v>0.27256809999999998</v>
      </c>
      <c r="D58" s="136">
        <v>0.43239870000000002</v>
      </c>
      <c r="E58" s="138">
        <v>0.56203400000000003</v>
      </c>
      <c r="F58" s="23"/>
    </row>
    <row r="59" spans="2:6" x14ac:dyDescent="0.25">
      <c r="B59" s="135" t="s">
        <v>43</v>
      </c>
      <c r="C59" s="137">
        <v>0</v>
      </c>
      <c r="D59" s="137">
        <v>0</v>
      </c>
      <c r="E59" s="139">
        <v>7.0897100000000005E-2</v>
      </c>
      <c r="F59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activeCell="F28" sqref="F28"/>
    </sheetView>
  </sheetViews>
  <sheetFormatPr defaultRowHeight="15" x14ac:dyDescent="0.25"/>
  <cols>
    <col min="2" max="2" width="18.140625" customWidth="1"/>
    <col min="3" max="3" width="30.140625" customWidth="1"/>
    <col min="4" max="4" width="26.28515625" customWidth="1"/>
    <col min="5" max="5" width="26" customWidth="1"/>
    <col min="6" max="6" width="19.28515625" customWidth="1"/>
    <col min="7" max="7" width="26.140625" customWidth="1"/>
    <col min="8" max="8" width="20.140625" customWidth="1"/>
    <col min="9" max="10" width="23.85546875" customWidth="1"/>
    <col min="11" max="11" width="22.7109375" customWidth="1"/>
  </cols>
  <sheetData>
    <row r="1" spans="1:14" x14ac:dyDescent="0.25">
      <c r="A1" s="16" t="s">
        <v>180</v>
      </c>
    </row>
    <row r="2" spans="1:14" x14ac:dyDescent="0.25">
      <c r="B2" s="171" t="s">
        <v>42</v>
      </c>
      <c r="C2" s="172" t="s">
        <v>174</v>
      </c>
      <c r="D2" s="173" t="s">
        <v>181</v>
      </c>
      <c r="E2" s="173" t="s">
        <v>182</v>
      </c>
      <c r="F2" s="173" t="s">
        <v>160</v>
      </c>
      <c r="G2" s="173" t="s">
        <v>183</v>
      </c>
      <c r="H2" s="173" t="s">
        <v>184</v>
      </c>
      <c r="I2" s="173" t="s">
        <v>190</v>
      </c>
      <c r="J2" s="8" t="s">
        <v>191</v>
      </c>
      <c r="K2" s="10" t="s">
        <v>192</v>
      </c>
      <c r="L2" s="14"/>
      <c r="M2" s="14"/>
      <c r="N2" s="14"/>
    </row>
    <row r="3" spans="1:14" x14ac:dyDescent="0.25">
      <c r="B3" s="174" t="s">
        <v>12</v>
      </c>
      <c r="C3" s="74">
        <v>9087</v>
      </c>
      <c r="D3" s="63">
        <v>-322.18</v>
      </c>
      <c r="E3" s="63">
        <v>734.87</v>
      </c>
      <c r="F3" s="71">
        <v>2.37</v>
      </c>
      <c r="G3" s="72">
        <v>2.2400000000000002</v>
      </c>
      <c r="H3" s="148">
        <v>2.16</v>
      </c>
      <c r="I3" s="148">
        <v>141.88999999999999</v>
      </c>
      <c r="J3" s="150">
        <v>-845.29</v>
      </c>
      <c r="K3" s="149">
        <v>21543.38</v>
      </c>
      <c r="L3" s="24"/>
      <c r="M3" s="24"/>
      <c r="N3" s="24"/>
    </row>
    <row r="4" spans="1:14" x14ac:dyDescent="0.25">
      <c r="B4" s="185" t="s">
        <v>13</v>
      </c>
      <c r="C4" s="75">
        <v>18282.400000000001</v>
      </c>
      <c r="D4" s="42">
        <v>-1221.02</v>
      </c>
      <c r="E4" s="42">
        <v>1385.61</v>
      </c>
      <c r="F4" s="28">
        <v>2.0699999999999998</v>
      </c>
      <c r="G4" s="26">
        <v>2.0499999999999998</v>
      </c>
      <c r="H4" s="146">
        <v>1.87</v>
      </c>
      <c r="I4" s="146">
        <v>19.12</v>
      </c>
      <c r="J4" s="145">
        <v>-392.96</v>
      </c>
      <c r="K4" s="205">
        <v>37933.769999999997</v>
      </c>
      <c r="L4" s="24"/>
      <c r="M4" s="24"/>
      <c r="N4" s="24"/>
    </row>
    <row r="5" spans="1:14" x14ac:dyDescent="0.25">
      <c r="B5" s="185" t="s">
        <v>14</v>
      </c>
      <c r="C5" s="75">
        <v>102.41</v>
      </c>
      <c r="D5" s="42">
        <v>-1.45</v>
      </c>
      <c r="E5" s="42">
        <v>0.17</v>
      </c>
      <c r="F5" s="28">
        <v>2.38</v>
      </c>
      <c r="G5" s="26">
        <v>2.38</v>
      </c>
      <c r="H5" s="146">
        <v>2.36</v>
      </c>
      <c r="I5" s="146">
        <v>0</v>
      </c>
      <c r="J5" s="145">
        <v>0</v>
      </c>
      <c r="K5" s="205">
        <v>243.33</v>
      </c>
      <c r="L5" s="24"/>
      <c r="M5" s="24"/>
      <c r="N5" s="24"/>
    </row>
    <row r="6" spans="1:14" x14ac:dyDescent="0.25">
      <c r="B6" s="185" t="s">
        <v>16</v>
      </c>
      <c r="C6" s="75">
        <v>1007.69</v>
      </c>
      <c r="D6" s="42">
        <v>-20.58</v>
      </c>
      <c r="E6" s="42">
        <v>22.65</v>
      </c>
      <c r="F6" s="28">
        <v>2.06</v>
      </c>
      <c r="G6" s="26">
        <v>2.06</v>
      </c>
      <c r="H6" s="146">
        <v>1.99</v>
      </c>
      <c r="I6" s="146">
        <v>0</v>
      </c>
      <c r="J6" s="145">
        <v>0</v>
      </c>
      <c r="K6" s="205">
        <v>2074.9699999999998</v>
      </c>
      <c r="L6" s="24"/>
      <c r="M6" s="24"/>
      <c r="N6" s="24"/>
    </row>
    <row r="7" spans="1:14" x14ac:dyDescent="0.25">
      <c r="B7" s="185" t="s">
        <v>17</v>
      </c>
      <c r="C7" s="75">
        <v>93167.039999999994</v>
      </c>
      <c r="D7" s="42">
        <v>-1964.68</v>
      </c>
      <c r="E7" s="42">
        <v>11712.12</v>
      </c>
      <c r="F7" s="28">
        <v>2.98</v>
      </c>
      <c r="G7" s="26">
        <v>2.4900000000000002</v>
      </c>
      <c r="H7" s="146">
        <v>2.63</v>
      </c>
      <c r="I7" s="146">
        <v>3631.08</v>
      </c>
      <c r="J7" s="145">
        <v>-36461.93</v>
      </c>
      <c r="K7" s="205">
        <v>277418.86</v>
      </c>
      <c r="L7" s="24"/>
      <c r="M7" s="24"/>
      <c r="N7" s="24"/>
    </row>
    <row r="8" spans="1:14" x14ac:dyDescent="0.25">
      <c r="B8" s="185" t="s">
        <v>18</v>
      </c>
      <c r="C8" s="75">
        <v>8811.57</v>
      </c>
      <c r="D8" s="42">
        <v>-220.35</v>
      </c>
      <c r="E8" s="42">
        <v>973.48</v>
      </c>
      <c r="F8" s="28">
        <v>2.68</v>
      </c>
      <c r="G8" s="26">
        <v>2.68</v>
      </c>
      <c r="H8" s="146">
        <v>2.39</v>
      </c>
      <c r="I8" s="146">
        <v>0</v>
      </c>
      <c r="J8" s="145">
        <v>0</v>
      </c>
      <c r="K8" s="205">
        <v>23627.14</v>
      </c>
      <c r="L8" s="24"/>
      <c r="M8" s="24"/>
      <c r="N8" s="24"/>
    </row>
    <row r="9" spans="1:14" x14ac:dyDescent="0.25">
      <c r="B9" s="185" t="s">
        <v>20</v>
      </c>
      <c r="C9" s="75">
        <v>15683.08</v>
      </c>
      <c r="D9" s="117">
        <v>-2483.0700000000002</v>
      </c>
      <c r="E9" s="117">
        <v>-298.22000000000003</v>
      </c>
      <c r="F9" s="153">
        <v>2.3199999999999998</v>
      </c>
      <c r="G9" s="145">
        <v>2.1</v>
      </c>
      <c r="H9" s="146">
        <v>2.2000000000000002</v>
      </c>
      <c r="I9" s="146">
        <v>142.41999999999999</v>
      </c>
      <c r="J9" s="145">
        <v>-3135.67</v>
      </c>
      <c r="K9" s="205">
        <v>36382.959999999999</v>
      </c>
      <c r="L9" s="24"/>
      <c r="M9" s="24"/>
      <c r="N9" s="24"/>
    </row>
    <row r="10" spans="1:14" x14ac:dyDescent="0.25">
      <c r="B10" s="185" t="s">
        <v>21</v>
      </c>
      <c r="C10" s="75">
        <v>3974.32</v>
      </c>
      <c r="D10" s="42">
        <v>-84.9</v>
      </c>
      <c r="E10" s="42">
        <v>21.5</v>
      </c>
      <c r="F10" s="28">
        <v>1.88</v>
      </c>
      <c r="G10" s="26">
        <v>1.66</v>
      </c>
      <c r="H10" s="146">
        <v>1.85</v>
      </c>
      <c r="I10" s="146">
        <v>12.76</v>
      </c>
      <c r="J10" s="145">
        <v>-870.65</v>
      </c>
      <c r="K10" s="205">
        <v>7487.41</v>
      </c>
      <c r="L10" s="24"/>
      <c r="M10" s="24"/>
      <c r="N10" s="24"/>
    </row>
    <row r="11" spans="1:14" x14ac:dyDescent="0.25">
      <c r="B11" s="185" t="s">
        <v>22</v>
      </c>
      <c r="C11" s="75">
        <v>111316.05</v>
      </c>
      <c r="D11" s="42">
        <v>-4384.43</v>
      </c>
      <c r="E11" s="42">
        <v>10034.049999999999</v>
      </c>
      <c r="F11" s="28">
        <v>2.4900000000000002</v>
      </c>
      <c r="G11" s="26">
        <v>2.3199999999999998</v>
      </c>
      <c r="H11" s="146">
        <v>2.2400000000000002</v>
      </c>
      <c r="I11" s="146">
        <v>1356.59</v>
      </c>
      <c r="J11" s="145">
        <v>-14843.11</v>
      </c>
      <c r="K11" s="205">
        <v>276636.53999999998</v>
      </c>
      <c r="L11" s="24"/>
      <c r="M11" s="24"/>
      <c r="N11" s="24"/>
    </row>
    <row r="12" spans="1:14" x14ac:dyDescent="0.25">
      <c r="B12" s="185" t="s">
        <v>23</v>
      </c>
      <c r="C12" s="75">
        <v>1418.17</v>
      </c>
      <c r="D12" s="42">
        <v>-47.16</v>
      </c>
      <c r="E12" s="42">
        <v>16.989999999999998</v>
      </c>
      <c r="F12" s="28">
        <v>1.84</v>
      </c>
      <c r="G12" s="26">
        <v>1.44</v>
      </c>
      <c r="H12" s="146">
        <v>1.78</v>
      </c>
      <c r="I12" s="146">
        <v>72.849999999999994</v>
      </c>
      <c r="J12" s="145">
        <v>-454.71</v>
      </c>
      <c r="K12" s="205">
        <v>2607.69</v>
      </c>
      <c r="L12" s="24"/>
      <c r="M12" s="24"/>
      <c r="N12" s="24"/>
    </row>
    <row r="13" spans="1:14" x14ac:dyDescent="0.25">
      <c r="B13" s="185" t="s">
        <v>25</v>
      </c>
      <c r="C13" s="75">
        <v>339.29</v>
      </c>
      <c r="D13" s="42">
        <v>-0.99</v>
      </c>
      <c r="E13" s="42">
        <v>0.03</v>
      </c>
      <c r="F13" s="28">
        <v>1.89</v>
      </c>
      <c r="G13" s="26">
        <v>1.89</v>
      </c>
      <c r="H13" s="146">
        <v>1.89</v>
      </c>
      <c r="I13" s="146">
        <v>0</v>
      </c>
      <c r="J13" s="145">
        <v>0</v>
      </c>
      <c r="K13" s="205">
        <v>642.11</v>
      </c>
      <c r="L13" s="24"/>
      <c r="M13" s="24"/>
      <c r="N13" s="24"/>
    </row>
    <row r="14" spans="1:14" x14ac:dyDescent="0.25">
      <c r="B14" s="185" t="s">
        <v>26</v>
      </c>
      <c r="C14" s="75">
        <v>5995.01</v>
      </c>
      <c r="D14" s="42">
        <v>-137.81</v>
      </c>
      <c r="E14" s="42">
        <v>46.29</v>
      </c>
      <c r="F14" s="28">
        <v>1.67</v>
      </c>
      <c r="G14" s="26">
        <v>1.67</v>
      </c>
      <c r="H14" s="146">
        <v>1.64</v>
      </c>
      <c r="I14" s="146">
        <v>10.67</v>
      </c>
      <c r="J14" s="145">
        <v>-37.42</v>
      </c>
      <c r="K14" s="205">
        <v>10041.34</v>
      </c>
      <c r="L14" s="24"/>
      <c r="M14" s="24"/>
      <c r="N14" s="24"/>
    </row>
    <row r="15" spans="1:14" x14ac:dyDescent="0.25">
      <c r="B15" s="185" t="s">
        <v>28</v>
      </c>
      <c r="C15" s="75">
        <v>56653.43</v>
      </c>
      <c r="D15" s="42">
        <v>-1610.39</v>
      </c>
      <c r="E15" s="42">
        <v>1598.14</v>
      </c>
      <c r="F15" s="28">
        <v>2.3199999999999998</v>
      </c>
      <c r="G15" s="26">
        <v>2.2999999999999998</v>
      </c>
      <c r="H15" s="146">
        <v>2.23</v>
      </c>
      <c r="I15" s="146">
        <v>0</v>
      </c>
      <c r="J15" s="145">
        <v>-1364.03</v>
      </c>
      <c r="K15" s="205">
        <v>131561.92000000001</v>
      </c>
      <c r="L15" s="24"/>
      <c r="M15" s="24"/>
      <c r="N15" s="24"/>
    </row>
    <row r="16" spans="1:14" x14ac:dyDescent="0.25">
      <c r="B16" s="185" t="s">
        <v>29</v>
      </c>
      <c r="C16" s="75">
        <v>454.14</v>
      </c>
      <c r="D16" s="42">
        <v>-4.34</v>
      </c>
      <c r="E16" s="42">
        <v>1.89</v>
      </c>
      <c r="F16" s="28">
        <v>1.52</v>
      </c>
      <c r="G16" s="26">
        <v>1.52</v>
      </c>
      <c r="H16" s="146">
        <v>1.51</v>
      </c>
      <c r="I16" s="146">
        <v>-0.01</v>
      </c>
      <c r="J16" s="145">
        <v>-1.73</v>
      </c>
      <c r="K16" s="205">
        <v>691.36</v>
      </c>
      <c r="L16" s="24"/>
      <c r="M16" s="24"/>
      <c r="N16" s="24"/>
    </row>
    <row r="17" spans="1:14" x14ac:dyDescent="0.25">
      <c r="B17" s="185" t="s">
        <v>31</v>
      </c>
      <c r="C17" s="75">
        <v>5174.16</v>
      </c>
      <c r="D17" s="42">
        <v>-78.349999999999994</v>
      </c>
      <c r="E17" s="42">
        <v>48.37</v>
      </c>
      <c r="F17" s="28">
        <v>1.68</v>
      </c>
      <c r="G17" s="26">
        <v>1.68</v>
      </c>
      <c r="H17" s="146">
        <v>1.65</v>
      </c>
      <c r="I17" s="146">
        <v>0</v>
      </c>
      <c r="J17" s="145">
        <v>0</v>
      </c>
      <c r="K17" s="205">
        <v>8678.07</v>
      </c>
      <c r="L17" s="24"/>
      <c r="M17" s="24"/>
      <c r="N17" s="24"/>
    </row>
    <row r="18" spans="1:14" x14ac:dyDescent="0.25">
      <c r="B18" s="185" t="s">
        <v>34</v>
      </c>
      <c r="C18" s="75">
        <v>22560.27</v>
      </c>
      <c r="D18" s="42">
        <v>-2103.08</v>
      </c>
      <c r="E18" s="42">
        <v>7625.39</v>
      </c>
      <c r="F18" s="28">
        <v>1.8</v>
      </c>
      <c r="G18" s="26">
        <v>1.8</v>
      </c>
      <c r="H18" s="146">
        <v>1.28</v>
      </c>
      <c r="I18" s="146">
        <v>0</v>
      </c>
      <c r="J18" s="145">
        <v>0</v>
      </c>
      <c r="K18" s="205">
        <v>40689.67</v>
      </c>
      <c r="L18" s="24"/>
      <c r="M18" s="24"/>
      <c r="N18" s="24"/>
    </row>
    <row r="19" spans="1:14" x14ac:dyDescent="0.25">
      <c r="B19" s="185" t="s">
        <v>35</v>
      </c>
      <c r="C19" s="75">
        <v>6943.83</v>
      </c>
      <c r="D19" s="42">
        <v>-834.15</v>
      </c>
      <c r="E19" s="42">
        <v>619.24</v>
      </c>
      <c r="F19" s="28">
        <v>2.34</v>
      </c>
      <c r="G19" s="26">
        <v>2.17</v>
      </c>
      <c r="H19" s="146">
        <v>2.04</v>
      </c>
      <c r="I19" s="146">
        <v>0.41</v>
      </c>
      <c r="J19" s="145">
        <v>-1159.99</v>
      </c>
      <c r="K19" s="205">
        <v>16262.14</v>
      </c>
      <c r="L19" s="24"/>
      <c r="M19" s="24"/>
      <c r="N19" s="24"/>
    </row>
    <row r="20" spans="1:14" x14ac:dyDescent="0.25">
      <c r="B20" s="179" t="s">
        <v>37</v>
      </c>
      <c r="C20" s="88">
        <v>3137.54</v>
      </c>
      <c r="D20" s="85">
        <v>-99.39</v>
      </c>
      <c r="E20" s="85">
        <v>16.84</v>
      </c>
      <c r="F20" s="78">
        <v>1.79</v>
      </c>
      <c r="G20" s="33">
        <v>1.38</v>
      </c>
      <c r="H20" s="146">
        <v>1.75</v>
      </c>
      <c r="I20" s="146">
        <v>178.2</v>
      </c>
      <c r="J20" s="145">
        <v>-1034.55</v>
      </c>
      <c r="K20" s="205">
        <v>5616.12</v>
      </c>
      <c r="L20" s="24"/>
      <c r="M20" s="24"/>
      <c r="N20" s="24"/>
    </row>
    <row r="21" spans="1:14" x14ac:dyDescent="0.25">
      <c r="B21" s="179" t="s">
        <v>41</v>
      </c>
      <c r="C21" s="88">
        <v>343.04</v>
      </c>
      <c r="D21" s="85">
        <v>-10.81</v>
      </c>
      <c r="E21" s="85">
        <v>1.92</v>
      </c>
      <c r="F21" s="78">
        <v>1.94</v>
      </c>
      <c r="G21" s="92">
        <v>1.94</v>
      </c>
      <c r="H21" s="146">
        <v>1.9</v>
      </c>
      <c r="I21" s="146">
        <v>0</v>
      </c>
      <c r="J21" s="145">
        <v>0</v>
      </c>
      <c r="K21" s="205">
        <v>666.36</v>
      </c>
      <c r="L21" s="24"/>
      <c r="M21" s="24"/>
      <c r="N21" s="24"/>
    </row>
    <row r="22" spans="1:14" x14ac:dyDescent="0.25">
      <c r="B22" s="183" t="s">
        <v>43</v>
      </c>
      <c r="C22" s="152">
        <v>79338.710000000006</v>
      </c>
      <c r="D22" s="180">
        <v>-38526.65</v>
      </c>
      <c r="E22" s="180">
        <v>46224.33</v>
      </c>
      <c r="F22" s="207">
        <v>1.57</v>
      </c>
      <c r="G22" s="208">
        <v>1.22</v>
      </c>
      <c r="H22" s="208">
        <v>0.68</v>
      </c>
      <c r="I22" s="208">
        <v>2961.48</v>
      </c>
      <c r="J22" s="151">
        <v>-24231.78</v>
      </c>
      <c r="K22" s="206">
        <v>124419.89</v>
      </c>
      <c r="L22" s="24"/>
      <c r="M22" s="24"/>
      <c r="N22" s="24"/>
    </row>
    <row r="23" spans="1:14" x14ac:dyDescent="0.25">
      <c r="B23" s="189" t="s">
        <v>172</v>
      </c>
      <c r="C23" s="75">
        <v>908.36</v>
      </c>
      <c r="D23" s="42">
        <v>-29.58</v>
      </c>
      <c r="E23" s="42">
        <v>1.73</v>
      </c>
      <c r="F23" s="28">
        <v>3.52</v>
      </c>
      <c r="G23" s="26">
        <v>3.52</v>
      </c>
      <c r="H23" s="146">
        <v>3.48</v>
      </c>
      <c r="I23" s="146">
        <v>0</v>
      </c>
      <c r="J23" s="145">
        <v>0</v>
      </c>
      <c r="K23" s="205">
        <v>1455.22</v>
      </c>
      <c r="L23" s="24"/>
      <c r="M23" s="24"/>
      <c r="N23" s="24"/>
    </row>
    <row r="24" spans="1:14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4" x14ac:dyDescent="0.25">
      <c r="A25" s="16" t="s">
        <v>179</v>
      </c>
    </row>
    <row r="26" spans="1:14" x14ac:dyDescent="0.25">
      <c r="B26" s="29" t="str">
        <f>B3</f>
        <v>AT</v>
      </c>
      <c r="C26" s="30">
        <f>J3/K3</f>
        <v>-3.9236647174213143E-2</v>
      </c>
      <c r="D26" s="30">
        <f>D3/K3</f>
        <v>-1.4954942075013298E-2</v>
      </c>
    </row>
    <row r="27" spans="1:14" x14ac:dyDescent="0.25">
      <c r="B27" s="29" t="str">
        <f>B4</f>
        <v>BE</v>
      </c>
      <c r="C27" s="30">
        <f>J4/K4</f>
        <v>-1.0359107465458877E-2</v>
      </c>
      <c r="D27" s="30">
        <f>D4/K4</f>
        <v>-3.2188205917840489E-2</v>
      </c>
    </row>
    <row r="28" spans="1:14" x14ac:dyDescent="0.25">
      <c r="B28" s="29" t="str">
        <f>B5</f>
        <v>BG</v>
      </c>
      <c r="C28" s="30">
        <f>J5/K5</f>
        <v>0</v>
      </c>
      <c r="D28" s="30">
        <f>D5/K5</f>
        <v>-5.958985739530678E-3</v>
      </c>
    </row>
    <row r="29" spans="1:14" x14ac:dyDescent="0.25">
      <c r="B29" s="29" t="str">
        <f>B6</f>
        <v>CZ</v>
      </c>
      <c r="C29" s="30">
        <f>J6/K6</f>
        <v>0</v>
      </c>
      <c r="D29" s="30">
        <f>D6/K6</f>
        <v>-9.9182156850460487E-3</v>
      </c>
    </row>
    <row r="30" spans="1:14" x14ac:dyDescent="0.25">
      <c r="B30" s="29" t="str">
        <f>B8</f>
        <v>DK</v>
      </c>
      <c r="C30" s="30">
        <f>J8/K8</f>
        <v>0</v>
      </c>
      <c r="D30" s="30">
        <f>D8/K8</f>
        <v>-9.3261393465311499E-3</v>
      </c>
    </row>
    <row r="31" spans="1:14" x14ac:dyDescent="0.25">
      <c r="B31" s="29" t="str">
        <f>B10</f>
        <v>FI</v>
      </c>
      <c r="C31" s="30">
        <f>J10/K10</f>
        <v>-0.11628186515764463</v>
      </c>
      <c r="D31" s="30">
        <f>D10/K10</f>
        <v>-1.1339034459178809E-2</v>
      </c>
    </row>
    <row r="32" spans="1:14" x14ac:dyDescent="0.25">
      <c r="B32" s="29" t="str">
        <f>B11</f>
        <v>FR</v>
      </c>
      <c r="C32" s="30">
        <f>J11/K11</f>
        <v>-5.365563782716485E-2</v>
      </c>
      <c r="D32" s="30">
        <f>D11/K11</f>
        <v>-1.5849063178710956E-2</v>
      </c>
    </row>
    <row r="33" spans="1:9" x14ac:dyDescent="0.25">
      <c r="B33" s="29" t="str">
        <f>B7</f>
        <v>DE</v>
      </c>
      <c r="C33" s="30">
        <f>J7/K7</f>
        <v>-0.1314327728114808</v>
      </c>
      <c r="D33" s="30">
        <f>D7/K7</f>
        <v>-7.0819986788208996E-3</v>
      </c>
    </row>
    <row r="34" spans="1:9" x14ac:dyDescent="0.25">
      <c r="B34" s="29" t="str">
        <f t="shared" ref="B34:B43" si="0">B12</f>
        <v>GR</v>
      </c>
      <c r="C34" s="30">
        <f t="shared" ref="C34:C43" si="1">J12/K12</f>
        <v>-0.17437272068382359</v>
      </c>
      <c r="D34" s="30">
        <f t="shared" ref="D34:D43" si="2">D12/K12</f>
        <v>-1.8084971756612174E-2</v>
      </c>
    </row>
    <row r="35" spans="1:9" x14ac:dyDescent="0.25">
      <c r="B35" s="29" t="str">
        <f t="shared" si="0"/>
        <v>HU</v>
      </c>
      <c r="C35" s="30">
        <f t="shared" si="1"/>
        <v>0</v>
      </c>
      <c r="D35" s="30">
        <f t="shared" si="2"/>
        <v>-1.541791904813817E-3</v>
      </c>
    </row>
    <row r="36" spans="1:9" x14ac:dyDescent="0.25">
      <c r="B36" s="29" t="str">
        <f t="shared" si="0"/>
        <v>IE</v>
      </c>
      <c r="C36" s="30">
        <f t="shared" si="1"/>
        <v>-3.726594259331922E-3</v>
      </c>
      <c r="D36" s="30">
        <f t="shared" si="2"/>
        <v>-1.3724263893066064E-2</v>
      </c>
    </row>
    <row r="37" spans="1:9" x14ac:dyDescent="0.25">
      <c r="B37" s="29" t="str">
        <f t="shared" si="0"/>
        <v>IT</v>
      </c>
      <c r="C37" s="30">
        <f t="shared" si="1"/>
        <v>-1.0367969698222707E-2</v>
      </c>
      <c r="D37" s="30">
        <f t="shared" si="2"/>
        <v>-1.2240548024838798E-2</v>
      </c>
    </row>
    <row r="38" spans="1:9" x14ac:dyDescent="0.25">
      <c r="B38" s="29" t="str">
        <f t="shared" si="0"/>
        <v>LI</v>
      </c>
      <c r="C38" s="30">
        <f t="shared" si="1"/>
        <v>-2.5023142791020594E-3</v>
      </c>
      <c r="D38" s="30">
        <f t="shared" si="2"/>
        <v>-6.2774820643369585E-3</v>
      </c>
    </row>
    <row r="39" spans="1:9" x14ac:dyDescent="0.25">
      <c r="B39" s="29" t="str">
        <f t="shared" si="0"/>
        <v>LU</v>
      </c>
      <c r="C39" s="30">
        <f t="shared" si="1"/>
        <v>0</v>
      </c>
      <c r="D39" s="30">
        <f t="shared" si="2"/>
        <v>-9.0285051860609557E-3</v>
      </c>
    </row>
    <row r="40" spans="1:9" x14ac:dyDescent="0.25">
      <c r="B40" s="29" t="str">
        <f t="shared" si="0"/>
        <v>NL</v>
      </c>
      <c r="C40" s="30">
        <f t="shared" si="1"/>
        <v>0</v>
      </c>
      <c r="D40" s="30">
        <f t="shared" si="2"/>
        <v>-5.168584557210712E-2</v>
      </c>
    </row>
    <row r="41" spans="1:9" x14ac:dyDescent="0.25">
      <c r="B41" s="29" t="str">
        <f t="shared" si="0"/>
        <v>NO</v>
      </c>
      <c r="C41" s="30">
        <f t="shared" si="1"/>
        <v>-7.1330710472299469E-2</v>
      </c>
      <c r="D41" s="30">
        <f t="shared" si="2"/>
        <v>-5.1293987138224119E-2</v>
      </c>
    </row>
    <row r="42" spans="1:9" x14ac:dyDescent="0.25">
      <c r="B42" s="29" t="str">
        <f t="shared" si="0"/>
        <v>PT</v>
      </c>
      <c r="C42" s="30">
        <f t="shared" si="1"/>
        <v>-0.18421080746137902</v>
      </c>
      <c r="D42" s="30">
        <f t="shared" si="2"/>
        <v>-1.7697271425824234E-2</v>
      </c>
    </row>
    <row r="43" spans="1:9" x14ac:dyDescent="0.25">
      <c r="B43" s="29" t="str">
        <f t="shared" si="0"/>
        <v>SK</v>
      </c>
      <c r="C43" s="30">
        <f t="shared" si="1"/>
        <v>0</v>
      </c>
      <c r="D43" s="30">
        <f t="shared" si="2"/>
        <v>-1.6222462332673031E-2</v>
      </c>
    </row>
    <row r="44" spans="1:9" x14ac:dyDescent="0.25">
      <c r="B44" s="29" t="str">
        <f>B9</f>
        <v>ES</v>
      </c>
      <c r="C44" s="30">
        <f>J9/K9</f>
        <v>-8.6185126223924616E-2</v>
      </c>
      <c r="D44" s="30">
        <f>D9/K9</f>
        <v>-6.8248157928876604E-2</v>
      </c>
    </row>
    <row r="45" spans="1:9" x14ac:dyDescent="0.25">
      <c r="B45" s="29" t="str">
        <f>B22</f>
        <v>UK</v>
      </c>
      <c r="C45" s="30">
        <f>J22/K22</f>
        <v>-0.19475808891970567</v>
      </c>
      <c r="D45" s="30">
        <f>D22/K22</f>
        <v>-0.30965024965059851</v>
      </c>
    </row>
    <row r="46" spans="1:9" x14ac:dyDescent="0.25">
      <c r="A46" s="16" t="s">
        <v>164</v>
      </c>
    </row>
    <row r="47" spans="1:9" x14ac:dyDescent="0.25">
      <c r="B47" s="250"/>
      <c r="C47" s="173" t="s">
        <v>174</v>
      </c>
      <c r="D47" s="8" t="s">
        <v>175</v>
      </c>
      <c r="E47" s="10" t="s">
        <v>176</v>
      </c>
    </row>
    <row r="48" spans="1:9" x14ac:dyDescent="0.25">
      <c r="B48" s="210" t="s">
        <v>12</v>
      </c>
      <c r="C48" s="71">
        <v>2.67</v>
      </c>
      <c r="D48" s="72">
        <v>2.58</v>
      </c>
      <c r="E48" s="73">
        <v>2.5</v>
      </c>
      <c r="G48" s="23"/>
      <c r="H48" s="23"/>
      <c r="I48" s="23"/>
    </row>
    <row r="49" spans="2:9" x14ac:dyDescent="0.25">
      <c r="B49" s="211" t="s">
        <v>13</v>
      </c>
      <c r="C49" s="22">
        <v>2.04</v>
      </c>
      <c r="D49" s="26">
        <v>2.02</v>
      </c>
      <c r="E49" s="209">
        <v>1.85</v>
      </c>
      <c r="G49" s="23"/>
      <c r="H49" s="23"/>
      <c r="I49" s="23"/>
    </row>
    <row r="50" spans="2:9" x14ac:dyDescent="0.25">
      <c r="B50" s="211" t="s">
        <v>14</v>
      </c>
      <c r="C50" s="22">
        <v>2</v>
      </c>
      <c r="D50" s="26">
        <v>2</v>
      </c>
      <c r="E50" s="209">
        <v>2</v>
      </c>
      <c r="G50" s="23"/>
      <c r="H50" s="23"/>
      <c r="I50" s="23"/>
    </row>
    <row r="51" spans="2:9" x14ac:dyDescent="0.25">
      <c r="B51" s="211" t="s">
        <v>15</v>
      </c>
      <c r="C51" s="22">
        <v>2.95</v>
      </c>
      <c r="D51" s="26">
        <v>2.95</v>
      </c>
      <c r="E51" s="209">
        <v>2.95</v>
      </c>
      <c r="G51" s="23"/>
      <c r="H51" s="23"/>
      <c r="I51" s="23"/>
    </row>
    <row r="52" spans="2:9" x14ac:dyDescent="0.25">
      <c r="B52" s="211" t="s">
        <v>16</v>
      </c>
      <c r="C52" s="22">
        <v>2.2799999999999998</v>
      </c>
      <c r="D52" s="26">
        <v>2.2799999999999998</v>
      </c>
      <c r="E52" s="209">
        <v>2.25</v>
      </c>
      <c r="G52" s="23"/>
      <c r="H52" s="23"/>
      <c r="I52" s="23"/>
    </row>
    <row r="53" spans="2:9" x14ac:dyDescent="0.25">
      <c r="B53" s="211" t="s">
        <v>17</v>
      </c>
      <c r="C53" s="22">
        <v>3.1</v>
      </c>
      <c r="D53" s="26">
        <v>2.83</v>
      </c>
      <c r="E53" s="209">
        <v>2.9</v>
      </c>
      <c r="G53" s="23"/>
      <c r="H53" s="23"/>
      <c r="I53" s="23"/>
    </row>
    <row r="54" spans="2:9" x14ac:dyDescent="0.25">
      <c r="B54" s="211" t="s">
        <v>18</v>
      </c>
      <c r="C54" s="22">
        <v>2.68</v>
      </c>
      <c r="D54" s="26">
        <v>2.68</v>
      </c>
      <c r="E54" s="209">
        <v>2.4900000000000002</v>
      </c>
      <c r="G54" s="23"/>
      <c r="H54" s="23"/>
      <c r="I54" s="23"/>
    </row>
    <row r="55" spans="2:9" x14ac:dyDescent="0.25">
      <c r="B55" s="211" t="s">
        <v>19</v>
      </c>
      <c r="C55" s="22">
        <v>1.82</v>
      </c>
      <c r="D55" s="26">
        <v>1.82</v>
      </c>
      <c r="E55" s="209">
        <v>1.82</v>
      </c>
      <c r="G55" s="23"/>
      <c r="H55" s="23"/>
      <c r="I55" s="23"/>
    </row>
    <row r="56" spans="2:9" x14ac:dyDescent="0.25">
      <c r="B56" s="211" t="s">
        <v>69</v>
      </c>
      <c r="C56" s="22">
        <v>1.79</v>
      </c>
      <c r="D56" s="26">
        <v>1.5</v>
      </c>
      <c r="E56" s="209">
        <v>1.75</v>
      </c>
      <c r="G56" s="23"/>
      <c r="H56" s="23"/>
      <c r="I56" s="23"/>
    </row>
    <row r="57" spans="2:9" x14ac:dyDescent="0.25">
      <c r="B57" s="211" t="s">
        <v>20</v>
      </c>
      <c r="C57" s="22">
        <v>2.37</v>
      </c>
      <c r="D57" s="26">
        <v>2.2200000000000002</v>
      </c>
      <c r="E57" s="209">
        <v>2.29</v>
      </c>
      <c r="G57" s="23"/>
      <c r="H57" s="23"/>
      <c r="I57" s="23"/>
    </row>
    <row r="58" spans="2:9" x14ac:dyDescent="0.25">
      <c r="B58" s="211" t="s">
        <v>21</v>
      </c>
      <c r="C58" s="22">
        <v>2.09</v>
      </c>
      <c r="D58" s="26">
        <v>1.95</v>
      </c>
      <c r="E58" s="209">
        <v>2.0699999999999998</v>
      </c>
      <c r="G58" s="23"/>
      <c r="H58" s="23"/>
      <c r="I58" s="23"/>
    </row>
    <row r="59" spans="2:9" x14ac:dyDescent="0.25">
      <c r="B59" s="211" t="s">
        <v>22</v>
      </c>
      <c r="C59" s="22">
        <v>2.67</v>
      </c>
      <c r="D59" s="26">
        <v>2.5499999999999998</v>
      </c>
      <c r="E59" s="209">
        <v>2.48</v>
      </c>
      <c r="G59" s="23"/>
      <c r="H59" s="23"/>
      <c r="I59" s="23"/>
    </row>
    <row r="60" spans="2:9" x14ac:dyDescent="0.25">
      <c r="B60" s="211" t="s">
        <v>24</v>
      </c>
      <c r="C60" s="22">
        <v>2.2200000000000002</v>
      </c>
      <c r="D60" s="26">
        <v>2.2200000000000002</v>
      </c>
      <c r="E60" s="209">
        <v>2.2200000000000002</v>
      </c>
      <c r="G60" s="23"/>
      <c r="H60" s="23"/>
      <c r="I60" s="23"/>
    </row>
    <row r="61" spans="2:9" x14ac:dyDescent="0.25">
      <c r="B61" s="211" t="s">
        <v>25</v>
      </c>
      <c r="C61" s="22">
        <v>2.0499999999999998</v>
      </c>
      <c r="D61" s="26">
        <v>2.0499999999999998</v>
      </c>
      <c r="E61" s="209">
        <v>2.0499999999999998</v>
      </c>
      <c r="G61" s="23"/>
      <c r="H61" s="23"/>
      <c r="I61" s="23"/>
    </row>
    <row r="62" spans="2:9" x14ac:dyDescent="0.25">
      <c r="B62" s="211" t="s">
        <v>26</v>
      </c>
      <c r="C62" s="22">
        <v>1.83</v>
      </c>
      <c r="D62" s="26">
        <v>1.83</v>
      </c>
      <c r="E62" s="209">
        <v>1.82</v>
      </c>
      <c r="G62" s="23"/>
      <c r="H62" s="23"/>
      <c r="I62" s="23"/>
    </row>
    <row r="63" spans="2:9" x14ac:dyDescent="0.25">
      <c r="B63" s="211" t="s">
        <v>27</v>
      </c>
      <c r="C63" s="22">
        <v>1.7</v>
      </c>
      <c r="D63" s="26">
        <v>1.7</v>
      </c>
      <c r="E63" s="209">
        <v>1.7</v>
      </c>
      <c r="G63" s="23"/>
      <c r="H63" s="23"/>
      <c r="I63" s="23"/>
    </row>
    <row r="64" spans="2:9" x14ac:dyDescent="0.25">
      <c r="B64" s="211" t="s">
        <v>28</v>
      </c>
      <c r="C64" s="22">
        <v>2.31</v>
      </c>
      <c r="D64" s="26">
        <v>2.29</v>
      </c>
      <c r="E64" s="209">
        <v>2.2200000000000002</v>
      </c>
      <c r="G64" s="23"/>
      <c r="H64" s="23"/>
      <c r="I64" s="23"/>
    </row>
    <row r="65" spans="2:9" x14ac:dyDescent="0.25">
      <c r="B65" s="211" t="s">
        <v>29</v>
      </c>
      <c r="C65" s="22">
        <v>2.23</v>
      </c>
      <c r="D65" s="26">
        <v>2.23</v>
      </c>
      <c r="E65" s="209">
        <v>2.2200000000000002</v>
      </c>
      <c r="G65" s="23"/>
      <c r="H65" s="23"/>
      <c r="I65" s="23"/>
    </row>
    <row r="66" spans="2:9" x14ac:dyDescent="0.25">
      <c r="B66" s="211" t="s">
        <v>30</v>
      </c>
      <c r="C66" s="22">
        <v>1.82</v>
      </c>
      <c r="D66" s="26">
        <v>1.82</v>
      </c>
      <c r="E66" s="209">
        <v>1.82</v>
      </c>
      <c r="G66" s="23"/>
      <c r="H66" s="23"/>
      <c r="I66" s="23"/>
    </row>
    <row r="67" spans="2:9" x14ac:dyDescent="0.25">
      <c r="B67" s="211" t="s">
        <v>31</v>
      </c>
      <c r="C67" s="78">
        <v>2.02</v>
      </c>
      <c r="D67" s="33">
        <v>2.02</v>
      </c>
      <c r="E67" s="79">
        <v>2.0099999999999998</v>
      </c>
      <c r="G67" s="23"/>
      <c r="H67" s="23"/>
      <c r="I67" s="23"/>
    </row>
    <row r="68" spans="2:9" x14ac:dyDescent="0.25">
      <c r="B68" s="211" t="s">
        <v>32</v>
      </c>
      <c r="C68" s="91">
        <v>1.63</v>
      </c>
      <c r="D68" s="92">
        <v>1.63</v>
      </c>
      <c r="E68" s="93">
        <v>1.63</v>
      </c>
      <c r="G68" s="23"/>
      <c r="H68" s="23"/>
      <c r="I68" s="23"/>
    </row>
    <row r="69" spans="2:9" x14ac:dyDescent="0.25">
      <c r="B69" s="211" t="s">
        <v>33</v>
      </c>
      <c r="C69" s="91">
        <v>2.81</v>
      </c>
      <c r="D69" s="92">
        <v>2.81</v>
      </c>
      <c r="E69" s="93">
        <v>2.81</v>
      </c>
      <c r="G69" s="23"/>
      <c r="H69" s="23"/>
      <c r="I69" s="23"/>
    </row>
    <row r="70" spans="2:9" x14ac:dyDescent="0.25">
      <c r="B70" s="211" t="s">
        <v>34</v>
      </c>
      <c r="C70" s="212">
        <v>1.85</v>
      </c>
      <c r="D70" s="212">
        <v>1.85</v>
      </c>
      <c r="E70" s="214">
        <v>1.46</v>
      </c>
      <c r="G70" s="23"/>
      <c r="H70" s="23"/>
      <c r="I70" s="23"/>
    </row>
    <row r="71" spans="2:9" x14ac:dyDescent="0.25">
      <c r="B71" s="211" t="s">
        <v>35</v>
      </c>
      <c r="C71" s="213">
        <v>2.31</v>
      </c>
      <c r="D71" s="213">
        <v>2.21</v>
      </c>
      <c r="E71" s="215">
        <v>2.12</v>
      </c>
      <c r="G71" s="23"/>
      <c r="H71" s="23"/>
      <c r="I71" s="23"/>
    </row>
    <row r="72" spans="2:9" x14ac:dyDescent="0.25">
      <c r="B72" s="211" t="s">
        <v>36</v>
      </c>
      <c r="C72" s="213">
        <v>2.52</v>
      </c>
      <c r="D72" s="213">
        <v>2.52</v>
      </c>
      <c r="E72" s="215">
        <v>2.52</v>
      </c>
      <c r="G72" s="23"/>
      <c r="H72" s="23"/>
      <c r="I72" s="23"/>
    </row>
    <row r="73" spans="2:9" x14ac:dyDescent="0.25">
      <c r="B73" s="211" t="s">
        <v>37</v>
      </c>
      <c r="C73" s="213">
        <v>1.78</v>
      </c>
      <c r="D73" s="213">
        <v>1.42</v>
      </c>
      <c r="E73" s="215">
        <v>1.75</v>
      </c>
      <c r="G73" s="23"/>
      <c r="H73" s="23"/>
      <c r="I73" s="23"/>
    </row>
    <row r="74" spans="2:9" x14ac:dyDescent="0.25">
      <c r="B74" s="211" t="s">
        <v>38</v>
      </c>
      <c r="C74" s="213">
        <v>1.67</v>
      </c>
      <c r="D74" s="213">
        <v>1.67</v>
      </c>
      <c r="E74" s="215">
        <v>1.67</v>
      </c>
      <c r="G74" s="23"/>
      <c r="H74" s="23"/>
      <c r="I74" s="23"/>
    </row>
    <row r="75" spans="2:9" x14ac:dyDescent="0.25">
      <c r="B75" s="211" t="s">
        <v>39</v>
      </c>
      <c r="C75" s="213">
        <v>2.6</v>
      </c>
      <c r="D75" s="213">
        <v>2.6</v>
      </c>
      <c r="E75" s="215">
        <v>2.6</v>
      </c>
      <c r="G75" s="23"/>
      <c r="H75" s="23"/>
      <c r="I75" s="23"/>
    </row>
    <row r="76" spans="2:9" x14ac:dyDescent="0.25">
      <c r="B76" s="211" t="s">
        <v>40</v>
      </c>
      <c r="C76" s="213">
        <v>2.29</v>
      </c>
      <c r="D76" s="213">
        <v>2.29</v>
      </c>
      <c r="E76" s="215">
        <v>2.29</v>
      </c>
      <c r="G76" s="23"/>
      <c r="H76" s="23"/>
      <c r="I76" s="23"/>
    </row>
    <row r="77" spans="2:9" x14ac:dyDescent="0.25">
      <c r="B77" s="211" t="s">
        <v>41</v>
      </c>
      <c r="C77" s="213">
        <v>1.9</v>
      </c>
      <c r="D77" s="213">
        <v>1.9</v>
      </c>
      <c r="E77" s="215">
        <v>1.88</v>
      </c>
      <c r="G77" s="23"/>
      <c r="H77" s="23"/>
      <c r="I77" s="23"/>
    </row>
    <row r="78" spans="2:9" x14ac:dyDescent="0.25">
      <c r="B78" s="184" t="s">
        <v>43</v>
      </c>
      <c r="C78" s="208">
        <v>1.6</v>
      </c>
      <c r="D78" s="208">
        <v>1.37</v>
      </c>
      <c r="E78" s="206">
        <v>0.93</v>
      </c>
      <c r="G78" s="23"/>
      <c r="H78" s="23"/>
      <c r="I78" s="2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"/>
  <sheetViews>
    <sheetView zoomScale="70" zoomScaleNormal="70" workbookViewId="0">
      <selection activeCell="G19" sqref="G19"/>
    </sheetView>
  </sheetViews>
  <sheetFormatPr defaultRowHeight="15" x14ac:dyDescent="0.25"/>
  <cols>
    <col min="4" max="4" width="14.42578125" customWidth="1"/>
    <col min="5" max="5" width="20.28515625" bestFit="1" customWidth="1"/>
    <col min="6" max="6" width="20.7109375" bestFit="1" customWidth="1"/>
    <col min="7" max="7" width="19.7109375" bestFit="1" customWidth="1"/>
    <col min="8" max="8" width="21.140625" bestFit="1" customWidth="1"/>
    <col min="9" max="10" width="17.7109375" bestFit="1" customWidth="1"/>
    <col min="11" max="11" width="20.7109375" bestFit="1" customWidth="1"/>
    <col min="12" max="12" width="19.7109375" bestFit="1" customWidth="1"/>
    <col min="13" max="13" width="20" bestFit="1" customWidth="1"/>
    <col min="14" max="14" width="15.28515625" bestFit="1" customWidth="1"/>
    <col min="15" max="15" width="11.85546875" bestFit="1" customWidth="1"/>
  </cols>
  <sheetData>
    <row r="2" spans="2:15" x14ac:dyDescent="0.25">
      <c r="B2" s="273"/>
      <c r="C2" s="274"/>
      <c r="D2" s="275" t="s">
        <v>98</v>
      </c>
      <c r="E2" s="276"/>
      <c r="F2" s="276"/>
      <c r="G2" s="276"/>
      <c r="H2" s="276"/>
      <c r="I2" s="276"/>
      <c r="J2" s="276"/>
      <c r="K2" s="276"/>
      <c r="L2" s="276"/>
      <c r="M2" s="276"/>
    </row>
    <row r="3" spans="2:15" x14ac:dyDescent="0.25">
      <c r="B3" s="274"/>
      <c r="C3" s="274"/>
      <c r="D3" s="275" t="s">
        <v>99</v>
      </c>
      <c r="E3" s="276"/>
      <c r="F3" s="276"/>
      <c r="G3" s="276"/>
      <c r="H3" s="276"/>
      <c r="I3" s="276"/>
      <c r="J3" s="276"/>
      <c r="K3" s="276"/>
      <c r="L3" s="276"/>
      <c r="M3" s="276"/>
    </row>
    <row r="4" spans="2:15" x14ac:dyDescent="0.25">
      <c r="B4" s="274"/>
      <c r="C4" s="274"/>
      <c r="D4" s="2" t="s">
        <v>100</v>
      </c>
      <c r="E4" s="2" t="s">
        <v>101</v>
      </c>
      <c r="F4" s="2" t="s">
        <v>102</v>
      </c>
      <c r="G4" s="2" t="s">
        <v>103</v>
      </c>
      <c r="H4" s="2" t="s">
        <v>104</v>
      </c>
      <c r="I4" s="2" t="s">
        <v>105</v>
      </c>
      <c r="J4" s="2" t="s">
        <v>106</v>
      </c>
      <c r="K4" s="2" t="s">
        <v>107</v>
      </c>
      <c r="L4" s="2" t="s">
        <v>108</v>
      </c>
      <c r="M4" s="2" t="s">
        <v>109</v>
      </c>
    </row>
    <row r="5" spans="2:15" x14ac:dyDescent="0.25">
      <c r="B5" s="272" t="s">
        <v>1</v>
      </c>
      <c r="C5" s="31" t="s">
        <v>101</v>
      </c>
      <c r="D5" s="4" t="s">
        <v>52</v>
      </c>
      <c r="E5" s="15">
        <v>1871198000000</v>
      </c>
      <c r="F5" s="15">
        <v>1513769200000</v>
      </c>
      <c r="G5" s="4">
        <v>893022801287</v>
      </c>
      <c r="H5" s="4">
        <v>283332785938</v>
      </c>
      <c r="I5" s="4">
        <v>12720927900</v>
      </c>
      <c r="J5" s="4">
        <v>21551071.48</v>
      </c>
      <c r="K5" s="4">
        <v>20284587326</v>
      </c>
      <c r="L5" s="4">
        <v>102395599351</v>
      </c>
      <c r="M5" s="4">
        <v>98308620078</v>
      </c>
    </row>
    <row r="6" spans="2:15" x14ac:dyDescent="0.25">
      <c r="B6" s="272"/>
      <c r="C6" s="31" t="s">
        <v>102</v>
      </c>
      <c r="D6" s="4" t="s">
        <v>52</v>
      </c>
      <c r="E6" s="4">
        <v>148077550661</v>
      </c>
      <c r="F6" s="4">
        <v>3631589802.6999998</v>
      </c>
      <c r="G6" s="4">
        <v>114246974266</v>
      </c>
      <c r="H6" s="4">
        <v>693636902541</v>
      </c>
      <c r="I6" s="4">
        <v>64216772383</v>
      </c>
      <c r="J6" s="4">
        <v>6736164067.1000004</v>
      </c>
      <c r="K6" s="4">
        <v>102454831021</v>
      </c>
      <c r="L6" s="4">
        <v>29591185829</v>
      </c>
      <c r="M6" s="4">
        <v>28336889937</v>
      </c>
    </row>
    <row r="7" spans="2:15" x14ac:dyDescent="0.25">
      <c r="B7" s="272"/>
      <c r="C7" s="31" t="s">
        <v>103</v>
      </c>
      <c r="D7" s="4" t="s">
        <v>52</v>
      </c>
      <c r="E7" s="4">
        <v>181798870468</v>
      </c>
      <c r="F7" s="4">
        <v>8996369760.1000004</v>
      </c>
      <c r="G7" s="4">
        <v>969075987.94000006</v>
      </c>
      <c r="H7" s="4">
        <v>183948728994</v>
      </c>
      <c r="I7" s="4">
        <v>159033972.31</v>
      </c>
      <c r="J7" s="4" t="s">
        <v>52</v>
      </c>
      <c r="K7" s="4">
        <v>36454331464</v>
      </c>
      <c r="L7" s="4" t="s">
        <v>52</v>
      </c>
      <c r="M7" s="4">
        <v>25636384370</v>
      </c>
    </row>
    <row r="8" spans="2:15" x14ac:dyDescent="0.25">
      <c r="B8" s="272"/>
      <c r="C8" s="31" t="s">
        <v>104</v>
      </c>
      <c r="D8" s="4" t="s">
        <v>52</v>
      </c>
      <c r="E8" s="4">
        <v>31459416382</v>
      </c>
      <c r="F8" s="4">
        <v>27263208856</v>
      </c>
      <c r="G8" s="4">
        <v>5536418319.1999998</v>
      </c>
      <c r="H8" s="4">
        <v>97024896539</v>
      </c>
      <c r="I8" s="4">
        <v>7939876446.3000002</v>
      </c>
      <c r="J8" s="4">
        <v>26000934663</v>
      </c>
      <c r="K8" s="4">
        <v>16547037305</v>
      </c>
      <c r="L8" s="4">
        <v>237926910874</v>
      </c>
      <c r="M8" s="4">
        <v>2500354217.6999998</v>
      </c>
    </row>
    <row r="9" spans="2:15" x14ac:dyDescent="0.25">
      <c r="B9" s="272"/>
      <c r="C9" s="31" t="s">
        <v>105</v>
      </c>
      <c r="D9" s="4" t="s">
        <v>52</v>
      </c>
      <c r="E9" s="4">
        <v>30838534329</v>
      </c>
      <c r="F9" s="4">
        <v>38225924405</v>
      </c>
      <c r="G9" s="4" t="s">
        <v>52</v>
      </c>
      <c r="H9" s="4">
        <v>151276223587</v>
      </c>
      <c r="I9" s="4">
        <v>133017031.26000001</v>
      </c>
      <c r="J9" s="4">
        <v>11957642857</v>
      </c>
      <c r="K9" s="4">
        <v>186430499918</v>
      </c>
      <c r="L9" s="4">
        <v>25518386309</v>
      </c>
      <c r="M9" s="4">
        <v>5818375816.8000002</v>
      </c>
    </row>
    <row r="10" spans="2:15" x14ac:dyDescent="0.25">
      <c r="B10" s="272"/>
      <c r="C10" s="31" t="s">
        <v>106</v>
      </c>
      <c r="D10" s="4" t="s">
        <v>52</v>
      </c>
      <c r="E10" s="4">
        <v>2510351721.8000002</v>
      </c>
      <c r="F10" s="4">
        <v>102512264376</v>
      </c>
      <c r="G10" s="4" t="s">
        <v>52</v>
      </c>
      <c r="H10" s="4">
        <v>31834559322</v>
      </c>
      <c r="I10" s="4">
        <v>40908127.520000003</v>
      </c>
      <c r="J10" s="4">
        <v>51934550.229999997</v>
      </c>
      <c r="K10" s="4" t="s">
        <v>52</v>
      </c>
      <c r="L10" s="4">
        <v>11737096005</v>
      </c>
      <c r="M10" s="4">
        <v>368224264.72000003</v>
      </c>
    </row>
    <row r="11" spans="2:15" x14ac:dyDescent="0.25">
      <c r="B11" s="272"/>
      <c r="C11" s="31" t="s">
        <v>107</v>
      </c>
      <c r="D11" s="4" t="s">
        <v>52</v>
      </c>
      <c r="E11" s="4">
        <v>260606464.15000001</v>
      </c>
      <c r="F11" s="4">
        <v>358754113697</v>
      </c>
      <c r="G11" s="4" t="s">
        <v>52</v>
      </c>
      <c r="H11" s="4">
        <v>51078611302</v>
      </c>
      <c r="I11" s="4">
        <v>386648600.04000002</v>
      </c>
      <c r="J11" s="4">
        <v>39925.230000000003</v>
      </c>
      <c r="K11" s="4" t="s">
        <v>52</v>
      </c>
      <c r="L11" s="4" t="s">
        <v>52</v>
      </c>
      <c r="M11" s="4" t="s">
        <v>52</v>
      </c>
    </row>
    <row r="12" spans="2:15" x14ac:dyDescent="0.25">
      <c r="B12" s="272"/>
      <c r="C12" s="31" t="s">
        <v>108</v>
      </c>
      <c r="D12" s="4" t="s">
        <v>52</v>
      </c>
      <c r="E12" s="4" t="s">
        <v>52</v>
      </c>
      <c r="F12" s="4">
        <v>105316346150</v>
      </c>
      <c r="G12" s="4" t="s">
        <v>52</v>
      </c>
      <c r="H12" s="4">
        <v>30935676149</v>
      </c>
      <c r="I12" s="4" t="s">
        <v>52</v>
      </c>
      <c r="J12" s="4">
        <v>267628255.11000001</v>
      </c>
      <c r="K12" s="4" t="s">
        <v>52</v>
      </c>
      <c r="L12" s="4" t="s">
        <v>52</v>
      </c>
      <c r="M12" s="4" t="s">
        <v>52</v>
      </c>
      <c r="O12" s="18"/>
    </row>
    <row r="13" spans="2:15" x14ac:dyDescent="0.25">
      <c r="B13" s="272"/>
      <c r="C13" s="31" t="s">
        <v>109</v>
      </c>
      <c r="D13" s="4">
        <v>19293387307</v>
      </c>
      <c r="E13" s="4">
        <v>110197741998</v>
      </c>
      <c r="F13" s="4">
        <v>61937032243</v>
      </c>
      <c r="G13" s="4">
        <v>47223928790</v>
      </c>
      <c r="H13" s="4">
        <v>162166872514</v>
      </c>
      <c r="I13" s="4">
        <v>8558876815.3000002</v>
      </c>
      <c r="J13" s="4">
        <v>4227368863.0999999</v>
      </c>
      <c r="K13" s="4">
        <v>4296783658</v>
      </c>
      <c r="L13" s="4">
        <v>43213845682</v>
      </c>
      <c r="M13" s="4">
        <v>5156970045.8000002</v>
      </c>
    </row>
  </sheetData>
  <mergeCells count="4">
    <mergeCell ref="B2:C4"/>
    <mergeCell ref="B5:B13"/>
    <mergeCell ref="D2:M2"/>
    <mergeCell ref="D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Life (Fig.1-8)</vt:lpstr>
      <vt:lpstr>NonLife (Fig.9-15)</vt:lpstr>
      <vt:lpstr>NonLife (Fig.16-20)</vt:lpstr>
      <vt:lpstr>SCRMCR (Fig.23-25, 34)</vt:lpstr>
      <vt:lpstr>BSCR Composition (Fig.26-27)</vt:lpstr>
      <vt:lpstr>OwnFunds (Fig.28-29)</vt:lpstr>
      <vt:lpstr>LACDT EPIFP (Fig.30-33)</vt:lpstr>
      <vt:lpstr>LTG TRANS (Fig. 35-37)</vt:lpstr>
      <vt:lpstr>Inv - CIC (Fig.38)</vt:lpstr>
      <vt:lpstr>Inv - CQS (Fig.39)</vt:lpstr>
      <vt:lpstr>Inv Location (Fig.40-42)</vt:lpstr>
      <vt:lpstr>Derivatives (Fig.43)</vt:lpstr>
      <vt:lpstr>Inv - NACE (Fig.44)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Looney</dc:creator>
  <cp:lastModifiedBy>Brian Looney</cp:lastModifiedBy>
  <dcterms:created xsi:type="dcterms:W3CDTF">2018-09-25T07:46:58Z</dcterms:created>
  <dcterms:modified xsi:type="dcterms:W3CDTF">2020-12-17T13:20:45Z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qminfo">
    <vt:i4>1</vt:i4>
  </property>
  <property fmtid="{D5CDD505-2E9C-101B-9397-08002B2CF9AE}" pid="3" name="lqmsess">
    <vt:lpwstr>c2f06a87-9620-470f-bcd9-f130fdd9c143</vt:lpwstr>
  </property>
</Properties>
</file>