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k\EIO Prep\Files to replace error\"/>
    </mc:Choice>
  </mc:AlternateContent>
  <bookViews>
    <workbookView xWindow="315" yWindow="0" windowWidth="1965" windowHeight="990" firstSheet="8" activeTab="13"/>
  </bookViews>
  <sheets>
    <sheet name="Life (Fig.1-6, 8)" sheetId="1" r:id="rId1"/>
    <sheet name="NonLife (Fig.9-15)" sheetId="2" r:id="rId2"/>
    <sheet name="NonLife (Fig.16-18, 20)" sheetId="8" r:id="rId3"/>
    <sheet name="Prem Location (Fig. 7, 19" sheetId="13" r:id="rId4"/>
    <sheet name="SCRMCR (Fig.23-25, 34)" sheetId="3" r:id="rId5"/>
    <sheet name="BSCR Composition (Fig.26-27)" sheetId="4" r:id="rId6"/>
    <sheet name="OwnFunds (Fig.28-29)" sheetId="5" r:id="rId7"/>
    <sheet name="LACDT EPIFP (Fig.30-33)" sheetId="6" r:id="rId8"/>
    <sheet name="LTG TRANS (Fig. 35-37)" sheetId="7" r:id="rId9"/>
    <sheet name="Inv - CIC (Fig.38)" sheetId="9" r:id="rId10"/>
    <sheet name="Inv - CQS (Fig.39)" sheetId="10" r:id="rId11"/>
    <sheet name="Inv Location (Fig.40-42)" sheetId="14" r:id="rId12"/>
    <sheet name="Derivatives (Fig.43)" sheetId="12" r:id="rId13"/>
    <sheet name="Inv - NACE (Fig.44)" sheetId="15" r:id="rId14"/>
  </sheets>
  <definedNames>
    <definedName name="_AMO_ContentDefinition_117832836" hidden="1">"'Partitions:9'"</definedName>
    <definedName name="_AMO_ContentDefinition_117832836.0" hidden="1">"'&lt;ContentDefinition name=""SAS Report - L Prem Growth LOB.srx"" rsid=""117832836"" type=""Report"" format=""ReportXml"" imgfmt=""ActiveX"" created=""09/25/2018 10:06:47"" modifed=""09/12/2019 09:20:14"" user=""Brian Looney"" apply=""False"" css=""C:\Pr'"</definedName>
    <definedName name="_AMO_ContentDefinition_117832836.1" hidden="1">"'ogram Files (x86)\SASHome\x86\SASAddinforMicrosoftOffice\7.1\Styles\AMODefault.css"" range=""SAS_Report___L_Prem_Growth_LOB_srx"" auto=""False"" xTime=""00:00:00.1093757"" rTime=""00:00:00.4531279"" bgnew=""False"" nFmt=""False"" grphSet=""True"" '"</definedName>
    <definedName name="_AMO_ContentDefinition_117832836.2" hidden="1">"'imgY=""0"" imgX=""0"" redirect=""False""&gt;_x000D_
  &lt;files&gt;\\eivpr-fs01\profilesvdi$\RES_LooneyBr\Documents\My SAS Files\Add-In for Microsoft Office\_SOA_LocalReport_175032719\SAS Report - L Prem Growth LOB.srx&lt;/files&gt;_x000D_
  &lt;parents /&gt;_x000D_
  &lt;children /&gt;_x000D_
  &lt;par'"</definedName>
    <definedName name="_AMO_ContentDefinition_117832836.3" hidden="1">"'am n=""DisplayName"" v=""SAS Report - L Prem Growth LOB.srx"" /&gt;_x000D_
  &lt;param n=""DisplayType"" v=""Report"" /&gt;_x000D_
  &lt;param n=""AMO_Version"" v=""7.1"" /&gt;_x000D_
  &lt;param n=""AMO_UniqueID"" v="""" /&gt;_x000D_
  &lt;param n=""AMO_ReportName"" v=""SAS Report - L Prem Growth'"</definedName>
    <definedName name="_AMO_ContentDefinition_117832836.4" hidden="1">"'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 LOB.srx&amp;lt;/Name&amp;gt;'"</definedName>
    <definedName name="_AMO_ContentDefinition_117832836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Prem Growth LOB.srx&amp;lt;/FullPath&amp;gt;&amp;#xD;&amp;'"</definedName>
    <definedName name="_AMO_ContentDefinition_117832836.6" hidden="1">"'#xA;&amp;lt;/DNA&amp;gt;"" /&gt;_x000D_
  &lt;param n=""AMO_PromptXml"" v="""" /&gt;_x000D_
  &lt;param n=""HasPrompts"" v=""False"" /&gt;_x000D_
  &lt;param n=""AMO_LocalPath"" v=""R:\St-Team\Ad-hoc and recurring\Risk Report\SAS Output Reports\SAS Report - L Prem Growth LOB.srx"" /&gt;_x000D_
  &lt;para'"</definedName>
    <definedName name="_AMO_ContentDefinition_117832836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117832836.8" hidden="1">"'n_"" v=""9.4"" /&gt;_x000D_
  &lt;param n=""maxReportCols"" v=""6"" /&gt;_x000D_
  &lt;fids n=""SAS Report - L Prem Growth LOB.srx"" v=""0"" /&gt;_x000D_
  &lt;ExcelXMLOptions AdjColWidths=""True"" RowOpt=""InsertEntire"" ColOpt=""InsertCells"" /&gt;_x000D_
&lt;/ContentDefinition&gt;'"</definedName>
    <definedName name="_AMO_ContentDefinition_118566831" hidden="1">"'Partitions:9'"</definedName>
    <definedName name="_AMO_ContentDefinition_118566831.0" hidden="1">"'&lt;ContentDefinition name=""SAS Report - SCRBOX_REINS_TA.srx"" rsid=""118566831"" type=""Report"" format=""ReportXml"" imgfmt=""ActiveX"" created=""09/25/2018 15:10:20"" modifed=""09/12/2019 09:22:44"" user=""Brian Looney"" apply=""False"" css=""C:\Prog'"</definedName>
    <definedName name="_AMO_ContentDefinition_118566831.1" hidden="1">"'ram Files (x86)\SASHome\x86\SASAddinforMicrosoftOffice\7.1\Styles\AMODefault.css"" range=""SAS_Report___SCRBOX_REINS_TA_srx"" auto=""False"" xTime=""00:00:00.1875012"" rTime=""00:00:00.3125020"" bgnew=""False"" nFmt=""False"" grphSet=""True"" imgY'"</definedName>
    <definedName name="_AMO_ContentDefinition_118566831.2" hidden="1">"'=""0"" imgX=""0"" redirect=""False""&gt;_x000D_
  &lt;files&gt;\\eivpr-fs01\profilesvdi$\RES_LooneyBr\Documents\My SAS Files\Add-In for Microsoft Office\_SOA_LocalReport_306674896\SAS Report - SCRBOX_REINS_TA.srx&lt;/files&gt;_x000D_
  &lt;parents /&gt;_x000D_
  &lt;children /&gt;_x000D_
  &lt;param n=""'"</definedName>
    <definedName name="_AMO_ContentDefinition_118566831.3" hidden="1">"'DisplayName"" v=""SAS Report - SCRBOX_REINS_TA.srx"" /&gt;_x000D_
  &lt;param n=""DisplayType"" v=""Report"" /&gt;_x000D_
  &lt;param n=""AMO_Version"" v=""7.1"" /&gt;_x000D_
  &lt;param n=""AMO_UniqueID"" v="""" /&gt;_x000D_
  &lt;param n=""AMO_ReportName"" v=""SAS Report - SCRBOX_REINS_TA.srx"" '"</definedName>
    <definedName name="_AMO_ContentDefinition_11856683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SCRBOX_REINS_TA.srx&amp;lt;/Name&amp;gt;&amp;#xD;&amp;#xA;  &amp;'"</definedName>
    <definedName name="_AMO_ContentDefinition_118566831.5" hidden="1">"'lt;Version&amp;gt;0&amp;lt;/Version&amp;gt;&amp;#xD;&amp;#xA;  &amp;lt;Assembly /&amp;gt;&amp;#xD;&amp;#xA;  &amp;lt;Factory /&amp;gt;&amp;#xD;&amp;#xA;  &amp;lt;FullPath&amp;gt;R:\St-Team\Ad-hoc and recurring\Risk Report\SAS Output Reports\SAS Report - SCRBOX_REINS_TA.srx&amp;lt;/FullPath&amp;gt;&amp;#xD;&amp;#xA;&amp;lt;/DNA&amp;gt'"</definedName>
    <definedName name="_AMO_ContentDefinition_118566831.6" hidden="1">"';"" /&gt;_x000D_
  &lt;param n=""AMO_PromptXml"" v="""" /&gt;_x000D_
  &lt;param n=""HasPrompts"" v=""False"" /&gt;_x000D_
  &lt;param n=""AMO_LocalPath"" v=""R:\St-Team\Ad-hoc and recurring\Risk Report\SAS Output Reports\SAS Report - SCRBOX_REINS_TA.srx"" /&gt;_x000D_
  &lt;param n=""ClassName"" '"</definedName>
    <definedName name="_AMO_ContentDefinition_118566831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118566831.8" hidden="1">"' &lt;param n=""maxReportCols"" v=""5"" /&gt;_x000D_
  &lt;fids n=""SAS Report - SCRBOX_REINS_TA.srx"" v=""0"" /&gt;_x000D_
  &lt;ExcelXMLOptions AdjColWidths=""True"" RowOpt=""InsertEntire"" ColOpt=""InsertCells"" /&gt;_x000D_
&lt;/ContentDefinition&gt;'"</definedName>
    <definedName name="_AMO_ContentDefinition_121281308" hidden="1">"'Partitions:9'"</definedName>
    <definedName name="_AMO_ContentDefinition_121281308.0" hidden="1">"'&lt;ContentDefinition name=""SAS Report - L Prem Growth.srx"" rsid=""121281308"" type=""Report"" format=""ReportXml"" imgfmt=""ActiveX"" created=""09/25/2018 09:50:27"" modifed=""09/12/2019 09:19:59"" user=""Brian Looney"" apply=""False"" css=""C:\Progra'"</definedName>
    <definedName name="_AMO_ContentDefinition_121281308.1" hidden="1">"'m Files (x86)\SASHome\x86\SASAddinforMicrosoftOffice\7.1\Styles\AMODefault.css"" range=""SAS_Report___L_Prem_Growth_srx"" auto=""False"" xTime=""00:00:00.1250008"" rTime=""00:00:00.4843781"" bgnew=""False"" nFmt=""False"" grphSet=""True"" imgY=""0""'"</definedName>
    <definedName name="_AMO_ContentDefinition_121281308.2" hidden="1">"' imgX=""0"" redirect=""False""&gt;_x000D_
  &lt;files&gt;\\eivpr-fs01\profilesvdi$\RES_LooneyBr\Documents\My SAS Files\Add-In for Microsoft Office\_SOA_LocalReport_860022973\SAS Report - L Prem Growth.srx&lt;/files&gt;_x000D_
  &lt;parents /&gt;_x000D_
  &lt;children /&gt;_x000D_
  &lt;param n=""Display'"</definedName>
    <definedName name="_AMO_ContentDefinition_121281308.3" hidden="1">"'Name"" v=""SAS Report - L Prem Growth.srx"" /&gt;_x000D_
  &lt;param n=""DisplayType"" v=""Report"" /&gt;_x000D_
  &lt;param n=""AMO_Version"" v=""7.1"" /&gt;_x000D_
  &lt;param n=""AMO_UniqueID"" v="""" /&gt;_x000D_
  &lt;param n=""AMO_ReportName"" v=""SAS Report - L Prem Growth.srx"" /&gt;_x000D_
  &lt;para'"</definedName>
    <definedName name="_AMO_ContentDefinition_121281308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Growth.srx&amp;lt;/Name&amp;gt;&amp;#xD;&amp;#xA;  &amp;lt;Version&amp;gt'"</definedName>
    <definedName name="_AMO_ContentDefinition_121281308.5" hidden="1">"';0&amp;lt;/Version&amp;gt;&amp;#xD;&amp;#xA;  &amp;lt;Assembly /&amp;gt;&amp;#xD;&amp;#xA;  &amp;lt;Factory /&amp;gt;&amp;#xD;&amp;#xA;  &amp;lt;FullPath&amp;gt;R:\St-Team\Ad-hoc and recurring\Risk Report\SAS Output Reports\SAS Report - L Prem Growth.srx&amp;lt;/FullPath&amp;gt;&amp;#xD;&amp;#xA;&amp;lt;/DNA&amp;gt;"" /&gt;_x000D_
  &lt;para'"</definedName>
    <definedName name="_AMO_ContentDefinition_121281308.6" hidden="1">"'m n=""AMO_PromptXml"" v="""" /&gt;_x000D_
  &lt;param n=""HasPrompts"" v=""False"" /&gt;_x000D_
  &lt;param n=""AMO_LocalPath"" v=""R:\St-Team\Ad-hoc and recurring\Risk Report\SAS Output Reports\SAS Report - L Prem Growth.srx"" /&gt;_x000D_
  &lt;param n=""ClassName"" v=""SAS.OfficeAdd'"</definedName>
    <definedName name="_AMO_ContentDefinition_121281308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121281308.8" hidden="1">"'ReportCols"" v=""6"" /&gt;_x000D_
  &lt;fids n=""SAS Report - L Prem Growth.srx"" v=""0"" /&gt;_x000D_
  &lt;ExcelXMLOptions AdjColWidths=""True"" RowOpt=""InsertEntire"" ColOpt=""InsertCells"" /&gt;_x000D_
&lt;/ContentDefinition&gt;'"</definedName>
    <definedName name="_AMO_ContentDefinition_145507589" hidden="1">"'Partitions:9'"</definedName>
    <definedName name="_AMO_ContentDefinition_145507589.0" hidden="1">"'&lt;ContentDefinition name=""SAS Report - EPIFP_CNTRY.srx"" rsid=""145507589"" type=""Report"" format=""ReportXml"" imgfmt=""ActiveX"" created=""09/25/2018 16:56:50"" modifed=""09/12/2019 09:23:31"" user=""Brian Looney"" apply=""False"" css=""C:\Program '"</definedName>
    <definedName name="_AMO_ContentDefinition_145507589.1" hidden="1">"'Files (x86)\SASHome\x86\SASAddinforMicrosoftOffice\7.1\Styles\AMODefault.css"" range=""SAS_Report___EPIFP_CNTRY_srx"" auto=""False"" xTime=""00:00:00.1875012"" rTime=""00:00:00.5000032"" bgnew=""False"" nFmt=""False"" grphSet=""True"" imgY=""0"" im'"</definedName>
    <definedName name="_AMO_ContentDefinition_145507589.2" hidden="1">"'gX=""0"" redirect=""False""&gt;_x000D_
  &lt;files&gt;\\eivpr-fs01\profilesvdi$\RES_LooneyBr\Documents\My SAS Files\Add-In for Microsoft Office\_SOA_LocalReport_269361144\SAS Report - EPIFP_CNTRY.srx&lt;/files&gt;_x000D_
  &lt;parents /&gt;_x000D_
  &lt;children /&gt;_x000D_
  &lt;param n=""DisplayName'"</definedName>
    <definedName name="_AMO_ContentDefinition_145507589.3" hidden="1">"'"" v=""SAS Report - EPIFP_CNTRY.srx"" /&gt;_x000D_
  &lt;param n=""DisplayType"" v=""Report"" /&gt;_x000D_
  &lt;param n=""AMO_Version"" v=""7.1"" /&gt;_x000D_
  &lt;param n=""AMO_UniqueID"" v="""" /&gt;_x000D_
  &lt;param n=""AMO_ReportName"" v=""SAS Report - EPIFP_CNTRY.srx"" /&gt;_x000D_
  &lt;param n=""'"</definedName>
    <definedName name="_AMO_ContentDefinition_145507589.4" hidden="1">"'AMO_Description"" v="""" /&gt;_x000D_
  &lt;param n=""AMO_Keywords"" v="""" /&gt;_x000D_
  &lt;param n=""AMO_DNA"" v=""&amp;lt;DNA&amp;gt;&amp;#xD;&amp;#xA;  &amp;lt;Type&amp;gt;LocalFile&amp;lt;/Type&amp;gt;&amp;#xD;&amp;#xA;  &amp;lt;Name&amp;gt;SAS Report - EPIFP_CNTRY.srx&amp;lt;/Name&amp;gt;&amp;#xD;&amp;#xA;  &amp;lt;Version&amp;gt;0&amp;lt;/V'"</definedName>
    <definedName name="_AMO_ContentDefinition_145507589.5" hidden="1">"'ersion&amp;gt;&amp;#xD;&amp;#xA;  &amp;lt;Assembly /&amp;gt;&amp;#xD;&amp;#xA;  &amp;lt;Factory /&amp;gt;&amp;#xD;&amp;#xA;  &amp;lt;FullPath&amp;gt;R:\St-Team\Ad-hoc and recurring\Risk Report\SAS Output Reports\SAS Report - EPIFP_CNTRY.srx&amp;lt;/FullPath&amp;gt;&amp;#xD;&amp;#xA;&amp;lt;/DNA&amp;gt;"" /&gt;_x000D_
  &lt;param n=""AMO_'"</definedName>
    <definedName name="_AMO_ContentDefinition_145507589.6" hidden="1">"'PromptXml"" v="""" /&gt;_x000D_
  &lt;param n=""HasPrompts"" v=""False"" /&gt;_x000D_
  &lt;param n=""AMO_LocalPath"" v=""R:\St-Team\Ad-hoc and recurring\Risk Report\SAS Output Reports\SAS Report - EPIFP_CNTRY.srx"" /&gt;_x000D_
  &lt;param n=""ClassName"" v=""SAS.OfficeAddin.Report"" '"</definedName>
    <definedName name="_AMO_ContentDefinition_145507589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145507589.8" hidden="1">"' v=""6"" /&gt;_x000D_
  &lt;fids n=""SAS Report - EPIFP_CNTRY.srx"" v=""0"" /&gt;_x000D_
  &lt;ExcelXMLOptions AdjColWidths=""True"" RowOpt=""InsertEntire"" ColOpt=""InsertCells"" /&gt;_x000D_
&lt;/ContentDefinition&gt;'"</definedName>
    <definedName name="_AMO_ContentDefinition_181579765" hidden="1">"'Partitions:9'"</definedName>
    <definedName name="_AMO_ContentDefinition_181579765.0" localSheetId="13" hidden="1">"'&lt;ContentDefinition name=""SAS Report - NACE_TABLE.srx"" rsid=""181579765"" type=""Report"" format=""ReportXml"" imgfmt=""ActiveX"" created=""09/25/2018 15:28:09"" modifed=""09/12/2019 12:04:33"" user=""Brian Looney"" apply=""False"" css=""C:\Program F'"</definedName>
    <definedName name="_AMO_ContentDefinition_181579765.0" hidden="1">"'&lt;ContentDefinition name=""SAS Report - NACE_TABLE.srx"" rsid=""181579765"" type=""Report"" format=""ReportXml"" imgfmt=""ActiveX"" created=""09/25/2018 15:28:09"" modifed=""09/12/2019 10:05:12"" user=""Brian Looney"" apply=""False"" css=""C:\Program F'"</definedName>
    <definedName name="_AMO_ContentDefinition_181579765.1" localSheetId="13" hidden="1">"'iles (x86)\SASHome\x86\SASAddinforMicrosoftOffice\7.1\Styles\AMODefault.css"" range=""SAS_Report___NACE_TABLE_srx"" auto=""False"" xTime=""00:00:00.4687500"" rTime=""00:00:01.0625000"" bgnew=""False"" nFmt=""False"" grphSet=""True"" imgY=""0"" imgX'"</definedName>
    <definedName name="_AMO_ContentDefinition_181579765.1" hidden="1">"'iles (x86)\SASHome\x86\SASAddinforMicrosoftOffice\7.1\Styles\AMODefault.css"" range=""SAS_Report___NACE_TABLE_srx"" auto=""False"" xTime=""00:00:00.1093757"" rTime=""00:00:00.4531279"" bgnew=""False"" nFmt=""False"" grphSet=""True"" imgY=""0"" imgX'"</definedName>
    <definedName name="_AMO_ContentDefinition_181579765.2" localSheetId="13" hidden="1">"'=""0"" redirect=""False""&gt;_x000D_
  &lt;files&gt;\\eivpr-fs01\profilesvdi$\RES_LooneyBr\Documents\My SAS Files\Add-In for Microsoft Office\_SOA_LocalReport_237878459\SAS Report - NACE_TABLE.srx&lt;/files&gt;_x000D_
  &lt;parents /&gt;_x000D_
  &lt;children /&gt;_x000D_
  &lt;param n=""DisplayName"" v'"</definedName>
    <definedName name="_AMO_ContentDefinition_181579765.2" hidden="1">"'=""0"" redirect=""False""&gt;_x000D_
  &lt;files&gt;\\eivpr-fs01\profilesvdi$\RES_LooneyBr\Documents\My SAS Files\Add-In for Microsoft Office\_SOA_LocalReport_279332478\SAS Report - NACE_TABLE.srx&lt;/files&gt;_x000D_
  &lt;parents /&gt;_x000D_
  &lt;children /&gt;_x000D_
  &lt;param n=""DisplayName"" v'"</definedName>
    <definedName name="_AMO_ContentDefinition_181579765.3" hidden="1">"'=""SAS Report - NACE_TABLE.srx"" /&gt;_x000D_
  &lt;param n=""DisplayType"" v=""Report"" /&gt;_x000D_
  &lt;param n=""AMO_Version"" v=""7.1"" /&gt;_x000D_
  &lt;param n=""AMO_UniqueID"" v="""" /&gt;_x000D_
  &lt;param n=""AMO_ReportName"" v=""SAS Report - NACE_TABLE.srx"" /&gt;_x000D_
  &lt;param n=""AMO_De'"</definedName>
    <definedName name="_AMO_ContentDefinition_181579765.4" hidden="1">"'scription"" v="""" /&gt;_x000D_
  &lt;param n=""AMO_Keywords"" v="""" /&gt;_x000D_
  &lt;param n=""AMO_DNA"" v=""&amp;lt;DNA&amp;gt;&amp;#xD;&amp;#xA;  &amp;lt;Type&amp;gt;LocalFile&amp;lt;/Type&amp;gt;&amp;#xD;&amp;#xA;  &amp;lt;Name&amp;gt;SAS Report - NACE_TABLE.srx&amp;lt;/Name&amp;gt;&amp;#xD;&amp;#xA;  &amp;lt;Version&amp;gt;0&amp;lt;/Version&amp;'"</definedName>
    <definedName name="_AMO_ContentDefinition_181579765.5" hidden="1">"'gt;&amp;#xD;&amp;#xA;  &amp;lt;Assembly /&amp;gt;&amp;#xD;&amp;#xA;  &amp;lt;Factory /&amp;gt;&amp;#xD;&amp;#xA;  &amp;lt;FullPath&amp;gt;R:\St-Team\Ad-hoc and recurring\Risk Report\SAS Output Reports\SAS Report - NACE_TABLE.srx&amp;lt;/FullPath&amp;gt;&amp;#xD;&amp;#xA;&amp;lt;/DNA&amp;gt;"" /&gt;_x000D_
  &lt;param n=""AMO_PromptX'"</definedName>
    <definedName name="_AMO_ContentDefinition_181579765.6" hidden="1">"'ml"" v="""" /&gt;_x000D_
  &lt;param n=""HasPrompts"" v=""False"" /&gt;_x000D_
  &lt;param n=""AMO_LocalPath"" v=""R:\St-Team\Ad-hoc and recurring\Risk Report\SAS Output Reports\SAS Report - NACE_TABLE.srx"" /&gt;_x000D_
  &lt;param n=""ClassName"" v=""SAS.OfficeAddin.Report"" /&gt;_x000D_
  &lt;p'"</definedName>
    <definedName name="_AMO_ContentDefinition_181579765.7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v=""30"" '"</definedName>
    <definedName name="_AMO_ContentDefinition_181579765.8" hidden="1">"'/&gt;_x000D_
  &lt;fids n=""SAS Report - NACE_TABLE.srx"" v=""0"" /&gt;_x000D_
  &lt;ExcelXMLOptions AdjColWidths=""True"" RowOpt=""InsertEntire"" ColOpt=""InsertCells"" /&gt;_x000D_
&lt;/ContentDefinition&gt;'"</definedName>
    <definedName name="_AMO_ContentDefinition_218361558" hidden="1">"'Partitions:9'"</definedName>
    <definedName name="_AMO_ContentDefinition_218361558.0" hidden="1">"'&lt;ContentDefinition name=""SAS Report - SCRBOX_COMP.srx"" rsid=""218361558"" type=""Report"" format=""ReportXml"" imgfmt=""ActiveX"" created=""09/25/2018 15:10:35"" modifed=""09/12/2019 09:22:37"" user=""Brian Looney"" apply=""False"" css=""C:\Program '"</definedName>
    <definedName name="_AMO_ContentDefinition_218361558.1" hidden="1">"'Files (x86)\SASHome\x86\SASAddinforMicrosoftOffice\7.1\Styles\AMODefault.css"" range=""SAS_Report___SCRBOX_COMP_srx"" auto=""False"" xTime=""00:00:00.1562510"" rTime=""00:00:00.3281271"" bgnew=""False"" nFmt=""False"" grphSet=""True"" imgY=""0"" im'"</definedName>
    <definedName name="_AMO_ContentDefinition_218361558.2" hidden="1">"'gX=""0"" redirect=""False""&gt;_x000D_
  &lt;files&gt;\\eivpr-fs01\profilesvdi$\RES_LooneyBr\Documents\My SAS Files\Add-In for Microsoft Office\_SOA_LocalReport_475599736\SAS Report - SCRBOX_COMP.srx&lt;/files&gt;_x000D_
  &lt;parents /&gt;_x000D_
  &lt;children /&gt;_x000D_
  &lt;param n=""DisplayName'"</definedName>
    <definedName name="_AMO_ContentDefinition_218361558.3" hidden="1">"'"" v=""SAS Report - SCRBOX_COMP.srx"" /&gt;_x000D_
  &lt;param n=""DisplayType"" v=""Report"" /&gt;_x000D_
  &lt;param n=""AMO_Version"" v=""7.1"" /&gt;_x000D_
  &lt;param n=""AMO_UniqueID"" v="""" /&gt;_x000D_
  &lt;param n=""AMO_ReportName"" v=""SAS Report - SCRBOX_COMP.srx"" /&gt;_x000D_
  &lt;param n=""'"</definedName>
    <definedName name="_AMO_ContentDefinition_218361558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SCRBOX_COMP.srx&amp;lt;/Name&amp;gt;&amp;#xD;&amp;#xA;  &amp;lt;Version&amp;gt;0&amp;lt;/V'"</definedName>
    <definedName name="_AMO_ContentDefinition_218361558.5" hidden="1">"'ersion&amp;gt;&amp;#xD;&amp;#xA;  &amp;lt;Assembly /&amp;gt;&amp;#xD;&amp;#xA;  &amp;lt;Factory /&amp;gt;&amp;#xD;&amp;#xA;  &amp;lt;FullPath&amp;gt;R:\St-Team\Ad-hoc and recurring\Risk Report\SAS Output Reports\SAS Report - SCRBOX_COMP.srx&amp;lt;/FullPath&amp;gt;&amp;#xD;&amp;#xA;&amp;lt;/DNA&amp;gt;"" /&gt;_x000D_
  &lt;param n=""AMO_'"</definedName>
    <definedName name="_AMO_ContentDefinition_218361558.6" hidden="1">"'PromptXml"" v="""" /&gt;_x000D_
  &lt;param n=""HasPrompts"" v=""False"" /&gt;_x000D_
  &lt;param n=""AMO_LocalPath"" v=""R:\St-Team\Ad-hoc and recurring\Risk Report\SAS Output Reports\SAS Report - SCRBOX_COMP.srx"" /&gt;_x000D_
  &lt;param n=""ClassName"" v=""SAS.OfficeAddin.Report"" '"</definedName>
    <definedName name="_AMO_ContentDefinition_218361558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218361558.8" hidden="1">"' v=""5"" /&gt;_x000D_
  &lt;fids n=""SAS Report - SCRBOX_COMP.srx"" v=""0"" /&gt;_x000D_
  &lt;ExcelXMLOptions AdjColWidths=""True"" RowOpt=""InsertEntire"" ColOpt=""InsertCells"" /&gt;_x000D_
&lt;/ContentDefinition&gt;'"</definedName>
    <definedName name="_AMO_ContentDefinition_24716504" hidden="1">"'Partitions:9'"</definedName>
    <definedName name="_AMO_ContentDefinition_24716504.0" hidden="1">"'&lt;ContentDefinition name=""SAS Report - SCR_COMP_CNTRY.srx"" rsid=""24716504"" type=""Report"" format=""ReportXml"" imgfmt=""ActiveX"" created=""09/25/2018 13:47:49"" modifed=""09/12/2019 09:22:59"" user=""Brian Looney"" apply=""False"" css=""C:\Progra'"</definedName>
    <definedName name="_AMO_ContentDefinition_24716504.1" hidden="1">"'m Files (x86)\SASHome\x86\SASAddinforMicrosoftOffice\7.1\Styles\AMODefault.css"" range=""SAS_Report___SCR_COMP_CNTRY_srx"" auto=""False"" xTime=""00:00:00.1250008"" rTime=""00:00:00.5000032"" bgnew=""False"" nFmt=""False"" grphSet=""True"" imgY=""0'"</definedName>
    <definedName name="_AMO_ContentDefinition_24716504.2" hidden="1">"'"" imgX=""0"" redirect=""False""&gt;_x000D_
  &lt;files&gt;\\eivpr-fs01\profilesvdi$\RES_LooneyBr\Documents\My SAS Files\Add-In for Microsoft Office\_SOA_LocalReport_879972276\SAS Report - SCR_COMP_CNTRY.srx&lt;/files&gt;_x000D_
  &lt;parents /&gt;_x000D_
  &lt;children /&gt;_x000D_
  &lt;param n=""Displ'"</definedName>
    <definedName name="_AMO_ContentDefinition_24716504.3" hidden="1">"'ayName"" v=""SAS Report - SCR_COMP_CNTRY.srx"" /&gt;_x000D_
  &lt;param n=""DisplayType"" v=""Report"" /&gt;_x000D_
  &lt;param n=""AMO_Version"" v=""7.1"" /&gt;_x000D_
  &lt;param n=""AMO_UniqueID"" v="""" /&gt;_x000D_
  &lt;param n=""AMO_ReportName"" v=""SAS Report - SCR_COMP_CNTRY.srx"" /&gt;_x000D_
  &lt;'"</definedName>
    <definedName name="_AMO_ContentDefinition_24716504.4" hidden="1">"'param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SCR_COMP_CNTRY.srx&amp;lt;/Name&amp;gt;&amp;#xD;&amp;#xA;  &amp;lt;Versi'"</definedName>
    <definedName name="_AMO_ContentDefinition_24716504.5" hidden="1">"'on&amp;gt;0&amp;lt;/Version&amp;gt;&amp;#xD;&amp;#xA;  &amp;lt;Assembly /&amp;gt;&amp;#xD;&amp;#xA;  &amp;lt;Factory /&amp;gt;&amp;#xD;&amp;#xA;  &amp;lt;FullPath&amp;gt;R:\St-Team\Ad-hoc and recurring\Risk Report\SAS Output Reports\SAS Report - SCR_COMP_CNTRY.srx&amp;lt;/FullPath&amp;gt;&amp;#xD;&amp;#xA;&amp;lt;/DNA&amp;gt;"" /&gt;_x000D_
 '"</definedName>
    <definedName name="_AMO_ContentDefinition_24716504.6" hidden="1">"' &lt;param n=""AMO_PromptXml"" v="""" /&gt;_x000D_
  &lt;param n=""HasPrompts"" v=""False"" /&gt;_x000D_
  &lt;param n=""AMO_LocalPath"" v=""R:\St-Team\Ad-hoc and recurring\Risk Report\SAS Output Reports\SAS Report - SCR_COMP_CNTRY.srx"" /&gt;_x000D_
  &lt;param n=""ClassName"" v=""SAS.Off'"</definedName>
    <definedName name="_AMO_ContentDefinition_24716504.7" hidden="1">"'iceAddin.Report""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'"</definedName>
    <definedName name="_AMO_ContentDefinition_24716504.8" hidden="1">"'n=""maxReportCols"" v=""12"" /&gt;_x000D_
  &lt;fids n=""SAS Report - SCR_COMP_CNTRY.srx"" v=""0"" /&gt;_x000D_
  &lt;ExcelXMLOptions AdjColWidths=""True"" RowOpt=""InsertEntire"" ColOpt=""InsertCells"" /&gt;_x000D_
&lt;/ContentDefinition&gt;'"</definedName>
    <definedName name="_AMO_ContentDefinition_313062606" hidden="1">"'Partitions:9'"</definedName>
    <definedName name="_AMO_ContentDefinition_313062606.0" hidden="1">"'&lt;ContentDefinition name=""SAS Report - gwp_l_lob_cntry.srx"" rsid=""313062606"" type=""Report"" format=""ReportXml"" imgfmt=""ActiveX"" created=""09/25/2018 10:11:13"" modifed=""09/12/2019 09:20:18"" user=""Brian Looney"" apply=""False"" css=""C:\Prog'"</definedName>
    <definedName name="_AMO_ContentDefinition_313062606.1" hidden="1">"'ram Files (x86)\SASHome\x86\SASAddinforMicrosoftOffice\7.1\Styles\AMODefault.css"" range=""SAS_Report___gwp_l_lob_cntry_srx"" auto=""False"" xTime=""00:00:00.1562510"" rTime=""00:00:00.4843781"" bgnew=""False"" nFmt=""False"" grphSet=""True"" imgY'"</definedName>
    <definedName name="_AMO_ContentDefinition_313062606.2" hidden="1">"'=""0"" imgX=""0"" redirect=""False""&gt;_x000D_
  &lt;files&gt;\\eivpr-fs01\profilesvdi$\RES_LooneyBr\Documents\My SAS Files\Add-In for Microsoft Office\_SOA_LocalReport_247537994\SAS Report - gwp_l_lob_cntry.srx&lt;/files&gt;_x000D_
  &lt;parents /&gt;_x000D_
  &lt;children /&gt;_x000D_
  &lt;param n=""'"</definedName>
    <definedName name="_AMO_ContentDefinition_313062606.3" hidden="1">"'DisplayName"" v=""SAS Report - gwp_l_lob_cntry.srx"" /&gt;_x000D_
  &lt;param n=""DisplayType"" v=""Report"" /&gt;_x000D_
  &lt;param n=""AMO_Version"" v=""7.1"" /&gt;_x000D_
  &lt;param n=""AMO_UniqueID"" v="""" /&gt;_x000D_
  &lt;param n=""AMO_ReportName"" v=""SAS Report - gwp_l_lob_cntry.srx"" '"</definedName>
    <definedName name="_AMO_ContentDefinition_313062606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gwp_l_lob_cntry.srx&amp;lt;/Name&amp;gt;&amp;#xD;&amp;#xA;  &amp;'"</definedName>
    <definedName name="_AMO_ContentDefinition_313062606.5" hidden="1">"'lt;Version&amp;gt;0&amp;lt;/Version&amp;gt;&amp;#xD;&amp;#xA;  &amp;lt;Assembly /&amp;gt;&amp;#xD;&amp;#xA;  &amp;lt;Factory /&amp;gt;&amp;#xD;&amp;#xA;  &amp;lt;FullPath&amp;gt;R:\St-Team\Ad-hoc and recurring\Risk Report\SAS Output Reports\SAS Report - gwp_l_lob_cntry.srx&amp;lt;/FullPath&amp;gt;&amp;#xD;&amp;#xA;&amp;lt;/DNA&amp;gt'"</definedName>
    <definedName name="_AMO_ContentDefinition_313062606.6" hidden="1">"';"" /&gt;_x000D_
  &lt;param n=""AMO_PromptXml"" v="""" /&gt;_x000D_
  &lt;param n=""HasPrompts"" v=""False"" /&gt;_x000D_
  &lt;param n=""AMO_LocalPath"" v=""R:\St-Team\Ad-hoc and recurring\Risk Report\SAS Output Reports\SAS Report - gwp_l_lob_cntry.srx"" /&gt;_x000D_
  &lt;param n=""ClassName"" '"</definedName>
    <definedName name="_AMO_ContentDefinition_313062606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313062606.8" hidden="1">"' &lt;param n=""maxReportCols"" v=""10"" /&gt;_x000D_
  &lt;fids n=""SAS Report - gwp_l_lob_cntry.srx"" v=""0"" /&gt;_x000D_
  &lt;ExcelXMLOptions AdjColWidths=""True"" RowOpt=""InsertEntire"" ColOpt=""InsertCells"" /&gt;_x000D_
&lt;/ContentDefinition&gt;'"</definedName>
    <definedName name="_AMO_ContentDefinition_331462999" hidden="1">"'Partitions:9'"</definedName>
    <definedName name="_AMO_ContentDefinition_331462999.0" hidden="1">"'&lt;ContentDefinition name=""SAS Report - SCRBOX_REINS.srx"" rsid=""331462999"" type=""Report"" format=""ReportXml"" imgfmt=""ActiveX"" created=""09/25/2018 15:10:07"" modifed=""09/12/2019 09:22:34"" user=""Brian Looney"" apply=""False"" css=""C:\Program'"</definedName>
    <definedName name="_AMO_ContentDefinition_331462999.1" hidden="1">"' Files (x86)\SASHome\x86\SASAddinforMicrosoftOffice\7.1\Styles\AMODefault.css"" range=""SAS_Report___SCRBOX_REINS_srx"" auto=""False"" xTime=""00:00:00.1406259"" rTime=""00:00:00.3593773"" bgnew=""False"" nFmt=""False"" grphSet=""True"" imgY=""0"" '"</definedName>
    <definedName name="_AMO_ContentDefinition_331462999.2" hidden="1">"'imgX=""0"" redirect=""False""&gt;_x000D_
  &lt;files&gt;\\eivpr-fs01\profilesvdi$\RES_LooneyBr\Documents\My SAS Files\Add-In for Microsoft Office\_SOA_LocalReport_210575362\SAS Report - SCRBOX_REINS.srx&lt;/files&gt;_x000D_
  &lt;parents /&gt;_x000D_
  &lt;children /&gt;_x000D_
  &lt;param n=""DisplayNa'"</definedName>
    <definedName name="_AMO_ContentDefinition_331462999.3" hidden="1">"'me"" v=""SAS Report - SCRBOX_REINS.srx"" /&gt;_x000D_
  &lt;param n=""DisplayType"" v=""Report"" /&gt;_x000D_
  &lt;param n=""AMO_Version"" v=""7.1"" /&gt;_x000D_
  &lt;param n=""AMO_UniqueID"" v="""" /&gt;_x000D_
  &lt;param n=""AMO_ReportName"" v=""SAS Report - SCRBOX_REINS.srx"" /&gt;_x000D_
  &lt;param n'"</definedName>
    <definedName name="_AMO_ContentDefinition_33146299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SCRBOX_REINS.srx&amp;lt;/Name&amp;gt;&amp;#xD;&amp;#xA;  &amp;lt;Version&amp;gt;0&amp;l'"</definedName>
    <definedName name="_AMO_ContentDefinition_331462999.5" hidden="1">"'t;/Version&amp;gt;&amp;#xD;&amp;#xA;  &amp;lt;Assembly /&amp;gt;&amp;#xD;&amp;#xA;  &amp;lt;Factory /&amp;gt;&amp;#xD;&amp;#xA;  &amp;lt;FullPath&amp;gt;R:\St-Team\Ad-hoc and recurring\Risk Report\SAS Output Reports\SAS Report - SCRBOX_REINS.srx&amp;lt;/FullPath&amp;gt;&amp;#xD;&amp;#xA;&amp;lt;/DNA&amp;gt;"" /&gt;_x000D_
  &lt;param n='"</definedName>
    <definedName name="_AMO_ContentDefinition_331462999.6" hidden="1">"'""AMO_PromptXml"" v="""" /&gt;_x000D_
  &lt;param n=""HasPrompts"" v=""False"" /&gt;_x000D_
  &lt;param n=""AMO_LocalPath"" v=""R:\St-Team\Ad-hoc and recurring\Risk Report\SAS Output Reports\SAS Report - SCRBOX_REINS.srx"" /&gt;_x000D_
  &lt;param n=""ClassName"" v=""SAS.OfficeAddin.Re'"</definedName>
    <definedName name="_AMO_ContentDefinition_33146299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31462999.8" hidden="1">"'tCols"" v=""5"" /&gt;_x000D_
  &lt;fids n=""SAS Report - SCRBOX_REINS.srx"" v=""0"" /&gt;_x000D_
  &lt;ExcelXMLOptions AdjColWidths=""True"" RowOpt=""InsertEntire"" ColOpt=""InsertCells"" /&gt;_x000D_
&lt;/ContentDefinition&gt;'"</definedName>
    <definedName name="_AMO_ContentDefinition_341643897" hidden="1">"'Partitions:9'"</definedName>
    <definedName name="_AMO_ContentDefinition_341643897.0" hidden="1">"'&lt;ContentDefinition name=""SAS Report - SCRBOX_NONLIFE_TA.srx"" rsid=""341643897"" type=""Report"" format=""ReportXml"" imgfmt=""ActiveX"" created=""09/25/2018 15:09:54"" modifed=""09/12/2019 09:22:46"" user=""Brian Looney"" apply=""False"" css=""C:\Pr'"</definedName>
    <definedName name="_AMO_ContentDefinition_341643897.1" hidden="1">"'ogram Files (x86)\SASHome\x86\SASAddinforMicrosoftOffice\7.1\Styles\AMODefault.css"" range=""SAS_Report___SCRBOX_NONLIFE_TA_srx"" auto=""False"" xTime=""00:00:00.1093757"" rTime=""00:00:00.3593773"" bgnew=""False"" nFmt=""False"" grphSet=""True"" '"</definedName>
    <definedName name="_AMO_ContentDefinition_341643897.2" hidden="1">"'imgY=""0"" imgX=""0"" redirect=""False""&gt;_x000D_
  &lt;files&gt;\\eivpr-fs01\profilesvdi$\RES_LooneyBr\Documents\My SAS Files\Add-In for Microsoft Office\_SOA_LocalReport_795029101\SAS Report - SCRBOX_NONLIFE_TA.srx&lt;/files&gt;_x000D_
  &lt;parents /&gt;_x000D_
  &lt;children /&gt;_x000D_
  &lt;par'"</definedName>
    <definedName name="_AMO_ContentDefinition_341643897.3" hidden="1">"'am n=""DisplayName"" v=""SAS Report - SCRBOX_NONLIFE_TA.srx"" /&gt;_x000D_
  &lt;param n=""DisplayType"" v=""Report"" /&gt;_x000D_
  &lt;param n=""AMO_Version"" v=""7.1"" /&gt;_x000D_
  &lt;param n=""AMO_UniqueID"" v="""" /&gt;_x000D_
  &lt;param n=""AMO_ReportName"" v=""SAS Report - SCRBOX_NONLIF'"</definedName>
    <definedName name="_AMO_ContentDefinition_341643897.4" hidden="1">"'E_TA.srx""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SCRBOX_NONLIFE_TA.srx&amp;lt;/Name&amp;gt;'"</definedName>
    <definedName name="_AMO_ContentDefinition_34164389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SCRBOX_NONLIFE_TA.srx&amp;lt;/FullPath&amp;gt;&amp;#xD;&amp;'"</definedName>
    <definedName name="_AMO_ContentDefinition_341643897.6" hidden="1">"'#xA;&amp;lt;/DNA&amp;gt;"" /&gt;_x000D_
  &lt;param n=""AMO_PromptXml"" v="""" /&gt;_x000D_
  &lt;param n=""HasPrompts"" v=""False"" /&gt;_x000D_
  &lt;param n=""AMO_LocalPath"" v=""R:\St-Team\Ad-hoc and recurring\Risk Report\SAS Output Reports\SAS Report - SCRBOX_NONLIFE_TA.srx"" /&gt;_x000D_
  &lt;para'"</definedName>
    <definedName name="_AMO_ContentDefinition_34164389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341643897.8" hidden="1">"'n_"" v=""9.4"" /&gt;_x000D_
  &lt;param n=""maxReportCols"" v=""5"" /&gt;_x000D_
  &lt;fids n=""SAS Report - SCRBOX_NONLIFE_TA.srx"" v=""0"" /&gt;_x000D_
  &lt;ExcelXMLOptions AdjColWidths=""True"" RowOpt=""InsertEntire"" ColOpt=""InsertCells"" /&gt;_x000D_
&lt;/ContentDefinition&gt;'"</definedName>
    <definedName name="_AMO_ContentDefinition_346270957" hidden="1">"'Partitions:9'"</definedName>
    <definedName name="_AMO_ContentDefinition_346270957.0" hidden="1">"'&lt;ContentDefinition name=""SAS Report - NL Growth Absolute.srx"" rsid=""346270957"" type=""Report"" format=""ReportXml"" imgfmt=""ActiveX"" created=""07/04/2019 10:08:28"" modifed=""09/12/2019 09:21:54"" user=""Brian Looney"" apply=""False"" css=""C:\P'"</definedName>
    <definedName name="_AMO_ContentDefinition_346270957.1" hidden="1">"'rogram Files (x86)\SASHome\x86\SASAddinforMicrosoftOffice\7.1\Styles\AMODefault.css"" range=""SAS_Report___NL_Growth_Absolute_srx"" auto=""False"" xTime=""00:00:00.1406259"" rTime=""00:00:00.5312534"" bgnew=""False"" nFmt=""False"" grphSet=""True'"</definedName>
    <definedName name="_AMO_ContentDefinition_346270957.2" hidden="1">"'"" imgY=""0"" imgX=""0"" redirect=""False""&gt;_x000D_
  &lt;files&gt;\\eivpr-fs01\profilesvdi$\RES_LooneyBr\Documents\My SAS Files\Add-In for Microsoft Office\_SOA_LocalReport_624632013\SAS Report - NL Growth Absolute.srx&lt;/files&gt;_x000D_
  &lt;parents /&gt;_x000D_
  &lt;children /&gt;_x000D_
  &lt;'"</definedName>
    <definedName name="_AMO_ContentDefinition_346270957.3" hidden="1">"'param n=""DisplayName"" v=""SAS Report - NL Growth Absolute.srx"" /&gt;_x000D_
  &lt;param n=""DisplayType"" v=""Report"" /&gt;_x000D_
  &lt;param n=""AMO_Version"" v=""7.1"" /&gt;_x000D_
  &lt;param n=""AMO_UniqueID"" v="""" /&gt;_x000D_
  &lt;param n=""AMO_ReportName"" v=""SAS Report - NL Growth'"</definedName>
    <definedName name="_AMO_ContentDefinition_346270957.4" hidden="1">"' Absolute.srx""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NL Growth Absolute.srx&amp;lt;/Na'"</definedName>
    <definedName name="_AMO_ContentDefinition_346270957.5" hidden="1">"'me&amp;gt;&amp;#xD;&amp;#xA;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NL Growth Absolute.srx&amp;lt;/FullPath&amp;gt'"</definedName>
    <definedName name="_AMO_ContentDefinition_346270957.6" hidden="1">"';&amp;#xD;&amp;#xA;&amp;lt;/DNA&amp;gt;"" /&gt;_x000D_
  &lt;param n=""AMO_PromptXml"" v="""" /&gt;_x000D_
  &lt;param n=""HasPrompts"" v=""False"" /&gt;_x000D_
  &lt;param n=""AMO_LocalPath"" v=""R:\St-Team\Ad-hoc and recurring\Risk Report\SAS Output Reports\SAS Report - NL Growth Absolute.srx"" /&gt;_x000D_
'"</definedName>
    <definedName name="_AMO_ContentDefinition_346270957.7" hidden="1">"'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n=""_ROM_Ap'"</definedName>
    <definedName name="_AMO_ContentDefinition_346270957.8" hidden="1">"'pVersion_"" v=""9.4"" /&gt;_x000D_
  &lt;param n=""maxReportCols"" v=""4"" /&gt;_x000D_
  &lt;fids n=""SAS Report - NL Growth Absolute.srx"" v=""0"" /&gt;_x000D_
  &lt;ExcelXMLOptions AdjColWidths=""True"" RowOpt=""InsertEntire"" ColOpt=""InsertCells"" /&gt;_x000D_
&lt;/ContentDefinition&gt;'"</definedName>
    <definedName name="_AMO_ContentDefinition_356314701" hidden="1">"'Partitions:9'"</definedName>
    <definedName name="_AMO_ContentDefinition_356314701.0" hidden="1">"'&lt;ContentDefinition name=""SAS Report - Prem Ratios LOB.srx"" rsid=""356314701"" type=""Report"" format=""ReportXml"" imgfmt=""ActiveX"" created=""09/25/2018 11:12:15"" modifed=""09/12/2019 09:22:07"" user=""Brian Looney"" apply=""False"" css=""C:\Prog'"</definedName>
    <definedName name="_AMO_ContentDefinition_356314701.1" hidden="1">"'ram Files (x86)\SASHome\x86\SASAddinforMicrosoftOffice\7.1\Styles\AMODefault.css"" range=""SAS_Report___Prem_Ratios_LOB_srx"" auto=""False"" xTime=""00:00:00.1718761"" rTime=""00:00:00.4375028"" bgnew=""False"" nFmt=""False"" grphSet=""True"" imgY'"</definedName>
    <definedName name="_AMO_ContentDefinition_356314701.2" hidden="1">"'=""0"" imgX=""0"" redirect=""False""&gt;_x000D_
  &lt;files&gt;\\eivpr-fs01\profilesvdi$\RES_LooneyBr\Documents\My SAS Files\Add-In for Microsoft Office\_SOA_LocalReport_495813957\SAS Report - Prem Ratios LOB.srx&lt;/files&gt;_x000D_
  &lt;parents /&gt;_x000D_
  &lt;children /&gt;_x000D_
  &lt;param n=""'"</definedName>
    <definedName name="_AMO_ContentDefinition_356314701.3" hidden="1">"'DisplayName"" v=""SAS Report - Prem Ratios LOB.srx"" /&gt;_x000D_
  &lt;param n=""DisplayType"" v=""Report"" /&gt;_x000D_
  &lt;param n=""AMO_Version"" v=""7.1"" /&gt;_x000D_
  &lt;param n=""AMO_UniqueID"" v="""" /&gt;_x000D_
  &lt;param n=""AMO_ReportName"" v=""SAS Report - Prem Ratios LOB.srx"" '"</definedName>
    <definedName name="_AMO_ContentDefinition_35631470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Prem Ratios LOB.srx&amp;lt;/Name&amp;gt;&amp;#xD;&amp;#xA;  &amp;'"</definedName>
    <definedName name="_AMO_ContentDefinition_356314701.5" hidden="1">"'lt;Version&amp;gt;0&amp;lt;/Version&amp;gt;&amp;#xD;&amp;#xA;  &amp;lt;Assembly /&amp;gt;&amp;#xD;&amp;#xA;  &amp;lt;Factory /&amp;gt;&amp;#xD;&amp;#xA;  &amp;lt;FullPath&amp;gt;R:\St-Team\Ad-hoc and recurring\Risk Report\SAS Output Reports\SAS Report - Prem Ratios LOB.srx&amp;lt;/FullPath&amp;gt;&amp;#xD;&amp;#xA;&amp;lt;/DNA&amp;gt'"</definedName>
    <definedName name="_AMO_ContentDefinition_356314701.6" hidden="1">"';"" /&gt;_x000D_
  &lt;param n=""AMO_PromptXml"" v="""" /&gt;_x000D_
  &lt;param n=""HasPrompts"" v=""False"" /&gt;_x000D_
  &lt;param n=""AMO_LocalPath"" v=""R:\St-Team\Ad-hoc and recurring\Risk Report\SAS Output Reports\SAS Report - Prem Ratios LOB.srx"" /&gt;_x000D_
  &lt;param n=""ClassName"" '"</definedName>
    <definedName name="_AMO_ContentDefinition_356314701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356314701.8" hidden="1">"'_ROM_AppVersion_"" v=""9.4"" /&gt;_x000D_
  &lt;param n=""maxReportCols"" v=""7"" /&gt;_x000D_
  &lt;fids n=""SAS Report - Prem Ratios LOB.srx"" v=""0"" /&gt;_x000D_
  &lt;ExcelXMLOptions AdjColWidths=""True"" RowOpt=""InsertEntire"" ColOpt=""InsertCells"" /&gt;_x000D_
&lt;/ContentDefinition&gt;'"</definedName>
    <definedName name="_AMO_ContentDefinition_378181479" hidden="1">"'Partitions:9'"</definedName>
    <definedName name="_AMO_ContentDefinition_378181479.0" hidden="1">"'&lt;ContentDefinition name=""SAS Report - NACE_EEA.srx"" rsid=""378181479"" type=""Report"" format=""ReportXml"" imgfmt=""ActiveX"" created=""07/03/2019 16:13:15"" modifed=""07/17/2019 14:59:08"" user=""Brian Looney"" apply=""False"" css=""C:\Program Fil'"</definedName>
    <definedName name="_AMO_ContentDefinition_378181479.1" hidden="1">"'es (x86)\SASHome\x86\SASAddinforMicrosoftOffice\7.1\Styles\AMODefault.css"" range=""SAS_Report___NACE_EEA_srx"" auto=""False"" xTime=""00:00:00.1562520"" rTime=""00:00:00.4062552"" bgnew=""False"" nFmt=""False"" grphSet=""True"" imgY=""0"" imgX=""0'"</definedName>
    <definedName name="_AMO_ContentDefinition_378181479.2" hidden="1">"'"" redirect=""False""&gt;_x000D_
  &lt;files&gt;\\eivpr-fs01\profilesvdi$\RES_LooneyBr\Documents\My SAS Files\Add-In for Microsoft Office\_SOA_LocalReport_323259447\SAS Report - NACE_EEA.srx&lt;/files&gt;_x000D_
  &lt;parents /&gt;_x000D_
  &lt;children /&gt;_x000D_
  &lt;param n=""DisplayName"" v=""SAS '"</definedName>
    <definedName name="_AMO_ContentDefinition_378181479.3" hidden="1">"'Report - NACE_EEA.srx"" /&gt;_x000D_
  &lt;param n=""DisplayType"" v=""Report"" /&gt;_x000D_
  &lt;param n=""AMO_Version"" v=""7.1"" /&gt;_x000D_
  &lt;param n=""AMO_UniqueID"" v="""" /&gt;_x000D_
  &lt;param n=""AMO_ReportName"" v=""SAS Report - NACE_EEA.srx"" /&gt;_x000D_
  &lt;param n=""AMO_Description""'"</definedName>
    <definedName name="_AMO_ContentDefinition_378181479.4" hidden="1">"' v="""" /&gt;_x000D_
  &lt;param n=""AMO_Keywords"" v="""" /&gt;_x000D_
  &lt;param n=""AMO_DNA"" v=""&amp;lt;DNA&amp;gt;&amp;#xD;&amp;#xA;  &amp;lt;Type&amp;gt;LocalFile&amp;lt;/Type&amp;gt;&amp;#xD;&amp;#xA;  &amp;lt;Name&amp;gt;SAS Report - NACE_EEA.srx&amp;lt;/Name&amp;gt;&amp;#xD;&amp;#xA;  &amp;lt;Version&amp;gt;0&amp;lt;/Version&amp;gt;&amp;#xD;&amp;#xA;'"</definedName>
    <definedName name="_AMO_ContentDefinition_378181479.5" hidden="1">"'  &amp;lt;Assembly /&amp;gt;&amp;#xD;&amp;#xA;  &amp;lt;Factory /&amp;gt;&amp;#xD;&amp;#xA;  &amp;lt;FullPath&amp;gt;R:\St-Team\Ad-hoc and recurring\Risk Report\SAS Output Reports\SAS Report - NACE_EEA.srx&amp;lt;/FullPath&amp;gt;&amp;#xD;&amp;#xA;&amp;lt;/DNA&amp;gt;"" /&gt;_x000D_
  &lt;param n=""AMO_PromptXml"" v="""" /&gt;_x000D_
'"</definedName>
    <definedName name="_AMO_ContentDefinition_378181479.6" hidden="1">"'  &lt;param n=""HasPrompts"" v=""False"" /&gt;_x000D_
  &lt;param n=""AMO_LocalPath"" v=""R:\St-Team\Ad-hoc and recurring\Risk Report\SAS Output Reports\SAS Report - NACE_EEA.srx"" /&gt;_x000D_
  &lt;param n=""ClassName"" v=""SAS.OfficeAddin.Report"" /&gt;_x000D_
  &lt;param n=""XlNativ'"</definedName>
    <definedName name="_AMO_ContentDefinition_378181479.7" hidden="1">"'e""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v=""3"" /&gt;_x000D_
  &lt;fids n=""S'"</definedName>
    <definedName name="_AMO_ContentDefinition_378181479.8" hidden="1">"'AS Report - NACE_EEA.srx"" v=""0"" /&gt;_x000D_
  &lt;ExcelXMLOptions AdjColWidths=""True"" RowOpt=""InsertEntire"" ColOpt=""InsertCells"" /&gt;_x000D_
&lt;/ContentDefinition&gt;'"</definedName>
    <definedName name="_AMO_ContentDefinition_395569611" hidden="1">"'Partitions:9'"</definedName>
    <definedName name="_AMO_ContentDefinition_395569611.0" hidden="1">"'&lt;ContentDefinition name=""SAS Report - CQS_BY_CNTRY.srx"" rsid=""395569611"" type=""Report"" format=""ReportXml"" imgfmt=""ActiveX"" created=""09/25/2018 15:27:32"" modifed=""09/12/2019 10:04:56"" user=""Brian Looney"" apply=""False"" css=""C:\Program'"</definedName>
    <definedName name="_AMO_ContentDefinition_395569611.1" hidden="1">"' Files (x86)\SASHome\x86\SASAddinforMicrosoftOffice\7.1\Styles\AMODefault.css"" range=""SAS_Report___CQS_BY_CNTRY_srx"" auto=""False"" xTime=""00:00:00.1250008"" rTime=""00:00:00.3750024"" bgnew=""False"" nFmt=""False"" grphSet=""True"" imgY=""0"" '"</definedName>
    <definedName name="_AMO_ContentDefinition_395569611.2" hidden="1">"'imgX=""0"" redirect=""False""&gt;_x000D_
  &lt;files&gt;\\eivpr-fs01\profilesvdi$\RES_LooneyBr\Documents\My SAS Files\Add-In for Microsoft Office\_SOA_LocalReport_227157675\SAS Report - CQS_BY_CNTRY.srx&lt;/files&gt;_x000D_
  &lt;parents /&gt;_x000D_
  &lt;children /&gt;_x000D_
  &lt;param n=""DisplayNa'"</definedName>
    <definedName name="_AMO_ContentDefinition_395569611.3" hidden="1">"'me"" v=""SAS Report - CQS_BY_CNTRY.srx"" /&gt;_x000D_
  &lt;param n=""DisplayType"" v=""Report"" /&gt;_x000D_
  &lt;param n=""AMO_Version"" v=""7.1"" /&gt;_x000D_
  &lt;param n=""AMO_UniqueID"" v="""" /&gt;_x000D_
  &lt;param n=""AMO_ReportName"" v=""SAS Report - CQS_BY_CNTRY.srx"" /&gt;_x000D_
  &lt;param n'"</definedName>
    <definedName name="_AMO_ContentDefinition_395569611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CQS_BY_CNTRY.srx&amp;lt;/Name&amp;gt;&amp;#xD;&amp;#xA;  &amp;lt;Version&amp;gt;0&amp;l'"</definedName>
    <definedName name="_AMO_ContentDefinition_395569611.5" hidden="1">"'t;/Version&amp;gt;&amp;#xD;&amp;#xA;  &amp;lt;Assembly /&amp;gt;&amp;#xD;&amp;#xA;  &amp;lt;Factory /&amp;gt;&amp;#xD;&amp;#xA;  &amp;lt;FullPath&amp;gt;R:\St-Team\Ad-hoc and recurring\Risk Report\SAS Output Reports\SAS Report - CQS_BY_CNTRY.srx&amp;lt;/FullPath&amp;gt;&amp;#xD;&amp;#xA;&amp;lt;/DNA&amp;gt;"" /&gt;_x000D_
  &lt;param n='"</definedName>
    <definedName name="_AMO_ContentDefinition_395569611.6" hidden="1">"'""AMO_PromptXml"" v="""" /&gt;_x000D_
  &lt;param n=""HasPrompts"" v=""False"" /&gt;_x000D_
  &lt;param n=""AMO_LocalPath"" v=""R:\St-Team\Ad-hoc and recurring\Risk Report\SAS Output Reports\SAS Report - CQS_BY_CNTRY.srx"" /&gt;_x000D_
  &lt;param n=""ClassName"" v=""SAS.OfficeAddin.Re'"</definedName>
    <definedName name="_AMO_ContentDefinition_395569611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95569611.8" hidden="1">"'tCols"" v=""11"" /&gt;_x000D_
  &lt;fids n=""SAS Report - CQS_BY_CNTRY.srx"" v=""0"" /&gt;_x000D_
  &lt;ExcelXMLOptions AdjColWidths=""True"" RowOpt=""InsertEntire"" ColOpt=""InsertCells"" /&gt;_x000D_
&lt;/ContentDefinition&gt;'"</definedName>
    <definedName name="_AMO_ContentDefinition_421872928" hidden="1">"'Partitions:9'"</definedName>
    <definedName name="_AMO_ContentDefinition_421872928.0" hidden="1">"'&lt;ContentDefinition name=""SAS Report - NL Prem Growth LOB.srx"" rsid=""421872928"" type=""Report"" format=""ReportXml"" imgfmt=""ActiveX"" created=""09/25/2018 10:19:56"" modifed=""09/12/2019 09:21:23"" user=""Brian Looney"" apply=""False"" css=""C:\P'"</definedName>
    <definedName name="_AMO_ContentDefinition_421872928.1" hidden="1">"'rogram Files (x86)\SASHome\x86\SASAddinforMicrosoftOffice\7.1\Styles\AMODefault.css"" range=""SAS_Report___NL_Prem_Growth_LOB_srx"" auto=""False"" xTime=""00:00:00.2500016"" rTime=""00:00:00.4531279"" bgnew=""False"" nFmt=""False"" grphSet=""True'"</definedName>
    <definedName name="_AMO_ContentDefinition_421872928.2" hidden="1">"'"" imgY=""0"" imgX=""0"" redirect=""False""&gt;_x000D_
  &lt;files&gt;\\eivpr-fs01\profilesvdi$\RES_LooneyBr\Documents\My SAS Files\Add-In for Microsoft Office\_SOA_LocalReport_944554791\SAS Report - NL Prem Growth LOB.srx&lt;/files&gt;_x000D_
  &lt;parents /&gt;_x000D_
  &lt;children /&gt;_x000D_
  &lt;'"</definedName>
    <definedName name="_AMO_ContentDefinition_421872928.3" hidden="1">"'param n=""DisplayName"" v=""SAS Report - NL Prem Growth LOB.srx"" /&gt;_x000D_
  &lt;param n=""DisplayType"" v=""Report"" /&gt;_x000D_
  &lt;param n=""AMO_Version"" v=""7.1"" /&gt;_x000D_
  &lt;param n=""AMO_UniqueID"" v="""" /&gt;_x000D_
  &lt;param n=""AMO_ReportName"" v=""SAS Report - NL Prem G'"</definedName>
    <definedName name="_AMO_ContentDefinition_421872928.4" hidden="1">"'rowth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 LOB.srx&amp;lt;/Na'"</definedName>
    <definedName name="_AMO_ContentDefinition_421872928.5" hidden="1">"'me&amp;gt;&amp;#xD;&amp;#xA;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NL Prem Growth LOB.srx&amp;lt;/FullPath&amp;gt'"</definedName>
    <definedName name="_AMO_ContentDefinition_421872928.6" hidden="1">"';&amp;#xD;&amp;#xA;&amp;lt;/DNA&amp;gt;"" /&gt;_x000D_
  &lt;param n=""AMO_PromptXml"" v="""" /&gt;_x000D_
  &lt;param n=""HasPrompts"" v=""False"" /&gt;_x000D_
  &lt;param n=""AMO_LocalPath"" v=""R:\St-Team\Ad-hoc and recurring\Risk Report\SAS Output Reports\SAS Report - NL Prem Growth LOB.srx"" /&gt;_x000D_
'"</definedName>
    <definedName name="_AMO_ContentDefinition_421872928.7" hidden="1">"'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n=""_ROM_Ap'"</definedName>
    <definedName name="_AMO_ContentDefinition_421872928.8" hidden="1">"'pVersion_"" v=""9.4"" /&gt;_x000D_
  &lt;param n=""maxReportCols"" v=""6"" /&gt;_x000D_
  &lt;fids n=""SAS Report - NL Prem Growth LOB.srx"" v=""0"" /&gt;_x000D_
  &lt;ExcelXMLOptions AdjColWidths=""True"" RowOpt=""InsertEntire"" ColOpt=""InsertCells"" /&gt;_x000D_
&lt;/ContentDefinition&gt;'"</definedName>
    <definedName name="_AMO_ContentDefinition_425491491" hidden="1">"'Partitions:10'"</definedName>
    <definedName name="_AMO_ContentDefinition_425491491.0" hidden="1">"'&lt;ContentDefinition name=""SAS Report - LTG_TRANS_RATIOS_IMPACTS.srx"" rsid=""425491491"" type=""Report"" format=""ReportXml"" imgfmt=""ActiveX"" created=""09/29/2018 22:15:31"" modifed=""09/12/2019 09:23:38"" user=""Brian Looney"" apply=""False"" css'"</definedName>
    <definedName name="_AMO_ContentDefinition_425491491.1" hidden="1">"'=""C:\Program Files (x86)\SASHome\x86\SASAddinforMicrosoftOffice\7.1\Styles\AMODefault.css"" range=""SAS_Report___LTG_TRANS_RATIOS_IMPACTS_srx"" auto=""False"" xTime=""00:00:00.1875012"" rTime=""00:00:00.5000032"" bgnew=""False"" nFmt=""False"" grph'"</definedName>
    <definedName name="_AMO_ContentDefinition_425491491.2" hidden="1">"'Set=""True"" imgY=""0"" imgX=""0"" redirect=""False""&gt;_x000D_
  &lt;files&gt;\\eivpr-fs01\profilesvdi$\RES_LooneyBr\Documents\My SAS Files\Add-In for Microsoft Office\_SOA_LocalReport_496619700\SAS Report - LTG_TRANS_RATIOS_IMPACTS.srx&lt;/files&gt;_x000D_
  &lt;parents /&gt;_x000D_
  &lt;'"</definedName>
    <definedName name="_AMO_ContentDefinition_425491491.3" hidden="1">"'children /&gt;_x000D_
  &lt;param n=""DisplayName"" v=""SAS Report - LTG_TRANS_RATIOS_IMPACTS.srx"" /&gt;_x000D_
  &lt;param n=""DisplayType"" v=""Report"" /&gt;_x000D_
  &lt;param n=""AMO_Version"" v=""7.1"" /&gt;_x000D_
  &lt;param n=""AMO_UniqueID"" v="""" /&gt;_x000D_
  &lt;param n=""AMO_ReportName"" v=""S'"</definedName>
    <definedName name="_AMO_ContentDefinition_425491491.4" hidden="1">"'AS Report - LTG_TRANS_RATIOS_IMPACTS.srx""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LT'"</definedName>
    <definedName name="_AMO_ContentDefinition_425491491.5" hidden="1">"'G_TRANS_RATIOS_IMPACTS.srx&amp;lt;/Name&amp;gt;&amp;#xD;&amp;#xA;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LTG_T'"</definedName>
    <definedName name="_AMO_ContentDefinition_425491491.6" hidden="1">"'RANS_RATIOS_IMPACTS.srx&amp;lt;/FullPath&amp;gt;&amp;#xD;&amp;#xA;&amp;lt;/DNA&amp;gt;"" /&gt;_x000D_
  &lt;param n=""AMO_PromptXml"" v="""" /&gt;_x000D_
  &lt;param n=""HasPrompts"" v=""False"" /&gt;_x000D_
  &lt;param n=""AMO_LocalPath"" v=""R:\St-Team\Ad-hoc and recurring\Risk Report\SAS Output Reports\SAS '"</definedName>
    <definedName name="_AMO_ContentDefinition_425491491.7" hidden="1">"'Report - LTG_TRANS_RATIOS_IMPACTS.srx"" /&gt;_x000D_
  &lt;param n=""ClassName"" v=""SAS.OfficeAddin.Report"" /&gt;_x000D_
  &lt;param n=""XlNative"" v=""False"" /&gt;_x000D_
  &lt;param n=""UnselectedIds"" v="""" /&gt;_x000D_
  &lt;param n=""_ROM_Version_"" v=""1.3"" /&gt;_x000D_
  &lt;param n=""_ROM_Appli'"</definedName>
    <definedName name="_AMO_ContentDefinition_425491491.8" hidden="1">"'cation_"" v=""ODS"" /&gt;_x000D_
  &lt;param n=""_ROM_AppVersion_"" v=""9.4"" /&gt;_x000D_
  &lt;param n=""maxReportCols"" v=""10"" /&gt;_x000D_
  &lt;fids n=""SAS Report - LTG_TRANS_RATIOS_IMPACTS.srx"" v=""0"" /&gt;_x000D_
  &lt;ExcelXMLOptions AdjColWidths=""True"" RowOpt=""InsertEntire"" ColO'"</definedName>
    <definedName name="_AMO_ContentDefinition_425491491.9" hidden="1">"'pt=""InsertCells"" /&gt;_x000D_
&lt;/ContentDefinition&gt;'"</definedName>
    <definedName name="_AMO_ContentDefinition_433503607" hidden="1">"'Partitions:10'"</definedName>
    <definedName name="_AMO_ContentDefinition_433503607.0" hidden="1">"'&lt;ContentDefinition name=""SAS Report - SCR_MCR_DIST_BUSLINE.srx"" rsid=""433503607"" type=""Report"" format=""ReportXml"" imgfmt=""ActiveX"" created=""09/25/2018 12:02:17"" modifed=""09/12/2019 09:22:20"" user=""Brian Looney"" apply=""False"" css=""C:'"</definedName>
    <definedName name="_AMO_ContentDefinition_433503607.1" hidden="1">"'\Program Files (x86)\SASHome\x86\SASAddinforMicrosoftOffice\7.1\Styles\AMODefault.css"" range=""SAS_Report___SCR_MCR_DIST_BUSLINE_srx"" auto=""False"" xTime=""00:00:00.2031263"" rTime=""00:00:00.4218777"" bgnew=""False"" nFmt=""False"" grphSet=""Tr'"</definedName>
    <definedName name="_AMO_ContentDefinition_433503607.2" hidden="1">"'ue"" imgY=""0"" imgX=""0"" redirect=""False""&gt;_x000D_
  &lt;files&gt;\\eivpr-fs01\profilesvdi$\RES_LooneyBr\Documents\My SAS Files\Add-In for Microsoft Office\_SOA_LocalReport_35657988\SAS Report - SCR_MCR_DIST_BUSLINE.srx&lt;/files&gt;_x000D_
  &lt;parents /&gt;_x000D_
  &lt;children /&gt;_x000D_
'"</definedName>
    <definedName name="_AMO_ContentDefinition_433503607.3" hidden="1">"'  &lt;param n=""DisplayName"" v=""SAS Report - SCR_MCR_DIST_BUSLINE.srx"" /&gt;_x000D_
  &lt;param n=""DisplayType"" v=""Report"" /&gt;_x000D_
  &lt;param n=""AMO_Version"" v=""7.1"" /&gt;_x000D_
  &lt;param n=""AMO_UniqueID"" v="""" /&gt;_x000D_
  &lt;param n=""AMO_ReportName"" v=""SAS Report - SCR_M'"</definedName>
    <definedName name="_AMO_ContentDefinition_433503607.4" hidden="1">"'CR_DIST_BUSLINE.srx""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SCR_MCR_DIST_BUSLINE.sr'"</definedName>
    <definedName name="_AMO_ContentDefinition_433503607.5" hidden="1">"'x&amp;lt;/Name&amp;gt;&amp;#xD;&amp;#xA;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SCR_MCR_DIST_BUSLINE.srx&amp;lt;/F'"</definedName>
    <definedName name="_AMO_ContentDefinition_433503607.6" hidden="1">"'ullPath&amp;gt;&amp;#xD;&amp;#xA;&amp;lt;/DNA&amp;gt;""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SCR_MCR_DIST_BUSLIN'"</definedName>
    <definedName name="_AMO_ContentDefinition_433503607.7" hidden="1">"'E.srx""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433503607.8" hidden="1">"'n=""_ROM_AppVersion_"" v=""9.4"" /&gt;_x000D_
  &lt;param n=""maxReportCols"" v=""9"" /&gt;_x000D_
  &lt;fids n=""SAS Report - SCR_MCR_DIST_BUSLINE.srx"" v=""0"" /&gt;_x000D_
  &lt;ExcelXMLOptions AdjColWidths=""True"" RowOpt=""InsertEntire"" ColOpt=""InsertCells"" /&gt;_x000D_
&lt;/'"</definedName>
    <definedName name="_AMO_ContentDefinition_433503607.9" hidden="1">"'ContentDefinition&gt;'"</definedName>
    <definedName name="_AMO_ContentDefinition_444853265" hidden="1">"'Partitions:9'"</definedName>
    <definedName name="_AMO_ContentDefinition_444853265.0" hidden="1">"'&lt;ContentDefinition name=""SAS Report - SCRBOX_LIFE.srx"" rsid=""444853265"" type=""Report"" format=""ReportXml"" imgfmt=""ActiveX"" created=""09/25/2018 15:08:11"" modifed=""09/12/2019 09:22:29"" user=""Brian Looney"" apply=""False"" css=""C:\Program '"</definedName>
    <definedName name="_AMO_ContentDefinition_444853265.1" hidden="1">"'Files (x86)\SASHome\x86\SASAddinforMicrosoftOffice\7.1\Styles\AMODefault.css"" range=""SAS_Report___SCRBOX_LIFE_srx"" auto=""False"" xTime=""00:00:00.1718761"" rTime=""00:00:00.4687530"" bgnew=""False"" nFmt=""False"" grphSet=""True"" imgY=""0"" im'"</definedName>
    <definedName name="_AMO_ContentDefinition_444853265.2" hidden="1">"'gX=""0"" redirect=""False""&gt;_x000D_
  &lt;files&gt;\\eivpr-fs01\profilesvdi$\RES_LooneyBr\Documents\My SAS Files\Add-In for Microsoft Office\_SOA_LocalReport_197605442\SAS Report - SCRBOX_LIFE.srx&lt;/files&gt;_x000D_
  &lt;parents /&gt;_x000D_
  &lt;children /&gt;_x000D_
  &lt;param n=""DisplayName'"</definedName>
    <definedName name="_AMO_ContentDefinition_444853265.3" hidden="1">"'"" v=""SAS Report - SCRBOX_LIFE.srx"" /&gt;_x000D_
  &lt;param n=""DisplayType"" v=""Report"" /&gt;_x000D_
  &lt;param n=""AMO_Version"" v=""7.1"" /&gt;_x000D_
  &lt;param n=""AMO_UniqueID"" v="""" /&gt;_x000D_
  &lt;param n=""AMO_ReportName"" v=""SAS Report - SCRBOX_LIFE.srx"" /&gt;_x000D_
  &lt;param n=""'"</definedName>
    <definedName name="_AMO_ContentDefinition_444853265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SCRBOX_LIFE.srx&amp;lt;/Name&amp;gt;&amp;#xD;&amp;#xA;  &amp;lt;Version&amp;gt;0&amp;lt;/V'"</definedName>
    <definedName name="_AMO_ContentDefinition_444853265.5" hidden="1">"'ersion&amp;gt;&amp;#xD;&amp;#xA;  &amp;lt;Assembly /&amp;gt;&amp;#xD;&amp;#xA;  &amp;lt;Factory /&amp;gt;&amp;#xD;&amp;#xA;  &amp;lt;FullPath&amp;gt;R:\St-Team\Ad-hoc and recurring\Risk Report\SAS Output Reports\SAS Report - SCRBOX_LIFE.srx&amp;lt;/FullPath&amp;gt;&amp;#xD;&amp;#xA;&amp;lt;/DNA&amp;gt;"" /&gt;_x000D_
  &lt;param n=""AMO_'"</definedName>
    <definedName name="_AMO_ContentDefinition_444853265.6" hidden="1">"'PromptXml"" v="""" /&gt;_x000D_
  &lt;param n=""HasPrompts"" v=""False"" /&gt;_x000D_
  &lt;param n=""AMO_LocalPath"" v=""R:\St-Team\Ad-hoc and recurring\Risk Report\SAS Output Reports\SAS Report - SCRBOX_LIFE.srx"" /&gt;_x000D_
  &lt;param n=""ClassName"" v=""SAS.OfficeAddin.Report"" '"</definedName>
    <definedName name="_AMO_ContentDefinition_444853265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444853265.8" hidden="1">"' v=""5"" /&gt;_x000D_
  &lt;fids n=""SAS Report - SCRBOX_LIFE.srx"" v=""0"" /&gt;_x000D_
  &lt;ExcelXMLOptions AdjColWidths=""True"" RowOpt=""InsertEntire"" ColOpt=""InsertCells"" /&gt;_x000D_
&lt;/ContentDefinition&gt;'"</definedName>
    <definedName name="_AMO_ContentDefinition_459299741" hidden="1">"'Partitions:9'"</definedName>
    <definedName name="_AMO_ContentDefinition_459299741.0" hidden="1">"'&lt;ContentDefinition name=""SAS Report - NL Prem Growth.srx"" rsid=""459299741"" type=""Report"" format=""ReportXml"" imgfmt=""ActiveX"" created=""09/25/2018 10:19:11"" modifed=""09/12/2019 09:21:17"" user=""Brian Looney"" apply=""False"" css=""C:\Progr'"</definedName>
    <definedName name="_AMO_ContentDefinition_459299741.1" hidden="1">"'am Files (x86)\SASHome\x86\SASAddinforMicrosoftOffice\7.1\Styles\AMODefault.css"" range=""SAS_Report___NL_Prem_Growth_srx"" auto=""False"" xTime=""00:00:00.1562510"" rTime=""00:00:00.5000032"" bgnew=""False"" nFmt=""False"" grphSet=""True"" imgY=""'"</definedName>
    <definedName name="_AMO_ContentDefinition_459299741.2" hidden="1">"'0"" imgX=""0"" redirect=""False""&gt;_x000D_
  &lt;files&gt;\\eivpr-fs01\profilesvdi$\RES_LooneyBr\Documents\My SAS Files\Add-In for Microsoft Office\_SOA_LocalReport_425270993\SAS Report - NL Prem Growth.srx&lt;/files&gt;_x000D_
  &lt;parents /&gt;_x000D_
  &lt;children /&gt;_x000D_
  &lt;param n=""Disp'"</definedName>
    <definedName name="_AMO_ContentDefinition_459299741.3" hidden="1">"'layName"" v=""SAS Report - NL Prem Growth.srx"" /&gt;_x000D_
  &lt;param n=""DisplayType"" v=""Report"" /&gt;_x000D_
  &lt;param n=""AMO_Version"" v=""7.1"" /&gt;_x000D_
  &lt;param n=""AMO_UniqueID"" v="""" /&gt;_x000D_
  &lt;param n=""AMO_ReportName"" v=""SAS Report - NL Prem Growth.srx"" /&gt;_x000D_
  '"</definedName>
    <definedName name="_AMO_ContentDefinition_459299741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Growth.srx&amp;lt;/Name&amp;gt;&amp;#xD;&amp;#xA;  &amp;lt;Vers'"</definedName>
    <definedName name="_AMO_ContentDefinition_459299741.5" hidden="1">"'ion&amp;gt;0&amp;lt;/Version&amp;gt;&amp;#xD;&amp;#xA;  &amp;lt;Assembly /&amp;gt;&amp;#xD;&amp;#xA;  &amp;lt;Factory /&amp;gt;&amp;#xD;&amp;#xA;  &amp;lt;FullPath&amp;gt;R:\St-Team\Ad-hoc and recurring\Risk Report\SAS Output Reports\SAS Report - NL Prem Growth.srx&amp;lt;/FullPath&amp;gt;&amp;#xD;&amp;#xA;&amp;lt;/DNA&amp;gt;"" /&gt;_x000D_
'"</definedName>
    <definedName name="_AMO_ContentDefinition_459299741.6" hidden="1">"'  &lt;param n=""AMO_PromptXml"" v="""" /&gt;_x000D_
  &lt;param n=""HasPrompts"" v=""False"" /&gt;_x000D_
  &lt;param n=""AMO_LocalPath"" v=""R:\St-Team\Ad-hoc and recurring\Risk Report\SAS Output Reports\SAS Report - NL Prem Growth.srx"" /&gt;_x000D_
  &lt;param n=""ClassName"" v=""SAS.Of'"</definedName>
    <definedName name="_AMO_ContentDefinition_459299741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459299741.8" hidden="1">"' n=""maxReportCols"" v=""6"" /&gt;_x000D_
  &lt;fids n=""SAS Report - NL Prem Growth.srx"" v=""0"" /&gt;_x000D_
  &lt;ExcelXMLOptions AdjColWidths=""True"" RowOpt=""InsertEntire"" ColOpt=""InsertCells"" /&gt;_x000D_
&lt;/ContentDefinition&gt;'"</definedName>
    <definedName name="_AMO_ContentDefinition_477913827" hidden="1">"'Partitions:9'"</definedName>
    <definedName name="_AMO_ContentDefinition_477913827.0" hidden="1">"'&lt;ContentDefinition name=""SAS Report - GWP Concentration.srx"" rsid=""477913827"" type=""Report"" format=""ReportXml"" imgfmt=""ActiveX"" created=""09/25/2018 09:49:35"" modifed=""09/12/2019 09:19:53"" user=""Brian Looney"" apply=""False"" css=""C:\Pr'"</definedName>
    <definedName name="_AMO_ContentDefinition_477913827.1" hidden="1">"'ogram Files (x86)\SASHome\x86\SASAddinforMicrosoftOffice\7.1\Styles\AMODefault.css"" range=""SAS_Report___GWP_Concentration_srx"" auto=""False"" xTime=""00:00:00.2343765"" rTime=""00:00:00.5468785"" bgnew=""False"" nFmt=""False"" grphSet=""True"" '"</definedName>
    <definedName name="_AMO_ContentDefinition_477913827.2" hidden="1">"'imgY=""0"" imgX=""0"" redirect=""False""&gt;_x000D_
  &lt;files&gt;\\eivpr-fs01\profilesvdi$\RES_LooneyBr\Documents\My SAS Files\Add-In for Microsoft Office\_SOA_LocalReport_256135046\SAS Report - GWP Concentration.srx&lt;/files&gt;_x000D_
  &lt;parents /&gt;_x000D_
  &lt;children /&gt;_x000D_
  &lt;par'"</definedName>
    <definedName name="_AMO_ContentDefinition_477913827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477913827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47791382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477913827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47791382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477913827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564693521" hidden="1">"'Partitions:9'"</definedName>
    <definedName name="_AMO_ContentDefinition_564693521.0" hidden="1">"'&lt;ContentDefinition name=""SAS Report - LTG_TRANS_ALL.srx"" rsid=""564693521"" type=""Report"" format=""ReportXml"" imgfmt=""ActiveX"" created=""09/29/2018 22:16:55"" modifed=""09/12/2019 09:23:43"" user=""Brian Looney"" apply=""False"" css=""C:\Progra'"</definedName>
    <definedName name="_AMO_ContentDefinition_564693521.1" hidden="1">"'m Files (x86)\SASHome\x86\SASAddinforMicrosoftOffice\7.1\Styles\AMODefault.css"" range=""SAS_Report___LTG_TRANS_ALL_srx"" auto=""False"" xTime=""00:00:00.1250008"" rTime=""00:00:00.4531279"" bgnew=""False"" nFmt=""False"" grphSet=""True"" imgY=""0""'"</definedName>
    <definedName name="_AMO_ContentDefinition_564693521.2" hidden="1">"' imgX=""0"" redirect=""False""&gt;_x000D_
  &lt;files&gt;\\eivpr-fs01\profilesvdi$\RES_LooneyBr\Documents\My SAS Files\Add-In for Microsoft Office\_SOA_LocalReport_174930661\SAS Report - LTG_TRANS_ALL.srx&lt;/files&gt;_x000D_
  &lt;parents /&gt;_x000D_
  &lt;children /&gt;_x000D_
  &lt;param n=""Display'"</definedName>
    <definedName name="_AMO_ContentDefinition_564693521.3" hidden="1">"'Name"" v=""SAS Report - LTG_TRANS_ALL.srx"" /&gt;_x000D_
  &lt;param n=""DisplayType"" v=""Report"" /&gt;_x000D_
  &lt;param n=""AMO_Version"" v=""7.1"" /&gt;_x000D_
  &lt;param n=""AMO_UniqueID"" v="""" /&gt;_x000D_
  &lt;param n=""AMO_ReportName"" v=""SAS Report - LTG_TRANS_ALL.srx"" /&gt;_x000D_
  &lt;para'"</definedName>
    <definedName name="_AMO_ContentDefinition_564693521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LTG_TRANS_ALL.srx&amp;lt;/Name&amp;gt;&amp;#xD;&amp;#xA;  &amp;lt;Version&amp;gt'"</definedName>
    <definedName name="_AMO_ContentDefinition_564693521.5" hidden="1">"';0&amp;lt;/Version&amp;gt;&amp;#xD;&amp;#xA;  &amp;lt;Assembly /&amp;gt;&amp;#xD;&amp;#xA;  &amp;lt;Factory /&amp;gt;&amp;#xD;&amp;#xA;  &amp;lt;FullPath&amp;gt;R:\St-Team\Ad-hoc and recurring\Risk Report\SAS Output Reports\SAS Report - LTG_TRANS_ALL.srx&amp;lt;/FullPath&amp;gt;&amp;#xD;&amp;#xA;&amp;lt;/DNA&amp;gt;"" /&gt;_x000D_
  &lt;para'"</definedName>
    <definedName name="_AMO_ContentDefinition_564693521.6" hidden="1">"'m n=""AMO_PromptXml"" v="""" /&gt;_x000D_
  &lt;param n=""HasPrompts"" v=""False"" /&gt;_x000D_
  &lt;param n=""AMO_LocalPath"" v=""R:\St-Team\Ad-hoc and recurring\Risk Report\SAS Output Reports\SAS Report - LTG_TRANS_ALL.srx"" /&gt;_x000D_
  &lt;param n=""ClassName"" v=""SAS.OfficeAdd'"</definedName>
    <definedName name="_AMO_ContentDefinition_564693521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564693521.8" hidden="1">"'ReportCols"" v=""5"" /&gt;_x000D_
  &lt;fids n=""SAS Report - LTG_TRANS_ALL.srx"" v=""0"" /&gt;_x000D_
  &lt;ExcelXMLOptions AdjColWidths=""True"" RowOpt=""InsertEntire"" ColOpt=""InsertCells"" /&gt;_x000D_
&lt;/ContentDefinition&gt;'"</definedName>
    <definedName name="_AMO_ContentDefinition_584943449" hidden="1">"'Partitions:9'"</definedName>
    <definedName name="_AMO_ContentDefinition_584943449.0" hidden="1">"'&lt;ContentDefinition name=""SAS Report - NACE_EEA.srx"" rsid=""584943449"" type=""Report"" format=""ReportXml"" imgfmt=""ActiveX"" created=""07/03/2019 16:11:45"" modifed=""07/03/2019 16:11:45"" user=""Brian Looney"" apply=""False"" css=""C:\Program Fil'"</definedName>
    <definedName name="_AMO_ContentDefinition_584943449.1" hidden="1">"'es (x86)\SASHome\x86\SASAddinforMicrosoftOffice\7.1\Styles\AMODefault.css"" range=""SAS_Report___NACE_EEA_srx"" auto=""False"" xTime=""00:00:00.1406259"" rTime=""00:00:00.5195347"" bgnew=""False"" nFmt=""False"" grphSet=""True"" imgY=""0"" imgX=""0'"</definedName>
    <definedName name="_AMO_ContentDefinition_584943449.2" hidden="1">"'"" redirect=""False""&gt;_x000D_
  &lt;files&gt;\\eivpr-fs01\profilesvdi$\RES_LooneyBr\Documents\My SAS Files\Add-In for Microsoft Office\_SOA_LocalReport_242108923\SAS Report - NACE_EEA.srx&lt;/files&gt;_x000D_
  &lt;parents /&gt;_x000D_
  &lt;children /&gt;_x000D_
  &lt;param n=""DisplayName"" v=""SAS '"</definedName>
    <definedName name="_AMO_ContentDefinition_584943449.3" hidden="1">"'Report - NACE_EEA.srx"" /&gt;_x000D_
  &lt;param n=""DisplayType"" v=""Report"" /&gt;_x000D_
  &lt;param n=""AMO_Version"" v=""7.1"" /&gt;_x000D_
  &lt;param n=""AMO_UniqueID"" v="""" /&gt;_x000D_
  &lt;param n=""AMO_ReportName"" v=""SAS Report - NACE_EEA.srx"" /&gt;_x000D_
  &lt;param n=""AMO_Description""'"</definedName>
    <definedName name="_AMO_ContentDefinition_584943449.4" hidden="1">"' v="""" /&gt;_x000D_
  &lt;param n=""AMO_Keywords"" v="""" /&gt;_x000D_
  &lt;param n=""AMO_DNA"" v=""&amp;lt;DNA&amp;gt;&amp;#xD;&amp;#xA;  &amp;lt;Type&amp;gt;LocalFile&amp;lt;/Type&amp;gt;&amp;#xD;&amp;#xA;  &amp;lt;Name&amp;gt;SAS Report - NACE_EEA.srx&amp;lt;/Name&amp;gt;&amp;#xD;&amp;#xA;  &amp;lt;Version&amp;gt;0&amp;lt;/Version&amp;gt;&amp;#xD;&amp;#xA;'"</definedName>
    <definedName name="_AMO_ContentDefinition_584943449.5" hidden="1">"'  &amp;lt;Assembly /&amp;gt;&amp;#xD;&amp;#xA;  &amp;lt;Factory /&amp;gt;&amp;#xD;&amp;#xA;  &amp;lt;FullPath&amp;gt;R:\St-Team\Ad-hoc and recurring\Risk Report\SAS Output Reports\SAS Report - NACE_EEA.srx&amp;lt;/FullPath&amp;gt;&amp;#xD;&amp;#xA;&amp;lt;/DNA&amp;gt;"" /&gt;_x000D_
  &lt;param n=""AMO_PromptXml"" v="""" /&gt;_x000D_
'"</definedName>
    <definedName name="_AMO_ContentDefinition_584943449.6" hidden="1">"'  &lt;param n=""HasPrompts"" v=""False"" /&gt;_x000D_
  &lt;param n=""AMO_LocalPath"" v=""R:\St-Team\Ad-hoc and recurring\Risk Report\SAS Output Reports\SAS Report - NACE_EEA.srx"" /&gt;_x000D_
  &lt;param n=""ClassName"" v=""SAS.OfficeAddin.Report"" /&gt;_x000D_
  &lt;param n=""XlNativ'"</definedName>
    <definedName name="_AMO_ContentDefinition_584943449.7" hidden="1">"'e""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v=""3"" /&gt;_x000D_
  &lt;fids n=""S'"</definedName>
    <definedName name="_AMO_ContentDefinition_584943449.8" hidden="1">"'AS Report - NACE_EEA.srx"" v=""0"" /&gt;_x000D_
  &lt;ExcelXMLOptions AdjColWidths=""True"" RowOpt=""InsertEntire"" ColOpt=""InsertCells"" /&gt;_x000D_
&lt;/ContentDefinition&gt;'"</definedName>
    <definedName name="_AMO_ContentDefinition_588716427" hidden="1">"'Partitions:9'"</definedName>
    <definedName name="_AMO_ContentDefinition_588716427.0" hidden="1">"'&lt;ContentDefinition name=""SAS Report - SCR_COMP_BUSTYPE.srx"" rsid=""588716427"" type=""Report"" format=""ReportXml"" imgfmt=""ActiveX"" created=""09/25/2018 13:47:33"" modifed=""09/12/2019 09:22:57"" user=""Brian Looney"" apply=""False"" css=""C:\Pro'"</definedName>
    <definedName name="_AMO_ContentDefinition_588716427.1" hidden="1">"'gram Files (x86)\SASHome\x86\SASAddinforMicrosoftOffice\7.1\Styles\AMODefault.css"" range=""SAS_Report___SCR_COMP_BUSTYPE_srx"" auto=""False"" xTime=""00:00:00.1562510"" rTime=""00:00:00.4531279"" bgnew=""False"" nFmt=""False"" grphSet=""True"" im'"</definedName>
    <definedName name="_AMO_ContentDefinition_588716427.2" hidden="1">"'gY=""0"" imgX=""0"" redirect=""False""&gt;_x000D_
  &lt;files&gt;\\eivpr-fs01\profilesvdi$\RES_LooneyBr\Documents\My SAS Files\Add-In for Microsoft Office\_SOA_LocalReport_449081742\SAS Report - SCR_COMP_BUSTYPE.srx&lt;/files&gt;_x000D_
  &lt;parents /&gt;_x000D_
  &lt;children /&gt;_x000D_
  &lt;param '"</definedName>
    <definedName name="_AMO_ContentDefinition_588716427.3" hidden="1">"'n=""DisplayName"" v=""SAS Report - SCR_COMP_BUSTYPE.srx"" /&gt;_x000D_
  &lt;param n=""DisplayType"" v=""Report"" /&gt;_x000D_
  &lt;param n=""AMO_Version"" v=""7.1"" /&gt;_x000D_
  &lt;param n=""AMO_UniqueID"" v="""" /&gt;_x000D_
  &lt;param n=""AMO_ReportName"" v=""SAS Report - SCR_COMP_BUSTYPE.'"</definedName>
    <definedName name="_AMO_ContentDefinition_58871642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SCR_COMP_BUSTYPE.srx&amp;lt;/Name&amp;gt;&amp;#xD;&amp;'"</definedName>
    <definedName name="_AMO_ContentDefinition_58871642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SCR_COMP_BUSTYPE.srx&amp;lt;/FullPath&amp;gt;&amp;#xD;&amp;#xA;&amp;lt'"</definedName>
    <definedName name="_AMO_ContentDefinition_588716427.6" hidden="1">"';/DNA&amp;gt;"" /&gt;_x000D_
  &lt;param n=""AMO_PromptXml"" v="""" /&gt;_x000D_
  &lt;param n=""HasPrompts"" v=""False"" /&gt;_x000D_
  &lt;param n=""AMO_LocalPath"" v=""R:\St-Team\Ad-hoc and recurring\Risk Report\SAS Output Reports\SAS Report - SCR_COMP_BUSTYPE.srx"" /&gt;_x000D_
  &lt;param n=""Cl'"</definedName>
    <definedName name="_AMO_ContentDefinition_58871642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588716427.8" hidden="1">"'9.4"" /&gt;_x000D_
  &lt;param n=""maxReportCols"" v=""11"" /&gt;_x000D_
  &lt;fids n=""SAS Report - SCR_COMP_BUSTYPE.srx"" v=""0"" /&gt;_x000D_
  &lt;ExcelXMLOptions AdjColWidths=""True"" RowOpt=""InsertEntire"" ColOpt=""InsertCells"" /&gt;_x000D_
&lt;/ContentDefinition&gt;'"</definedName>
    <definedName name="_AMO_ContentDefinition_602169158" hidden="1">"'Partitions:9'"</definedName>
    <definedName name="_AMO_ContentDefinition_602169158.0" hidden="1">"'&lt;ContentDefinition name=""SAS Report - SCRBOX_COMP_TA.srx"" rsid=""602169158"" type=""Report"" format=""ReportXml"" imgfmt=""ActiveX"" created=""09/25/2018 15:10:47"" modifed=""09/12/2019 09:22:41"" user=""Brian Looney"" apply=""False"" css=""C:\Progr'"</definedName>
    <definedName name="_AMO_ContentDefinition_602169158.1" hidden="1">"'am Files (x86)\SASHome\x86\SASAddinforMicrosoftOffice\7.1\Styles\AMODefault.css"" range=""SAS_Report___SCRBOX_COMP_TA_srx"" auto=""False"" xTime=""00:00:00.1562510"" rTime=""00:00:00.3125020"" bgnew=""False"" nFmt=""False"" grphSet=""True"" imgY=""'"</definedName>
    <definedName name="_AMO_ContentDefinition_602169158.2" hidden="1">"'0"" imgX=""0"" redirect=""False""&gt;_x000D_
  &lt;files&gt;\\eivpr-fs01\profilesvdi$\RES_LooneyBr\Documents\My SAS Files\Add-In for Microsoft Office\_SOA_LocalReport_255774140\SAS Report - SCRBOX_COMP_TA.srx&lt;/files&gt;_x000D_
  &lt;parents /&gt;_x000D_
  &lt;children /&gt;_x000D_
  &lt;param n=""Disp'"</definedName>
    <definedName name="_AMO_ContentDefinition_602169158.3" hidden="1">"'layName"" v=""SAS Report - SCRBOX_COMP_TA.srx"" /&gt;_x000D_
  &lt;param n=""DisplayType"" v=""Report"" /&gt;_x000D_
  &lt;param n=""AMO_Version"" v=""7.1"" /&gt;_x000D_
  &lt;param n=""AMO_UniqueID"" v="""" /&gt;_x000D_
  &lt;param n=""AMO_ReportName"" v=""SAS Report - SCRBOX_COMP_TA.srx"" /&gt;_x000D_
  '"</definedName>
    <definedName name="_AMO_ContentDefinition_602169158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SCRBOX_COMP_TA.srx&amp;lt;/Name&amp;gt;&amp;#xD;&amp;#xA;  &amp;lt;Vers'"</definedName>
    <definedName name="_AMO_ContentDefinition_602169158.5" hidden="1">"'ion&amp;gt;0&amp;lt;/Version&amp;gt;&amp;#xD;&amp;#xA;  &amp;lt;Assembly /&amp;gt;&amp;#xD;&amp;#xA;  &amp;lt;Factory /&amp;gt;&amp;#xD;&amp;#xA;  &amp;lt;FullPath&amp;gt;R:\St-Team\Ad-hoc and recurring\Risk Report\SAS Output Reports\SAS Report - SCRBOX_COMP_TA.srx&amp;lt;/FullPath&amp;gt;&amp;#xD;&amp;#xA;&amp;lt;/DNA&amp;gt;"" /&gt;_x000D_
'"</definedName>
    <definedName name="_AMO_ContentDefinition_602169158.6" hidden="1">"'  &lt;param n=""AMO_PromptXml"" v="""" /&gt;_x000D_
  &lt;param n=""HasPrompts"" v=""False"" /&gt;_x000D_
  &lt;param n=""AMO_LocalPath"" v=""R:\St-Team\Ad-hoc and recurring\Risk Report\SAS Output Reports\SAS Report - SCRBOX_COMP_TA.srx"" /&gt;_x000D_
  &lt;param n=""ClassName"" v=""SAS.Of'"</definedName>
    <definedName name="_AMO_ContentDefinition_602169158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602169158.8" hidden="1">"' n=""maxReportCols"" v=""5"" /&gt;_x000D_
  &lt;fids n=""SAS Report - SCRBOX_COMP_TA.srx"" v=""0"" /&gt;_x000D_
  &lt;ExcelXMLOptions AdjColWidths=""True"" RowOpt=""InsertEntire"" ColOpt=""InsertCells"" /&gt;_x000D_
&lt;/ContentDefinition&gt;'"</definedName>
    <definedName name="_AMO_ContentDefinition_605146999" hidden="1">"'Partitions:9'"</definedName>
    <definedName name="_AMO_ContentDefinition_605146999.0" hidden="1">"'&lt;ContentDefinition name=""SAS Report - Claims Ratios.srx"" rsid=""605146999"" type=""Report"" format=""ReportXml"" imgfmt=""ActiveX"" created=""09/25/2018 10:54:51"" modifed=""09/12/2019 09:21:49"" user=""Brian Looney"" apply=""False"" css=""C:\Progra'"</definedName>
    <definedName name="_AMO_ContentDefinition_605146999.1" hidden="1">"'m Files (x86)\SASHome\x86\SASAddinforMicrosoftOffice\7.1\Styles\AMODefault.css"" range=""SAS_Report___Claims_Ratios_srx"" auto=""False"" xTime=""00:00:00.1562510"" rTime=""00:00:00.3906275"" bgnew=""False"" nFmt=""False"" grphSet=""True"" imgY=""0""'"</definedName>
    <definedName name="_AMO_ContentDefinition_605146999.2" hidden="1">"' imgX=""0"" redirect=""False""&gt;_x000D_
  &lt;files&gt;\\eivpr-fs01\profilesvdi$\RES_LooneyBr\Documents\My SAS Files\Add-In for Microsoft Office\_SOA_LocalReport_261911677\SAS Report - Claims Ratios.srx&lt;/files&gt;_x000D_
  &lt;parents /&gt;_x000D_
  &lt;children /&gt;_x000D_
  &lt;param n=""Display'"</definedName>
    <definedName name="_AMO_ContentDefinition_605146999.3" hidden="1">"'Name"" v=""SAS Report - Claims Ratios.srx"" /&gt;_x000D_
  &lt;param n=""DisplayType"" v=""Report"" /&gt;_x000D_
  &lt;param n=""AMO_Version"" v=""7.1"" /&gt;_x000D_
  &lt;param n=""AMO_UniqueID"" v="""" /&gt;_x000D_
  &lt;param n=""AMO_ReportName"" v=""SAS Report - Claims Ratios.srx"" /&gt;_x000D_
  &lt;para'"</definedName>
    <definedName name="_AMO_ContentDefinition_605146999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Claims Ratios.srx&amp;lt;/Name&amp;gt;&amp;#xD;&amp;#xA;  &amp;lt;Version&amp;gt'"</definedName>
    <definedName name="_AMO_ContentDefinition_605146999.5" hidden="1">"';0&amp;lt;/Version&amp;gt;&amp;#xD;&amp;#xA;  &amp;lt;Assembly /&amp;gt;&amp;#xD;&amp;#xA;  &amp;lt;Factory /&amp;gt;&amp;#xD;&amp;#xA;  &amp;lt;FullPath&amp;gt;R:\St-Team\Ad-hoc and recurring\Risk Report\SAS Output Reports\SAS Report - Claims Ratios.srx&amp;lt;/FullPath&amp;gt;&amp;#xD;&amp;#xA;&amp;lt;/DNA&amp;gt;"" /&gt;_x000D_
  &lt;para'"</definedName>
    <definedName name="_AMO_ContentDefinition_605146999.6" hidden="1">"'m n=""AMO_PromptXml"" v="""" /&gt;_x000D_
  &lt;param n=""HasPrompts"" v=""False"" /&gt;_x000D_
  &lt;param n=""AMO_LocalPath"" v=""R:\St-Team\Ad-hoc and recurring\Risk Report\SAS Output Reports\SAS Report - Claims Ratios.srx"" /&gt;_x000D_
  &lt;param n=""ClassName"" v=""SAS.OfficeAdd'"</definedName>
    <definedName name="_AMO_ContentDefinition_605146999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05146999.8" hidden="1">"'ReportCols"" v=""6"" /&gt;_x000D_
  &lt;fids n=""SAS Report - Claims Ratios.srx"" v=""0"" /&gt;_x000D_
  &lt;ExcelXMLOptions AdjColWidths=""True"" RowOpt=""InsertEntire"" ColOpt=""InsertCells"" /&gt;_x000D_
&lt;/ContentDefinition&gt;'"</definedName>
    <definedName name="_AMO_ContentDefinition_619147942" hidden="1">"'Partitions:9'"</definedName>
    <definedName name="_AMO_ContentDefinition_619147942.0" hidden="1">"'&lt;ContentDefinition name=""Derivative levels.srx"" rsid=""619147942"" type=""Report"" format=""ReportXml"" imgfmt=""ActiveX"" created=""07/03/2019 15:03:24"" modifed=""09/12/2019 10:05:07"" user=""Brian Looney"" apply=""False"" css=""C:\Program Files ('"</definedName>
    <definedName name="_AMO_ContentDefinition_619147942.1" hidden="1">"'x86)\SASHome\x86\SASAddinforMicrosoftOffice\7.1\Styles\AMODefault.css"" range=""Derivative_levels_srx"" auto=""False"" xTime=""00:00:00.1718761"" rTime=""00:00:00.5312534"" bgnew=""False"" nFmt=""False"" grphSet=""True"" imgY=""0"" imgX=""0"" redire'"</definedName>
    <definedName name="_AMO_ContentDefinition_619147942.2" hidden="1">"'ct=""False""&gt;_x000D_
  &lt;files&gt;\\eivpr-fs01\profilesvdi$\RES_LooneyBr\Documents\My SAS Files\Add-In for Microsoft Office\_SOA_LocalReport_985444081\Derivative levels.srx&lt;/files&gt;_x000D_
  &lt;parents /&gt;_x000D_
  &lt;children /&gt;_x000D_
  &lt;param n=""DisplayName"" v=""Derivative level'"</definedName>
    <definedName name="_AMO_ContentDefinition_619147942.3" hidden="1">"'s.srx"" /&gt;_x000D_
  &lt;param n=""DisplayType"" v=""Report"" /&gt;_x000D_
  &lt;param n=""AMO_Version"" v=""7.1"" /&gt;_x000D_
  &lt;param n=""AMO_UniqueID"" v="""" /&gt;_x000D_
  &lt;param n=""AMO_ReportName"" v=""Derivative levels.srx"" /&gt;_x000D_
  &lt;param n=""AMO_Description"" v="""" /&gt;_x000D_
  &lt;para'"</definedName>
    <definedName name="_AMO_ContentDefinition_619147942.4" hidden="1">"'m n=""AMO_Keywords"" v="""" /&gt;_x000D_
  &lt;param n=""AMO_DNA"" v=""&amp;lt;DNA&amp;gt;&amp;#xD;&amp;#xA;  &amp;lt;Type&amp;gt;LocalFile&amp;lt;/Type&amp;gt;&amp;#xD;&amp;#xA;  &amp;lt;Name&amp;gt;Derivative levels.srx&amp;lt;/Name&amp;gt;&amp;#xD;&amp;#xA;  &amp;lt;Version&amp;gt;0&amp;lt;/Version&amp;gt;&amp;#xD;&amp;#xA;  &amp;lt;Assembly /&amp;gt;&amp;#x'"</definedName>
    <definedName name="_AMO_ContentDefinition_619147942.5" hidden="1">"'D;&amp;#xA;  &amp;lt;Factory /&amp;gt;&amp;#xD;&amp;#xA;  &amp;lt;FullPath&amp;gt;R:\St-Team\Ad-hoc and recurring\Risk Report\SAS Output Reports\Derivative levels.srx&amp;lt;/FullPath&amp;gt;&amp;#xD;&amp;#xA;&amp;lt;/DNA&amp;gt;"" /&gt;_x000D_
  &lt;param n=""AMO_PromptXml"" v="""" /&gt;_x000D_
  &lt;param n=""HasPrompts"" '"</definedName>
    <definedName name="_AMO_ContentDefinition_619147942.6" hidden="1">"'v=""False"" /&gt;_x000D_
  &lt;param n=""AMO_LocalPath"" v=""R:\St-Team\Ad-hoc and recurring\Risk Report\SAS Output Reports\Derivative levels.srx"" /&gt;_x000D_
  &lt;param n=""ClassName"" v=""SAS.OfficeAddin.Report"" /&gt;_x000D_
  &lt;param n=""XlNative"" v=""False"" /&gt;_x000D_
  &lt;param n='"</definedName>
    <definedName name="_AMO_ContentDefinition_619147942.7" hidden="1">"'""UnselectedIds"" v="""" /&gt;_x000D_
  &lt;param n=""_ROM_Version_"" v=""1.3"" /&gt;_x000D_
  &lt;param n=""_ROM_Application_"" v=""ODS"" /&gt;_x000D_
  &lt;param n=""_ROM_AppVersion_"" v=""9.4"" /&gt;_x000D_
  &lt;param n=""maxReportCols"" v=""7"" /&gt;_x000D_
  &lt;fids n=""Derivative levels.srx"" v=""0"" /'"</definedName>
    <definedName name="_AMO_ContentDefinition_619147942.8" hidden="1">"'&gt;_x000D_
  &lt;ExcelXMLOptions AdjColWidths=""True"" RowOpt=""InsertEntire"" ColOpt=""InsertCells"" /&gt;_x000D_
&lt;/ContentDefinition&gt;'"</definedName>
    <definedName name="_AMO_ContentDefinition_632928030" hidden="1">"'Partitions:10'"</definedName>
    <definedName name="_AMO_ContentDefinition_632928030.0" hidden="1">"'&lt;ContentDefinition name=""SAS Report - Get_tiers_by_country.srx"" rsid=""632928030"" type=""Report"" format=""ReportXml"" imgfmt=""ActiveX"" created=""09/25/2018 13:51:42"" modifed=""09/12/2019 09:23:13"" user=""Brian Looney"" apply=""False"" css=""C:'"</definedName>
    <definedName name="_AMO_ContentDefinition_632928030.1" hidden="1">"'\Program Files (x86)\SASHome\x86\SASAddinforMicrosoftOffice\7.1\Styles\AMODefault.css"" range=""SAS_Report___Get_tiers_by_country_srx"" auto=""False"" xTime=""00:00:00.1875012"" rTime=""00:00:00.4375028"" bgnew=""False"" nFmt=""False"" grphSet=""Tr'"</definedName>
    <definedName name="_AMO_ContentDefinition_632928030.2" hidden="1">"'ue"" imgY=""0"" imgX=""0"" redirect=""False""&gt;_x000D_
  &lt;files&gt;\\eivpr-fs01\profilesvdi$\RES_LooneyBr\Documents\My SAS Files\Add-In for Microsoft Office\_SOA_LocalReport_757322325\SAS Report - Get_tiers_by_country.srx&lt;/files&gt;_x000D_
  &lt;parents /&gt;_x000D_
  &lt;children /&gt;_x000D_'"</definedName>
    <definedName name="_AMO_ContentDefinition_632928030.3" hidden="1">"'
  &lt;param n=""DisplayName"" v=""SAS Report - Get_tiers_by_country.srx"" /&gt;_x000D_
  &lt;param n=""DisplayType"" v=""Report"" /&gt;_x000D_
  &lt;param n=""AMO_Version"" v=""7.1"" /&gt;_x000D_
  &lt;param n=""AMO_UniqueID"" v="""" /&gt;_x000D_
  &lt;param n=""AMO_ReportName"" v=""SAS Report - Get_'"</definedName>
    <definedName name="_AMO_ContentDefinition_632928030.4" hidden="1">"'tiers_by_country.srx""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Get_tiers_by_country.s'"</definedName>
    <definedName name="_AMO_ContentDefinition_632928030.5" hidden="1">"'rx&amp;lt;/Name&amp;gt;&amp;#xD;&amp;#xA;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Get_tiers_by_country.srx&amp;lt;/'"</definedName>
    <definedName name="_AMO_ContentDefinition_632928030.6" hidden="1">"'FullPath&amp;gt;&amp;#xD;&amp;#xA;&amp;lt;/DNA&amp;gt;""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Get_tiers_by_count'"</definedName>
    <definedName name="_AMO_ContentDefinition_632928030.7" hidden="1">"'ry.srx""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&lt;param'"</definedName>
    <definedName name="_AMO_ContentDefinition_632928030.8" hidden="1">"' n=""_ROM_AppVersion_"" v=""9.4"" /&gt;_x000D_
  &lt;param n=""maxReportCols"" v=""6"" /&gt;_x000D_
  &lt;fids n=""SAS Report - Get_tiers_by_country.srx"" v=""0"" /&gt;_x000D_
  &lt;ExcelXMLOptions AdjColWidths=""True"" RowOpt=""InsertEntire"" ColOpt=""InsertCells"" /&gt;_x000D_
&lt;/'"</definedName>
    <definedName name="_AMO_ContentDefinition_632928030.9" hidden="1">"'ContentDefinition&gt;'"</definedName>
    <definedName name="_AMO_ContentDefinition_638258419" hidden="1">"'Partitions:9'"</definedName>
    <definedName name="_AMO_ContentDefinition_638258419.0" hidden="1">"'&lt;ContentDefinition name=""SAS Report - SCRBOX_NONLIFE.srx"" rsid=""638258419"" type=""Report"" format=""ReportXml"" imgfmt=""ActiveX"" created=""09/25/2018 15:09:42"" modifed=""09/12/2019 09:22:32"" user=""Brian Looney"" apply=""False"" css=""C:\Progr'"</definedName>
    <definedName name="_AMO_ContentDefinition_638258419.1" hidden="1">"'am Files (x86)\SASHome\x86\SASAddinforMicrosoftOffice\7.1\Styles\AMODefault.css"" range=""SAS_Report___SCRBOX_NONLIFE_srx"" auto=""False"" xTime=""00:00:00.1875012"" rTime=""00:00:00.3281271"" bgnew=""False"" nFmt=""False"" grphSet=""True"" imgY=""'"</definedName>
    <definedName name="_AMO_ContentDefinition_638258419.2" hidden="1">"'0"" imgX=""0"" redirect=""False""&gt;_x000D_
  &lt;files&gt;\\eivpr-fs01\profilesvdi$\RES_LooneyBr\Documents\My SAS Files\Add-In for Microsoft Office\_SOA_LocalReport_154347185\SAS Report - SCRBOX_NONLIFE.srx&lt;/files&gt;_x000D_
  &lt;parents /&gt;_x000D_
  &lt;children /&gt;_x000D_
  &lt;param n=""Disp'"</definedName>
    <definedName name="_AMO_ContentDefinition_638258419.3" hidden="1">"'layName"" v=""SAS Report - SCRBOX_NONLIFE.srx"" /&gt;_x000D_
  &lt;param n=""DisplayType"" v=""Report"" /&gt;_x000D_
  &lt;param n=""AMO_Version"" v=""7.1"" /&gt;_x000D_
  &lt;param n=""AMO_UniqueID"" v="""" /&gt;_x000D_
  &lt;param n=""AMO_ReportName"" v=""SAS Report - SCRBOX_NONLIFE.srx"" /&gt;_x000D_
  '"</definedName>
    <definedName name="_AMO_ContentDefinition_638258419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SCRBOX_NONLIFE.srx&amp;lt;/Name&amp;gt;&amp;#xD;&amp;#xA;  &amp;lt;Vers'"</definedName>
    <definedName name="_AMO_ContentDefinition_638258419.5" hidden="1">"'ion&amp;gt;0&amp;lt;/Version&amp;gt;&amp;#xD;&amp;#xA;  &amp;lt;Assembly /&amp;gt;&amp;#xD;&amp;#xA;  &amp;lt;Factory /&amp;gt;&amp;#xD;&amp;#xA;  &amp;lt;FullPath&amp;gt;R:\St-Team\Ad-hoc and recurring\Risk Report\SAS Output Reports\SAS Report - SCRBOX_NONLIFE.srx&amp;lt;/FullPath&amp;gt;&amp;#xD;&amp;#xA;&amp;lt;/DNA&amp;gt;"" /&gt;_x000D_
'"</definedName>
    <definedName name="_AMO_ContentDefinition_638258419.6" hidden="1">"'  &lt;param n=""AMO_PromptXml"" v="""" /&gt;_x000D_
  &lt;param n=""HasPrompts"" v=""False"" /&gt;_x000D_
  &lt;param n=""AMO_LocalPath"" v=""R:\St-Team\Ad-hoc and recurring\Risk Report\SAS Output Reports\SAS Report - SCRBOX_NONLIFE.srx"" /&gt;_x000D_
  &lt;param n=""ClassName"" v=""SAS.Of'"</definedName>
    <definedName name="_AMO_ContentDefinition_638258419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638258419.8" hidden="1">"' n=""maxReportCols"" v=""5"" /&gt;_x000D_
  &lt;fids n=""SAS Report - SCRBOX_NONLIFE.srx"" v=""0"" /&gt;_x000D_
  &lt;ExcelXMLOptions AdjColWidths=""True"" RowOpt=""InsertEntire"" ColOpt=""InsertCells"" /&gt;_x000D_
&lt;/ContentDefinition&gt;'"</definedName>
    <definedName name="_AMO_ContentDefinition_639979229" hidden="1">"'Partitions:9'"</definedName>
    <definedName name="_AMO_ContentDefinition_639979229.0" hidden="1">"'&lt;ContentDefinition name=""SAS Report - LAC_DT_CNTRY.srx"" rsid=""639979229"" type=""Report"" format=""ReportXml"" imgfmt=""ActiveX"" created=""09/25/2018 16:56:08"" modifed=""09/12/2019 09:23:24"" user=""Brian Looney"" apply=""False"" css=""C:\Program'"</definedName>
    <definedName name="_AMO_ContentDefinition_639979229.1" hidden="1">"' Files (x86)\SASHome\x86\SASAddinforMicrosoftOffice\7.1\Styles\AMODefault.css"" range=""SAS_Report___LAC_DT_CNTRY_srx"" auto=""False"" xTime=""00:00:00.2031263"" rTime=""00:00:00.5312534"" bgnew=""False"" nFmt=""False"" grphSet=""True"" imgY=""0"" '"</definedName>
    <definedName name="_AMO_ContentDefinition_639979229.2" hidden="1">"'imgX=""0"" redirect=""False""&gt;_x000D_
  &lt;files&gt;\\eivpr-fs01\profilesvdi$\RES_LooneyBr\Documents\My SAS Files\Add-In for Microsoft Office\_SOA_LocalReport_261073875\SAS Report - LAC_DT_CNTRY.srx&lt;/files&gt;_x000D_
  &lt;parents /&gt;_x000D_
  &lt;children /&gt;_x000D_
  &lt;param n=""DisplayNa'"</definedName>
    <definedName name="_AMO_ContentDefinition_639979229.3" hidden="1">"'me"" v=""SAS Report - LAC_DT_CNTRY.srx"" /&gt;_x000D_
  &lt;param n=""DisplayType"" v=""Report"" /&gt;_x000D_
  &lt;param n=""AMO_Version"" v=""7.1"" /&gt;_x000D_
  &lt;param n=""AMO_UniqueID"" v="""" /&gt;_x000D_
  &lt;param n=""AMO_ReportName"" v=""SAS Report - LAC_DT_CNTRY.srx"" /&gt;_x000D_
  &lt;param n'"</definedName>
    <definedName name="_AMO_ContentDefinition_63997922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LAC_DT_CNTRY.srx&amp;lt;/Name&amp;gt;&amp;#xD;&amp;#xA;  &amp;lt;Version&amp;gt;0&amp;l'"</definedName>
    <definedName name="_AMO_ContentDefinition_639979229.5" hidden="1">"'t;/Version&amp;gt;&amp;#xD;&amp;#xA;  &amp;lt;Assembly /&amp;gt;&amp;#xD;&amp;#xA;  &amp;lt;Factory /&amp;gt;&amp;#xD;&amp;#xA;  &amp;lt;FullPath&amp;gt;R:\St-Team\Ad-hoc and recurring\Risk Report\SAS Output Reports\SAS Report - LAC_DT_CNTRY.srx&amp;lt;/FullPath&amp;gt;&amp;#xD;&amp;#xA;&amp;lt;/DNA&amp;gt;"" /&gt;_x000D_
  &lt;param n='"</definedName>
    <definedName name="_AMO_ContentDefinition_639979229.6" hidden="1">"'""AMO_PromptXml"" v="""" /&gt;_x000D_
  &lt;param n=""HasPrompts"" v=""False"" /&gt;_x000D_
  &lt;param n=""AMO_LocalPath"" v=""R:\St-Team\Ad-hoc and recurring\Risk Report\SAS Output Reports\SAS Report - LAC_DT_CNTRY.srx"" /&gt;_x000D_
  &lt;param n=""ClassName"" v=""SAS.OfficeAddin.Re'"</definedName>
    <definedName name="_AMO_ContentDefinition_63997922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639979229.8" hidden="1">"'tCols"" v=""6"" /&gt;_x000D_
  &lt;fids n=""SAS Report - LAC_DT_CNTRY.srx"" v=""0"" /&gt;_x000D_
  &lt;ExcelXMLOptions AdjColWidths=""True"" RowOpt=""InsertEntire"" ColOpt=""InsertCells"" /&gt;_x000D_
&lt;/ContentDefinition&gt;'"</definedName>
    <definedName name="_AMO_ContentDefinition_647644461" hidden="1">"'Partitions:9'"</definedName>
    <definedName name="_AMO_ContentDefinition_647644461.0" hidden="1">"'&lt;ContentDefinition name=""SAS Report - CIC_HEATMAP_TABLE.srx"" rsid=""647644461"" type=""Report"" format=""ReportXml"" imgfmt=""ActiveX"" created=""09/25/2018 15:27:18"" modifed=""09/12/2019 10:04:47"" user=""Brian Looney"" apply=""False"" css=""C:\Pr'"</definedName>
    <definedName name="_AMO_ContentDefinition_647644461.1" hidden="1">"'ogram Files (x86)\SASHome\x86\SASAddinforMicrosoftOffice\7.1\Styles\AMODefault.css"" range=""SAS_Report___CIC_HEATMAP_TABLE_srx"" auto=""False"" xTime=""00:00:00.2031263"" rTime=""00:00:00.4375028"" bgnew=""False"" nFmt=""False"" grphSet=""True"" '"</definedName>
    <definedName name="_AMO_ContentDefinition_647644461.2" hidden="1">"'imgY=""0"" imgX=""0"" redirect=""False""&gt;_x000D_
  &lt;files&gt;\\eivpr-fs01\profilesvdi$\RES_LooneyBr\Documents\My SAS Files\Add-In for Microsoft Office\_SOA_LocalReport_162125513\SAS Report - CIC_HEATMAP_TABLE.srx&lt;/files&gt;_x000D_
  &lt;parents /&gt;_x000D_
  &lt;children /&gt;_x000D_
  &lt;par'"</definedName>
    <definedName name="_AMO_ContentDefinition_647644461.3" hidden="1">"'am n=""DisplayName"" v=""SAS Report - CIC_HEATMAP_TABLE.srx"" /&gt;_x000D_
  &lt;param n=""DisplayType"" v=""Report"" /&gt;_x000D_
  &lt;param n=""AMO_Version"" v=""7.1"" /&gt;_x000D_
  &lt;param n=""AMO_UniqueID"" v="""" /&gt;_x000D_
  &lt;param n=""AMO_ReportName"" v=""SAS Report - CIC_HEATMAP_T'"</definedName>
    <definedName name="_AMO_ContentDefinition_647644461.4" hidden="1">"'ABLE.srx""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CIC_HEATMAP_TABLE.srx&amp;lt;/Name&amp;gt;'"</definedName>
    <definedName name="_AMO_ContentDefinition_647644461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CIC_HEATMAP_TABLE.srx&amp;lt;/FullPath&amp;gt;&amp;#xD;&amp;'"</definedName>
    <definedName name="_AMO_ContentDefinition_647644461.6" hidden="1">"'#xA;&amp;lt;/DNA&amp;gt;"" /&gt;_x000D_
  &lt;param n=""AMO_PromptXml"" v="""" /&gt;_x000D_
  &lt;param n=""HasPrompts"" v=""False"" /&gt;_x000D_
  &lt;param n=""AMO_LocalPath"" v=""R:\St-Team\Ad-hoc and recurring\Risk Report\SAS Output Reports\SAS Report - CIC_HEATMAP_TABLE.srx"" /&gt;_x000D_
  &lt;para'"</definedName>
    <definedName name="_AMO_ContentDefinition_647644461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647644461.8" hidden="1">"'n_"" v=""9.4"" /&gt;_x000D_
  &lt;param n=""maxReportCols"" v=""12"" /&gt;_x000D_
  &lt;fids n=""SAS Report - CIC_HEATMAP_TABLE.srx"" v=""0"" /&gt;_x000D_
  &lt;ExcelXMLOptions AdjColWidths=""True"" RowOpt=""InsertEntire"" ColOpt=""InsertCells"" /&gt;_x000D_
&lt;/ContentDefinition&gt;'"</definedName>
    <definedName name="_AMO_ContentDefinition_65762251" hidden="1">"'Partitions:10'"</definedName>
    <definedName name="_AMO_ContentDefinition_65762251.0" hidden="1">"'&lt;ContentDefinition name=""SAS Report - Get_tiers_by_business_type.srx"" rsid=""65762251"" type=""Report"" format=""ReportXml"" imgfmt=""ActiveX"" created=""09/25/2018 13:51:27"" modifed=""09/12/2019 09:23:11"" user=""Brian Looney"" apply=""False"" cs'"</definedName>
    <definedName name="_AMO_ContentDefinition_65762251.1" hidden="1">"'s=""C:\Program Files (x86)\SASHome\x86\SASAddinforMicrosoftOffice\7.1\Styles\AMODefault.css"" range=""SAS_Report___Get_tiers_by_business_type_srx"" auto=""False"" xTime=""00:00:00.2187514"" rTime=""00:00:00.4531279"" bgnew=""False"" nFmt=""False"" g'"</definedName>
    <definedName name="_AMO_ContentDefinition_65762251.2" hidden="1">"'rphSet=""True"" imgY=""0"" imgX=""0"" redirect=""False""&gt;_x000D_
  &lt;files&gt;\\eivpr-fs01\profilesvdi$\RES_LooneyBr\Documents\My SAS Files\Add-In for Microsoft Office\_SOA_LocalReport_370069503\SAS Report - Get_tiers_by_business_type.srx&lt;/files&gt;_x000D_
  &lt;parents /&gt;'"</definedName>
    <definedName name="_AMO_ContentDefinition_65762251.3" hidden="1">"'_x000D_
  &lt;children /&gt;_x000D_
  &lt;param n=""DisplayName"" v=""SAS Report - Get_tiers_by_business_type.srx"" /&gt;_x000D_
  &lt;param n=""DisplayType"" v=""Report"" /&gt;_x000D_
  &lt;param n=""AMO_Version"" v=""7.1"" /&gt;_x000D_
  &lt;param n=""AMO_UniqueID"" v="""" /&gt;_x000D_
  &lt;param n=""AMO_ReportNam'"</definedName>
    <definedName name="_AMO_ContentDefinition_65762251.4" hidden="1">"'e"" v=""SAS Report - Get_tiers_by_business_type.srx""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'"</definedName>
    <definedName name="_AMO_ContentDefinition_65762251.5" hidden="1">"'Report - Get_tiers_by_business_type.srx&amp;lt;/Name&amp;gt;&amp;#xD;&amp;#xA;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R'"</definedName>
    <definedName name="_AMO_ContentDefinition_65762251.6" hidden="1">"'eport - Get_tiers_by_business_type.srx&amp;lt;/FullPath&amp;gt;&amp;#xD;&amp;#xA;&amp;lt;/DNA&amp;gt;"" /&gt;_x000D_
  &lt;param n=""AMO_PromptXml"" v="""" /&gt;_x000D_
  &lt;param n=""HasPrompts"" v=""False"" /&gt;_x000D_
  &lt;param n=""AMO_LocalPath"" v=""R:\St-Team\Ad-hoc and recurring\Risk Report\SAS Outp'"</definedName>
    <definedName name="_AMO_ContentDefinition_65762251.7" hidden="1">"'ut Reports\SAS Report - Get_tiers_by_business_type.srx"" /&gt;_x000D_
  &lt;param n=""ClassName"" v=""SAS.OfficeAddin.Report"" /&gt;_x000D_
  &lt;param n=""XlNative"" v=""False"" /&gt;_x000D_
  &lt;param n=""UnselectedIds"" v="""" /&gt;_x000D_
  &lt;param n=""_ROM_Version_"" v=""1.3"" /&gt;_x000D_
  &lt;param'"</definedName>
    <definedName name="_AMO_ContentDefinition_65762251.8" hidden="1">"' n=""_ROM_Application_"" v=""ODS"" /&gt;_x000D_
  &lt;param n=""_ROM_AppVersion_"" v=""9.4"" /&gt;_x000D_
  &lt;param n=""maxReportCols"" v=""6"" /&gt;_x000D_
  &lt;fids n=""SAS Report - Get_tiers_by_business_type.srx"" v=""0"" /&gt;_x000D_
  &lt;ExcelXMLOptions AdjColWidths=""True"" RowOpt=""Ins'"</definedName>
    <definedName name="_AMO_ContentDefinition_65762251.9" hidden="1">"'ertEntire"" ColOpt=""InsertCells"" /&gt;_x000D_
&lt;/ContentDefinition&gt;'"</definedName>
    <definedName name="_AMO_ContentDefinition_686186322" hidden="1">"'Partitions:9'"</definedName>
    <definedName name="_AMO_ContentDefinition_686186322.0" hidden="1">"'&lt;ContentDefinition name=""SAS Report - EPIFP_BUSTYPE.srx"" rsid=""686186322"" type=""Report"" format=""ReportXml"" imgfmt=""ActiveX"" created=""09/25/2018 16:56:38"" modifed=""09/12/2019 09:23:28"" user=""Brian Looney"" apply=""False"" css=""C:\Progra'"</definedName>
    <definedName name="_AMO_ContentDefinition_686186322.1" hidden="1">"'m Files (x86)\SASHome\x86\SASAddinforMicrosoftOffice\7.1\Styles\AMODefault.css"" range=""SAS_Report___EPIFP_BUSTYPE_srx"" auto=""False"" xTime=""00:00:00.2187514"" rTime=""00:00:00.4062526"" bgnew=""False"" nFmt=""False"" grphSet=""True"" imgY=""0""'"</definedName>
    <definedName name="_AMO_ContentDefinition_686186322.2" hidden="1">"' imgX=""0"" redirect=""False""&gt;_x000D_
  &lt;files&gt;\\eivpr-fs01\profilesvdi$\RES_LooneyBr\Documents\My SAS Files\Add-In for Microsoft Office\_SOA_LocalReport_973519225\SAS Report - EPIFP_BUSTYPE.srx&lt;/files&gt;_x000D_
  &lt;parents /&gt;_x000D_
  &lt;children /&gt;_x000D_
  &lt;param n=""Display'"</definedName>
    <definedName name="_AMO_ContentDefinition_686186322.3" hidden="1">"'Name"" v=""SAS Report - EPIFP_BUSTYPE.srx"" /&gt;_x000D_
  &lt;param n=""DisplayType"" v=""Report"" /&gt;_x000D_
  &lt;param n=""AMO_Version"" v=""7.1"" /&gt;_x000D_
  &lt;param n=""AMO_UniqueID"" v="""" /&gt;_x000D_
  &lt;param n=""AMO_ReportName"" v=""SAS Report - EPIFP_BUSTYPE.srx"" /&gt;_x000D_
  &lt;para'"</definedName>
    <definedName name="_AMO_ContentDefinition_686186322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EPIFP_BUSTYPE.srx&amp;lt;/Name&amp;gt;&amp;#xD;&amp;#xA;  &amp;lt;Version&amp;gt'"</definedName>
    <definedName name="_AMO_ContentDefinition_686186322.5" hidden="1">"';0&amp;lt;/Version&amp;gt;&amp;#xD;&amp;#xA;  &amp;lt;Assembly /&amp;gt;&amp;#xD;&amp;#xA;  &amp;lt;Factory /&amp;gt;&amp;#xD;&amp;#xA;  &amp;lt;FullPath&amp;gt;R:\St-Team\Ad-hoc and recurring\Risk Report\SAS Output Reports\SAS Report - EPIFP_BUSTYPE.srx&amp;lt;/FullPath&amp;gt;&amp;#xD;&amp;#xA;&amp;lt;/DNA&amp;gt;"" /&gt;_x000D_
  &lt;para'"</definedName>
    <definedName name="_AMO_ContentDefinition_686186322.6" hidden="1">"'m n=""AMO_PromptXml"" v="""" /&gt;_x000D_
  &lt;param n=""HasPrompts"" v=""False"" /&gt;_x000D_
  &lt;param n=""AMO_LocalPath"" v=""R:\St-Team\Ad-hoc and recurring\Risk Report\SAS Output Reports\SAS Report - EPIFP_BUSTYPE.srx"" /&gt;_x000D_
  &lt;param n=""ClassName"" v=""SAS.OfficeAdd'"</definedName>
    <definedName name="_AMO_ContentDefinition_686186322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86186322.8" hidden="1">"'ReportCols"" v=""6"" /&gt;_x000D_
  &lt;fids n=""SAS Report - EPIFP_BUSTYPE.srx"" v=""0"" /&gt;_x000D_
  &lt;ExcelXMLOptions AdjColWidths=""True"" RowOpt=""InsertEntire"" ColOpt=""InsertCells"" /&gt;_x000D_
&lt;/ContentDefinition&gt;'"</definedName>
    <definedName name="_AMO_ContentDefinition_687777700" hidden="1">"'Partitions:9'"</definedName>
    <definedName name="_AMO_ContentDefinition_687777700.0" hidden="1">"'&lt;ContentDefinition name=""SAS Report - Combined Ratios.srx"" rsid=""687777700"" type=""Report"" format=""ReportXml"" imgfmt=""ActiveX"" created=""09/25/2018 10:50:51"" modifed=""09/12/2019 09:21:27"" user=""Brian Looney"" apply=""False"" css=""C:\Prog'"</definedName>
    <definedName name="_AMO_ContentDefinition_687777700.1" hidden="1">"'ram Files (x86)\SASHome\x86\SASAddinforMicrosoftOffice\7.1\Styles\AMODefault.css"" range=""SAS_Report___Combined_Ratios_srx"" auto=""False"" xTime=""00:00:00.2031263"" rTime=""00:00:00.4062526"" bgnew=""False"" nFmt=""False"" grphSet=""True"" imgY'"</definedName>
    <definedName name="_AMO_ContentDefinition_687777700.2" hidden="1">"'=""0"" imgX=""0"" redirect=""False""&gt;_x000D_
  &lt;files&gt;\\eivpr-fs01\profilesvdi$\RES_LooneyBr\Documents\My SAS Files\Add-In for Microsoft Office\_SOA_LocalReport_339289477\SAS Report - Combined Ratios.srx&lt;/files&gt;_x000D_
  &lt;parents /&gt;_x000D_
  &lt;children /&gt;_x000D_
  &lt;param n=""'"</definedName>
    <definedName name="_AMO_ContentDefinition_687777700.3" hidden="1">"'DisplayName"" v=""SAS Report - Combined Ratios.srx"" /&gt;_x000D_
  &lt;param n=""DisplayType"" v=""Report"" /&gt;_x000D_
  &lt;param n=""AMO_Version"" v=""7.1"" /&gt;_x000D_
  &lt;param n=""AMO_UniqueID"" v="""" /&gt;_x000D_
  &lt;param n=""AMO_ReportName"" v=""SAS Report - Combined Ratios.srx"" '"</definedName>
    <definedName name="_AMO_ContentDefinition_687777700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Combined Ratios.srx&amp;lt;/Name&amp;gt;&amp;#xD;&amp;#xA;  &amp;'"</definedName>
    <definedName name="_AMO_ContentDefinition_687777700.5" hidden="1">"'lt;Version&amp;gt;0&amp;lt;/Version&amp;gt;&amp;#xD;&amp;#xA;  &amp;lt;Assembly /&amp;gt;&amp;#xD;&amp;#xA;  &amp;lt;Factory /&amp;gt;&amp;#xD;&amp;#xA;  &amp;lt;FullPath&amp;gt;R:\St-Team\Ad-hoc and recurring\Risk Report\SAS Output Reports\SAS Report - Combined Ratios.srx&amp;lt;/FullPath&amp;gt;&amp;#xD;&amp;#xA;&amp;lt;/DNA&amp;gt'"</definedName>
    <definedName name="_AMO_ContentDefinition_687777700.6" hidden="1">"';"" /&gt;_x000D_
  &lt;param n=""AMO_PromptXml"" v="""" /&gt;_x000D_
  &lt;param n=""HasPrompts"" v=""False"" /&gt;_x000D_
  &lt;param n=""AMO_LocalPath"" v=""R:\St-Team\Ad-hoc and recurring\Risk Report\SAS Output Reports\SAS Report - Combined Ratios.srx"" /&gt;_x000D_
  &lt;param n=""ClassName"" '"</definedName>
    <definedName name="_AMO_ContentDefinition_687777700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687777700.8" hidden="1">"'_ROM_AppVersion_"" v=""9.4"" /&gt;_x000D_
  &lt;param n=""maxReportCols"" v=""7"" /&gt;_x000D_
  &lt;fids n=""SAS Report - Combined Ratios.srx"" v=""0"" /&gt;_x000D_
  &lt;ExcelXMLOptions AdjColWidths=""True"" RowOpt=""InsertEntire"" ColOpt=""InsertCells"" /&gt;_x000D_
&lt;/ContentDefinition&gt;'"</definedName>
    <definedName name="_AMO_ContentDefinition_717897111" hidden="1">"'Partitions:9'"</definedName>
    <definedName name="_AMO_ContentDefinition_717897111.0" hidden="1">"'&lt;ContentDefinition name=""SAS Report - Expense Ratios.srx"" rsid=""717897111"" type=""Report"" format=""ReportXml"" imgfmt=""ActiveX"" created=""09/25/2018 10:54:35"" modifed=""09/12/2019 09:21:45"" user=""Brian Looney"" apply=""False"" css=""C:\Progr'"</definedName>
    <definedName name="_AMO_ContentDefinition_717897111.1" hidden="1">"'am Files (x86)\SASHome\x86\SASAddinforMicrosoftOffice\7.1\Styles\AMODefault.css"" range=""SAS_Report___Expense_Ratios_srx_3"" auto=""False"" xTime=""00:00:00.1718761"" rTime=""00:00:00.4218777"" bgnew=""False"" nFmt=""False"" grphSet=""True"" imgY'"</definedName>
    <definedName name="_AMO_ContentDefinition_717897111.2" hidden="1">"'=""0"" imgX=""0"" redirect=""False""&gt;_x000D_
  &lt;files&gt;\\eivpr-fs01\profilesvdi$\RES_LooneyBr\Documents\My SAS Files\Add-In for Microsoft Office\_SOA_LocalReport_737832867\SAS Report - Expense Ratios.srx&lt;/files&gt;_x000D_
  &lt;parents /&gt;_x000D_
  &lt;children /&gt;_x000D_
  &lt;param n=""D'"</definedName>
    <definedName name="_AMO_ContentDefinition_717897111.3" hidden="1">"'isplayName"" v=""SAS Report - Expense Ratios.srx"" /&gt;_x000D_
  &lt;param n=""DisplayType"" v=""Report"" /&gt;_x000D_
  &lt;param n=""AMO_Version"" v=""7.1"" /&gt;_x000D_
  &lt;param n=""AMO_UniqueID"" v="""" /&gt;_x000D_
  &lt;param n=""AMO_ReportName"" v=""SAS Report - Expense Ratios.srx"" /&gt;_x000D_'"</definedName>
    <definedName name="_AMO_ContentDefinition_717897111.4" hidden="1">"'
  &lt;param n=""AMO_Description"" v="""" /&gt;_x000D_
  &lt;param n=""AMO_Keywords"" v="""" /&gt;_x000D_
  &lt;param n=""AMO_DNA"" v=""&amp;lt;DNA&amp;gt;&amp;#xD;&amp;#xA;  &amp;lt;Type&amp;gt;LocalFile&amp;lt;/Type&amp;gt;&amp;#xD;&amp;#xA;  &amp;lt;Name&amp;gt;SAS Report - Expense Ratios.srx&amp;lt;/Name&amp;gt;&amp;#xD;&amp;#xA;  &amp;lt;V'"</definedName>
    <definedName name="_AMO_ContentDefinition_717897111.5" hidden="1">"'ersion&amp;gt;0&amp;lt;/Version&amp;gt;&amp;#xD;&amp;#xA;  &amp;lt;Assembly /&amp;gt;&amp;#xD;&amp;#xA;  &amp;lt;Factory /&amp;gt;&amp;#xD;&amp;#xA;  &amp;lt;FullPath&amp;gt;R:\St-Team\Ad-hoc and recurring\Risk Report\SAS Output Reports\SAS Report - Expense Ratios.srx&amp;lt;/FullPath&amp;gt;&amp;#xD;&amp;#xA;&amp;lt;/DNA&amp;gt;"" /'"</definedName>
    <definedName name="_AMO_ContentDefinition_717897111.6" hidden="1">"'&gt;_x000D_
  &lt;param n=""AMO_PromptXml"" v="""" /&gt;_x000D_
  &lt;param n=""HasPrompts"" v=""False"" /&gt;_x000D_
  &lt;param n=""AMO_LocalPath"" v=""R:\St-Team\Ad-hoc and recurring\Risk Report\SAS Output Reports\SAS Report - Expense Ratios.srx"" /&gt;_x000D_
  &lt;param n=""ClassName"" v=""SAS'"</definedName>
    <definedName name="_AMO_ContentDefinition_717897111.7" hidden="1">"'.OfficeAddin.Report""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&lt;par'"</definedName>
    <definedName name="_AMO_ContentDefinition_717897111.8" hidden="1">"'am n=""maxReportCols"" v=""6"" /&gt;_x000D_
  &lt;fids n=""SAS Report - Expense Ratios.srx"" v=""0"" /&gt;_x000D_
  &lt;ExcelXMLOptions AdjColWidths=""True"" RowOpt=""InsertEntire"" ColOpt=""InsertCells"" /&gt;_x000D_
&lt;/ContentDefinition&gt;'"</definedName>
    <definedName name="_AMO_ContentDefinition_720580860" hidden="1">"'Partitions:9'"</definedName>
    <definedName name="_AMO_ContentDefinition_720580860.0" hidden="1">"'&lt;ContentDefinition name=""SAS Report - SCRBOX_LIFE_TA.srx"" rsid=""720580860"" type=""Report"" format=""ReportXml"" imgfmt=""ActiveX"" created=""09/25/2018 15:09:29"" modifed=""09/12/2019 09:22:49"" user=""Brian Looney"" apply=""False"" css=""C:\Progr'"</definedName>
    <definedName name="_AMO_ContentDefinition_720580860.1" hidden="1">"'am Files (x86)\SASHome\x86\SASAddinforMicrosoftOffice\7.1\Styles\AMODefault.css"" range=""SAS_Report___SCRBOX_LIFE_TA_srx"" auto=""False"" xTime=""00:00:00.1562510"" rTime=""00:00:00.2968769"" bgnew=""False"" nFmt=""False"" grphSet=""True"" imgY=""'"</definedName>
    <definedName name="_AMO_ContentDefinition_720580860.2" hidden="1">"'0"" imgX=""0"" redirect=""False""&gt;_x000D_
  &lt;files&gt;\\eivpr-fs01\profilesvdi$\RES_LooneyBr\Documents\My SAS Files\Add-In for Microsoft Office\_SOA_LocalReport_390556946\SAS Report - SCRBOX_LIFE_TA.srx&lt;/files&gt;_x000D_
  &lt;parents /&gt;_x000D_
  &lt;children /&gt;_x000D_
  &lt;param n=""Disp'"</definedName>
    <definedName name="_AMO_ContentDefinition_720580860.3" hidden="1">"'layName"" v=""SAS Report - SCRBOX_LIFE_TA.srx"" /&gt;_x000D_
  &lt;param n=""DisplayType"" v=""Report"" /&gt;_x000D_
  &lt;param n=""AMO_Version"" v=""7.1"" /&gt;_x000D_
  &lt;param n=""AMO_UniqueID"" v="""" /&gt;_x000D_
  &lt;param n=""AMO_ReportName"" v=""SAS Report - SCRBOX_LIFE_TA.srx"" /&gt;_x000D_
  '"</definedName>
    <definedName name="_AMO_ContentDefinition_720580860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SCRBOX_LIFE_TA.srx&amp;lt;/Name&amp;gt;&amp;#xD;&amp;#xA;  &amp;lt;Vers'"</definedName>
    <definedName name="_AMO_ContentDefinition_720580860.5" hidden="1">"'ion&amp;gt;0&amp;lt;/Version&amp;gt;&amp;#xD;&amp;#xA;  &amp;lt;Assembly /&amp;gt;&amp;#xD;&amp;#xA;  &amp;lt;Factory /&amp;gt;&amp;#xD;&amp;#xA;  &amp;lt;FullPath&amp;gt;R:\St-Team\Ad-hoc and recurring\Risk Report\SAS Output Reports\SAS Report - SCRBOX_LIFE_TA.srx&amp;lt;/FullPath&amp;gt;&amp;#xD;&amp;#xA;&amp;lt;/DNA&amp;gt;"" /&gt;_x000D_
'"</definedName>
    <definedName name="_AMO_ContentDefinition_720580860.6" hidden="1">"'  &lt;param n=""AMO_PromptXml"" v="""" /&gt;_x000D_
  &lt;param n=""HasPrompts"" v=""False"" /&gt;_x000D_
  &lt;param n=""AMO_LocalPath"" v=""R:\St-Team\Ad-hoc and recurring\Risk Report\SAS Output Reports\SAS Report - SCRBOX_LIFE_TA.srx"" /&gt;_x000D_
  &lt;param n=""ClassName"" v=""SAS.Of'"</definedName>
    <definedName name="_AMO_ContentDefinition_720580860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720580860.8" hidden="1">"' n=""maxReportCols"" v=""5"" /&gt;_x000D_
  &lt;fids n=""SAS Report - SCRBOX_LIFE_TA.srx"" v=""0"" /&gt;_x000D_
  &lt;ExcelXMLOptions AdjColWidths=""True"" RowOpt=""InsertEntire"" ColOpt=""InsertCells"" /&gt;_x000D_
&lt;/ContentDefinition&gt;'"</definedName>
    <definedName name="_AMO_ContentDefinition_80229030" hidden="1">"'Partitions:9'"</definedName>
    <definedName name="_AMO_ContentDefinition_80229030.0" hidden="1">"'&lt;ContentDefinition name=""SAS Report - Reins part NL.srx"" rsid=""80229030"" type=""Report"" format=""ReportXml"" imgfmt=""ActiveX"" created=""09/25/2018 11:11:39"" modifed=""09/12/2019 09:22:04"" user=""Brian Looney"" apply=""False"" css=""C:\Program'"</definedName>
    <definedName name="_AMO_ContentDefinition_80229030.1" hidden="1">"' Files (x86)\SASHome\x86\SASAddinforMicrosoftOffice\7.1\Styles\AMODefault.css"" range=""SAS_Report___Reins_part_NL_srx_3"" auto=""False"" xTime=""00:00:00.1718761"" rTime=""00:00:00.4062526"" bgnew=""False"" nFmt=""False"" grphSet=""True"" imgY=""0'"</definedName>
    <definedName name="_AMO_ContentDefinition_80229030.2" hidden="1">"'"" imgX=""0"" redirect=""False""&gt;_x000D_
  &lt;files&gt;\\eivpr-fs01\profilesvdi$\RES_LooneyBr\Documents\My SAS Files\Add-In for Microsoft Office\_SOA_LocalReport_164348701\SAS Report - Reins part NL.srx&lt;/files&gt;_x000D_
  &lt;parents /&gt;_x000D_
  &lt;children /&gt;_x000D_
  &lt;param n=""Displ'"</definedName>
    <definedName name="_AMO_ContentDefinition_80229030.3" hidden="1">"'ayName"" v=""SAS Report - Reins part NL.srx"" /&gt;_x000D_
  &lt;param n=""DisplayType"" v=""Report"" /&gt;_x000D_
  &lt;param n=""AMO_Version"" v=""7.1"" /&gt;_x000D_
  &lt;param n=""AMO_UniqueID"" v="""" /&gt;_x000D_
  &lt;param n=""AMO_ReportName"" v=""SAS Report - Reins part NL.srx"" /&gt;_x000D_
  &lt;pa'"</definedName>
    <definedName name="_AMO_ContentDefinition_80229030.4" hidden="1">"'ram n=""AMO_Description"" v="""" /&gt;_x000D_
  &lt;param n=""AMO_Keywords"" v="""" /&gt;_x000D_
  &lt;param n=""AMO_DNA"" v=""&amp;lt;DNA&amp;gt;&amp;#xD;&amp;#xA;  &amp;lt;Type&amp;gt;LocalFile&amp;lt;/Type&amp;gt;&amp;#xD;&amp;#xA;  &amp;lt;Name&amp;gt;SAS Report - Reins part NL.srx&amp;lt;/Name&amp;gt;&amp;#xD;&amp;#xA;  &amp;lt;Version&amp;'"</definedName>
    <definedName name="_AMO_ContentDefinition_80229030.5" hidden="1">"'gt;0&amp;lt;/Version&amp;gt;&amp;#xD;&amp;#xA;  &amp;lt;Assembly /&amp;gt;&amp;#xD;&amp;#xA;  &amp;lt;Factory /&amp;gt;&amp;#xD;&amp;#xA;  &amp;lt;FullPath&amp;gt;R:\St-Team\Ad-hoc and recurring\Risk Report\SAS Output Reports\SAS Report - Reins part NL.srx&amp;lt;/FullPath&amp;gt;&amp;#xD;&amp;#xA;&amp;lt;/DNA&amp;gt;"" /&gt;_x000D_
  &lt;pa'"</definedName>
    <definedName name="_AMO_ContentDefinition_80229030.6" hidden="1">"'ram n=""AMO_PromptXml"" v="""" /&gt;_x000D_
  &lt;param n=""HasPrompts"" v=""False"" /&gt;_x000D_
  &lt;param n=""AMO_LocalPath"" v=""R:\St-Team\Ad-hoc and recurring\Risk Report\SAS Output Reports\SAS Report - Reins part NL.srx"" /&gt;_x000D_
  &lt;param n=""ClassName"" v=""SAS.OfficeA'"</definedName>
    <definedName name="_AMO_ContentDefinition_80229030.7" hidden="1">"'ddin.Report""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n=""m'"</definedName>
    <definedName name="_AMO_ContentDefinition_80229030.8" hidden="1">"'axReportCols"" v=""6"" /&gt;_x000D_
  &lt;fids n=""SAS Report - Reins part NL.srx"" v=""0"" /&gt;_x000D_
  &lt;ExcelXMLOptions AdjColWidths=""True"" RowOpt=""InsertEntire"" ColOpt=""InsertCells"" /&gt;_x000D_
&lt;/ContentDefinition&gt;'"</definedName>
    <definedName name="_AMO_ContentDefinition_809078408" hidden="1">"'Partitions:10'"</definedName>
    <definedName name="_AMO_ContentDefinition_809078408.0" hidden="1">"'&lt;ContentDefinition name=""SAS Report - L LOB Totals - Direct.srx"" rsid=""809078408"" type=""Report"" format=""ReportXml"" imgfmt=""ActiveX"" created=""06/26/2019 16:09:26"" modifed=""09/12/2019 09:20:26"" user=""Brian Looney"" apply=""False"" css=""C'"</definedName>
    <definedName name="_AMO_ContentDefinition_809078408.1" hidden="1">"':\Program Files (x86)\SASHome\x86\SASAddinforMicrosoftOffice\7.1\Styles\AMODefault.css"" range=""SAS_Report___L_LOB_Totals___Direct_srx"" auto=""False"" xTime=""00:00:00.2187514"" rTime=""00:00:00.4218777"" bgnew=""False"" nFmt=""False"" grphSet=""'"</definedName>
    <definedName name="_AMO_ContentDefinition_809078408.2" hidden="1">"'True"" imgY=""0"" imgX=""0"" redirect=""False""&gt;_x000D_
  &lt;files&gt;\\eivpr-fs01\profilesvdi$\RES_LooneyBr\Documents\My SAS Files\Add-In for Microsoft Office\_SOA_LocalReport_542960427\SAS Report - L LOB Totals - Direct.srx&lt;/files&gt;_x000D_
  &lt;parents /&gt;_x000D_
  &lt;children '"</definedName>
    <definedName name="_AMO_ContentDefinition_809078408.3" hidden="1">"'/&gt;_x000D_
  &lt;param n=""DisplayName"" v=""SAS Report - L LOB Totals - Direct.srx"" /&gt;_x000D_
  &lt;param n=""DisplayType"" v=""Report"" /&gt;_x000D_
  &lt;param n=""AMO_Version"" v=""7.1"" /&gt;_x000D_
  &lt;param n=""AMO_UniqueID"" v="""" /&gt;_x000D_
  &lt;param n=""AMO_ReportName"" v=""SAS Report - '"</definedName>
    <definedName name="_AMO_ContentDefinition_809078408.4" hidden="1">"'L LOB Totals - Direct.srx""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LOB Totals - Di'"</definedName>
    <definedName name="_AMO_ContentDefinition_809078408.5" hidden="1">"'rect.srx&amp;lt;/Name&amp;gt;&amp;#xD;&amp;#xA;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LOB Totals - Direct.s'"</definedName>
    <definedName name="_AMO_ContentDefinition_809078408.6" hidden="1">"'rx&amp;lt;/FullPath&amp;gt;&amp;#xD;&amp;#xA;&amp;lt;/DNA&amp;gt;""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L LOB Totals'"</definedName>
    <definedName name="_AMO_ContentDefinition_809078408.7" hidden="1">"' - Direct.srx""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'"</definedName>
    <definedName name="_AMO_ContentDefinition_809078408.8" hidden="1">"'&lt;param n=""_ROM_AppVersion_"" v=""9.4"" /&gt;_x000D_
  &lt;param n=""maxReportCols"" v=""2"" /&gt;_x000D_
  &lt;fids n=""SAS Report - L LOB Totals - Direct.srx"" v=""0"" /&gt;_x000D_
  &lt;ExcelXMLOptions AdjColWidths=""True"" RowOpt=""InsertEntire"" ColOpt=""InsertCells"" /&gt;_x000D_
&lt;/'"</definedName>
    <definedName name="_AMO_ContentDefinition_809078408.9" hidden="1">"'ContentDefinition&gt;'"</definedName>
    <definedName name="_AMO_ContentDefinition_881317095" hidden="1">"'Partitions:9'"</definedName>
    <definedName name="_AMO_ContentDefinition_881317095.0" hidden="1">"'&lt;ContentDefinition name=""SAS Report - LAC_DT_BUSTYPE.srx"" rsid=""881317095"" type=""Report"" format=""ReportXml"" imgfmt=""ActiveX"" created=""09/25/2018 16:55:56"" modifed=""09/12/2019 09:23:20"" user=""Brian Looney"" apply=""False"" css=""C:\Progr'"</definedName>
    <definedName name="_AMO_ContentDefinition_881317095.1" hidden="1">"'am Files (x86)\SASHome\x86\SASAddinforMicrosoftOffice\7.1\Styles\AMODefault.css"" range=""SAS_Report___LAC_DT_BUSTYPE_srx"" auto=""False"" xTime=""00:00:00.1250008"" rTime=""00:00:00.4687530"" bgnew=""False"" nFmt=""False"" grphSet=""True"" imgY=""'"</definedName>
    <definedName name="_AMO_ContentDefinition_881317095.2" hidden="1">"'0"" imgX=""0"" redirect=""False""&gt;_x000D_
  &lt;files&gt;\\eivpr-fs01\profilesvdi$\RES_LooneyBr\Documents\My SAS Files\Add-In for Microsoft Office\_SOA_LocalReport_645285245\SAS Report - LAC_DT_BUSTYPE.srx&lt;/files&gt;_x000D_
  &lt;parents /&gt;_x000D_
  &lt;children /&gt;_x000D_
  &lt;param n=""Disp'"</definedName>
    <definedName name="_AMO_ContentDefinition_881317095.3" hidden="1">"'layName"" v=""SAS Report - LAC_DT_BUSTYPE.srx"" /&gt;_x000D_
  &lt;param n=""DisplayType"" v=""Report"" /&gt;_x000D_
  &lt;param n=""AMO_Version"" v=""7.1"" /&gt;_x000D_
  &lt;param n=""AMO_UniqueID"" v="""" /&gt;_x000D_
  &lt;param n=""AMO_ReportName"" v=""SAS Report - LAC_DT_BUSTYPE.srx"" /&gt;_x000D_
  '"</definedName>
    <definedName name="_AMO_ContentDefinition_881317095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LAC_DT_BUSTYPE.srx&amp;lt;/Name&amp;gt;&amp;#xD;&amp;#xA;  &amp;lt;Vers'"</definedName>
    <definedName name="_AMO_ContentDefinition_881317095.5" hidden="1">"'ion&amp;gt;0&amp;lt;/Version&amp;gt;&amp;#xD;&amp;#xA;  &amp;lt;Assembly /&amp;gt;&amp;#xD;&amp;#xA;  &amp;lt;Factory /&amp;gt;&amp;#xD;&amp;#xA;  &amp;lt;FullPath&amp;gt;R:\St-Team\Ad-hoc and recurring\Risk Report\SAS Output Reports\SAS Report - LAC_DT_BUSTYPE.srx&amp;lt;/FullPath&amp;gt;&amp;#xD;&amp;#xA;&amp;lt;/DNA&amp;gt;"" /&gt;_x000D_
'"</definedName>
    <definedName name="_AMO_ContentDefinition_881317095.6" hidden="1">"'  &lt;param n=""AMO_PromptXml"" v="""" /&gt;_x000D_
  &lt;param n=""HasPrompts"" v=""False"" /&gt;_x000D_
  &lt;param n=""AMO_LocalPath"" v=""R:\St-Team\Ad-hoc and recurring\Risk Report\SAS Output Reports\SAS Report - LAC_DT_BUSTYPE.srx"" /&gt;_x000D_
  &lt;param n=""ClassName"" v=""SAS.Of'"</definedName>
    <definedName name="_AMO_ContentDefinition_881317095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881317095.8" hidden="1">"' n=""maxReportCols"" v=""6"" /&gt;_x000D_
  &lt;fids n=""SAS Report - LAC_DT_BUSTYPE.srx"" v=""0"" /&gt;_x000D_
  &lt;ExcelXMLOptions AdjColWidths=""True"" RowOpt=""InsertEntire"" ColOpt=""InsertCells"" /&gt;_x000D_
&lt;/ContentDefinition&gt;'"</definedName>
    <definedName name="_AMO_ContentDefinition_883644760" hidden="1">"'Partitions:9'"</definedName>
    <definedName name="_AMO_ContentDefinition_883644760.0" hidden="1">"'&lt;ContentDefinition name=""SAS Report - SCR_MCR_DIST_CNTRY.srx"" rsid=""883644760"" type=""Report"" format=""ReportXml"" imgfmt=""ActiveX"" created=""09/25/2018 12:43:24"" modifed=""09/12/2019 09:22:24"" user=""Brian Looney"" apply=""False"" css=""C:\P'"</definedName>
    <definedName name="_AMO_ContentDefinition_883644760.1" hidden="1">"'rogram Files (x86)\SASHome\x86\SASAddinforMicrosoftOffice\7.1\Styles\AMODefault.css"" range=""SAS_Report___SCR_MCR_DIST_CNTRY_srx"" auto=""False"" xTime=""00:00:00.1406259"" rTime=""00:00:00.4843781"" bgnew=""False"" nFmt=""False"" grphSet=""True'"</definedName>
    <definedName name="_AMO_ContentDefinition_883644760.2" hidden="1">"'"" imgY=""0"" imgX=""0"" redirect=""False""&gt;_x000D_
  &lt;files&gt;\\eivpr-fs01\profilesvdi$\RES_LooneyBr\Documents\My SAS Files\Add-In for Microsoft Office\_SOA_LocalReport_246198072\SAS Report - SCR_MCR_DIST_CNTRY.srx&lt;/files&gt;_x000D_
  &lt;parents /&gt;_x000D_
  &lt;children /&gt;_x000D_
  &lt;'"</definedName>
    <definedName name="_AMO_ContentDefinition_883644760.3" hidden="1">"'param n=""DisplayName"" v=""SAS Report - SCR_MCR_DIST_CNTRY.srx"" /&gt;_x000D_
  &lt;param n=""DisplayType"" v=""Report"" /&gt;_x000D_
  &lt;param n=""AMO_Version"" v=""7.1"" /&gt;_x000D_
  &lt;param n=""AMO_UniqueID"" v="""" /&gt;_x000D_
  &lt;param n=""AMO_ReportName"" v=""SAS Report - SCR_MCR_D'"</definedName>
    <definedName name="_AMO_ContentDefinition_883644760.4" hidden="1">"'IST_CNTRY.srx""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SCR_MCR_DIST_CNTRY.srx&amp;lt;/Na'"</definedName>
    <definedName name="_AMO_ContentDefinition_883644760.5" hidden="1">"'me&amp;gt;&amp;#xD;&amp;#xA;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SCR_MCR_DIST_CNTRY.srx&amp;lt;/FullPath&amp;gt'"</definedName>
    <definedName name="_AMO_ContentDefinition_883644760.6" hidden="1">"';&amp;#xD;&amp;#xA;&amp;lt;/DNA&amp;gt;""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SCR_MCR_DIST_CNTRY.srx"" /&gt;_x000D_
'"</definedName>
    <definedName name="_AMO_ContentDefinition_883644760.7" hidden="1">"'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n=""_ROM_Ap'"</definedName>
    <definedName name="_AMO_ContentDefinition_883644760.8" hidden="1">"'pVersion_"" v=""9.4"" /&gt;_x000D_
  &lt;param n=""maxReportCols"" v=""9"" /&gt;_x000D_
  &lt;fids n=""SAS Report - SCR_MCR_DIST_CNTRY.srx"" v=""0"" /&gt;_x000D_
  &lt;ExcelXMLOptions AdjColWidths=""True"" RowOpt=""InsertEntire"" ColOpt=""InsertCells"" /&gt;_x000D_
&lt;/ContentDefinition&gt;'"</definedName>
    <definedName name="_AMO_ContentDefinition_885798257" hidden="1">"'Partitions:9'"</definedName>
    <definedName name="_AMO_ContentDefinition_885798257.0" hidden="1">"'&lt;ContentDefinition name=""SAS Report - gwp_nl_lob_cntry.srx"" rsid=""885798257"" type=""Report"" format=""ReportXml"" imgfmt=""ActiveX"" created=""09/25/2018 15:36:27"" modifed=""09/12/2019 09:22:10"" user=""Brian Looney"" apply=""False"" css=""C:\Pro'"</definedName>
    <definedName name="_AMO_ContentDefinition_885798257.1" hidden="1">"'gram Files (x86)\SASHome\x86\SASAddinforMicrosoftOffice\7.1\Styles\AMODefault.css"" range=""SAS_Report___gwp_nl_lob_cntry_srx"" auto=""False"" xTime=""00:00:00.1718761"" rTime=""00:00:00.4687530"" bgnew=""False"" nFmt=""False"" grphSet=""True"" im'"</definedName>
    <definedName name="_AMO_ContentDefinition_885798257.2" hidden="1">"'gY=""0"" imgX=""0"" redirect=""False""&gt;_x000D_
  &lt;files&gt;\\eivpr-fs01\profilesvdi$\RES_LooneyBr\Documents\My SAS Files\Add-In for Microsoft Office\_SOA_LocalReport_608670922\SAS Report - gwp_nl_lob_cntry.srx&lt;/files&gt;_x000D_
  &lt;parents /&gt;_x000D_
  &lt;children /&gt;_x000D_
  &lt;param '"</definedName>
    <definedName name="_AMO_ContentDefinition_885798257.3" hidden="1">"'n=""DisplayName"" v=""SAS Report - gwp_nl_lob_cntry.srx"" /&gt;_x000D_
  &lt;param n=""DisplayType"" v=""Report"" /&gt;_x000D_
  &lt;param n=""AMO_Version"" v=""7.1"" /&gt;_x000D_
  &lt;param n=""AMO_UniqueID"" v="""" /&gt;_x000D_
  &lt;param n=""AMO_ReportName"" v=""SAS Report - gwp_nl_lob_cntry.'"</definedName>
    <definedName name="_AMO_ContentDefinition_88579825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gwp_nl_lob_cntry.srx&amp;lt;/Name&amp;gt;&amp;#xD;&amp;'"</definedName>
    <definedName name="_AMO_ContentDefinition_88579825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gwp_nl_lob_cntry.srx&amp;lt;/FullPath&amp;gt;&amp;#xD;&amp;#xA;&amp;lt'"</definedName>
    <definedName name="_AMO_ContentDefinition_885798257.6" hidden="1">"';/DNA&amp;gt;"" /&gt;_x000D_
  &lt;param n=""AMO_PromptXml"" v="""" /&gt;_x000D_
  &lt;param n=""HasPrompts"" v=""False"" /&gt;_x000D_
  &lt;param n=""AMO_LocalPath"" v=""R:\St-Team\Ad-hoc and recurring\Risk Report\SAS Output Reports\SAS Report - gwp_nl_lob_cntry.srx"" /&gt;_x000D_
  &lt;param n=""Cl'"</definedName>
    <definedName name="_AMO_ContentDefinition_88579825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885798257.8" hidden="1">"'9.4"" /&gt;_x000D_
  &lt;param n=""maxReportCols"" v=""14"" /&gt;_x000D_
  &lt;fids n=""SAS Report - gwp_nl_lob_cntry.srx"" v=""0"" /&gt;_x000D_
  &lt;ExcelXMLOptions AdjColWidths=""True"" RowOpt=""InsertEntire"" ColOpt=""InsertCells"" /&gt;_x000D_
&lt;/ContentDefinition&gt;'"</definedName>
    <definedName name="_AMO_ContentDefinition_895249504" hidden="1">"'Partitions:9'"</definedName>
    <definedName name="_AMO_ContentDefinition_895249504.0" hidden="1">"'&lt;ContentDefinition name=""SAS Report - GWP Concentration.srx"" rsid=""895249504"" type=""Report"" format=""ReportXml"" imgfmt=""ActiveX"" created=""09/25/2018 10:18:44"" modifed=""09/12/2019 09:21:07"" user=""Brian Looney"" apply=""False"" css=""C:\Pr'"</definedName>
    <definedName name="_AMO_ContentDefinition_895249504.1" hidden="1">"'ogram Files (x86)\SASHome\x86\SASAddinforMicrosoftOffice\7.1\Styles\AMODefault.css"" range=""SAS_Report___GWP_Concentration_s_2"" auto=""False"" xTime=""00:00:00.1093757"" rTime=""00:00:00.4375028"" bgnew=""False"" nFmt=""False"" grphSet=""True"" '"</definedName>
    <definedName name="_AMO_ContentDefinition_895249504.2" hidden="1">"'imgY=""0"" imgX=""0"" redirect=""False""&gt;_x000D_
  &lt;files&gt;\\eivpr-fs01\profilesvdi$\RES_LooneyBr\Documents\My SAS Files\Add-In for Microsoft Office\_SOA_LocalReport_724897718\SAS Report - GWP Concentration.srx&lt;/files&gt;_x000D_
  &lt;parents /&gt;_x000D_
  &lt;children /&gt;_x000D_
  &lt;par'"</definedName>
    <definedName name="_AMO_ContentDefinition_895249504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895249504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895249504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895249504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895249504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895249504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916471313" hidden="1">"'Partitions:9'"</definedName>
    <definedName name="_AMO_ContentDefinition_916471313.0" hidden="1">"'&lt;ContentDefinition name=""SAS Report - Reins part L.srx"" rsid=""916471313"" type=""Report"" format=""ReportXml"" imgfmt=""ActiveX"" created=""09/25/2018 10:02:25"" modifed=""09/12/2019 09:20:05"" user=""Brian Looney"" apply=""False"" css=""C:\Program'"</definedName>
    <definedName name="_AMO_ContentDefinition_916471313.1" hidden="1">"' Files (x86)\SASHome\x86\SASAddinforMicrosoftOffice\7.1\Styles\AMODefault.css"" range=""SAS_Report___Reins_part_L_srx"" auto=""False"" xTime=""00:00:00.1562510"" rTime=""00:00:00.4375028"" bgnew=""False"" nFmt=""False"" grphSet=""True"" imgY=""0"" '"</definedName>
    <definedName name="_AMO_ContentDefinition_916471313.2" hidden="1">"'imgX=""0"" redirect=""False""&gt;_x000D_
  &lt;files&gt;\\eivpr-fs01\profilesvdi$\RES_LooneyBr\Documents\My SAS Files\Add-In for Microsoft Office\_SOA_LocalReport_632259008\SAS Report - Reins part L.srx&lt;/files&gt;_x000D_
  &lt;parents /&gt;_x000D_
  &lt;children /&gt;_x000D_
  &lt;param n=""DisplayNa'"</definedName>
    <definedName name="_AMO_ContentDefinition_916471313.3" hidden="1">"'me"" v=""SAS Report - Reins part L.srx"" /&gt;_x000D_
  &lt;param n=""DisplayType"" v=""Report"" /&gt;_x000D_
  &lt;param n=""AMO_Version"" v=""7.1"" /&gt;_x000D_
  &lt;param n=""AMO_UniqueID"" v="""" /&gt;_x000D_
  &lt;param n=""AMO_ReportName"" v=""SAS Report - Reins part L.srx"" /&gt;_x000D_
  &lt;param n'"</definedName>
    <definedName name="_AMO_ContentDefinition_916471313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Reins part L.srx&amp;lt;/Name&amp;gt;&amp;#xD;&amp;#xA;  &amp;lt;Version&amp;gt;0&amp;l'"</definedName>
    <definedName name="_AMO_ContentDefinition_916471313.5" hidden="1">"'t;/Version&amp;gt;&amp;#xD;&amp;#xA;  &amp;lt;Assembly /&amp;gt;&amp;#xD;&amp;#xA;  &amp;lt;Factory /&amp;gt;&amp;#xD;&amp;#xA;  &amp;lt;FullPath&amp;gt;R:\St-Team\Ad-hoc and recurring\Risk Report\SAS Output Reports\SAS Report - Reins part L.srx&amp;lt;/FullPath&amp;gt;&amp;#xD;&amp;#xA;&amp;lt;/DNA&amp;gt;"" /&gt;_x000D_
  &lt;param n='"</definedName>
    <definedName name="_AMO_ContentDefinition_916471313.6" hidden="1">"'""AMO_PromptXml"" v="""" /&gt;_x000D_
  &lt;param n=""HasPrompts"" v=""False"" /&gt;_x000D_
  &lt;param n=""AMO_LocalPath"" v=""R:\St-Team\Ad-hoc and recurring\Risk Report\SAS Output Reports\SAS Report - Reins part L.srx"" /&gt;_x000D_
  &lt;param n=""ClassName"" v=""SAS.OfficeAddin.Re'"</definedName>
    <definedName name="_AMO_ContentDefinition_916471313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916471313.8" hidden="1">"'tCols"" v=""6"" /&gt;_x000D_
  &lt;fids n=""SAS Report - Reins part L.srx"" v=""0"" /&gt;_x000D_
  &lt;ExcelXMLOptions AdjColWidths=""False"" RowOpt=""InsertEntire"" ColOpt=""InsertCells"" /&gt;_x000D_
&lt;/ContentDefinition&gt;'"</definedName>
    <definedName name="_AMO_ContentDefinition_935598391" hidden="1">"'Partitions:9'"</definedName>
    <definedName name="_AMO_ContentDefinition_935598391.0" hidden="1">"'&lt;ContentDefinition name=""SAS Report - L Growth Absolute.srx"" rsid=""935598391"" type=""Report"" format=""ReportXml"" imgfmt=""ActiveX"" created=""07/04/2019 10:08:03"" modifed=""09/12/2019 09:20:54"" user=""Brian Looney"" apply=""False"" css=""C:\Pr'"</definedName>
    <definedName name="_AMO_ContentDefinition_935598391.1" hidden="1">"'ogram Files (x86)\SASHome\x86\SASAddinforMicrosoftOffice\7.1\Styles\AMODefault.css"" range=""SAS_Report___L_Growth_Absolute_srx"" auto=""False"" xTime=""00:00:00.2968769"" rTime=""00:00:00.4531279"" bgnew=""False"" nFmt=""False"" grphSet=""True"" '"</definedName>
    <definedName name="_AMO_ContentDefinition_935598391.2" hidden="1">"'imgY=""0"" imgX=""0"" redirect=""False""&gt;_x000D_
  &lt;files&gt;\\eivpr-fs01\profilesvdi$\RES_LooneyBr\Documents\My SAS Files\Add-In for Microsoft Office\_SOA_LocalReport_978191264\SAS Report - L Growth Absolute.srx&lt;/files&gt;_x000D_
  &lt;parents /&gt;_x000D_
  &lt;children /&gt;_x000D_
  &lt;par'"</definedName>
    <definedName name="_AMO_ContentDefinition_935598391.3" hidden="1">"'am n=""DisplayName"" v=""SAS Report - L Growth Absolute.srx"" /&gt;_x000D_
  &lt;param n=""DisplayType"" v=""Report"" /&gt;_x000D_
  &lt;param n=""AMO_Version"" v=""7.1"" /&gt;_x000D_
  &lt;param n=""AMO_UniqueID"" v="""" /&gt;_x000D_
  &lt;param n=""AMO_ReportName"" v=""SAS Report - L Growth Abso'"</definedName>
    <definedName name="_AMO_ContentDefinition_935598391.4" hidden="1">"'lute.srx""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Growth Absolute.srx&amp;lt;/Name&amp;gt;'"</definedName>
    <definedName name="_AMO_ContentDefinition_935598391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Growth Absolute.srx&amp;lt;/FullPath&amp;gt;&amp;#xD;&amp;'"</definedName>
    <definedName name="_AMO_ContentDefinition_935598391.6" hidden="1">"'#xA;&amp;lt;/DNA&amp;gt;"" /&gt;_x000D_
  &lt;param n=""AMO_PromptXml"" v="""" /&gt;_x000D_
  &lt;param n=""HasPrompts"" v=""False"" /&gt;_x000D_
  &lt;param n=""AMO_LocalPath"" v=""R:\St-Team\Ad-hoc and recurring\Risk Report\SAS Output Reports\SAS Report - L Growth Absolute.srx"" /&gt;_x000D_
  &lt;para'"</definedName>
    <definedName name="_AMO_ContentDefinition_935598391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935598391.8" hidden="1">"'n_"" v=""9.4"" /&gt;_x000D_
  &lt;param n=""maxReportCols"" v=""4"" /&gt;_x000D_
  &lt;fids n=""SAS Report - L Growth Absolute.srx"" v=""0"" /&gt;_x000D_
  &lt;ExcelXMLOptions AdjColWidths=""True"" RowOpt=""InsertEntire"" ColOpt=""InsertCells"" /&gt;_x000D_
&lt;/ContentDefinition&gt;'"</definedName>
    <definedName name="_AMO_ContentLocation_117832836_ROM_F0.SEC2.Means_1.SEC1.HDR.TXT1" hidden="1">"'&lt;ContentLocation path=""F0.SEC2.Means_1.SEC1.HDR.TXT1"" rsid=""117832836"" tag=""ROM"" fid=""0""&gt;_x000D_
  &lt;param n=""_NumRows"" v=""1"" /&gt;_x000D_
  &lt;param n=""_NumCols"" v=""6"" /&gt;_x000D_
&lt;/ContentLocation&gt;'"</definedName>
    <definedName name="_AMO_ContentLocation_117832836_ROM_F0.SEC2.Means_1.SEC1.HDR.TXT2" hidden="1">"'&lt;ContentLocation path=""F0.SEC2.Means_1.SEC1.HDR.TXT2"" rsid=""117832836"" tag=""ROM"" fid=""0""&gt;_x000D_
  &lt;param n=""_NumRows"" v=""1"" /&gt;_x000D_
  &lt;param n=""_NumCols"" v=""6"" /&gt;_x000D_
&lt;/ContentLocation&gt;'"</definedName>
    <definedName name="_AMO_ContentLocation_117832836_ROM_F0.SEC2.Means_1.SEC1.SEC2.BDY.Summary_statistics" hidden="1">"'Partitions:2'"</definedName>
    <definedName name="_AMO_ContentLocation_117832836_ROM_F0.SEC2.Means_1.SEC1.SEC2.BDY.Summary_statistics.0" hidden="1">"'&lt;ContentLocation path=""F0.SEC2.Means_1.SEC1.SEC2.BDY.Summary_statistics"" rsid=""117832836"" tag=""ROM"" fid=""0""&gt;_x000D_
  &lt;param n=""_NumRows"" v=""10"" /&gt;_x000D_
  &lt;param n=""_NumCols"" v=""6"" /&gt;_x000D_
  &lt;param n=""tableSig"" v=""R:R=10:C=6:FCR=3:FCC=1:RSP.1=1,'"</definedName>
    <definedName name="_AMO_ContentLocation_117832836_ROM_F0.SEC2.Means_1.SEC1.SEC2.BDY.Summary_statistics.1" hidden="1">"'H,6"" /&gt;_x000D_
  &lt;param n=""leftMargin"" v=""0"" /&gt;_x000D_
&lt;/ContentLocation&gt;'"</definedName>
    <definedName name="_AMO_ContentLocation_117832836_ROM_F0.SEC2.Means_1.SEC1.SEC2.FTR.TXT1" hidden="1">"'&lt;ContentLocation path=""F0.SEC2.Means_1.SEC1.SEC2.FTR.TXT1"" rsid=""117832836"" tag=""ROM"" fid=""0""&gt;_x000D_
  &lt;param n=""_NumRows"" v=""1"" /&gt;_x000D_
  &lt;param n=""_NumCols"" v=""6"" /&gt;_x000D_
&lt;/ContentLocation&gt;'"</definedName>
    <definedName name="_AMO_ContentLocation_117832836_ROM_F0.SEC2.Means_1.SEC1.SEC2.HDR.TXT1" hidden="1">"'&lt;ContentLocation path=""F0.SEC2.Means_1.SEC1.SEC2.HDR.TXT1"" rsid=""117832836"" tag=""ROM"" fid=""0""&gt;_x000D_
  &lt;param n=""_NumRows"" v=""1"" /&gt;_x000D_
  &lt;param n=""_NumCols"" v=""6"" /&gt;_x000D_
&lt;/ContentLocation&gt;'"</definedName>
    <definedName name="_AMO_ContentLocation_118566831_ROM_F0.SEC2.Tabulate_1.SEC1.BDY.Cross_tabular_summary_report_Table_1" hidden="1">"'Partitions:2'"</definedName>
    <definedName name="_AMO_ContentLocation_118566831_ROM_F0.SEC2.Tabulate_1.SEC1.BDY.Cross_tabular_summary_report_Table_1.0" hidden="1">"'&lt;ContentLocation path=""F0.SEC2.Tabulate_1.SEC1.BDY.Cross_tabular_summary_report_Table_1"" rsid=""118566831"" tag=""ROM"" fid=""0""&gt;_x000D_
  &lt;param n=""_NumRows"" v=""4"" /&gt;_x000D_
  &lt;param n=""_NumCols"" v=""5"" /&gt;_x000D_
  &lt;param n=""tableSig"" v=""R:R=4:C=5:FCR=2:'"</definedName>
    <definedName name="_AMO_ContentLocation_118566831_ROM_F0.SEC2.Tabulate_1.SEC1.BDY.Cross_tabular_summary_report_Table_1.1" hidden="1">"'FCC=3:RSP.1=1,H,2"" /&gt;_x000D_
  &lt;param n=""leftMargin"" v=""0"" /&gt;_x000D_
&lt;/ContentLocation&gt;'"</definedName>
    <definedName name="_AMO_ContentLocation_118566831_ROM_F0.SEC2.Tabulate_1.SEC1.FTR.TXT1" hidden="1">"'&lt;ContentLocation path=""F0.SEC2.Tabulate_1.SEC1.FTR.TXT1"" rsid=""118566831"" tag=""ROM"" fid=""0""&gt;_x000D_
  &lt;param n=""_NumRows"" v=""1"" /&gt;_x000D_
  &lt;param n=""_NumCols"" v=""5"" /&gt;_x000D_
&lt;/ContentLocation&gt;'"</definedName>
    <definedName name="_AMO_ContentLocation_118566831_ROM_F0.SEC2.Tabulate_1.SEC1.HDR.TXT1" hidden="1">"'&lt;ContentLocation path=""F0.SEC2.Tabulate_1.SEC1.HDR.TXT1"" rsid=""118566831"" tag=""ROM"" fid=""0""&gt;_x000D_
  &lt;param n=""_NumRows"" v=""1"" /&gt;_x000D_
  &lt;param n=""_NumCols"" v=""5"" /&gt;_x000D_
&lt;/ContentLocation&gt;'"</definedName>
    <definedName name="_AMO_ContentLocation_121281308_ROM_F0.SEC2.Means_1.SEC1.HDR.TXT1" hidden="1">"'&lt;ContentLocation path=""F0.SEC2.Means_1.SEC1.HDR.TXT1"" rsid=""121281308"" tag=""ROM"" fid=""0""&gt;_x000D_
  &lt;param n=""_NumRows"" v=""1"" /&gt;_x000D_
  &lt;param n=""_NumCols"" v=""6"" /&gt;_x000D_
&lt;/ContentLocation&gt;'"</definedName>
    <definedName name="_AMO_ContentLocation_121281308_ROM_F0.SEC2.Means_1.SEC1.HDR.TXT2" hidden="1">"'&lt;ContentLocation path=""F0.SEC2.Means_1.SEC1.HDR.TXT2"" rsid=""121281308"" tag=""ROM"" fid=""0""&gt;_x000D_
  &lt;param n=""_NumRows"" v=""1"" /&gt;_x000D_
  &lt;param n=""_NumCols"" v=""6"" /&gt;_x000D_
&lt;/ContentLocation&gt;'"</definedName>
    <definedName name="_AMO_ContentLocation_121281308_ROM_F0.SEC2.Means_1.SEC1.SEC2.BDY.Summary_statistics" hidden="1">"'Partitions:2'"</definedName>
    <definedName name="_AMO_ContentLocation_121281308_ROM_F0.SEC2.Means_1.SEC1.SEC2.BDY.Summary_statistics.0" hidden="1">"'&lt;ContentLocation path=""F0.SEC2.Means_1.SEC1.SEC2.BDY.Summary_statistics"" rsid=""121281308"" tag=""ROM"" fid=""0""&gt;_x000D_
  &lt;param n=""_NumRows"" v=""33"" /&gt;_x000D_
  &lt;param n=""_NumCols"" v=""6"" /&gt;_x000D_
  &lt;param n=""tableSig"" v=""R:R=33:C=6:FCR=3:FCC=1:RSP.1=1,'"</definedName>
    <definedName name="_AMO_ContentLocation_121281308_ROM_F0.SEC2.Means_1.SEC1.SEC2.BDY.Summary_statistics.1" hidden="1">"'H,6"" /&gt;_x000D_
  &lt;param n=""leftMargin"" v=""0"" /&gt;_x000D_
&lt;/ContentLocation&gt;'"</definedName>
    <definedName name="_AMO_ContentLocation_121281308_ROM_F0.SEC2.Means_1.SEC1.SEC2.FTR.TXT1" hidden="1">"'&lt;ContentLocation path=""F0.SEC2.Means_1.SEC1.SEC2.FTR.TXT1"" rsid=""121281308"" tag=""ROM"" fid=""0""&gt;_x000D_
  &lt;param n=""_NumRows"" v=""1"" /&gt;_x000D_
  &lt;param n=""_NumCols"" v=""6"" /&gt;_x000D_
&lt;/ContentLocation&gt;'"</definedName>
    <definedName name="_AMO_ContentLocation_121281308_ROM_F0.SEC2.Means_1.SEC1.SEC2.HDR.TXT1" hidden="1">"'&lt;ContentLocation path=""F0.SEC2.Means_1.SEC1.SEC2.HDR.TXT1"" rsid=""121281308"" tag=""ROM"" fid=""0""&gt;_x000D_
  &lt;param n=""_NumRows"" v=""1"" /&gt;_x000D_
  &lt;param n=""_NumCols"" v=""6"" /&gt;_x000D_
&lt;/ContentLocation&gt;'"</definedName>
    <definedName name="_AMO_ContentLocation_145507589_ROM_F0.SEC2.Means_1.SEC1.HDR.TXT1" hidden="1">"'&lt;ContentLocation path=""F0.SEC2.Means_1.SEC1.HDR.TXT1"" rsid=""145507589"" tag=""ROM"" fid=""0""&gt;_x000D_
  &lt;param n=""_NumRows"" v=""1"" /&gt;_x000D_
  &lt;param n=""_NumCols"" v=""4"" /&gt;_x000D_
&lt;/ContentLocation&gt;'"</definedName>
    <definedName name="_AMO_ContentLocation_145507589_ROM_F0.SEC2.Means_1.SEC1.HDR.TXT2" hidden="1">"'&lt;ContentLocation path=""F0.SEC2.Means_1.SEC1.HDR.TXT2"" rsid=""145507589"" tag=""ROM"" fid=""0""&gt;_x000D_
  &lt;param n=""_NumRows"" v=""1"" /&gt;_x000D_
  &lt;param n=""_NumCols"" v=""4"" /&gt;_x000D_
&lt;/ContentLocation&gt;'"</definedName>
    <definedName name="_AMO_ContentLocation_145507589_ROM_F0.SEC2.Means_1.SEC1.SEC2.BDY.Summary_statistics" hidden="1">"'Partitions:2'"</definedName>
    <definedName name="_AMO_ContentLocation_145507589_ROM_F0.SEC2.Means_1.SEC1.SEC2.BDY.Summary_statistics.0" hidden="1">"'&lt;ContentLocation path=""F0.SEC2.Means_1.SEC1.SEC2.BDY.Summary_statistics"" rsid=""145507589"" tag=""ROM"" fid=""0""&gt;_x000D_
  &lt;param n=""_NumRows"" v=""33"" /&gt;_x000D_
  &lt;param n=""_NumCols"" v=""6"" /&gt;_x000D_
  &lt;param n=""tableSig"" v=""R:R=33:C=6:FCR=3:FCC=1:RSP.1=1,'"</definedName>
    <definedName name="_AMO_ContentLocation_145507589_ROM_F0.SEC2.Means_1.SEC1.SEC2.BDY.Summary_statistics.1" hidden="1">"'H,6"" /&gt;_x000D_
  &lt;param n=""leftMargin"" v=""0"" /&gt;_x000D_
&lt;/ContentLocation&gt;'"</definedName>
    <definedName name="_AMO_ContentLocation_145507589_ROM_F0.SEC2.Means_1.SEC1.SEC2.FTR.TXT1" hidden="1">"'&lt;ContentLocation path=""F0.SEC2.Means_1.SEC1.SEC2.FTR.TXT1"" rsid=""145507589"" tag=""ROM"" fid=""0""&gt;_x000D_
  &lt;param n=""_NumRows"" v=""1"" /&gt;_x000D_
  &lt;param n=""_NumCols"" v=""4"" /&gt;_x000D_
&lt;/ContentLocation&gt;'"</definedName>
    <definedName name="_AMO_ContentLocation_145507589_ROM_F0.SEC2.Means_1.SEC1.SEC2.HDR.TXT1" hidden="1">"'&lt;ContentLocation path=""F0.SEC2.Means_1.SEC1.SEC2.HDR.TXT1"" rsid=""145507589"" tag=""ROM"" fid=""0""&gt;_x000D_
  &lt;param n=""_NumRows"" v=""1"" /&gt;_x000D_
  &lt;param n=""_NumCols"" v=""4"" /&gt;_x000D_
&lt;/ContentLocation&gt;'"</definedName>
    <definedName name="_AMO_ContentLocation_181579765_ROM_F0.SEC2.Tabulate_1.SEC1.BDY.Cross_tabular_summary_report_Table_1" hidden="1">"'Partitions:2'"</definedName>
    <definedName name="_AMO_ContentLocation_181579765_ROM_F0.SEC2.Tabulate_1.SEC1.BDY.Cross_tabular_summary_report_Table_1.0" hidden="1">"'&lt;ContentLocation path=""F0.SEC2.Tabulate_1.SEC1.BDY.Cross_tabular_summary_report_Table_1"" rsid=""181579765"" tag=""ROM"" fid=""0""&gt;_x000D_
  &lt;param n=""_NumRows"" v=""40"" /&gt;_x000D_
  &lt;param n=""_NumCols"" v=""30"" /&gt;_x000D_
  &lt;param n=""tableSig"" v=""R:R=40:C=30:FCR'"</definedName>
    <definedName name="_AMO_ContentLocation_181579765_ROM_F0.SEC2.Tabulate_1.SEC1.BDY.Cross_tabular_summary_report_Table_1.1" hidden="1">"'=2:FCC=3:RSP.1=1,H,2:CSP.1=2,V,39"" /&gt;_x000D_
  &lt;param n=""leftMargin"" v=""0"" /&gt;_x000D_
&lt;/ContentLocation&gt;'"</definedName>
    <definedName name="_AMO_ContentLocation_181579765_ROM_F0.SEC2.Tabulate_1.SEC1.FTR.TXT1" hidden="1">"'&lt;ContentLocation path=""F0.SEC2.Tabulate_1.SEC1.FTR.TXT1"" rsid=""181579765"" tag=""ROM"" fid=""0""&gt;_x000D_
  &lt;param n=""_NumRows"" v=""1"" /&gt;_x000D_
  &lt;param n=""_NumCols"" v=""30"" /&gt;_x000D_
&lt;/ContentLocation&gt;'"</definedName>
    <definedName name="_AMO_ContentLocation_181579765_ROM_F0.SEC2.Tabulate_1.SEC1.HDR.TXT1" hidden="1">"'&lt;ContentLocation path=""F0.SEC2.Tabulate_1.SEC1.HDR.TXT1"" rsid=""181579765"" tag=""ROM"" fid=""0""&gt;_x000D_
  &lt;param n=""_NumRows"" v=""1"" /&gt;_x000D_
  &lt;param n=""_NumCols"" v=""30"" /&gt;_x000D_
&lt;/ContentLocation&gt;'"</definedName>
    <definedName name="_AMO_ContentLocation_218361558_ROM_F0.SEC2.Tabulate_1.SEC1.BDY.Cross_tabular_summary_report_Table_1" hidden="1">"'Partitions:2'"</definedName>
    <definedName name="_AMO_ContentLocation_218361558_ROM_F0.SEC2.Tabulate_1.SEC1.BDY.Cross_tabular_summary_report_Table_1.0" hidden="1">"'&lt;ContentLocation path=""F0.SEC2.Tabulate_1.SEC1.BDY.Cross_tabular_summary_report_Table_1"" rsid=""218361558"" tag=""ROM"" fid=""0""&gt;_x000D_
  &lt;param n=""_NumRows"" v=""3"" /&gt;_x000D_
  &lt;param n=""_NumCols"" v=""5"" /&gt;_x000D_
  &lt;param n=""tableSig"" v=""R:R=3:C=5:FCR=2:'"</definedName>
    <definedName name="_AMO_ContentLocation_218361558_ROM_F0.SEC2.Tabulate_1.SEC1.BDY.Cross_tabular_summary_report_Table_1.1" hidden="1">"'FCC=3:RSP.1=1,H,2"" /&gt;_x000D_
  &lt;param n=""leftMargin"" v=""0"" /&gt;_x000D_
&lt;/ContentLocation&gt;'"</definedName>
    <definedName name="_AMO_ContentLocation_218361558_ROM_F0.SEC2.Tabulate_1.SEC1.FTR.TXT1" hidden="1">"'&lt;ContentLocation path=""F0.SEC2.Tabulate_1.SEC1.FTR.TXT1"" rsid=""218361558"" tag=""ROM"" fid=""0""&gt;_x000D_
  &lt;param n=""_NumRows"" v=""1"" /&gt;_x000D_
  &lt;param n=""_NumCols"" v=""5"" /&gt;_x000D_
&lt;/ContentLocation&gt;'"</definedName>
    <definedName name="_AMO_ContentLocation_218361558_ROM_F0.SEC2.Tabulate_1.SEC1.HDR.TXT1" hidden="1">"'&lt;ContentLocation path=""F0.SEC2.Tabulate_1.SEC1.HDR.TXT1"" rsid=""218361558"" tag=""ROM"" fid=""0""&gt;_x000D_
  &lt;param n=""_NumRows"" v=""1"" /&gt;_x000D_
  &lt;param n=""_NumCols"" v=""5"" /&gt;_x000D_
&lt;/ContentLocation&gt;'"</definedName>
    <definedName name="_AMO_ContentLocation_24716504_ROM_F0.SEC2.Tabulate_1.SEC1.BDY.Cross_tabular_summary_report_Table_1" hidden="1">"'Partitions:2'"</definedName>
    <definedName name="_AMO_ContentLocation_24716504_ROM_F0.SEC2.Tabulate_1.SEC1.BDY.Cross_tabular_summary_report_Table_1.0" hidden="1">"'&lt;ContentLocation path=""F0.SEC2.Tabulate_1.SEC1.BDY.Cross_tabular_summary_report_Table_1"" rsid=""24716504"" tag=""ROM"" fid=""0""&gt;_x000D_
  &lt;param n=""_NumRows"" v=""34"" /&gt;_x000D_
  &lt;param n=""_NumCols"" v=""10"" /&gt;_x000D_
  &lt;param n=""tableSig"" v=""R:R=34:C=10:FCR='"</definedName>
    <definedName name="_AMO_ContentLocation_24716504_ROM_F0.SEC2.Tabulate_1.SEC1.BDY.Cross_tabular_summary_report_Table_1.1" hidden="1">"'4:FCC=3:RSP.1=1,H,2;1,V,3;3,H,8"" /&gt;_x000D_
  &lt;param n=""leftMargin"" v=""0"" /&gt;_x000D_
&lt;/ContentLocation&gt;'"</definedName>
    <definedName name="_AMO_ContentLocation_24716504_ROM_F0.SEC2.Tabulate_1.SEC1.FTR.TXT1" hidden="1">"'&lt;ContentLocation path=""F0.SEC2.Tabulate_1.SEC1.FTR.TXT1"" rsid=""24716504"" tag=""ROM"" fid=""0""&gt;_x000D_
  &lt;param n=""_NumRows"" v=""1"" /&gt;_x000D_
  &lt;param n=""_NumCols"" v=""10"" /&gt;_x000D_
&lt;/ContentLocation&gt;'"</definedName>
    <definedName name="_AMO_ContentLocation_24716504_ROM_F0.SEC2.Tabulate_1.SEC1.HDR.TXT1" hidden="1">"'&lt;ContentLocation path=""F0.SEC2.Tabulate_1.SEC1.HDR.TXT1"" rsid=""24716504"" tag=""ROM"" fid=""0""&gt;_x000D_
  &lt;param n=""_NumRows"" v=""1"" /&gt;_x000D_
  &lt;param n=""_NumCols"" v=""10"" /&gt;_x000D_
&lt;/ContentLocation&gt;'"</definedName>
    <definedName name="_AMO_ContentLocation_313062606_ROM_F0.SEC2.Tabulate_1.SEC1.BDY.Cross_tabular_summary_report_Table_1" hidden="1">"'Partitions:2'"</definedName>
    <definedName name="_AMO_ContentLocation_313062606_ROM_F0.SEC2.Tabulate_1.SEC1.BDY.Cross_tabular_summary_report_Table_1.0" hidden="1">"'&lt;ContentLocation path=""F0.SEC2.Tabulate_1.SEC1.BDY.Cross_tabular_summary_report_Table_1"" rsid=""313062606"" tag=""ROM"" fid=""0""&gt;_x000D_
  &lt;param n=""_NumRows"" v=""33"" /&gt;_x000D_
  &lt;param n=""_NumCols"" v=""10"" /&gt;_x000D_
  &lt;param n=""tableSig"" v=""R:R=33:C=10:FCR'"</definedName>
    <definedName name="_AMO_ContentLocation_313062606_ROM_F0.SEC2.Tabulate_1.SEC1.BDY.Cross_tabular_summary_report_Table_1.1" hidden="1">"'=2:FCC=3:RSP.1=1,H,2:CSP.1=2,V,32"" /&gt;_x000D_
  &lt;param n=""leftMargin"" v=""0"" /&gt;_x000D_
&lt;/ContentLocation&gt;'"</definedName>
    <definedName name="_AMO_ContentLocation_313062606_ROM_F0.SEC2.Tabulate_1.SEC1.FTR.TXT1" hidden="1">"'&lt;ContentLocation path=""F0.SEC2.Tabulate_1.SEC1.FTR.TXT1"" rsid=""313062606"" tag=""ROM"" fid=""0""&gt;_x000D_
  &lt;param n=""_NumRows"" v=""1"" /&gt;_x000D_
  &lt;param n=""_NumCols"" v=""10"" /&gt;_x000D_
&lt;/ContentLocation&gt;'"</definedName>
    <definedName name="_AMO_ContentLocation_313062606_ROM_F0.SEC2.Tabulate_1.SEC1.HDR.TXT1" hidden="1">"'&lt;ContentLocation path=""F0.SEC2.Tabulate_1.SEC1.HDR.TXT1"" rsid=""313062606"" tag=""ROM"" fid=""0""&gt;_x000D_
  &lt;param n=""_NumRows"" v=""1"" /&gt;_x000D_
  &lt;param n=""_NumCols"" v=""10"" /&gt;_x000D_
&lt;/ContentLocation&gt;'"</definedName>
    <definedName name="_AMO_ContentLocation_331462999_ROM_F0.SEC2.Tabulate_1.SEC1.BDY.Cross_tabular_summary_report_Table_1" hidden="1">"'Partitions:2'"</definedName>
    <definedName name="_AMO_ContentLocation_331462999_ROM_F0.SEC2.Tabulate_1.SEC1.BDY.Cross_tabular_summary_report_Table_1.0" hidden="1">"'&lt;ContentLocation path=""F0.SEC2.Tabulate_1.SEC1.BDY.Cross_tabular_summary_report_Table_1"" rsid=""331462999"" tag=""ROM"" fid=""0""&gt;_x000D_
  &lt;param n=""_NumRows"" v=""4"" /&gt;_x000D_
  &lt;param n=""_NumCols"" v=""5"" /&gt;_x000D_
  &lt;param n=""tableSig"" v=""R:R=4:C=5:FCR=2:'"</definedName>
    <definedName name="_AMO_ContentLocation_331462999_ROM_F0.SEC2.Tabulate_1.SEC1.BDY.Cross_tabular_summary_report_Table_1.1" hidden="1">"'FCC=3:RSP.1=1,H,2"" /&gt;_x000D_
  &lt;param n=""leftMargin"" v=""0"" /&gt;_x000D_
&lt;/ContentLocation&gt;'"</definedName>
    <definedName name="_AMO_ContentLocation_331462999_ROM_F0.SEC2.Tabulate_1.SEC1.FTR.TXT1" hidden="1">"'&lt;ContentLocation path=""F0.SEC2.Tabulate_1.SEC1.FTR.TXT1"" rsid=""331462999"" tag=""ROM"" fid=""0""&gt;_x000D_
  &lt;param n=""_NumRows"" v=""1"" /&gt;_x000D_
  &lt;param n=""_NumCols"" v=""5"" /&gt;_x000D_
&lt;/ContentLocation&gt;'"</definedName>
    <definedName name="_AMO_ContentLocation_331462999_ROM_F0.SEC2.Tabulate_1.SEC1.HDR.TXT1" hidden="1">"'&lt;ContentLocation path=""F0.SEC2.Tabulate_1.SEC1.HDR.TXT1"" rsid=""331462999"" tag=""ROM"" fid=""0""&gt;_x000D_
  &lt;param n=""_NumRows"" v=""1"" /&gt;_x000D_
  &lt;param n=""_NumCols"" v=""5"" /&gt;_x000D_
&lt;/ContentLocation&gt;'"</definedName>
    <definedName name="_AMO_ContentLocation_341643897_ROM_F0.SEC2.Tabulate_1.SEC1.BDY.Cross_tabular_summary_report_Table_1" hidden="1">"'Partitions:2'"</definedName>
    <definedName name="_AMO_ContentLocation_341643897_ROM_F0.SEC2.Tabulate_1.SEC1.BDY.Cross_tabular_summary_report_Table_1.0" hidden="1">"'&lt;ContentLocation path=""F0.SEC2.Tabulate_1.SEC1.BDY.Cross_tabular_summary_report_Table_1"" rsid=""341643897"" tag=""ROM"" fid=""0""&gt;_x000D_
  &lt;param n=""_NumRows"" v=""4"" /&gt;_x000D_
  &lt;param n=""_NumCols"" v=""5"" /&gt;_x000D_
  &lt;param n=""tableSig"" v=""R:R=4:C=5:FCR=2:'"</definedName>
    <definedName name="_AMO_ContentLocation_341643897_ROM_F0.SEC2.Tabulate_1.SEC1.BDY.Cross_tabular_summary_report_Table_1.1" hidden="1">"'FCC=3:RSP.1=1,H,2"" /&gt;_x000D_
  &lt;param n=""leftMargin"" v=""0"" /&gt;_x000D_
&lt;/ContentLocation&gt;'"</definedName>
    <definedName name="_AMO_ContentLocation_341643897_ROM_F0.SEC2.Tabulate_1.SEC1.FTR.TXT1" hidden="1">"'&lt;ContentLocation path=""F0.SEC2.Tabulate_1.SEC1.FTR.TXT1"" rsid=""341643897"" tag=""ROM"" fid=""0""&gt;_x000D_
  &lt;param n=""_NumRows"" v=""1"" /&gt;_x000D_
  &lt;param n=""_NumCols"" v=""5"" /&gt;_x000D_
&lt;/ContentLocation&gt;'"</definedName>
    <definedName name="_AMO_ContentLocation_341643897_ROM_F0.SEC2.Tabulate_1.SEC1.HDR.TXT1" hidden="1">"'&lt;ContentLocation path=""F0.SEC2.Tabulate_1.SEC1.HDR.TXT1"" rsid=""341643897"" tag=""ROM"" fid=""0""&gt;_x000D_
  &lt;param n=""_NumRows"" v=""1"" /&gt;_x000D_
  &lt;param n=""_NumCols"" v=""5"" /&gt;_x000D_
&lt;/ContentLocation&gt;'"</definedName>
    <definedName name="_AMO_ContentLocation_346270957_ROM_F0.SEC2.Tabulate_1.SEC1.BDY.Cross_tabular_summary_report_Table_1" hidden="1">"'Partitions:2'"</definedName>
    <definedName name="_AMO_ContentLocation_346270957_ROM_F0.SEC2.Tabulate_1.SEC1.BDY.Cross_tabular_summary_report_Table_1.0" hidden="1">"'&lt;ContentLocation path=""F0.SEC2.Tabulate_1.SEC1.BDY.Cross_tabular_summary_report_Table_1"" rsid=""346270957"" tag=""ROM"" fid=""0""&gt;_x000D_
  &lt;param n=""_NumRows"" v=""32"" /&gt;_x000D_
  &lt;param n=""_NumCols"" v=""4"" /&gt;_x000D_
  &lt;param n=""tableSig"" v=""R:R=32:C=4:FCR='"</definedName>
    <definedName name="_AMO_ContentLocation_346270957_ROM_F0.SEC2.Tabulate_1.SEC1.BDY.Cross_tabular_summary_report_Table_1.1" hidden="1">"'2:FCC=2"" /&gt;_x000D_
  &lt;param n=""leftMargin"" v=""0"" /&gt;_x000D_
&lt;/ContentLocation&gt;'"</definedName>
    <definedName name="_AMO_ContentLocation_346270957_ROM_F0.SEC2.Tabulate_1.SEC1.FTR.TXT1" hidden="1">"'&lt;ContentLocation path=""F0.SEC2.Tabulate_1.SEC1.FTR.TXT1"" rsid=""346270957"" tag=""ROM"" fid=""0""&gt;_x000D_
  &lt;param n=""_NumRows"" v=""1"" /&gt;_x000D_
  &lt;param n=""_NumCols"" v=""4"" /&gt;_x000D_
&lt;/ContentLocation&gt;'"</definedName>
    <definedName name="_AMO_ContentLocation_346270957_ROM_F0.SEC2.Tabulate_1.SEC1.HDR.TXT1" hidden="1">"'&lt;ContentLocation path=""F0.SEC2.Tabulate_1.SEC1.HDR.TXT1"" rsid=""346270957"" tag=""ROM"" fid=""0""&gt;_x000D_
  &lt;param n=""_NumRows"" v=""1"" /&gt;_x000D_
  &lt;param n=""_NumCols"" v=""4"" /&gt;_x000D_
&lt;/ContentLocation&gt;'"</definedName>
    <definedName name="_AMO_ContentLocation_356314701_ROM_F0.SEC2.Means_1.SEC1.HDR.TXT1" hidden="1">"'&lt;ContentLocation path=""F0.SEC2.Means_1.SEC1.HDR.TXT1"" rsid=""356314701"" tag=""ROM"" fid=""0""&gt;_x000D_
  &lt;param n=""_NumRows"" v=""1"" /&gt;_x000D_
  &lt;param n=""_NumCols"" v=""7"" /&gt;_x000D_
&lt;/ContentLocation&gt;'"</definedName>
    <definedName name="_AMO_ContentLocation_356314701_ROM_F0.SEC2.Means_1.SEC1.HDR.TXT2" hidden="1">"'&lt;ContentLocation path=""F0.SEC2.Means_1.SEC1.HDR.TXT2"" rsid=""356314701"" tag=""ROM"" fid=""0""&gt;_x000D_
  &lt;param n=""_NumRows"" v=""1"" /&gt;_x000D_
  &lt;param n=""_NumCols"" v=""7"" /&gt;_x000D_
&lt;/ContentLocation&gt;'"</definedName>
    <definedName name="_AMO_ContentLocation_356314701_ROM_F0.SEC2.Means_1.SEC1.SEC2.BDY.Summary_statistics" hidden="1">"'Partitions:2'"</definedName>
    <definedName name="_AMO_ContentLocation_356314701_ROM_F0.SEC2.Means_1.SEC1.SEC2.BDY.Summary_statistics.0" hidden="1">"'&lt;ContentLocation path=""F0.SEC2.Means_1.SEC1.SEC2.BDY.Summary_statistics"" rsid=""356314701"" tag=""ROM"" fid=""0""&gt;_x000D_
  &lt;param n=""_NumRows"" v=""18"" /&gt;_x000D_
  &lt;param n=""_NumCols"" v=""6"" /&gt;_x000D_
  &lt;param n=""tableSig"" v=""R:R=18:C=6:FCR=3:FCC=1:RSP.1=1,'"</definedName>
    <definedName name="_AMO_ContentLocation_356314701_ROM_F0.SEC2.Means_1.SEC1.SEC2.BDY.Summary_statistics.1" hidden="1">"'H,6"" /&gt;_x000D_
  &lt;param n=""leftMargin"" v=""0"" /&gt;_x000D_
&lt;/ContentLocation&gt;'"</definedName>
    <definedName name="_AMO_ContentLocation_356314701_ROM_F0.SEC2.Means_1.SEC1.SEC2.FTR.TXT1" hidden="1">"'&lt;ContentLocation path=""F0.SEC2.Means_1.SEC1.SEC2.FTR.TXT1"" rsid=""356314701"" tag=""ROM"" fid=""0""&gt;_x000D_
  &lt;param n=""_NumRows"" v=""1"" /&gt;_x000D_
  &lt;param n=""_NumCols"" v=""7"" /&gt;_x000D_
&lt;/ContentLocation&gt;'"</definedName>
    <definedName name="_AMO_ContentLocation_356314701_ROM_F0.SEC2.Means_1.SEC1.SEC2.HDR.TXT1" hidden="1">"'&lt;ContentLocation path=""F0.SEC2.Means_1.SEC1.SEC2.HDR.TXT1"" rsid=""356314701"" tag=""ROM"" fid=""0""&gt;_x000D_
  &lt;param n=""_NumRows"" v=""1"" /&gt;_x000D_
  &lt;param n=""_NumCols"" v=""7"" /&gt;_x000D_
&lt;/ContentLocation&gt;'"</definedName>
    <definedName name="_AMO_ContentLocation_378181479_ROM_F0.SEC2.Tabulate_1.SEC1.BDY.Cross_tabular_summary_report_Table_1" hidden="1">"'Partitions:2'"</definedName>
    <definedName name="_AMO_ContentLocation_378181479_ROM_F0.SEC2.Tabulate_1.SEC1.BDY.Cross_tabular_summary_report_Table_1.0" hidden="1">"'&lt;ContentLocation path=""F0.SEC2.Tabulate_1.SEC1.BDY.Cross_tabular_summary_report_Table_1"" rsid=""378181479"" tag=""ROM"" fid=""0""&gt;_x000D_
  &lt;param n=""_NumRows"" v=""40"" /&gt;_x000D_
  &lt;param n=""_NumCols"" v=""3"" /&gt;_x000D_
  &lt;param n=""tableSig"" v=""R:R=40:C=3:FCR=2'"</definedName>
    <definedName name="_AMO_ContentLocation_378181479_ROM_F0.SEC2.Tabulate_1.SEC1.BDY.Cross_tabular_summary_report_Table_1.1" hidden="1">"':FCC=3:RSP.1=1,H,2:CSP.1=2,V,39"" /&gt;_x000D_
  &lt;param n=""leftMargin"" v=""0"" /&gt;_x000D_
&lt;/ContentLocation&gt;'"</definedName>
    <definedName name="_AMO_ContentLocation_378181479_ROM_F0.SEC2.Tabulate_1.SEC1.FTR.TXT1" hidden="1">"'&lt;ContentLocation path=""F0.SEC2.Tabulate_1.SEC1.FTR.TXT1"" rsid=""378181479"" tag=""ROM"" fid=""0""&gt;_x000D_
  &lt;param n=""_NumRows"" v=""1"" /&gt;_x000D_
  &lt;param n=""_NumCols"" v=""3"" /&gt;_x000D_
&lt;/ContentLocation&gt;'"</definedName>
    <definedName name="_AMO_ContentLocation_378181479_ROM_F0.SEC2.Tabulate_1.SEC1.HDR.TXT1" hidden="1">"'&lt;ContentLocation path=""F0.SEC2.Tabulate_1.SEC1.HDR.TXT1"" rsid=""378181479"" tag=""ROM"" fid=""0""&gt;_x000D_
  &lt;param n=""_NumRows"" v=""1"" /&gt;_x000D_
  &lt;param n=""_NumCols"" v=""3"" /&gt;_x000D_
&lt;/ContentLocation&gt;'"</definedName>
    <definedName name="_AMO_ContentLocation_395569611_ROM_F0.SEC2.Tabulate_1.SEC1.BDY.Cross_tabular_summary_report_Table_1" hidden="1">"'Partitions:2'"</definedName>
    <definedName name="_AMO_ContentLocation_395569611_ROM_F0.SEC2.Tabulate_1.SEC1.BDY.Cross_tabular_summary_report_Table_1.0" hidden="1">"'&lt;ContentLocation path=""F0.SEC2.Tabulate_1.SEC1.BDY.Cross_tabular_summary_report_Table_1"" rsid=""395569611"" tag=""ROM"" fid=""0""&gt;_x000D_
  &lt;param n=""_NumRows"" v=""34"" /&gt;_x000D_
  &lt;param n=""_NumCols"" v=""11"" /&gt;_x000D_
  &lt;param n=""tableSig"" v=""R:R=34:C=11:FCR'"</definedName>
    <definedName name="_AMO_ContentLocation_395569611_ROM_F0.SEC2.Tabulate_1.SEC1.BDY.Cross_tabular_summary_report_Table_1.1" hidden="1">"'=4:FCC=3:RSP.1=1,H,2;1,V,3;3,H,9:RSP.2=3,H,9:CSP.1=4,V,31"" /&gt;_x000D_
  &lt;param n=""leftMargin"" v=""0"" /&gt;_x000D_
&lt;/ContentLocation&gt;'"</definedName>
    <definedName name="_AMO_ContentLocation_395569611_ROM_F0.SEC2.Tabulate_1.SEC1.FTR.TXT1" hidden="1">"'&lt;ContentLocation path=""F0.SEC2.Tabulate_1.SEC1.FTR.TXT1"" rsid=""395569611"" tag=""ROM"" fid=""0""&gt;_x000D_
  &lt;param n=""_NumRows"" v=""1"" /&gt;_x000D_
  &lt;param n=""_NumCols"" v=""11"" /&gt;_x000D_
&lt;/ContentLocation&gt;'"</definedName>
    <definedName name="_AMO_ContentLocation_395569611_ROM_F0.SEC2.Tabulate_1.SEC1.HDR.TXT1" hidden="1">"'&lt;ContentLocation path=""F0.SEC2.Tabulate_1.SEC1.HDR.TXT1"" rsid=""395569611"" tag=""ROM"" fid=""0""&gt;_x000D_
  &lt;param n=""_NumRows"" v=""1"" /&gt;_x000D_
  &lt;param n=""_NumCols"" v=""11"" /&gt;_x000D_
&lt;/ContentLocation&gt;'"</definedName>
    <definedName name="_AMO_ContentLocation_421872928_ROM_F0.SEC2.Means_1.SEC1.HDR.TXT1" hidden="1">"'&lt;ContentLocation path=""F0.SEC2.Means_1.SEC1.HDR.TXT1"" rsid=""421872928"" tag=""ROM"" fid=""0""&gt;_x000D_
  &lt;param n=""_NumRows"" v=""1"" /&gt;_x000D_
  &lt;param n=""_NumCols"" v=""6"" /&gt;_x000D_
&lt;/ContentLocation&gt;'"</definedName>
    <definedName name="_AMO_ContentLocation_421872928_ROM_F0.SEC2.Means_1.SEC1.HDR.TXT2" hidden="1">"'&lt;ContentLocation path=""F0.SEC2.Means_1.SEC1.HDR.TXT2"" rsid=""421872928"" tag=""ROM"" fid=""0""&gt;_x000D_
  &lt;param n=""_NumRows"" v=""1"" /&gt;_x000D_
  &lt;param n=""_NumCols"" v=""6"" /&gt;_x000D_
&lt;/ContentLocation&gt;'"</definedName>
    <definedName name="_AMO_ContentLocation_421872928_ROM_F0.SEC2.Means_1.SEC1.SEC2.BDY.Summary_statistics" hidden="1">"'Partitions:2'"</definedName>
    <definedName name="_AMO_ContentLocation_421872928_ROM_F0.SEC2.Means_1.SEC1.SEC2.BDY.Summary_statistics.0" hidden="1">"'&lt;ContentLocation path=""F0.SEC2.Means_1.SEC1.SEC2.BDY.Summary_statistics"" rsid=""421872928"" tag=""ROM"" fid=""0""&gt;_x000D_
  &lt;param n=""_NumRows"" v=""18"" /&gt;_x000D_
  &lt;param n=""_NumCols"" v=""6"" /&gt;_x000D_
  &lt;param n=""tableSig"" v=""R:R=18:C=6:FCR=3:FCC=1:RSP.1=1,'"</definedName>
    <definedName name="_AMO_ContentLocation_421872928_ROM_F0.SEC2.Means_1.SEC1.SEC2.BDY.Summary_statistics.1" hidden="1">"'H,6"" /&gt;_x000D_
  &lt;param n=""leftMargin"" v=""0"" /&gt;_x000D_
&lt;/ContentLocation&gt;'"</definedName>
    <definedName name="_AMO_ContentLocation_421872928_ROM_F0.SEC2.Means_1.SEC1.SEC2.FTR.TXT1" hidden="1">"'&lt;ContentLocation path=""F0.SEC2.Means_1.SEC1.SEC2.FTR.TXT1"" rsid=""421872928"" tag=""ROM"" fid=""0""&gt;_x000D_
  &lt;param n=""_NumRows"" v=""1"" /&gt;_x000D_
  &lt;param n=""_NumCols"" v=""6"" /&gt;_x000D_
&lt;/ContentLocation&gt;'"</definedName>
    <definedName name="_AMO_ContentLocation_421872928_ROM_F0.SEC2.Means_1.SEC1.SEC2.HDR.TXT1" hidden="1">"'&lt;ContentLocation path=""F0.SEC2.Means_1.SEC1.SEC2.HDR.TXT1"" rsid=""421872928"" tag=""ROM"" fid=""0""&gt;_x000D_
  &lt;param n=""_NumRows"" v=""1"" /&gt;_x000D_
  &lt;param n=""_NumCols"" v=""6"" /&gt;_x000D_
&lt;/ContentLocation&gt;'"</definedName>
    <definedName name="_AMO_ContentLocation_425491491_ROM_F0.SEC2.Tabulate_1.SEC1.BDY.Cross_tabular_summary_report_Table_1" hidden="1">"'Partitions:2'"</definedName>
    <definedName name="_AMO_ContentLocation_425491491_ROM_F0.SEC2.Tabulate_1.SEC1.BDY.Cross_tabular_summary_report_Table_1.0" hidden="1">"'&lt;ContentLocation path=""F0.SEC2.Tabulate_1.SEC1.BDY.Cross_tabular_summary_report_Table_1"" rsid=""425491491"" tag=""ROM"" fid=""0""&gt;_x000D_
  &lt;param n=""_NumRows"" v=""23"" /&gt;_x000D_
  &lt;param n=""_NumCols"" v=""10"" /&gt;_x000D_
  &lt;param n=""tableSig"" v=""R:R=23:C=10:FC'"</definedName>
    <definedName name="_AMO_ContentLocation_425491491_ROM_F0.SEC2.Tabulate_1.SEC1.BDY.Cross_tabular_summary_report_Table_1.1" hidden="1">"'R=2:FCC=2"" /&gt;_x000D_
  &lt;param n=""leftMargin"" v=""0"" /&gt;_x000D_
&lt;/ContentLocation&gt;'"</definedName>
    <definedName name="_AMO_ContentLocation_425491491_ROM_F0.SEC2.Tabulate_1.SEC1.FTR.TXT1" hidden="1">"'&lt;ContentLocation path=""F0.SEC2.Tabulate_1.SEC1.FTR.TXT1"" rsid=""425491491"" tag=""ROM"" fid=""0""&gt;_x000D_
  &lt;param n=""_NumRows"" v=""1"" /&gt;_x000D_
  &lt;param n=""_NumCols"" v=""10"" /&gt;_x000D_
&lt;/ContentLocation&gt;'"</definedName>
    <definedName name="_AMO_ContentLocation_425491491_ROM_F0.SEC2.Tabulate_1.SEC1.HDR.TXT1" hidden="1">"'&lt;ContentLocation path=""F0.SEC2.Tabulate_1.SEC1.HDR.TXT1"" rsid=""425491491"" tag=""ROM"" fid=""0""&gt;_x000D_
  &lt;param n=""_NumRows"" v=""1"" /&gt;_x000D_
  &lt;param n=""_NumCols"" v=""10"" /&gt;_x000D_
&lt;/ContentLocation&gt;'"</definedName>
    <definedName name="_AMO_ContentLocation_433503607_ROM_F0.SEC2.Tabulate_1.SEC1.BDY.Cross_tabular_summary_report_Table_1" hidden="1">"'Partitions:2'"</definedName>
    <definedName name="_AMO_ContentLocation_433503607_ROM_F0.SEC2.Tabulate_1.SEC1.BDY.Cross_tabular_summary_report_Table_1.0" hidden="1">"'&lt;ContentLocation path=""F0.SEC2.Tabulate_1.SEC1.BDY.Cross_tabular_summary_report_Table_1"" rsid=""433503607"" tag=""ROM"" fid=""0""&gt;_x000D_
  &lt;param n=""_NumRows"" v=""7"" /&gt;_x000D_
  &lt;param n=""_NumCols"" v=""9"" /&gt;_x000D_
  &lt;param n=""tableSig"" v=""R:R=7:C=9:FCR=4:F'"</definedName>
    <definedName name="_AMO_ContentLocation_433503607_ROM_F0.SEC2.Tabulate_1.SEC1.BDY.Cross_tabular_summary_report_Table_1.1" hidden="1">"'CC=4:RSP.1=1,H,3;1,V,3;4,H,6:CSP.1=4,V,4:CSP.2=4,V,4"" /&gt;_x000D_
  &lt;param n=""leftMargin"" v=""0"" /&gt;_x000D_
&lt;/ContentLocation&gt;'"</definedName>
    <definedName name="_AMO_ContentLocation_433503607_ROM_F0.SEC2.Tabulate_1.SEC1.FTR.TXT1" hidden="1">"'&lt;ContentLocation path=""F0.SEC2.Tabulate_1.SEC1.FTR.TXT1"" rsid=""433503607"" tag=""ROM"" fid=""0""&gt;_x000D_
  &lt;param n=""_NumRows"" v=""1"" /&gt;_x000D_
  &lt;param n=""_NumCols"" v=""9"" /&gt;_x000D_
&lt;/ContentLocation&gt;'"</definedName>
    <definedName name="_AMO_ContentLocation_433503607_ROM_F0.SEC2.Tabulate_1.SEC1.HDR.TXT1" hidden="1">"'&lt;ContentLocation path=""F0.SEC2.Tabulate_1.SEC1.HDR.TXT1"" rsid=""433503607"" tag=""ROM"" fid=""0""&gt;_x000D_
  &lt;param n=""_NumRows"" v=""1"" /&gt;_x000D_
  &lt;param n=""_NumCols"" v=""9"" /&gt;_x000D_
&lt;/ContentLocation&gt;'"</definedName>
    <definedName name="_AMO_ContentLocation_444853265_ROM_F0.SEC2.Tabulate_1.SEC1.BDY.Cross_tabular_summary_report_Table_1" hidden="1">"'Partitions:2'"</definedName>
    <definedName name="_AMO_ContentLocation_444853265_ROM_F0.SEC2.Tabulate_1.SEC1.BDY.Cross_tabular_summary_report_Table_1.0" hidden="1">"'&lt;ContentLocation path=""F0.SEC2.Tabulate_1.SEC1.BDY.Cross_tabular_summary_report_Table_1"" rsid=""444853265"" tag=""ROM"" fid=""0""&gt;_x000D_
  &lt;param n=""_NumRows"" v=""4"" /&gt;_x000D_
  &lt;param n=""_NumCols"" v=""5"" /&gt;_x000D_
  &lt;param n=""tableSig"" v=""R:R=4:C=5:FCR=2:'"</definedName>
    <definedName name="_AMO_ContentLocation_444853265_ROM_F0.SEC2.Tabulate_1.SEC1.BDY.Cross_tabular_summary_report_Table_1.1" hidden="1">"'FCC=3:RSP.1=1,H,2"" /&gt;_x000D_
  &lt;param n=""leftMargin"" v=""0"" /&gt;_x000D_
&lt;/ContentLocation&gt;'"</definedName>
    <definedName name="_AMO_ContentLocation_444853265_ROM_F0.SEC2.Tabulate_1.SEC1.FTR.TXT1" hidden="1">"'&lt;ContentLocation path=""F0.SEC2.Tabulate_1.SEC1.FTR.TXT1"" rsid=""444853265"" tag=""ROM"" fid=""0""&gt;_x000D_
  &lt;param n=""_NumRows"" v=""1"" /&gt;_x000D_
  &lt;param n=""_NumCols"" v=""5"" /&gt;_x000D_
&lt;/ContentLocation&gt;'"</definedName>
    <definedName name="_AMO_ContentLocation_444853265_ROM_F0.SEC2.Tabulate_1.SEC1.HDR.TXT1" hidden="1">"'&lt;ContentLocation path=""F0.SEC2.Tabulate_1.SEC1.HDR.TXT1"" rsid=""444853265"" tag=""ROM"" fid=""0""&gt;_x000D_
  &lt;param n=""_NumRows"" v=""1"" /&gt;_x000D_
  &lt;param n=""_NumCols"" v=""5"" /&gt;_x000D_
&lt;/ContentLocation&gt;'"</definedName>
    <definedName name="_AMO_ContentLocation_459299741_ROM_F0.SEC2.Means_1.SEC1.HDR.TXT1" hidden="1">"'&lt;ContentLocation path=""F0.SEC2.Means_1.SEC1.HDR.TXT1"" rsid=""459299741"" tag=""ROM"" fid=""0""&gt;_x000D_
  &lt;param n=""_NumRows"" v=""1"" /&gt;_x000D_
  &lt;param n=""_NumCols"" v=""6"" /&gt;_x000D_
&lt;/ContentLocation&gt;'"</definedName>
    <definedName name="_AMO_ContentLocation_459299741_ROM_F0.SEC2.Means_1.SEC1.HDR.TXT2" hidden="1">"'&lt;ContentLocation path=""F0.SEC2.Means_1.SEC1.HDR.TXT2"" rsid=""459299741"" tag=""ROM"" fid=""0""&gt;_x000D_
  &lt;param n=""_NumRows"" v=""1"" /&gt;_x000D_
  &lt;param n=""_NumCols"" v=""6"" /&gt;_x000D_
&lt;/ContentLocation&gt;'"</definedName>
    <definedName name="_AMO_ContentLocation_459299741_ROM_F0.SEC2.Means_1.SEC1.SEC2.BDY.Summary_statistics" hidden="1">"'Partitions:2'"</definedName>
    <definedName name="_AMO_ContentLocation_459299741_ROM_F0.SEC2.Means_1.SEC1.SEC2.BDY.Summary_statistics.0" hidden="1">"'&lt;ContentLocation path=""F0.SEC2.Means_1.SEC1.SEC2.BDY.Summary_statistics"" rsid=""459299741"" tag=""ROM"" fid=""0""&gt;_x000D_
  &lt;param n=""_NumRows"" v=""33"" /&gt;_x000D_
  &lt;param n=""_NumCols"" v=""6"" /&gt;_x000D_
  &lt;param n=""tableSig"" v=""R:R=33:C=6:FCR=3:FCC=1:RSP.1=1,'"</definedName>
    <definedName name="_AMO_ContentLocation_459299741_ROM_F0.SEC2.Means_1.SEC1.SEC2.BDY.Summary_statistics.1" hidden="1">"'H,6"" /&gt;_x000D_
  &lt;param n=""leftMargin"" v=""0"" /&gt;_x000D_
&lt;/ContentLocation&gt;'"</definedName>
    <definedName name="_AMO_ContentLocation_459299741_ROM_F0.SEC2.Means_1.SEC1.SEC2.FTR.TXT1" hidden="1">"'&lt;ContentLocation path=""F0.SEC2.Means_1.SEC1.SEC2.FTR.TXT1"" rsid=""459299741"" tag=""ROM"" fid=""0""&gt;_x000D_
  &lt;param n=""_NumRows"" v=""1"" /&gt;_x000D_
  &lt;param n=""_NumCols"" v=""6"" /&gt;_x000D_
&lt;/ContentLocation&gt;'"</definedName>
    <definedName name="_AMO_ContentLocation_459299741_ROM_F0.SEC2.Means_1.SEC1.SEC2.HDR.TXT1" hidden="1">"'&lt;ContentLocation path=""F0.SEC2.Means_1.SEC1.SEC2.HDR.TXT1"" rsid=""459299741"" tag=""ROM"" fid=""0""&gt;_x000D_
  &lt;param n=""_NumRows"" v=""1"" /&gt;_x000D_
  &lt;param n=""_NumCols"" v=""6"" /&gt;_x000D_
&lt;/ContentLocation&gt;'"</definedName>
    <definedName name="_AMO_ContentLocation_477913827_ROM_F0.SEC2.Tabulate_1.SEC1.BDY.Cross_tabular_summary_report_Table_1" hidden="1">"'Partitions:2'"</definedName>
    <definedName name="_AMO_ContentLocation_477913827_ROM_F0.SEC2.Tabulate_1.SEC1.BDY.Cross_tabular_summary_report_Table_1.0" hidden="1">"'&lt;ContentLocation path=""F0.SEC2.Tabulate_1.SEC1.BDY.Cross_tabular_summary_report_Table_1"" rsid=""477913827"" tag=""ROM"" fid=""0""&gt;_x000D_
  &lt;param n=""_NumRows"" v=""33"" /&gt;_x000D_
  &lt;param n=""_NumCols"" v=""7"" /&gt;_x000D_
  &lt;param n=""tableSig"" v=""R:R=33:C=7:FCR=3'"</definedName>
    <definedName name="_AMO_ContentLocation_477913827_ROM_F0.SEC2.Tabulate_1.SEC1.BDY.Cross_tabular_summary_report_Table_1.1" hidden="1">"':FCC=2:RSP.1=1,V,2;2,H,6"" /&gt;_x000D_
  &lt;param n=""leftMargin"" v=""0"" /&gt;_x000D_
&lt;/ContentLocation&gt;'"</definedName>
    <definedName name="_AMO_ContentLocation_477913827_ROM_F0.SEC2.Tabulate_1.SEC1.FTR.TXT1" hidden="1">"'&lt;ContentLocation path=""F0.SEC2.Tabulate_1.SEC1.FTR.TXT1"" rsid=""477913827"" tag=""ROM"" fid=""0""&gt;_x000D_
  &lt;param n=""_NumRows"" v=""1"" /&gt;_x000D_
  &lt;param n=""_NumCols"" v=""7"" /&gt;_x000D_
&lt;/ContentLocation&gt;'"</definedName>
    <definedName name="_AMO_ContentLocation_477913827_ROM_F0.SEC2.Tabulate_1.SEC1.HDR.TXT1" hidden="1">"'&lt;ContentLocation path=""F0.SEC2.Tabulate_1.SEC1.HDR.TXT1"" rsid=""477913827"" tag=""ROM"" fid=""0""&gt;_x000D_
  &lt;param n=""_NumRows"" v=""1"" /&gt;_x000D_
  &lt;param n=""_NumCols"" v=""7"" /&gt;_x000D_
&lt;/ContentLocation&gt;'"</definedName>
    <definedName name="_AMO_ContentLocation_564693521_ROM_F0.SEC2.Tabulate_1.SEC1.BDY.Cross_tabular_summary_report_Table_1" hidden="1">"'Partitions:2'"</definedName>
    <definedName name="_AMO_ContentLocation_564693521_ROM_F0.SEC2.Tabulate_1.SEC1.BDY.Cross_tabular_summary_report_Table_1.0" hidden="1">"'&lt;ContentLocation path=""F0.SEC2.Tabulate_1.SEC1.BDY.Cross_tabular_summary_report_Table_1"" rsid=""564693521"" tag=""ROM"" fid=""0""&gt;_x000D_
  &lt;param n=""_NumRows"" v=""32"" /&gt;_x000D_
  &lt;param n=""_NumCols"" v=""5"" /&gt;_x000D_
  &lt;param n=""tableSig"" v=""R:R=32:C=5:FCR=2'"</definedName>
    <definedName name="_AMO_ContentLocation_564693521_ROM_F0.SEC2.Tabulate_1.SEC1.BDY.Cross_tabular_summary_report_Table_1.1" hidden="1">"':FCC=3:RSP.1=1,H,2:CSP.1=2,V,31"" /&gt;_x000D_
  &lt;param n=""leftMargin"" v=""0"" /&gt;_x000D_
&lt;/ContentLocation&gt;'"</definedName>
    <definedName name="_AMO_ContentLocation_564693521_ROM_F0.SEC2.Tabulate_1.SEC1.FTR.TXT1" hidden="1">"'&lt;ContentLocation path=""F0.SEC2.Tabulate_1.SEC1.FTR.TXT1"" rsid=""564693521"" tag=""ROM"" fid=""0""&gt;_x000D_
  &lt;param n=""_NumRows"" v=""1"" /&gt;_x000D_
  &lt;param n=""_NumCols"" v=""5"" /&gt;_x000D_
&lt;/ContentLocation&gt;'"</definedName>
    <definedName name="_AMO_ContentLocation_564693521_ROM_F0.SEC2.Tabulate_1.SEC1.HDR.TXT1" hidden="1">"'&lt;ContentLocation path=""F0.SEC2.Tabulate_1.SEC1.HDR.TXT1"" rsid=""564693521"" tag=""ROM"" fid=""0""&gt;_x000D_
  &lt;param n=""_NumRows"" v=""1"" /&gt;_x000D_
  &lt;param n=""_NumCols"" v=""5"" /&gt;_x000D_
&lt;/ContentLocation&gt;'"</definedName>
    <definedName name="_AMO_ContentLocation_584943449_ROM_F0.SEC2.Tabulate_1.SEC1.BDY.Cross_tabular_summary_report_Table_1" hidden="1">"'Partitions:2'"</definedName>
    <definedName name="_AMO_ContentLocation_584943449_ROM_F0.SEC2.Tabulate_1.SEC1.BDY.Cross_tabular_summary_report_Table_1.0" hidden="1">"'&lt;ContentLocation path=""F0.SEC2.Tabulate_1.SEC1.BDY.Cross_tabular_summary_report_Table_1"" rsid=""584943449"" tag=""ROM"" fid=""0""&gt;_x000D_
  &lt;param n=""_NumRows"" v=""40"" /&gt;_x000D_
  &lt;param n=""_NumCols"" v=""3"" /&gt;_x000D_
  &lt;param n=""tableSig"" v=""R:R=40:C=3:FCR=2'"</definedName>
    <definedName name="_AMO_ContentLocation_584943449_ROM_F0.SEC2.Tabulate_1.SEC1.BDY.Cross_tabular_summary_report_Table_1.1" hidden="1">"':FCC=3:RSP.1=1,H,2:CSP.1=2,V,39"" /&gt;_x000D_
  &lt;param n=""leftMargin"" v=""0"" /&gt;_x000D_
&lt;/ContentLocation&gt;'"</definedName>
    <definedName name="_AMO_ContentLocation_584943449_ROM_F0.SEC2.Tabulate_1.SEC1.FTR.TXT1" hidden="1">"'&lt;ContentLocation path=""F0.SEC2.Tabulate_1.SEC1.FTR.TXT1"" rsid=""584943449"" tag=""ROM"" fid=""0""&gt;_x000D_
  &lt;param n=""_NumRows"" v=""1"" /&gt;_x000D_
  &lt;param n=""_NumCols"" v=""3"" /&gt;_x000D_
&lt;/ContentLocation&gt;'"</definedName>
    <definedName name="_AMO_ContentLocation_584943449_ROM_F0.SEC2.Tabulate_1.SEC1.HDR.TXT1" hidden="1">"'&lt;ContentLocation path=""F0.SEC2.Tabulate_1.SEC1.HDR.TXT1"" rsid=""584943449"" tag=""ROM"" fid=""0""&gt;_x000D_
  &lt;param n=""_NumRows"" v=""1"" /&gt;_x000D_
  &lt;param n=""_NumCols"" v=""3"" /&gt;_x000D_
&lt;/ContentLocation&gt;'"</definedName>
    <definedName name="_AMO_ContentLocation_588716427_ROM_F0.SEC2.Tabulate_1.SEC1.BDY.Cross_tabular_summary_report_Table_1" hidden="1">"'Partitions:2'"</definedName>
    <definedName name="_AMO_ContentLocation_588716427_ROM_F0.SEC2.Tabulate_1.SEC1.BDY.Cross_tabular_summary_report_Table_1.0" hidden="1">"'&lt;ContentLocation path=""F0.SEC2.Tabulate_1.SEC1.BDY.Cross_tabular_summary_report_Table_1"" rsid=""588716427"" tag=""ROM"" fid=""0""&gt;_x000D_
  &lt;param n=""_NumRows"" v=""7"" /&gt;_x000D_
  &lt;param n=""_NumCols"" v=""11"" /&gt;_x000D_
  &lt;param n=""tableSig"" v=""R:R=7:C=11:FCR=4'"</definedName>
    <definedName name="_AMO_ContentLocation_588716427_ROM_F0.SEC2.Tabulate_1.SEC1.BDY.Cross_tabular_summary_report_Table_1.1" hidden="1">"':FCC=4:RSP.1=1,H,3;1,V,3;4,H,8:CSP.1=4,V,4"" /&gt;_x000D_
  &lt;param n=""leftMargin"" v=""0"" /&gt;_x000D_
&lt;/ContentLocation&gt;'"</definedName>
    <definedName name="_AMO_ContentLocation_588716427_ROM_F0.SEC2.Tabulate_1.SEC1.FTR.TXT1" hidden="1">"'&lt;ContentLocation path=""F0.SEC2.Tabulate_1.SEC1.FTR.TXT1"" rsid=""588716427"" tag=""ROM"" fid=""0""&gt;_x000D_
  &lt;param n=""_NumRows"" v=""1"" /&gt;_x000D_
  &lt;param n=""_NumCols"" v=""11"" /&gt;_x000D_
&lt;/ContentLocation&gt;'"</definedName>
    <definedName name="_AMO_ContentLocation_588716427_ROM_F0.SEC2.Tabulate_1.SEC1.HDR.TXT1" hidden="1">"'&lt;ContentLocation path=""F0.SEC2.Tabulate_1.SEC1.HDR.TXT1"" rsid=""588716427"" tag=""ROM"" fid=""0""&gt;_x000D_
  &lt;param n=""_NumRows"" v=""1"" /&gt;_x000D_
  &lt;param n=""_NumCols"" v=""11"" /&gt;_x000D_
&lt;/ContentLocation&gt;'"</definedName>
    <definedName name="_AMO_ContentLocation_602169158_ROM_F0.SEC2.Tabulate_1.SEC1.BDY.Cross_tabular_summary_report_Table_1" hidden="1">"'Partitions:2'"</definedName>
    <definedName name="_AMO_ContentLocation_602169158_ROM_F0.SEC2.Tabulate_1.SEC1.BDY.Cross_tabular_summary_report_Table_1.0" hidden="1">"'&lt;ContentLocation path=""F0.SEC2.Tabulate_1.SEC1.BDY.Cross_tabular_summary_report_Table_1"" rsid=""602169158"" tag=""ROM"" fid=""0""&gt;_x000D_
  &lt;param n=""_NumRows"" v=""3"" /&gt;_x000D_
  &lt;param n=""_NumCols"" v=""5"" /&gt;_x000D_
  &lt;param n=""tableSig"" v=""R:R=3:C=5:FCR=2:'"</definedName>
    <definedName name="_AMO_ContentLocation_602169158_ROM_F0.SEC2.Tabulate_1.SEC1.BDY.Cross_tabular_summary_report_Table_1.1" hidden="1">"'FCC=3:RSP.1=1,H,2"" /&gt;_x000D_
  &lt;param n=""leftMargin"" v=""0"" /&gt;_x000D_
&lt;/ContentLocation&gt;'"</definedName>
    <definedName name="_AMO_ContentLocation_602169158_ROM_F0.SEC2.Tabulate_1.SEC1.FTR.TXT1" hidden="1">"'&lt;ContentLocation path=""F0.SEC2.Tabulate_1.SEC1.FTR.TXT1"" rsid=""602169158"" tag=""ROM"" fid=""0""&gt;_x000D_
  &lt;param n=""_NumRows"" v=""1"" /&gt;_x000D_
  &lt;param n=""_NumCols"" v=""5"" /&gt;_x000D_
&lt;/ContentLocation&gt;'"</definedName>
    <definedName name="_AMO_ContentLocation_602169158_ROM_F0.SEC2.Tabulate_1.SEC1.HDR.TXT1" hidden="1">"'&lt;ContentLocation path=""F0.SEC2.Tabulate_1.SEC1.HDR.TXT1"" rsid=""602169158"" tag=""ROM"" fid=""0""&gt;_x000D_
  &lt;param n=""_NumRows"" v=""1"" /&gt;_x000D_
  &lt;param n=""_NumCols"" v=""5"" /&gt;_x000D_
&lt;/ContentLocation&gt;'"</definedName>
    <definedName name="_AMO_ContentLocation_605146999_ROM_F0.SEC2.Means_1.SEC1.HDR.TXT1" hidden="1">"'&lt;ContentLocation path=""F0.SEC2.Means_1.SEC1.HDR.TXT1"" rsid=""605146999"" tag=""ROM"" fid=""0""&gt;_x000D_
  &lt;param n=""_NumRows"" v=""1"" /&gt;_x000D_
  &lt;param n=""_NumCols"" v=""6"" /&gt;_x000D_
&lt;/ContentLocation&gt;'"</definedName>
    <definedName name="_AMO_ContentLocation_605146999_ROM_F0.SEC2.Means_1.SEC1.HDR.TXT2" hidden="1">"'&lt;ContentLocation path=""F0.SEC2.Means_1.SEC1.HDR.TXT2"" rsid=""605146999"" tag=""ROM"" fid=""0""&gt;_x000D_
  &lt;param n=""_NumRows"" v=""1"" /&gt;_x000D_
  &lt;param n=""_NumCols"" v=""6"" /&gt;_x000D_
&lt;/ContentLocation&gt;'"</definedName>
    <definedName name="_AMO_ContentLocation_605146999_ROM_F0.SEC2.Means_1.SEC1.SEC2.BDY.Summary_statistics" hidden="1">"'Partitions:2'"</definedName>
    <definedName name="_AMO_ContentLocation_605146999_ROM_F0.SEC2.Means_1.SEC1.SEC2.BDY.Summary_statistics.0" hidden="1">"'&lt;ContentLocation path=""F0.SEC2.Means_1.SEC1.SEC2.BDY.Summary_statistics"" rsid=""605146999"" tag=""ROM"" fid=""0""&gt;_x000D_
  &lt;param n=""_NumRows"" v=""33"" /&gt;_x000D_
  &lt;param n=""_NumCols"" v=""6"" /&gt;_x000D_
  &lt;param n=""tableSig"" v=""R:R=33:C=6:FCR=3:FCC=1:RSP.1=1,'"</definedName>
    <definedName name="_AMO_ContentLocation_605146999_ROM_F0.SEC2.Means_1.SEC1.SEC2.BDY.Summary_statistics.1" hidden="1">"'H,6"" /&gt;_x000D_
  &lt;param n=""leftMargin"" v=""0"" /&gt;_x000D_
&lt;/ContentLocation&gt;'"</definedName>
    <definedName name="_AMO_ContentLocation_605146999_ROM_F0.SEC2.Means_1.SEC1.SEC2.FTR.TXT1" hidden="1">"'&lt;ContentLocation path=""F0.SEC2.Means_1.SEC1.SEC2.FTR.TXT1"" rsid=""605146999"" tag=""ROM"" fid=""0""&gt;_x000D_
  &lt;param n=""_NumRows"" v=""1"" /&gt;_x000D_
  &lt;param n=""_NumCols"" v=""6"" /&gt;_x000D_
&lt;/ContentLocation&gt;'"</definedName>
    <definedName name="_AMO_ContentLocation_605146999_ROM_F0.SEC2.Means_1.SEC1.SEC2.HDR.TXT1" hidden="1">"'&lt;ContentLocation path=""F0.SEC2.Means_1.SEC1.SEC2.HDR.TXT1"" rsid=""605146999"" tag=""ROM"" fid=""0""&gt;_x000D_
  &lt;param n=""_NumRows"" v=""1"" /&gt;_x000D_
  &lt;param n=""_NumCols"" v=""6"" /&gt;_x000D_
&lt;/ContentLocation&gt;'"</definedName>
    <definedName name="_AMO_ContentLocation_619147942_ROM_F0.SEC2.Tabulate_1.SEC1.BDY.Cross_tabular_summary_report_Table_1" hidden="1">"'Partitions:2'"</definedName>
    <definedName name="_AMO_ContentLocation_619147942_ROM_F0.SEC2.Tabulate_1.SEC1.BDY.Cross_tabular_summary_report_Table_1.0" hidden="1">"'&lt;ContentLocation path=""F0.SEC2.Tabulate_1.SEC1.BDY.Cross_tabular_summary_report_Table_1"" rsid=""619147942"" tag=""ROM"" fid=""0""&gt;_x000D_
  &lt;param n=""_NumRows"" v=""29"" /&gt;_x000D_
  &lt;param n=""_NumCols"" v=""7"" /&gt;_x000D_
  &lt;param n=""tableSig"" v=""R:R=29:C=7:FCR='"</definedName>
    <definedName name="_AMO_ContentLocation_619147942_ROM_F0.SEC2.Tabulate_1.SEC1.BDY.Cross_tabular_summary_report_Table_1.1" hidden="1">"'2:FCC=3:RSP.1=1,H,2"" /&gt;_x000D_
  &lt;param n=""leftMargin"" v=""0"" /&gt;_x000D_
&lt;/ContentLocation&gt;'"</definedName>
    <definedName name="_AMO_ContentLocation_619147942_ROM_F0.SEC2.Tabulate_1.SEC1.FTR.TXT1" hidden="1">"'&lt;ContentLocation path=""F0.SEC2.Tabulate_1.SEC1.FTR.TXT1"" rsid=""619147942"" tag=""ROM"" fid=""0""&gt;_x000D_
  &lt;param n=""_NumRows"" v=""1"" /&gt;_x000D_
  &lt;param n=""_NumCols"" v=""5"" /&gt;_x000D_
&lt;/ContentLocation&gt;'"</definedName>
    <definedName name="_AMO_ContentLocation_619147942_ROM_F0.SEC2.Tabulate_1.SEC1.HDR.TXT1" hidden="1">"'&lt;ContentLocation path=""F0.SEC2.Tabulate_1.SEC1.HDR.TXT1"" rsid=""619147942"" tag=""ROM"" fid=""0""&gt;_x000D_
  &lt;param n=""_NumRows"" v=""1"" /&gt;_x000D_
  &lt;param n=""_NumCols"" v=""5"" /&gt;_x000D_
&lt;/ContentLocation&gt;'"</definedName>
    <definedName name="_AMO_ContentLocation_632928030_ROM_F0.SEC2.Tabulate_1.SEC1.BDY.Cross_tabular_summary_report_Table_1" hidden="1">"'Partitions:2'"</definedName>
    <definedName name="_AMO_ContentLocation_632928030_ROM_F0.SEC2.Tabulate_1.SEC1.BDY.Cross_tabular_summary_report_Table_1.0" hidden="1">"'&lt;ContentLocation path=""F0.SEC2.Tabulate_1.SEC1.BDY.Cross_tabular_summary_report_Table_1"" rsid=""632928030"" tag=""ROM"" fid=""0""&gt;_x000D_
  &lt;param n=""_NumRows"" v=""32"" /&gt;_x000D_
  &lt;param n=""_NumCols"" v=""6"" /&gt;_x000D_
  &lt;param n=""tableSig"" v=""R:R=32:C=6:FCR=2'"</definedName>
    <definedName name="_AMO_ContentLocation_632928030_ROM_F0.SEC2.Tabulate_1.SEC1.BDY.Cross_tabular_summary_report_Table_1.1" hidden="1">"':FCC=3:RSP.1=1,H,2:CSP.1=2,V,31"" /&gt;_x000D_
  &lt;param n=""leftMargin"" v=""0"" /&gt;_x000D_
&lt;/ContentLocation&gt;'"</definedName>
    <definedName name="_AMO_ContentLocation_632928030_ROM_F0.SEC2.Tabulate_1.SEC1.FTR.TXT1" hidden="1">"'&lt;ContentLocation path=""F0.SEC2.Tabulate_1.SEC1.FTR.TXT1"" rsid=""632928030"" tag=""ROM"" fid=""0""&gt;_x000D_
  &lt;param n=""_NumRows"" v=""1"" /&gt;_x000D_
  &lt;param n=""_NumCols"" v=""6"" /&gt;_x000D_
&lt;/ContentLocation&gt;'"</definedName>
    <definedName name="_AMO_ContentLocation_632928030_ROM_F0.SEC2.Tabulate_1.SEC1.HDR.TXT1" hidden="1">"'&lt;ContentLocation path=""F0.SEC2.Tabulate_1.SEC1.HDR.TXT1"" rsid=""632928030"" tag=""ROM"" fid=""0""&gt;_x000D_
  &lt;param n=""_NumRows"" v=""1"" /&gt;_x000D_
  &lt;param n=""_NumCols"" v=""6"" /&gt;_x000D_
&lt;/ContentLocation&gt;'"</definedName>
    <definedName name="_AMO_ContentLocation_638258419_ROM_F0.SEC2.Tabulate_1.SEC1.BDY.Cross_tabular_summary_report_Table_1" hidden="1">"'Partitions:2'"</definedName>
    <definedName name="_AMO_ContentLocation_638258419_ROM_F0.SEC2.Tabulate_1.SEC1.BDY.Cross_tabular_summary_report_Table_1.0" hidden="1">"'&lt;ContentLocation path=""F0.SEC2.Tabulate_1.SEC1.BDY.Cross_tabular_summary_report_Table_1"" rsid=""638258419"" tag=""ROM"" fid=""0""&gt;_x000D_
  &lt;param n=""_NumRows"" v=""4"" /&gt;_x000D_
  &lt;param n=""_NumCols"" v=""5"" /&gt;_x000D_
  &lt;param n=""tableSig"" v=""R:R=4:C=5:FCR=2:'"</definedName>
    <definedName name="_AMO_ContentLocation_638258419_ROM_F0.SEC2.Tabulate_1.SEC1.BDY.Cross_tabular_summary_report_Table_1.1" hidden="1">"'FCC=3:RSP.1=1,H,2"" /&gt;_x000D_
  &lt;param n=""leftMargin"" v=""0"" /&gt;_x000D_
&lt;/ContentLocation&gt;'"</definedName>
    <definedName name="_AMO_ContentLocation_638258419_ROM_F0.SEC2.Tabulate_1.SEC1.FTR.TXT1" hidden="1">"'&lt;ContentLocation path=""F0.SEC2.Tabulate_1.SEC1.FTR.TXT1"" rsid=""638258419"" tag=""ROM"" fid=""0""&gt;_x000D_
  &lt;param n=""_NumRows"" v=""1"" /&gt;_x000D_
  &lt;param n=""_NumCols"" v=""5"" /&gt;_x000D_
&lt;/ContentLocation&gt;'"</definedName>
    <definedName name="_AMO_ContentLocation_638258419_ROM_F0.SEC2.Tabulate_1.SEC1.HDR.TXT1" hidden="1">"'&lt;ContentLocation path=""F0.SEC2.Tabulate_1.SEC1.HDR.TXT1"" rsid=""638258419"" tag=""ROM"" fid=""0""&gt;_x000D_
  &lt;param n=""_NumRows"" v=""1"" /&gt;_x000D_
  &lt;param n=""_NumCols"" v=""5"" /&gt;_x000D_
&lt;/ContentLocation&gt;'"</definedName>
    <definedName name="_AMO_ContentLocation_639979229_ROM_F0.SEC2.Means_1.SEC1.HDR.TXT1" hidden="1">"'&lt;ContentLocation path=""F0.SEC2.Means_1.SEC1.HDR.TXT1"" rsid=""639979229"" tag=""ROM"" fid=""0""&gt;_x000D_
  &lt;param n=""_NumRows"" v=""1"" /&gt;_x000D_
  &lt;param n=""_NumCols"" v=""4"" /&gt;_x000D_
&lt;/ContentLocation&gt;'"</definedName>
    <definedName name="_AMO_ContentLocation_639979229_ROM_F0.SEC2.Means_1.SEC1.HDR.TXT2" hidden="1">"'&lt;ContentLocation path=""F0.SEC2.Means_1.SEC1.HDR.TXT2"" rsid=""639979229"" tag=""ROM"" fid=""0""&gt;_x000D_
  &lt;param n=""_NumRows"" v=""1"" /&gt;_x000D_
  &lt;param n=""_NumCols"" v=""4"" /&gt;_x000D_
&lt;/ContentLocation&gt;'"</definedName>
    <definedName name="_AMO_ContentLocation_639979229_ROM_F0.SEC2.Means_1.SEC1.SEC2.BDY.Summary_statistics" hidden="1">"'Partitions:2'"</definedName>
    <definedName name="_AMO_ContentLocation_639979229_ROM_F0.SEC2.Means_1.SEC1.SEC2.BDY.Summary_statistics.0" hidden="1">"'&lt;ContentLocation path=""F0.SEC2.Means_1.SEC1.SEC2.BDY.Summary_statistics"" rsid=""639979229"" tag=""ROM"" fid=""0""&gt;_x000D_
  &lt;param n=""_NumRows"" v=""33"" /&gt;_x000D_
  &lt;param n=""_NumCols"" v=""6"" /&gt;_x000D_
  &lt;param n=""tableSig"" v=""R:R=33:C=6:FCR=3:FCC=1:RSP.1=1,'"</definedName>
    <definedName name="_AMO_ContentLocation_639979229_ROM_F0.SEC2.Means_1.SEC1.SEC2.BDY.Summary_statistics.1" hidden="1">"'H,6"" /&gt;_x000D_
  &lt;param n=""leftMargin"" v=""0"" /&gt;_x000D_
&lt;/ContentLocation&gt;'"</definedName>
    <definedName name="_AMO_ContentLocation_639979229_ROM_F0.SEC2.Means_1.SEC1.SEC2.FTR.TXT1" hidden="1">"'&lt;ContentLocation path=""F0.SEC2.Means_1.SEC1.SEC2.FTR.TXT1"" rsid=""639979229"" tag=""ROM"" fid=""0""&gt;_x000D_
  &lt;param n=""_NumRows"" v=""1"" /&gt;_x000D_
  &lt;param n=""_NumCols"" v=""4"" /&gt;_x000D_
&lt;/ContentLocation&gt;'"</definedName>
    <definedName name="_AMO_ContentLocation_639979229_ROM_F0.SEC2.Means_1.SEC1.SEC2.HDR.TXT1" hidden="1">"'&lt;ContentLocation path=""F0.SEC2.Means_1.SEC1.SEC2.HDR.TXT1"" rsid=""639979229"" tag=""ROM"" fid=""0""&gt;_x000D_
  &lt;param n=""_NumRows"" v=""1"" /&gt;_x000D_
  &lt;param n=""_NumCols"" v=""4"" /&gt;_x000D_
&lt;/ContentLocation&gt;'"</definedName>
    <definedName name="_AMO_ContentLocation_647644461_ROM_F0.SEC2.Tabulate_1.SEC1.BDY.Cross_tabular_summary_report_Table_1" hidden="1">"'Partitions:2'"</definedName>
    <definedName name="_AMO_ContentLocation_647644461_ROM_F0.SEC2.Tabulate_1.SEC1.BDY.Cross_tabular_summary_report_Table_1.0" hidden="1">"'&lt;ContentLocation path=""F0.SEC2.Tabulate_1.SEC1.BDY.Cross_tabular_summary_report_Table_1"" rsid=""647644461"" tag=""ROM"" fid=""0""&gt;_x000D_
  &lt;param n=""_NumRows"" v=""12"" /&gt;_x000D_
  &lt;param n=""_NumCols"" v=""12"" /&gt;_x000D_
  &lt;param n=""tableSig"" v=""R:R=12:C=12:FCR'"</definedName>
    <definedName name="_AMO_ContentLocation_647644461_ROM_F0.SEC2.Tabulate_1.SEC1.BDY.Cross_tabular_summary_report_Table_1.1" hidden="1">"'=4:FCC=3:RSP.1=1,H,2;1,V,3;3,H,10:RSP.2=3,H,10:CSP.1=4,V,9"" /&gt;_x000D_
  &lt;param n=""leftMargin"" v=""0"" /&gt;_x000D_
&lt;/ContentLocation&gt;'"</definedName>
    <definedName name="_AMO_ContentLocation_647644461_ROM_F0.SEC2.Tabulate_1.SEC1.FTR.TXT1" hidden="1">"'&lt;ContentLocation path=""F0.SEC2.Tabulate_1.SEC1.FTR.TXT1"" rsid=""647644461"" tag=""ROM"" fid=""0""&gt;_x000D_
  &lt;param n=""_NumRows"" v=""1"" /&gt;_x000D_
  &lt;param n=""_NumCols"" v=""12"" /&gt;_x000D_
&lt;/ContentLocation&gt;'"</definedName>
    <definedName name="_AMO_ContentLocation_647644461_ROM_F0.SEC2.Tabulate_1.SEC1.HDR.TXT1" hidden="1">"'&lt;ContentLocation path=""F0.SEC2.Tabulate_1.SEC1.HDR.TXT1"" rsid=""647644461"" tag=""ROM"" fid=""0""&gt;_x000D_
  &lt;param n=""_NumRows"" v=""1"" /&gt;_x000D_
  &lt;param n=""_NumCols"" v=""12"" /&gt;_x000D_
&lt;/ContentLocation&gt;'"</definedName>
    <definedName name="_AMO_ContentLocation_65762251_ROM_F0.SEC2.Tabulate_1.SEC1.BDY.Cross_tabular_summary_report_Table_1" hidden="1">"'Partitions:2'"</definedName>
    <definedName name="_AMO_ContentLocation_65762251_ROM_F0.SEC2.Tabulate_1.SEC1.BDY.Cross_tabular_summary_report_Table_1.0" hidden="1">"'&lt;ContentLocation path=""F0.SEC2.Tabulate_1.SEC1.BDY.Cross_tabular_summary_report_Table_1"" rsid=""65762251"" tag=""ROM"" fid=""0""&gt;_x000D_
  &lt;param n=""_NumRows"" v=""5"" /&gt;_x000D_
  &lt;param n=""_NumCols"" v=""6"" /&gt;_x000D_
  &lt;param n=""tableSig"" v=""R:R=5:C=6:FCR=2:F'"</definedName>
    <definedName name="_AMO_ContentLocation_65762251_ROM_F0.SEC2.Tabulate_1.SEC1.BDY.Cross_tabular_summary_report_Table_1.1" hidden="1">"'CC=3:RSP.1=1,H,2"" /&gt;_x000D_
  &lt;param n=""leftMargin"" v=""0"" /&gt;_x000D_
&lt;/ContentLocation&gt;'"</definedName>
    <definedName name="_AMO_ContentLocation_65762251_ROM_F0.SEC2.Tabulate_1.SEC1.FTR.TXT1" hidden="1">"'&lt;ContentLocation path=""F0.SEC2.Tabulate_1.SEC1.FTR.TXT1"" rsid=""65762251"" tag=""ROM"" fid=""0""&gt;_x000D_
  &lt;param n=""_NumRows"" v=""1"" /&gt;_x000D_
  &lt;param n=""_NumCols"" v=""6"" /&gt;_x000D_
&lt;/ContentLocation&gt;'"</definedName>
    <definedName name="_AMO_ContentLocation_65762251_ROM_F0.SEC2.Tabulate_1.SEC1.HDR.TXT1" hidden="1">"'&lt;ContentLocation path=""F0.SEC2.Tabulate_1.SEC1.HDR.TXT1"" rsid=""65762251"" tag=""ROM"" fid=""0""&gt;_x000D_
  &lt;param n=""_NumRows"" v=""1"" /&gt;_x000D_
  &lt;param n=""_NumCols"" v=""6"" /&gt;_x000D_
&lt;/ContentLocation&gt;'"</definedName>
    <definedName name="_AMO_ContentLocation_686186322_ROM_F0.SEC2.Means_1.SEC1.HDR.TXT1" hidden="1">"'&lt;ContentLocation path=""F0.SEC2.Means_1.SEC1.HDR.TXT1"" rsid=""686186322"" tag=""ROM"" fid=""0""&gt;_x000D_
  &lt;param n=""_NumRows"" v=""1"" /&gt;_x000D_
  &lt;param n=""_NumCols"" v=""4"" /&gt;_x000D_
&lt;/ContentLocation&gt;'"</definedName>
    <definedName name="_AMO_ContentLocation_686186322_ROM_F0.SEC2.Means_1.SEC1.HDR.TXT2" hidden="1">"'&lt;ContentLocation path=""F0.SEC2.Means_1.SEC1.HDR.TXT2"" rsid=""686186322"" tag=""ROM"" fid=""0""&gt;_x000D_
  &lt;param n=""_NumRows"" v=""1"" /&gt;_x000D_
  &lt;param n=""_NumCols"" v=""4"" /&gt;_x000D_
&lt;/ContentLocation&gt;'"</definedName>
    <definedName name="_AMO_ContentLocation_686186322_ROM_F0.SEC2.Means_1.SEC1.SEC2.BDY.Summary_statistics" hidden="1">"'Partitions:2'"</definedName>
    <definedName name="_AMO_ContentLocation_686186322_ROM_F0.SEC2.Means_1.SEC1.SEC2.BDY.Summary_statistics.0" hidden="1">"'&lt;ContentLocation path=""F0.SEC2.Means_1.SEC1.SEC2.BDY.Summary_statistics"" rsid=""686186322"" tag=""ROM"" fid=""0""&gt;_x000D_
  &lt;param n=""_NumRows"" v=""6"" /&gt;_x000D_
  &lt;param n=""_NumCols"" v=""6"" /&gt;_x000D_
  &lt;param n=""tableSig"" v=""R:R=6:C=6:FCR=3:FCC=1:RSP.1=1,H'"</definedName>
    <definedName name="_AMO_ContentLocation_686186322_ROM_F0.SEC2.Means_1.SEC1.SEC2.BDY.Summary_statistics.1" hidden="1">"',6"" /&gt;_x000D_
  &lt;param n=""leftMargin"" v=""0"" /&gt;_x000D_
&lt;/ContentLocation&gt;'"</definedName>
    <definedName name="_AMO_ContentLocation_686186322_ROM_F0.SEC2.Means_1.SEC1.SEC2.FTR.TXT1" hidden="1">"'&lt;ContentLocation path=""F0.SEC2.Means_1.SEC1.SEC2.FTR.TXT1"" rsid=""686186322"" tag=""ROM"" fid=""0""&gt;_x000D_
  &lt;param n=""_NumRows"" v=""1"" /&gt;_x000D_
  &lt;param n=""_NumCols"" v=""4"" /&gt;_x000D_
&lt;/ContentLocation&gt;'"</definedName>
    <definedName name="_AMO_ContentLocation_686186322_ROM_F0.SEC2.Means_1.SEC1.SEC2.HDR.TXT1" hidden="1">"'&lt;ContentLocation path=""F0.SEC2.Means_1.SEC1.SEC2.HDR.TXT1"" rsid=""686186322"" tag=""ROM"" fid=""0""&gt;_x000D_
  &lt;param n=""_NumRows"" v=""1"" /&gt;_x000D_
  &lt;param n=""_NumCols"" v=""4"" /&gt;_x000D_
&lt;/ContentLocation&gt;'"</definedName>
    <definedName name="_AMO_ContentLocation_687777700_ROM_F0.SEC2.Means_1.SEC1.HDR.TXT1" hidden="1">"'&lt;ContentLocation path=""F0.SEC2.Means_1.SEC1.HDR.TXT1"" rsid=""687777700"" tag=""ROM"" fid=""0""&gt;_x000D_
  &lt;param n=""_NumRows"" v=""1"" /&gt;_x000D_
  &lt;param n=""_NumCols"" v=""7"" /&gt;_x000D_
&lt;/ContentLocation&gt;'"</definedName>
    <definedName name="_AMO_ContentLocation_687777700_ROM_F0.SEC2.Means_1.SEC1.HDR.TXT2" hidden="1">"'&lt;ContentLocation path=""F0.SEC2.Means_1.SEC1.HDR.TXT2"" rsid=""687777700"" tag=""ROM"" fid=""0""&gt;_x000D_
  &lt;param n=""_NumRows"" v=""1"" /&gt;_x000D_
  &lt;param n=""_NumCols"" v=""7"" /&gt;_x000D_
&lt;/ContentLocation&gt;'"</definedName>
    <definedName name="_AMO_ContentLocation_687777700_ROM_F0.SEC2.Means_1.SEC1.SEC2.BDY.Summary_statistics" hidden="1">"'Partitions:2'"</definedName>
    <definedName name="_AMO_ContentLocation_687777700_ROM_F0.SEC2.Means_1.SEC1.SEC2.BDY.Summary_statistics.0" hidden="1">"'&lt;ContentLocation path=""F0.SEC2.Means_1.SEC1.SEC2.BDY.Summary_statistics"" rsid=""687777700"" tag=""ROM"" fid=""0""&gt;_x000D_
  &lt;param n=""_NumRows"" v=""33"" /&gt;_x000D_
  &lt;param n=""_NumCols"" v=""6"" /&gt;_x000D_
  &lt;param n=""tableSig"" v=""R:R=33:C=6:FCR=3:FCC=1:RSP.1=1,'"</definedName>
    <definedName name="_AMO_ContentLocation_687777700_ROM_F0.SEC2.Means_1.SEC1.SEC2.BDY.Summary_statistics.1" hidden="1">"'H,6"" /&gt;_x000D_
  &lt;param n=""leftMargin"" v=""0"" /&gt;_x000D_
&lt;/ContentLocation&gt;'"</definedName>
    <definedName name="_AMO_ContentLocation_687777700_ROM_F0.SEC2.Means_1.SEC1.SEC2.FTR.TXT1" hidden="1">"'&lt;ContentLocation path=""F0.SEC2.Means_1.SEC1.SEC2.FTR.TXT1"" rsid=""687777700"" tag=""ROM"" fid=""0""&gt;_x000D_
  &lt;param n=""_NumRows"" v=""1"" /&gt;_x000D_
  &lt;param n=""_NumCols"" v=""7"" /&gt;_x000D_
&lt;/ContentLocation&gt;'"</definedName>
    <definedName name="_AMO_ContentLocation_687777700_ROM_F0.SEC2.Means_1.SEC1.SEC2.HDR.TXT1" hidden="1">"'&lt;ContentLocation path=""F0.SEC2.Means_1.SEC1.SEC2.HDR.TXT1"" rsid=""687777700"" tag=""ROM"" fid=""0""&gt;_x000D_
  &lt;param n=""_NumRows"" v=""1"" /&gt;_x000D_
  &lt;param n=""_NumCols"" v=""7"" /&gt;_x000D_
&lt;/ContentLocation&gt;'"</definedName>
    <definedName name="_AMO_ContentLocation_717897111_ROM_F0.SEC2.Means_1.SEC1.HDR.TXT1" hidden="1">"'&lt;ContentLocation path=""F0.SEC2.Means_1.SEC1.HDR.TXT1"" rsid=""717897111"" tag=""ROM"" fid=""0""&gt;_x000D_
  &lt;param n=""_NumRows"" v=""1"" /&gt;_x000D_
  &lt;param n=""_NumCols"" v=""6"" /&gt;_x000D_
&lt;/ContentLocation&gt;'"</definedName>
    <definedName name="_AMO_ContentLocation_717897111_ROM_F0.SEC2.Means_1.SEC1.HDR.TXT2" hidden="1">"'&lt;ContentLocation path=""F0.SEC2.Means_1.SEC1.HDR.TXT2"" rsid=""717897111"" tag=""ROM"" fid=""0""&gt;_x000D_
  &lt;param n=""_NumRows"" v=""1"" /&gt;_x000D_
  &lt;param n=""_NumCols"" v=""6"" /&gt;_x000D_
&lt;/ContentLocation&gt;'"</definedName>
    <definedName name="_AMO_ContentLocation_717897111_ROM_F0.SEC2.Means_1.SEC1.SEC2.BDY.Summary_statistics" hidden="1">"'Partitions:2'"</definedName>
    <definedName name="_AMO_ContentLocation_717897111_ROM_F0.SEC2.Means_1.SEC1.SEC2.BDY.Summary_statistics.0" hidden="1">"'&lt;ContentLocation path=""F0.SEC2.Means_1.SEC1.SEC2.BDY.Summary_statistics"" rsid=""717897111"" tag=""ROM"" fid=""0""&gt;_x000D_
  &lt;param n=""_NumRows"" v=""33"" /&gt;_x000D_
  &lt;param n=""_NumCols"" v=""6"" /&gt;_x000D_
  &lt;param n=""tableSig"" v=""R:R=33:C=6:FCR=3:FCC=1:RSP.1=1,'"</definedName>
    <definedName name="_AMO_ContentLocation_717897111_ROM_F0.SEC2.Means_1.SEC1.SEC2.BDY.Summary_statistics.1" hidden="1">"'H,6"" /&gt;_x000D_
  &lt;param n=""leftMargin"" v=""0"" /&gt;_x000D_
&lt;/ContentLocation&gt;'"</definedName>
    <definedName name="_AMO_ContentLocation_717897111_ROM_F0.SEC2.Means_1.SEC1.SEC2.FTR.TXT1" hidden="1">"'&lt;ContentLocation path=""F0.SEC2.Means_1.SEC1.SEC2.FTR.TXT1"" rsid=""717897111"" tag=""ROM"" fid=""0""&gt;_x000D_
  &lt;param n=""_NumRows"" v=""1"" /&gt;_x000D_
  &lt;param n=""_NumCols"" v=""6"" /&gt;_x000D_
&lt;/ContentLocation&gt;'"</definedName>
    <definedName name="_AMO_ContentLocation_717897111_ROM_F0.SEC2.Means_1.SEC1.SEC2.HDR.TXT1" hidden="1">"'&lt;ContentLocation path=""F0.SEC2.Means_1.SEC1.SEC2.HDR.TXT1"" rsid=""717897111"" tag=""ROM"" fid=""0""&gt;_x000D_
  &lt;param n=""_NumRows"" v=""1"" /&gt;_x000D_
  &lt;param n=""_NumCols"" v=""6"" /&gt;_x000D_
&lt;/ContentLocation&gt;'"</definedName>
    <definedName name="_AMO_ContentLocation_720580860_ROM_F0.SEC2.Tabulate_1.SEC1.BDY.Cross_tabular_summary_report_Table_1" hidden="1">"'Partitions:2'"</definedName>
    <definedName name="_AMO_ContentLocation_720580860_ROM_F0.SEC2.Tabulate_1.SEC1.BDY.Cross_tabular_summary_report_Table_1.0" hidden="1">"'&lt;ContentLocation path=""F0.SEC2.Tabulate_1.SEC1.BDY.Cross_tabular_summary_report_Table_1"" rsid=""720580860"" tag=""ROM"" fid=""0""&gt;_x000D_
  &lt;param n=""_NumRows"" v=""4"" /&gt;_x000D_
  &lt;param n=""_NumCols"" v=""5"" /&gt;_x000D_
  &lt;param n=""tableSig"" v=""R:R=4:C=5:FCR=2:'"</definedName>
    <definedName name="_AMO_ContentLocation_720580860_ROM_F0.SEC2.Tabulate_1.SEC1.BDY.Cross_tabular_summary_report_Table_1.1" hidden="1">"'FCC=3:RSP.1=1,H,2"" /&gt;_x000D_
  &lt;param n=""leftMargin"" v=""0"" /&gt;_x000D_
&lt;/ContentLocation&gt;'"</definedName>
    <definedName name="_AMO_ContentLocation_720580860_ROM_F0.SEC2.Tabulate_1.SEC1.FTR.TXT1" hidden="1">"'&lt;ContentLocation path=""F0.SEC2.Tabulate_1.SEC1.FTR.TXT1"" rsid=""720580860"" tag=""ROM"" fid=""0""&gt;_x000D_
  &lt;param n=""_NumRows"" v=""1"" /&gt;_x000D_
  &lt;param n=""_NumCols"" v=""5"" /&gt;_x000D_
&lt;/ContentLocation&gt;'"</definedName>
    <definedName name="_AMO_ContentLocation_720580860_ROM_F0.SEC2.Tabulate_1.SEC1.HDR.TXT1" hidden="1">"'&lt;ContentLocation path=""F0.SEC2.Tabulate_1.SEC1.HDR.TXT1"" rsid=""720580860"" tag=""ROM"" fid=""0""&gt;_x000D_
  &lt;param n=""_NumRows"" v=""1"" /&gt;_x000D_
  &lt;param n=""_NumCols"" v=""5"" /&gt;_x000D_
&lt;/ContentLocation&gt;'"</definedName>
    <definedName name="_AMO_ContentLocation_80229030_ROM_F0.SEC2.Means_1.SEC1.HDR.TXT1" hidden="1">"'&lt;ContentLocation path=""F0.SEC2.Means_1.SEC1.HDR.TXT1"" rsid=""80229030"" tag=""ROM"" fid=""0""&gt;_x000D_
  &lt;param n=""_NumRows"" v=""1"" /&gt;_x000D_
  &lt;param n=""_NumCols"" v=""6"" /&gt;_x000D_
&lt;/ContentLocation&gt;'"</definedName>
    <definedName name="_AMO_ContentLocation_80229030_ROM_F0.SEC2.Means_1.SEC1.HDR.TXT2" hidden="1">"'&lt;ContentLocation path=""F0.SEC2.Means_1.SEC1.HDR.TXT2"" rsid=""80229030"" tag=""ROM"" fid=""0""&gt;_x000D_
  &lt;param n=""_NumRows"" v=""1"" /&gt;_x000D_
  &lt;param n=""_NumCols"" v=""6"" /&gt;_x000D_
&lt;/ContentLocation&gt;'"</definedName>
    <definedName name="_AMO_ContentLocation_80229030_ROM_F0.SEC2.Means_1.SEC1.SEC2.BDY.Summary_statistics" hidden="1">"'Partitions:2'"</definedName>
    <definedName name="_AMO_ContentLocation_80229030_ROM_F0.SEC2.Means_1.SEC1.SEC2.BDY.Summary_statistics.0" hidden="1">"'&lt;ContentLocation path=""F0.SEC2.Means_1.SEC1.SEC2.BDY.Summary_statistics"" rsid=""80229030"" tag=""ROM"" fid=""0""&gt;_x000D_
  &lt;param n=""_NumRows"" v=""14"" /&gt;_x000D_
  &lt;param n=""_NumCols"" v=""6"" /&gt;_x000D_
  &lt;param n=""tableSig"" v=""R:R=14:C=6:FCR=3:FCC=1:RSP.1=1,'"</definedName>
    <definedName name="_AMO_ContentLocation_80229030_ROM_F0.SEC2.Means_1.SEC1.SEC2.BDY.Summary_statistics.1" hidden="1">"'H,6"" /&gt;_x000D_
  &lt;param n=""leftMargin"" v=""0"" /&gt;_x000D_
&lt;/ContentLocation&gt;'"</definedName>
    <definedName name="_AMO_ContentLocation_80229030_ROM_F0.SEC2.Means_1.SEC1.SEC2.FTR.TXT1" hidden="1">"'&lt;ContentLocation path=""F0.SEC2.Means_1.SEC1.SEC2.FTR.TXT1"" rsid=""80229030"" tag=""ROM"" fid=""0""&gt;_x000D_
  &lt;param n=""_NumRows"" v=""1"" /&gt;_x000D_
  &lt;param n=""_NumCols"" v=""6"" /&gt;_x000D_
&lt;/ContentLocation&gt;'"</definedName>
    <definedName name="_AMO_ContentLocation_80229030_ROM_F0.SEC2.Means_1.SEC1.SEC2.HDR.TXT1" hidden="1">"'&lt;ContentLocation path=""F0.SEC2.Means_1.SEC1.SEC2.HDR.TXT1"" rsid=""80229030"" tag=""ROM"" fid=""0""&gt;_x000D_
  &lt;param n=""_NumRows"" v=""1"" /&gt;_x000D_
  &lt;param n=""_NumCols"" v=""6"" /&gt;_x000D_
&lt;/ContentLocation&gt;'"</definedName>
    <definedName name="_AMO_ContentLocation_809078408_ROM_F0.SEC2.Tabulate_1.SEC1.BDY.Cross_tabular_summary_report_Table_1" hidden="1">"'Partitions:2'"</definedName>
    <definedName name="_AMO_ContentLocation_809078408_ROM_F0.SEC2.Tabulate_1.SEC1.BDY.Cross_tabular_summary_report_Table_1.0" hidden="1">"'&lt;ContentLocation path=""F0.SEC2.Tabulate_1.SEC1.BDY.Cross_tabular_summary_report_Table_1"" rsid=""809078408"" tag=""ROM"" fid=""0""&gt;_x000D_
  &lt;param n=""_NumRows"" v=""11"" /&gt;_x000D_
  &lt;param n=""_NumCols"" v=""2"" /&gt;_x000D_
  &lt;param n=""tableSig"" v=""R:R=11:C=2:FCR='"</definedName>
    <definedName name="_AMO_ContentLocation_809078408_ROM_F0.SEC2.Tabulate_1.SEC1.BDY.Cross_tabular_summary_report_Table_1.1" hidden="1">"'3:FCC=2:RSP.1=1,V,2"" /&gt;_x000D_
  &lt;param n=""leftMargin"" v=""0"" /&gt;_x000D_
&lt;/ContentLocation&gt;'"</definedName>
    <definedName name="_AMO_ContentLocation_809078408_ROM_F0.SEC2.Tabulate_1.SEC1.FTR.TXT1" hidden="1">"'&lt;ContentLocation path=""F0.SEC2.Tabulate_1.SEC1.FTR.TXT1"" rsid=""809078408"" tag=""ROM"" fid=""0""&gt;_x000D_
  &lt;param n=""_NumRows"" v=""1"" /&gt;_x000D_
  &lt;param n=""_NumCols"" v=""2"" /&gt;_x000D_
&lt;/ContentLocation&gt;'"</definedName>
    <definedName name="_AMO_ContentLocation_809078408_ROM_F0.SEC2.Tabulate_1.SEC1.HDR.TXT1" hidden="1">"'&lt;ContentLocation path=""F0.SEC2.Tabulate_1.SEC1.HDR.TXT1"" rsid=""809078408"" tag=""ROM"" fid=""0""&gt;_x000D_
  &lt;param n=""_NumRows"" v=""1"" /&gt;_x000D_
  &lt;param n=""_NumCols"" v=""2"" /&gt;_x000D_
&lt;/ContentLocation&gt;'"</definedName>
    <definedName name="_AMO_ContentLocation_881317095_ROM_F0.SEC2.Means_1.SEC1.HDR.TXT1" hidden="1">"'&lt;ContentLocation path=""F0.SEC2.Means_1.SEC1.HDR.TXT1"" rsid=""881317095"" tag=""ROM"" fid=""0""&gt;_x000D_
  &lt;param n=""_NumRows"" v=""1"" /&gt;_x000D_
  &lt;param n=""_NumCols"" v=""4"" /&gt;_x000D_
&lt;/ContentLocation&gt;'"</definedName>
    <definedName name="_AMO_ContentLocation_881317095_ROM_F0.SEC2.Means_1.SEC1.HDR.TXT2" hidden="1">"'&lt;ContentLocation path=""F0.SEC2.Means_1.SEC1.HDR.TXT2"" rsid=""881317095"" tag=""ROM"" fid=""0""&gt;_x000D_
  &lt;param n=""_NumRows"" v=""1"" /&gt;_x000D_
  &lt;param n=""_NumCols"" v=""4"" /&gt;_x000D_
&lt;/ContentLocation&gt;'"</definedName>
    <definedName name="_AMO_ContentLocation_881317095_ROM_F0.SEC2.Means_1.SEC1.SEC2.BDY.Summary_statistics" hidden="1">"'Partitions:2'"</definedName>
    <definedName name="_AMO_ContentLocation_881317095_ROM_F0.SEC2.Means_1.SEC1.SEC2.BDY.Summary_statistics.0" hidden="1">"'&lt;ContentLocation path=""F0.SEC2.Means_1.SEC1.SEC2.BDY.Summary_statistics"" rsid=""881317095"" tag=""ROM"" fid=""0""&gt;_x000D_
  &lt;param n=""_NumRows"" v=""6"" /&gt;_x000D_
  &lt;param n=""_NumCols"" v=""6"" /&gt;_x000D_
  &lt;param n=""tableSig"" v=""R:R=6:C=6:FCR=3:FCC=1:RSP.1=1,H'"</definedName>
    <definedName name="_AMO_ContentLocation_881317095_ROM_F0.SEC2.Means_1.SEC1.SEC2.BDY.Summary_statistics.1" hidden="1">"',6"" /&gt;_x000D_
  &lt;param n=""leftMargin"" v=""0"" /&gt;_x000D_
&lt;/ContentLocation&gt;'"</definedName>
    <definedName name="_AMO_ContentLocation_881317095_ROM_F0.SEC2.Means_1.SEC1.SEC2.FTR.TXT1" hidden="1">"'&lt;ContentLocation path=""F0.SEC2.Means_1.SEC1.SEC2.FTR.TXT1"" rsid=""881317095"" tag=""ROM"" fid=""0""&gt;_x000D_
  &lt;param n=""_NumRows"" v=""1"" /&gt;_x000D_
  &lt;param n=""_NumCols"" v=""4"" /&gt;_x000D_
&lt;/ContentLocation&gt;'"</definedName>
    <definedName name="_AMO_ContentLocation_881317095_ROM_F0.SEC2.Means_1.SEC1.SEC2.HDR.TXT1" hidden="1">"'&lt;ContentLocation path=""F0.SEC2.Means_1.SEC1.SEC2.HDR.TXT1"" rsid=""881317095"" tag=""ROM"" fid=""0""&gt;_x000D_
  &lt;param n=""_NumRows"" v=""1"" /&gt;_x000D_
  &lt;param n=""_NumCols"" v=""4"" /&gt;_x000D_
&lt;/ContentLocation&gt;'"</definedName>
    <definedName name="_AMO_ContentLocation_883644760_ROM_F0.SEC2.Tabulate_1.SEC1.BDY.Cross_tabular_summary_report_Table_1" hidden="1">"'Partitions:2'"</definedName>
    <definedName name="_AMO_ContentLocation_883644760_ROM_F0.SEC2.Tabulate_1.SEC1.BDY.Cross_tabular_summary_report_Table_1.0" hidden="1">"'&lt;ContentLocation path=""F0.SEC2.Tabulate_1.SEC1.BDY.Cross_tabular_summary_report_Table_1"" rsid=""883644760"" tag=""ROM"" fid=""0""&gt;_x000D_
  &lt;param n=""_NumRows"" v=""34"" /&gt;_x000D_
  &lt;param n=""_NumCols"" v=""8"" /&gt;_x000D_
  &lt;param n=""tableSig"" v=""R:R=34:C=8:FCR=4'"</definedName>
    <definedName name="_AMO_ContentLocation_883644760_ROM_F0.SEC2.Tabulate_1.SEC1.BDY.Cross_tabular_summary_report_Table_1.1" hidden="1">"':FCC=3:RSP.1=1,H,2;1,V,3;3,H,6:RSP.2=3,H,6"" /&gt;_x000D_
  &lt;param n=""leftMargin"" v=""0"" /&gt;_x000D_
&lt;/ContentLocation&gt;'"</definedName>
    <definedName name="_AMO_ContentLocation_883644760_ROM_F0.SEC2.Tabulate_1.SEC1.FTR.TXT1" hidden="1">"'&lt;ContentLocation path=""F0.SEC2.Tabulate_1.SEC1.FTR.TXT1"" rsid=""883644760"" tag=""ROM"" fid=""0""&gt;_x000D_
  &lt;param n=""_NumRows"" v=""1"" /&gt;_x000D_
  &lt;param n=""_NumCols"" v=""9"" /&gt;_x000D_
&lt;/ContentLocation&gt;'"</definedName>
    <definedName name="_AMO_ContentLocation_883644760_ROM_F0.SEC2.Tabulate_1.SEC1.HDR.TXT1" hidden="1">"'&lt;ContentLocation path=""F0.SEC2.Tabulate_1.SEC1.HDR.TXT1"" rsid=""883644760"" tag=""ROM"" fid=""0""&gt;_x000D_
  &lt;param n=""_NumRows"" v=""1"" /&gt;_x000D_
  &lt;param n=""_NumCols"" v=""9"" /&gt;_x000D_
&lt;/ContentLocation&gt;'"</definedName>
    <definedName name="_AMO_ContentLocation_885798257_ROM_F0.SEC2.Tabulate_1.SEC1.BDY.Cross_tabular_summary_report_Table_1" hidden="1">"'Partitions:2'"</definedName>
    <definedName name="_AMO_ContentLocation_885798257_ROM_F0.SEC2.Tabulate_1.SEC1.BDY.Cross_tabular_summary_report_Table_1.0" hidden="1">"'&lt;ContentLocation path=""F0.SEC2.Tabulate_1.SEC1.BDY.Cross_tabular_summary_report_Table_1"" rsid=""885798257"" tag=""ROM"" fid=""0""&gt;_x000D_
  &lt;param n=""_NumRows"" v=""33"" /&gt;_x000D_
  &lt;param n=""_NumCols"" v=""14"" /&gt;_x000D_
  &lt;param n=""tableSig"" v=""R:R=33:C=14:FCR'"</definedName>
    <definedName name="_AMO_ContentLocation_885798257_ROM_F0.SEC2.Tabulate_1.SEC1.BDY.Cross_tabular_summary_report_Table_1.1" hidden="1">"'=2:FCC=3:RSP.1=1,H,2:CSP.1=2,V,32"" /&gt;_x000D_
  &lt;param n=""leftMargin"" v=""0"" /&gt;_x000D_
&lt;/ContentLocation&gt;'"</definedName>
    <definedName name="_AMO_ContentLocation_885798257_ROM_F0.SEC2.Tabulate_1.SEC1.FTR.TXT1" hidden="1">"'&lt;ContentLocation path=""F0.SEC2.Tabulate_1.SEC1.FTR.TXT1"" rsid=""885798257"" tag=""ROM"" fid=""0""&gt;_x000D_
  &lt;param n=""_NumRows"" v=""1"" /&gt;_x000D_
  &lt;param n=""_NumCols"" v=""14"" /&gt;_x000D_
&lt;/ContentLocation&gt;'"</definedName>
    <definedName name="_AMO_ContentLocation_885798257_ROM_F0.SEC2.Tabulate_1.SEC1.HDR.TXT1" hidden="1">"'&lt;ContentLocation path=""F0.SEC2.Tabulate_1.SEC1.HDR.TXT1"" rsid=""885798257"" tag=""ROM"" fid=""0""&gt;_x000D_
  &lt;param n=""_NumRows"" v=""1"" /&gt;_x000D_
  &lt;param n=""_NumCols"" v=""14"" /&gt;_x000D_
&lt;/ContentLocation&gt;'"</definedName>
    <definedName name="_AMO_ContentLocation_895249504_ROM_F0.SEC2.Tabulate_1.SEC1.BDY.Cross_tabular_summary_report_Table_1" hidden="1">"'Partitions:2'"</definedName>
    <definedName name="_AMO_ContentLocation_895249504_ROM_F0.SEC2.Tabulate_1.SEC1.BDY.Cross_tabular_summary_report_Table_1.0" hidden="1">"'&lt;ContentLocation path=""F0.SEC2.Tabulate_1.SEC1.BDY.Cross_tabular_summary_report_Table_1"" rsid=""895249504"" tag=""ROM"" fid=""0""&gt;_x000D_
  &lt;param n=""_NumRows"" v=""33"" /&gt;_x000D_
  &lt;param n=""_NumCols"" v=""7"" /&gt;_x000D_
  &lt;param n=""tableSig"" v=""R:R=33:C=7:FCR=3'"</definedName>
    <definedName name="_AMO_ContentLocation_895249504_ROM_F0.SEC2.Tabulate_1.SEC1.BDY.Cross_tabular_summary_report_Table_1.1" hidden="1">"':FCC=2:RSP.1=1,V,2;2,H,6"" /&gt;_x000D_
  &lt;param n=""leftMargin"" v=""0"" /&gt;_x000D_
&lt;/ContentLocation&gt;'"</definedName>
    <definedName name="_AMO_ContentLocation_895249504_ROM_F0.SEC2.Tabulate_1.SEC1.FTR.TXT1" hidden="1">"'&lt;ContentLocation path=""F0.SEC2.Tabulate_1.SEC1.FTR.TXT1"" rsid=""895249504"" tag=""ROM"" fid=""0""&gt;_x000D_
  &lt;param n=""_NumRows"" v=""1"" /&gt;_x000D_
  &lt;param n=""_NumCols"" v=""7"" /&gt;_x000D_
&lt;/ContentLocation&gt;'"</definedName>
    <definedName name="_AMO_ContentLocation_895249504_ROM_F0.SEC2.Tabulate_1.SEC1.HDR.TXT1" hidden="1">"'&lt;ContentLocation path=""F0.SEC2.Tabulate_1.SEC1.HDR.TXT1"" rsid=""895249504"" tag=""ROM"" fid=""0""&gt;_x000D_
  &lt;param n=""_NumRows"" v=""1"" /&gt;_x000D_
  &lt;param n=""_NumCols"" v=""7"" /&gt;_x000D_
&lt;/ContentLocation&gt;'"</definedName>
    <definedName name="_AMO_ContentLocation_916471313_ROM_F0.SEC2.Means_1.SEC1.HDR.TXT1" hidden="1">"'&lt;ContentLocation path=""F0.SEC2.Means_1.SEC1.HDR.TXT1"" rsid=""916471313"" tag=""ROM"" fid=""0""&gt;_x000D_
  &lt;param n=""_NumRows"" v=""1"" /&gt;_x000D_
  &lt;param n=""_NumCols"" v=""6"" /&gt;_x000D_
&lt;/ContentLocation&gt;'"</definedName>
    <definedName name="_AMO_ContentLocation_916471313_ROM_F0.SEC2.Means_1.SEC1.HDR.TXT2" hidden="1">"'&lt;ContentLocation path=""F0.SEC2.Means_1.SEC1.HDR.TXT2"" rsid=""916471313"" tag=""ROM"" fid=""0""&gt;_x000D_
  &lt;param n=""_NumRows"" v=""1"" /&gt;_x000D_
  &lt;param n=""_NumCols"" v=""6"" /&gt;_x000D_
&lt;/ContentLocation&gt;'"</definedName>
    <definedName name="_AMO_ContentLocation_916471313_ROM_F0.SEC2.Means_1.SEC1.SEC2.BDY.Summary_statistics" hidden="1">"'Partitions:2'"</definedName>
    <definedName name="_AMO_ContentLocation_916471313_ROM_F0.SEC2.Means_1.SEC1.SEC2.BDY.Summary_statistics.0" hidden="1">"'&lt;ContentLocation path=""F0.SEC2.Means_1.SEC1.SEC2.BDY.Summary_statistics"" rsid=""916471313"" tag=""ROM"" fid=""0""&gt;_x000D_
  &lt;param n=""_NumRows"" v=""8"" /&gt;_x000D_
  &lt;param n=""_NumCols"" v=""6"" /&gt;_x000D_
  &lt;param n=""tableSig"" v=""R:R=8:C=6:FCR=3:FCC=1:RSP.1=1,H'"</definedName>
    <definedName name="_AMO_ContentLocation_916471313_ROM_F0.SEC2.Means_1.SEC1.SEC2.BDY.Summary_statistics.1" hidden="1">"',6"" /&gt;_x000D_
  &lt;param n=""leftMargin"" v=""0"" /&gt;_x000D_
&lt;/ContentLocation&gt;'"</definedName>
    <definedName name="_AMO_ContentLocation_916471313_ROM_F0.SEC2.Means_1.SEC1.SEC2.FTR.TXT1" hidden="1">"'&lt;ContentLocation path=""F0.SEC2.Means_1.SEC1.SEC2.FTR.TXT1"" rsid=""916471313"" tag=""ROM"" fid=""0""&gt;_x000D_
  &lt;param n=""_NumRows"" v=""1"" /&gt;_x000D_
  &lt;param n=""_NumCols"" v=""6"" /&gt;_x000D_
&lt;/ContentLocation&gt;'"</definedName>
    <definedName name="_AMO_ContentLocation_916471313_ROM_F0.SEC2.Means_1.SEC1.SEC2.HDR.TXT1" hidden="1">"'&lt;ContentLocation path=""F0.SEC2.Means_1.SEC1.SEC2.HDR.TXT1"" rsid=""916471313"" tag=""ROM"" fid=""0""&gt;_x000D_
  &lt;param n=""_NumRows"" v=""1"" /&gt;_x000D_
  &lt;param n=""_NumCols"" v=""6"" /&gt;_x000D_
&lt;/ContentLocation&gt;'"</definedName>
    <definedName name="_AMO_ContentLocation_935598391_ROM_F0.SEC2.Tabulate_1.SEC1.BDY.Cross_tabular_summary_report_Table_1" hidden="1">"'Partitions:2'"</definedName>
    <definedName name="_AMO_ContentLocation_935598391_ROM_F0.SEC2.Tabulate_1.SEC1.BDY.Cross_tabular_summary_report_Table_1.0" hidden="1">"'&lt;ContentLocation path=""F0.SEC2.Tabulate_1.SEC1.BDY.Cross_tabular_summary_report_Table_1"" rsid=""935598391"" tag=""ROM"" fid=""0""&gt;_x000D_
  &lt;param n=""_NumRows"" v=""32"" /&gt;_x000D_
  &lt;param n=""_NumCols"" v=""4"" /&gt;_x000D_
  &lt;param n=""tableSig"" v=""R:R=32:C=4:FCR='"</definedName>
    <definedName name="_AMO_ContentLocation_935598391_ROM_F0.SEC2.Tabulate_1.SEC1.BDY.Cross_tabular_summary_report_Table_1.1" hidden="1">"'2:FCC=2"" /&gt;_x000D_
  &lt;param n=""leftMargin"" v=""0"" /&gt;_x000D_
&lt;/ContentLocation&gt;'"</definedName>
    <definedName name="_AMO_ContentLocation_935598391_ROM_F0.SEC2.Tabulate_1.SEC1.FTR.TXT1" hidden="1">"'&lt;ContentLocation path=""F0.SEC2.Tabulate_1.SEC1.FTR.TXT1"" rsid=""935598391"" tag=""ROM"" fid=""0""&gt;_x000D_
  &lt;param n=""_NumRows"" v=""1"" /&gt;_x000D_
  &lt;param n=""_NumCols"" v=""4"" /&gt;_x000D_
&lt;/ContentLocation&gt;'"</definedName>
    <definedName name="_AMO_ContentLocation_935598391_ROM_F0.SEC2.Tabulate_1.SEC1.HDR.TXT1" hidden="1">"'&lt;ContentLocation path=""F0.SEC2.Tabulate_1.SEC1.HDR.TXT1"" rsid=""935598391"" tag=""ROM"" fid=""0""&gt;_x000D_
  &lt;param n=""_NumRows"" v=""1"" /&gt;_x000D_
  &lt;param n=""_NumCols"" v=""4"" /&gt;_x000D_
&lt;/ContentLocation&gt;'"</definedName>
    <definedName name="_AMO_RefreshMultipleList" hidden="1">"'Partitions:8'"</definedName>
    <definedName name="_AMO_RefreshMultipleList.0" hidden="1">"'&lt;Items&gt;_x000D_
  &lt;Item Id=""477913827"" Checked=""False"" /&gt;_x000D_
  &lt;Item Id=""121281308"" Checked=""False"" /&gt;_x000D_
  &lt;Item Id=""916471313"" Checked=""False"" /&gt;_x000D_
  &lt;Item Id=""117832836"" Checked=""False"" /&gt;_x000D_
  &lt;Item Id=""313062606"" Checked=""False"" /&gt;_x000D_
  &lt;It'"</definedName>
    <definedName name="_AMO_RefreshMultipleList.1" hidden="1">"'em Id=""895249504"" Checked=""False"" /&gt;_x000D_
  &lt;Item Id=""459299741"" Checked=""False"" /&gt;_x000D_
  &lt;Item Id=""421872928"" Checked=""False"" /&gt;_x000D_
  &lt;Item Id=""687777700"" Checked=""False"" /&gt;_x000D_
  &lt;Item Id=""717897111"" Checked=""False"" /&gt;_x000D_
  &lt;Item Id=""60514'"</definedName>
    <definedName name="_AMO_RefreshMultipleList.2" hidden="1">"'6999"" Checked=""False"" /&gt;_x000D_
  &lt;Item Id=""80229030"" Checked=""False"" /&gt;_x000D_
  &lt;Item Id=""356314701"" Checked=""False"" /&gt;_x000D_
  &lt;Item Id=""56040899"" Checked=""False"" /&gt;_x000D_
  &lt;Item Id=""433503607"" Checked=""False"" /&gt;_x000D_
  &lt;Item Id=""883644760"" Checked='"</definedName>
    <definedName name="_AMO_RefreshMultipleList.3" hidden="1">"'""False"" /&gt;_x000D_
  &lt;Item Id=""588716427"" Checked=""False"" /&gt;_x000D_
  &lt;Item Id=""24716504"" Checked=""False"" /&gt;_x000D_
  &lt;Item Id=""65762251"" Checked=""False"" /&gt;_x000D_
  &lt;Item Id=""632928030"" Checked=""False"" /&gt;_x000D_
  &lt;Item Id=""444853265"" Checked=""False"" /&gt;_x000D_
  '"</definedName>
    <definedName name="_AMO_RefreshMultipleList.4" hidden="1">"'&lt;Item Id=""720580860"" Checked=""False"" /&gt;_x000D_
  &lt;Item Id=""638258419"" Checked=""False"" /&gt;_x000D_
  &lt;Item Id=""341643897"" Checked=""False"" /&gt;_x000D_
  &lt;Item Id=""331462999"" Checked=""False"" /&gt;_x000D_
  &lt;Item Id=""118566831"" Checked=""False"" /&gt;_x000D_
  &lt;Item Id=""21'"</definedName>
    <definedName name="_AMO_RefreshMultipleList.5" hidden="1">"'8361558"" Checked=""False"" /&gt;_x000D_
  &lt;Item Id=""602169158"" Checked=""False"" /&gt;_x000D_
  &lt;Item Id=""647644461"" Checked=""False"" /&gt;_x000D_
  &lt;Item Id=""395569611"" Checked=""False"" /&gt;_x000D_
  &lt;Item Id=""181579765"" Checked=""False"" /&gt;_x000D_
  &lt;Item Id=""885798257"" Chec'"</definedName>
    <definedName name="_AMO_RefreshMultipleList.6" hidden="1">"'ked=""False"" /&gt;_x000D_
  &lt;Item Id=""881317095"" Checked=""False"" /&gt;_x000D_
  &lt;Item Id=""639979229"" Checked=""False"" /&gt;_x000D_
  &lt;Item Id=""686186322"" Checked=""False"" /&gt;_x000D_
  &lt;Item Id=""145507589"" Checked=""False"" /&gt;_x000D_
  &lt;Item Id=""425491491"" Checked=""False"" /'"</definedName>
    <definedName name="_AMO_RefreshMultipleList.7" hidden="1">"'&gt;_x000D_
  &lt;Item Id=""564693521"" Checked=""False"" /&gt;_x000D_
&lt;/Items&gt;'"</definedName>
    <definedName name="_AMO_SingleObject_117832836_ROM_F0.SEC2.Means_1.SEC1.HDR.TXT1" hidden="1">'Life (Fig.1-6, 8)'!#REF!</definedName>
    <definedName name="_AMO_SingleObject_117832836_ROM_F0.SEC2.Means_1.SEC1.HDR.TXT2" hidden="1">'Life (Fig.1-6, 8)'!#REF!</definedName>
    <definedName name="_AMO_SingleObject_117832836_ROM_F0.SEC2.Means_1.SEC1.SEC2.BDY.Summary_statistics" hidden="1">'Life (Fig.1-6, 8)'!$B$86:$E$95</definedName>
    <definedName name="_AMO_SingleObject_117832836_ROM_F0.SEC2.Means_1.SEC1.SEC2.FTR.TXT1" hidden="1">'Life (Fig.1-6, 8)'!#REF!</definedName>
    <definedName name="_AMO_SingleObject_117832836_ROM_F0.SEC2.Means_1.SEC1.SEC2.HDR.TXT1" hidden="1">'Life (Fig.1-6, 8)'!#REF!</definedName>
    <definedName name="_AMO_SingleObject_117832836_ROM_F0.SEC2.Tabulate_1.SEC1.BDY.Cross_tabular_summary_report_Table_1" hidden="1">'Life (Fig.1-6, 8)'!$B$85:$D$91</definedName>
    <definedName name="_AMO_SingleObject_117832836_ROM_F0.SEC2.Tabulate_1.SEC1.FTR.TXT1" hidden="1">'Life (Fig.1-6, 8)'!$B$93:$B$93</definedName>
    <definedName name="_AMO_SingleObject_117832836_ROM_F0.SEC2.Tabulate_1.SEC1.HDR.TXT1" hidden="1">'Life (Fig.1-6, 8)'!#REF!</definedName>
    <definedName name="_AMO_SingleObject_118566831_ROM_F0.SEC2.Tabulate_1.SEC1.BDY.Cross_tabular_summary_report_Table_1" hidden="1">'SCRMCR (Fig.23-25, 34)'!$G$56:$J$59</definedName>
    <definedName name="_AMO_SingleObject_118566831_ROM_F0.SEC2.Tabulate_1.SEC1.FTR.TXT1" hidden="1">'SCRMCR (Fig.23-25, 34)'!#REF!</definedName>
    <definedName name="_AMO_SingleObject_118566831_ROM_F0.SEC2.Tabulate_1.SEC1.HDR.TXT1" hidden="1">'SCRMCR (Fig.23-25, 34)'!#REF!</definedName>
    <definedName name="_AMO_SingleObject_121281308_ROM_F0.SEC2.Means_1.SEC1.HDR.TXT1" hidden="1">'Life (Fig.1-6, 8)'!#REF!</definedName>
    <definedName name="_AMO_SingleObject_121281308_ROM_F0.SEC2.Means_1.SEC1.HDR.TXT2" hidden="1">'Life (Fig.1-6, 8)'!#REF!</definedName>
    <definedName name="_AMO_SingleObject_121281308_ROM_F0.SEC2.Means_1.SEC1.SEC2.BDY.Summary_statistics" hidden="1">'Life (Fig.1-6, 8)'!$B$38:$G$70</definedName>
    <definedName name="_AMO_SingleObject_121281308_ROM_F0.SEC2.Means_1.SEC1.SEC2.FTR.TXT1" hidden="1">'Life (Fig.1-6, 8)'!#REF!</definedName>
    <definedName name="_AMO_SingleObject_121281308_ROM_F0.SEC2.Means_1.SEC1.SEC2.HDR.TXT1" hidden="1">'Life (Fig.1-6, 8)'!#REF!</definedName>
    <definedName name="_AMO_SingleObject_145507589_ROM_F0.SEC2.Means_1.SEC1.HDR.TXT1" hidden="1">'LACDT EPIFP (Fig.30-33)'!#REF!</definedName>
    <definedName name="_AMO_SingleObject_145507589_ROM_F0.SEC2.Means_1.SEC1.HDR.TXT2" hidden="1">'LACDT EPIFP (Fig.30-33)'!#REF!</definedName>
    <definedName name="_AMO_SingleObject_145507589_ROM_F0.SEC2.Means_1.SEC1.SEC2.BDY.Summary_statistics" hidden="1">'LACDT EPIFP (Fig.30-33)'!$B$53:$E$85</definedName>
    <definedName name="_AMO_SingleObject_145507589_ROM_F0.SEC2.Means_1.SEC1.SEC2.FTR.TXT1" hidden="1">'LACDT EPIFP (Fig.30-33)'!#REF!</definedName>
    <definedName name="_AMO_SingleObject_145507589_ROM_F0.SEC2.Means_1.SEC1.SEC2.HDR.TXT1" hidden="1">'LACDT EPIFP (Fig.30-33)'!#REF!</definedName>
    <definedName name="_AMO_SingleObject_145507589_ROM_F0.SEC2.Tabulate_1.SEC1.BDY.Cross_tabular_summary_report_Table_1" hidden="1">'LACDT EPIFP (Fig.30-33)'!$B$53:$B$79</definedName>
    <definedName name="_AMO_SingleObject_145507589_ROM_F0.SEC2.Tabulate_1.SEC1.FTR.TXT1" hidden="1">'LACDT EPIFP (Fig.30-33)'!$B$81:$B$81</definedName>
    <definedName name="_AMO_SingleObject_145507589_ROM_F0.SEC2.Tabulate_1.SEC1.HDR.TXT1" hidden="1">'LACDT EPIFP (Fig.30-33)'!#REF!</definedName>
    <definedName name="_AMO_SingleObject_181579765_ROM_F0.SEC2.Tabulate_1.SEC1.BDY.Cross_tabular_summary_report_Table_1" localSheetId="13" hidden="1">'Inv - NACE (Fig.44)'!$B$2:$AD$41</definedName>
    <definedName name="_AMO_SingleObject_181579765_ROM_F0.SEC2.Tabulate_1.SEC1.BDY.Cross_tabular_summary_report_Table_1" hidden="1">#REF!</definedName>
    <definedName name="_AMO_SingleObject_181579765_ROM_F0.SEC2.Tabulate_1.SEC1.FTR.TXT1" localSheetId="13" hidden="1">'Inv - NACE (Fig.44)'!#REF!</definedName>
    <definedName name="_AMO_SingleObject_181579765_ROM_F0.SEC2.Tabulate_1.SEC1.FTR.TXT1" hidden="1">#REF!</definedName>
    <definedName name="_AMO_SingleObject_181579765_ROM_F0.SEC2.Tabulate_1.SEC1.HDR.TXT1" localSheetId="13" hidden="1">'Inv - NACE (Fig.44)'!#REF!</definedName>
    <definedName name="_AMO_SingleObject_181579765_ROM_F0.SEC2.Tabulate_1.SEC1.HDR.TXT1" hidden="1">#REF!</definedName>
    <definedName name="_AMO_SingleObject_218361558_ROM_F0.SEC2.Tabulate_1.SEC1.BDY.Cross_tabular_summary_report_Table_1" hidden="1">'SCRMCR (Fig.23-25, 34)'!$B$62:$E$64</definedName>
    <definedName name="_AMO_SingleObject_218361558_ROM_F0.SEC2.Tabulate_1.SEC1.FTR.TXT1" hidden="1">'SCRMCR (Fig.23-25, 34)'!$B$67:$E$67</definedName>
    <definedName name="_AMO_SingleObject_218361558_ROM_F0.SEC2.Tabulate_1.SEC1.HDR.TXT1" hidden="1">'SCRMCR (Fig.23-25, 34)'!#REF!</definedName>
    <definedName name="_AMO_SingleObject_24716504_ROM_F0.SEC2.Tabulate_1.SEC1.BDY.Cross_tabular_summary_report_Table_1" hidden="1">'BSCR Composition (Fig.26-27)'!$B$10:$K$42</definedName>
    <definedName name="_AMO_SingleObject_24716504_ROM_F0.SEC2.Tabulate_1.SEC1.FTR.TXT1" hidden="1">'BSCR Composition (Fig.26-27)'!$B$73:$K$73</definedName>
    <definedName name="_AMO_SingleObject_24716504_ROM_F0.SEC2.Tabulate_1.SEC1.HDR.TXT1" hidden="1">'BSCR Composition (Fig.26-27)'!#REF!</definedName>
    <definedName name="_AMO_SingleObject_313062606_ROM_F0.SEC2.Tabulate_1.SEC1.BDY.Cross_tabular_summary_report_Table_1" hidden="1">'Life (Fig.1-6, 8)'!$B$99:$J$131</definedName>
    <definedName name="_AMO_SingleObject_313062606_ROM_F0.SEC2.Tabulate_1.SEC1.FTR.TXT1" hidden="1">'Life (Fig.1-6, 8)'!#REF!</definedName>
    <definedName name="_AMO_SingleObject_313062606_ROM_F0.SEC2.Tabulate_1.SEC1.HDR.TXT1" hidden="1">'Life (Fig.1-6, 8)'!$B$97:$K$97</definedName>
    <definedName name="_AMO_SingleObject_331462999_ROM_F0.SEC2.Tabulate_1.SEC1.BDY.Cross_tabular_summary_report_Table_1" hidden="1">'SCRMCR (Fig.23-25, 34)'!$B$56:$E$59</definedName>
    <definedName name="_AMO_SingleObject_331462999_ROM_F0.SEC2.Tabulate_1.SEC1.FTR.TXT1" hidden="1">'SCRMCR (Fig.23-25, 34)'!#REF!</definedName>
    <definedName name="_AMO_SingleObject_331462999_ROM_F0.SEC2.Tabulate_1.SEC1.HDR.TXT1" hidden="1">'SCRMCR (Fig.23-25, 34)'!#REF!</definedName>
    <definedName name="_AMO_SingleObject_341643897_ROM_F0.SEC2.Tabulate_1.SEC1.BDY.Cross_tabular_summary_report_Table_1" hidden="1">'SCRMCR (Fig.23-25, 34)'!$G$50:$J$53</definedName>
    <definedName name="_AMO_SingleObject_341643897_ROM_F0.SEC2.Tabulate_1.SEC1.FTR.TXT1" hidden="1">'SCRMCR (Fig.23-25, 34)'!#REF!</definedName>
    <definedName name="_AMO_SingleObject_341643897_ROM_F0.SEC2.Tabulate_1.SEC1.HDR.TXT1" hidden="1">'SCRMCR (Fig.23-25, 34)'!#REF!</definedName>
    <definedName name="_AMO_SingleObject_346270957_ROM_F0.SEC2.Tabulate_1.SEC1.BDY.Cross_tabular_summary_report_Table_1" hidden="1">'NonLife (Fig.9-15)'!$B$127:$E$158</definedName>
    <definedName name="_AMO_SingleObject_346270957_ROM_F0.SEC2.Tabulate_1.SEC1.FTR.TXT1" hidden="1">'NonLife (Fig.9-15)'!$B$160:$E$160</definedName>
    <definedName name="_AMO_SingleObject_346270957_ROM_F0.SEC2.Tabulate_1.SEC1.HDR.TXT1" hidden="1">'NonLife (Fig.9-15)'!#REF!</definedName>
    <definedName name="_AMO_SingleObject_356314701_ROM_F0.SEC2.Means_1.SEC1.HDR.TXT1" hidden="1">'NonLife (Fig.16-18, 20)'!#REF!</definedName>
    <definedName name="_AMO_SingleObject_356314701_ROM_F0.SEC2.Means_1.SEC1.HDR.TXT2" hidden="1">'NonLife (Fig.16-18, 20)'!$B$17:$H$17</definedName>
    <definedName name="_AMO_SingleObject_356314701_ROM_F0.SEC2.Means_1.SEC1.SEC2.BDY.Summary_statistics" hidden="1">'NonLife (Fig.16-18, 20)'!$B$18:$E$35</definedName>
    <definedName name="_AMO_SingleObject_356314701_ROM_F0.SEC2.Means_1.SEC1.SEC2.FTR.TXT1" hidden="1">'NonLife (Fig.16-18, 20)'!#REF!</definedName>
    <definedName name="_AMO_SingleObject_356314701_ROM_F0.SEC2.Means_1.SEC1.SEC2.HDR.TXT1" hidden="1">'NonLife (Fig.16-18, 20)'!#REF!</definedName>
    <definedName name="_AMO_SingleObject_378181479_ROM_F0.SEC2.Tabulate_1.SEC1.BDY.Cross_tabular_summary_report_Table_1" localSheetId="13" hidden="1">'Inv - NACE (Fig.44)'!$AI$2:$AJ$41</definedName>
    <definedName name="_AMO_SingleObject_378181479_ROM_F0.SEC2.Tabulate_1.SEC1.BDY.Cross_tabular_summary_report_Table_1" hidden="1">#REF!</definedName>
    <definedName name="_AMO_SingleObject_378181479_ROM_F0.SEC2.Tabulate_1.SEC1.FTR.TXT1" localSheetId="13" hidden="1">'Inv - NACE (Fig.44)'!#REF!</definedName>
    <definedName name="_AMO_SingleObject_378181479_ROM_F0.SEC2.Tabulate_1.SEC1.FTR.TXT1" hidden="1">#REF!</definedName>
    <definedName name="_AMO_SingleObject_378181479_ROM_F0.SEC2.Tabulate_1.SEC1.HDR.TXT1" localSheetId="13" hidden="1">'Inv - NACE (Fig.44)'!#REF!</definedName>
    <definedName name="_AMO_SingleObject_378181479_ROM_F0.SEC2.Tabulate_1.SEC1.HDR.TXT1" hidden="1">#REF!</definedName>
    <definedName name="_AMO_SingleObject_395569611_ROM_F0.SEC2.Tabulate_1.SEC1.BDY.Cross_tabular_summary_report_Table_1" hidden="1">'Inv - CQS (Fig.39)'!$B$2:$K$34</definedName>
    <definedName name="_AMO_SingleObject_395569611_ROM_F0.SEC2.Tabulate_1.SEC1.FTR.TXT1" hidden="1">'Inv - CQS (Fig.39)'!#REF!</definedName>
    <definedName name="_AMO_SingleObject_395569611_ROM_F0.SEC2.Tabulate_1.SEC1.HDR.TXT1" hidden="1">'Inv - CQS (Fig.39)'!#REF!</definedName>
    <definedName name="_AMO_SingleObject_421872928_ROM_F0.SEC2.Means_1.SEC1.HDR.TXT1" hidden="1">'NonLife (Fig.9-15)'!#REF!</definedName>
    <definedName name="_AMO_SingleObject_421872928_ROM_F0.SEC2.Means_1.SEC1.HDR.TXT2" hidden="1">'NonLife (Fig.9-15)'!#REF!</definedName>
    <definedName name="_AMO_SingleObject_421872928_ROM_F0.SEC2.Means_1.SEC1.SEC2.BDY.Summary_statistics" hidden="1">'NonLife (Fig.9-15)'!$B$72:$G$89</definedName>
    <definedName name="_AMO_SingleObject_421872928_ROM_F0.SEC2.Means_1.SEC1.SEC2.FTR.TXT1" hidden="1">'NonLife (Fig.9-15)'!#REF!</definedName>
    <definedName name="_AMO_SingleObject_421872928_ROM_F0.SEC2.Means_1.SEC1.SEC2.HDR.TXT1" hidden="1">'NonLife (Fig.9-15)'!#REF!</definedName>
    <definedName name="_AMO_SingleObject_421872928_ROM_F0.SEC2.Tabulate_1.SEC1.BDY.Cross_tabular_summary_report_Table_1" hidden="1">'NonLife (Fig.9-15)'!$B$72:$D$85</definedName>
    <definedName name="_AMO_SingleObject_421872928_ROM_F0.SEC2.Tabulate_1.SEC1.FTR.TXT1" hidden="1">'NonLife (Fig.9-15)'!$B$87:$D$87</definedName>
    <definedName name="_AMO_SingleObject_421872928_ROM_F0.SEC2.Tabulate_1.SEC1.HDR.TXT1" hidden="1">'NonLife (Fig.9-15)'!#REF!</definedName>
    <definedName name="_AMO_SingleObject_425491491_ROM_F0.SEC2.Tabulate_1.SEC1.BDY.Cross_tabular_summary_report_Table_1" hidden="1">'LTG TRANS (Fig. 35-37)'!$B$2:$K$24</definedName>
    <definedName name="_AMO_SingleObject_425491491_ROM_F0.SEC2.Tabulate_1.SEC1.FTR.TXT1" hidden="1">'LTG TRANS (Fig. 35-37)'!#REF!</definedName>
    <definedName name="_AMO_SingleObject_425491491_ROM_F0.SEC2.Tabulate_1.SEC1.HDR.TXT1" hidden="1">'LTG TRANS (Fig. 35-37)'!#REF!</definedName>
    <definedName name="_AMO_SingleObject_433503607_ROM_F0.SEC2.Tabulate_1.SEC1.BDY.Cross_tabular_summary_report_Table_1" hidden="1">'SCRMCR (Fig.23-25, 34)'!$B$2:$H$6</definedName>
    <definedName name="_AMO_SingleObject_433503607_ROM_F0.SEC2.Tabulate_1.SEC1.FTR.TXT1" hidden="1">'SCRMCR (Fig.23-25, 34)'!#REF!</definedName>
    <definedName name="_AMO_SingleObject_433503607_ROM_F0.SEC2.Tabulate_1.SEC1.HDR.TXT1" hidden="1">'SCRMCR (Fig.23-25, 34)'!$B$1:$I$1</definedName>
    <definedName name="_AMO_SingleObject_444853265_ROM_F0.SEC2.Tabulate_1.SEC1.BDY.Cross_tabular_summary_report_Table_1" hidden="1">'SCRMCR (Fig.23-25, 34)'!$B$44:$E$47</definedName>
    <definedName name="_AMO_SingleObject_444853265_ROM_F0.SEC2.Tabulate_1.SEC1.FTR.TXT1" hidden="1">'SCRMCR (Fig.23-25, 34)'!#REF!</definedName>
    <definedName name="_AMO_SingleObject_444853265_ROM_F0.SEC2.Tabulate_1.SEC1.HDR.TXT1" hidden="1">'SCRMCR (Fig.23-25, 34)'!#REF!</definedName>
    <definedName name="_AMO_SingleObject_459299741_ROM_F0.SEC2.Means_1.SEC1.HDR.TXT1" hidden="1">'NonLife (Fig.9-15)'!#REF!</definedName>
    <definedName name="_AMO_SingleObject_459299741_ROM_F0.SEC2.Means_1.SEC1.HDR.TXT2" hidden="1">'NonLife (Fig.9-15)'!$B$35:$G$35</definedName>
    <definedName name="_AMO_SingleObject_459299741_ROM_F0.SEC2.Means_1.SEC1.SEC2.BDY.Summary_statistics" hidden="1">'NonLife (Fig.9-15)'!$B$37:$G$69</definedName>
    <definedName name="_AMO_SingleObject_459299741_ROM_F0.SEC2.Means_1.SEC1.SEC2.FTR.TXT1" hidden="1">'NonLife (Fig.9-15)'!#REF!</definedName>
    <definedName name="_AMO_SingleObject_459299741_ROM_F0.SEC2.Means_1.SEC1.SEC2.HDR.TXT1" hidden="1">'NonLife (Fig.9-15)'!#REF!</definedName>
    <definedName name="_AMO_SingleObject_477913827_ROM_F0.SEC2.Tabulate_1.SEC1.BDY.Cross_tabular_summary_report_Table_1" hidden="1">'Life (Fig.1-6, 8)'!$B$2:$H$34</definedName>
    <definedName name="_AMO_SingleObject_477913827_ROM_F0.SEC2.Tabulate_1.SEC1.FTR.TXT1" hidden="1">'Life (Fig.1-6, 8)'!#REF!</definedName>
    <definedName name="_AMO_SingleObject_477913827_ROM_F0.SEC2.Tabulate_1.SEC1.HDR.TXT1" hidden="1">'Life (Fig.1-6, 8)'!#REF!</definedName>
    <definedName name="_AMO_SingleObject_564693521_ROM_F0.SEC2.Tabulate_1.SEC1.BDY.Cross_tabular_summary_report_Table_1" hidden="1">'LTG TRANS (Fig. 35-37)'!$B$51:$F$82</definedName>
    <definedName name="_AMO_SingleObject_564693521_ROM_F0.SEC2.Tabulate_1.SEC1.FTR.TXT1" hidden="1">'LTG TRANS (Fig. 35-37)'!#REF!</definedName>
    <definedName name="_AMO_SingleObject_564693521_ROM_F0.SEC2.Tabulate_1.SEC1.HDR.TXT1" hidden="1">'LTG TRANS (Fig. 35-37)'!$B$49:$F$49</definedName>
    <definedName name="_AMO_SingleObject_584943449_ROM_F0.SEC2.Tabulate_1.SEC1.BDY.Cross_tabular_summary_report_Table_1" localSheetId="13" hidden="1">'Inv - NACE (Fig.44)'!$AI$4:$AJ$42</definedName>
    <definedName name="_AMO_SingleObject_584943449_ROM_F0.SEC2.Tabulate_1.SEC1.BDY.Cross_tabular_summary_report_Table_1" hidden="1">#REF!</definedName>
    <definedName name="_AMO_SingleObject_584943449_ROM_F0.SEC2.Tabulate_1.SEC1.FTR.TXT1" localSheetId="13" hidden="1">'Inv - NACE (Fig.44)'!#REF!</definedName>
    <definedName name="_AMO_SingleObject_584943449_ROM_F0.SEC2.Tabulate_1.SEC1.FTR.TXT1" hidden="1">#REF!</definedName>
    <definedName name="_AMO_SingleObject_584943449_ROM_F0.SEC2.Tabulate_1.SEC1.HDR.TXT1" localSheetId="13" hidden="1">'Inv - NACE (Fig.44)'!$AI$2:$AJ$2</definedName>
    <definedName name="_AMO_SingleObject_584943449_ROM_F0.SEC2.Tabulate_1.SEC1.HDR.TXT1" hidden="1">#REF!</definedName>
    <definedName name="_AMO_SingleObject_588716427_ROM_F0.SEC2.Tabulate_1.SEC1.BDY.Cross_tabular_summary_report_Table_1" hidden="1">'BSCR Composition (Fig.26-27)'!$B$2:$K$7</definedName>
    <definedName name="_AMO_SingleObject_588716427_ROM_F0.SEC2.Tabulate_1.SEC1.FTR.TXT1" hidden="1">'BSCR Composition (Fig.26-27)'!#REF!</definedName>
    <definedName name="_AMO_SingleObject_588716427_ROM_F0.SEC2.Tabulate_1.SEC1.HDR.TXT1" hidden="1">'BSCR Composition (Fig.26-27)'!#REF!</definedName>
    <definedName name="_AMO_SingleObject_602169158_ROM_F0.SEC2.Tabulate_1.SEC1.BDY.Cross_tabular_summary_report_Table_1" hidden="1">'SCRMCR (Fig.23-25, 34)'!$G$62:$J$64</definedName>
    <definedName name="_AMO_SingleObject_602169158_ROM_F0.SEC2.Tabulate_1.SEC1.FTR.TXT1" hidden="1">'SCRMCR (Fig.23-25, 34)'!$G$67:$K$67</definedName>
    <definedName name="_AMO_SingleObject_602169158_ROM_F0.SEC2.Tabulate_1.SEC1.HDR.TXT1" hidden="1">'SCRMCR (Fig.23-25, 34)'!#REF!</definedName>
    <definedName name="_AMO_SingleObject_605146999_ROM_F0.SEC2.Means_1.SEC1.HDR.TXT1" hidden="1">'NonLife (Fig.9-15)'!#REF!</definedName>
    <definedName name="_AMO_SingleObject_605146999_ROM_F0.SEC2.Means_1.SEC1.HDR.TXT2" hidden="1">'NonLife (Fig.9-15)'!#REF!</definedName>
    <definedName name="_AMO_SingleObject_605146999_ROM_F0.SEC2.Means_1.SEC1.SEC2.BDY.Summary_statistics" hidden="1">'NonLife (Fig.9-15)'!$L$92:$O$124</definedName>
    <definedName name="_AMO_SingleObject_605146999_ROM_F0.SEC2.Means_1.SEC1.SEC2.FTR.TXT1" hidden="1">'NonLife (Fig.9-15)'!#REF!</definedName>
    <definedName name="_AMO_SingleObject_605146999_ROM_F0.SEC2.Means_1.SEC1.SEC2.HDR.TXT1" hidden="1">'NonLife (Fig.9-15)'!#REF!</definedName>
    <definedName name="_AMO_SingleObject_619147942_ROM_F0.SEC2.Tabulate_1.SEC1.BDY.Cross_tabular_summary_report_Table_1" hidden="1">'Derivatives (Fig.43)'!$B$2:$H$30</definedName>
    <definedName name="_AMO_SingleObject_619147942_ROM_F0.SEC2.Tabulate_1.SEC1.FTR.TXT1" hidden="1">'Derivatives (Fig.43)'!#REF!</definedName>
    <definedName name="_AMO_SingleObject_619147942_ROM_F0.SEC2.Tabulate_1.SEC1.HDR.TXT1" hidden="1">'Derivatives (Fig.43)'!#REF!</definedName>
    <definedName name="_AMO_SingleObject_632928030_ROM_F0.SEC2.Tabulate_1.SEC1.BDY.Cross_tabular_summary_report_Table_1" hidden="1">'OwnFunds (Fig.28-29)'!$B$9:$G$40</definedName>
    <definedName name="_AMO_SingleObject_632928030_ROM_F0.SEC2.Tabulate_1.SEC1.FTR.TXT1" hidden="1">'OwnFunds (Fig.28-29)'!$B$42:$G$42</definedName>
    <definedName name="_AMO_SingleObject_632928030_ROM_F0.SEC2.Tabulate_1.SEC1.HDR.TXT1" hidden="1">'OwnFunds (Fig.28-29)'!$B$8:$G$8</definedName>
    <definedName name="_AMO_SingleObject_638258419_ROM_F0.SEC2.Tabulate_1.SEC1.BDY.Cross_tabular_summary_report_Table_1" hidden="1">'SCRMCR (Fig.23-25, 34)'!$B$50:$E$53</definedName>
    <definedName name="_AMO_SingleObject_638258419_ROM_F0.SEC2.Tabulate_1.SEC1.FTR.TXT1" hidden="1">'SCRMCR (Fig.23-25, 34)'!#REF!</definedName>
    <definedName name="_AMO_SingleObject_638258419_ROM_F0.SEC2.Tabulate_1.SEC1.HDR.TXT1" hidden="1">'SCRMCR (Fig.23-25, 34)'!#REF!</definedName>
    <definedName name="_AMO_SingleObject_639979229_ROM_F0.SEC2.Means_1.SEC1.HDR.TXT1" hidden="1">'LACDT EPIFP (Fig.30-33)'!#REF!</definedName>
    <definedName name="_AMO_SingleObject_639979229_ROM_F0.SEC2.Means_1.SEC1.HDR.TXT2" hidden="1">'LACDT EPIFP (Fig.30-33)'!#REF!</definedName>
    <definedName name="_AMO_SingleObject_639979229_ROM_F0.SEC2.Means_1.SEC1.SEC2.BDY.Summary_statistics" hidden="1">'LACDT EPIFP (Fig.30-33)'!$B$10:$E$42</definedName>
    <definedName name="_AMO_SingleObject_639979229_ROM_F0.SEC2.Means_1.SEC1.SEC2.FTR.TXT1" hidden="1">'LACDT EPIFP (Fig.30-33)'!#REF!</definedName>
    <definedName name="_AMO_SingleObject_639979229_ROM_F0.SEC2.Means_1.SEC1.SEC2.HDR.TXT1" hidden="1">'LACDT EPIFP (Fig.30-33)'!#REF!</definedName>
    <definedName name="_AMO_SingleObject_639979229_ROM_F0.SEC2.Tabulate_1.SEC1.BDY.Cross_tabular_summary_report_Table_1" hidden="1">'LACDT EPIFP (Fig.30-33)'!$B$8:$B$17</definedName>
    <definedName name="_AMO_SingleObject_639979229_ROM_F0.SEC2.Tabulate_1.SEC1.FTR.TXT1" hidden="1">'LACDT EPIFP (Fig.30-33)'!#REF!</definedName>
    <definedName name="_AMO_SingleObject_639979229_ROM_F0.SEC2.Tabulate_1.SEC1.HDR.TXT1" hidden="1">'LACDT EPIFP (Fig.30-33)'!#REF!</definedName>
    <definedName name="_AMO_SingleObject_647644461_ROM_F0.SEC2.Tabulate_1.SEC1.BDY.Cross_tabular_summary_report_Table_1" hidden="1">'Inv - CIC (Fig.38)'!$B$2:$L$12</definedName>
    <definedName name="_AMO_SingleObject_647644461_ROM_F0.SEC2.Tabulate_1.SEC1.FTR.TXT1" hidden="1">'Inv - CIC (Fig.38)'!#REF!</definedName>
    <definedName name="_AMO_SingleObject_647644461_ROM_F0.SEC2.Tabulate_1.SEC1.HDR.TXT1" hidden="1">'Inv - CIC (Fig.38)'!#REF!</definedName>
    <definedName name="_AMO_SingleObject_65762251_ROM_F0.SEC2.Tabulate_1.SEC1.BDY.Cross_tabular_summary_report_Table_1" hidden="1">'OwnFunds (Fig.28-29)'!$B$2:$G$6</definedName>
    <definedName name="_AMO_SingleObject_65762251_ROM_F0.SEC2.Tabulate_1.SEC1.FTR.TXT1" hidden="1">'OwnFunds (Fig.28-29)'!#REF!</definedName>
    <definedName name="_AMO_SingleObject_65762251_ROM_F0.SEC2.Tabulate_1.SEC1.HDR.TXT1" hidden="1">'OwnFunds (Fig.28-29)'!#REF!</definedName>
    <definedName name="_AMO_SingleObject_686186322_ROM_F0.SEC2.Means_1.SEC1.HDR.TXT1" hidden="1">'LACDT EPIFP (Fig.30-33)'!#REF!</definedName>
    <definedName name="_AMO_SingleObject_686186322_ROM_F0.SEC2.Means_1.SEC1.HDR.TXT2" hidden="1">'LACDT EPIFP (Fig.30-33)'!#REF!</definedName>
    <definedName name="_AMO_SingleObject_686186322_ROM_F0.SEC2.Means_1.SEC1.SEC2.BDY.Summary_statistics" hidden="1">'LACDT EPIFP (Fig.30-33)'!$B$45:$E$50</definedName>
    <definedName name="_AMO_SingleObject_686186322_ROM_F0.SEC2.Means_1.SEC1.SEC2.FTR.TXT1" hidden="1">'LACDT EPIFP (Fig.30-33)'!#REF!</definedName>
    <definedName name="_AMO_SingleObject_686186322_ROM_F0.SEC2.Means_1.SEC1.SEC2.HDR.TXT1" hidden="1">'LACDT EPIFP (Fig.30-33)'!#REF!</definedName>
    <definedName name="_AMO_SingleObject_686186322_ROM_F0.SEC2.Tabulate_1.SEC1.BDY.Cross_tabular_summary_report_Table_1" hidden="1">'LACDT EPIFP (Fig.30-33)'!#REF!</definedName>
    <definedName name="_AMO_SingleObject_686186322_ROM_F0.SEC2.Tabulate_1.SEC1.FTR.TXT1" hidden="1">'LACDT EPIFP (Fig.30-33)'!$B$48:$B$48</definedName>
    <definedName name="_AMO_SingleObject_686186322_ROM_F0.SEC2.Tabulate_1.SEC1.HDR.TXT1" hidden="1">'LACDT EPIFP (Fig.30-33)'!#REF!</definedName>
    <definedName name="_AMO_SingleObject_687777700_ROM_F0.SEC2.Means_1.SEC1.HDR.TXT1" hidden="1">'NonLife (Fig.9-15)'!#REF!</definedName>
    <definedName name="_AMO_SingleObject_687777700_ROM_F0.SEC2.Means_1.SEC1.HDR.TXT2" hidden="1">'NonLife (Fig.9-15)'!#REF!</definedName>
    <definedName name="_AMO_SingleObject_687777700_ROM_F0.SEC2.Means_1.SEC1.SEC2.BDY.Summary_statistics" hidden="1">'NonLife (Fig.9-15)'!$B$92:$E$124</definedName>
    <definedName name="_AMO_SingleObject_687777700_ROM_F0.SEC2.Means_1.SEC1.SEC2.FTR.TXT1" hidden="1">'NonLife (Fig.9-15)'!#REF!</definedName>
    <definedName name="_AMO_SingleObject_687777700_ROM_F0.SEC2.Means_1.SEC1.SEC2.HDR.TXT1" hidden="1">'NonLife (Fig.9-15)'!#REF!</definedName>
    <definedName name="_AMO_SingleObject_717897111_ROM_F0.SEC2.Means_1.SEC1.HDR.TXT1" hidden="1">'NonLife (Fig.9-15)'!#REF!</definedName>
    <definedName name="_AMO_SingleObject_717897111_ROM_F0.SEC2.Means_1.SEC1.HDR.TXT2" hidden="1">'NonLife (Fig.9-15)'!#REF!</definedName>
    <definedName name="_AMO_SingleObject_717897111_ROM_F0.SEC2.Means_1.SEC1.SEC2.BDY.Summary_statistics" hidden="1">'NonLife (Fig.9-15)'!$G$92:$J$124</definedName>
    <definedName name="_AMO_SingleObject_717897111_ROM_F0.SEC2.Means_1.SEC1.SEC2.FTR.TXT1" hidden="1">'NonLife (Fig.9-15)'!#REF!</definedName>
    <definedName name="_AMO_SingleObject_717897111_ROM_F0.SEC2.Means_1.SEC1.SEC2.HDR.TXT1" hidden="1">'NonLife (Fig.9-15)'!#REF!</definedName>
    <definedName name="_AMO_SingleObject_720580860_ROM_F0.SEC2.Tabulate_1.SEC1.BDY.Cross_tabular_summary_report_Table_1" hidden="1">'SCRMCR (Fig.23-25, 34)'!$G$44:$J$47</definedName>
    <definedName name="_AMO_SingleObject_720580860_ROM_F0.SEC2.Tabulate_1.SEC1.FTR.TXT1" hidden="1">'SCRMCR (Fig.23-25, 34)'!#REF!</definedName>
    <definedName name="_AMO_SingleObject_720580860_ROM_F0.SEC2.Tabulate_1.SEC1.HDR.TXT1" hidden="1">'SCRMCR (Fig.23-25, 34)'!#REF!</definedName>
    <definedName name="_AMO_SingleObject_80229030_ROM_F0.SEC2.Means_1.SEC1.HDR.TXT1" hidden="1">'NonLife (Fig.16-18, 20)'!#REF!</definedName>
    <definedName name="_AMO_SingleObject_80229030_ROM_F0.SEC2.Means_1.SEC1.HDR.TXT2" hidden="1">'NonLife (Fig.16-18, 20)'!$B$1:$G$1</definedName>
    <definedName name="_AMO_SingleObject_80229030_ROM_F0.SEC2.Means_1.SEC1.SEC2.BDY.Summary_statistics" hidden="1">'NonLife (Fig.16-18, 20)'!$B$2:$E$15</definedName>
    <definedName name="_AMO_SingleObject_80229030_ROM_F0.SEC2.Means_1.SEC1.SEC2.FTR.TXT1" hidden="1">'NonLife (Fig.16-18, 20)'!#REF!</definedName>
    <definedName name="_AMO_SingleObject_80229030_ROM_F0.SEC2.Means_1.SEC1.SEC2.HDR.TXT1" hidden="1">'NonLife (Fig.16-18, 20)'!#REF!</definedName>
    <definedName name="_AMO_SingleObject_809078408_ROM_F0.SEC2.Tabulate_1.SEC1.BDY.Cross_tabular_summary_report_Table_1" hidden="1">'Life (Fig.1-6, 8)'!$B$135:$C$145</definedName>
    <definedName name="_AMO_SingleObject_809078408_ROM_F0.SEC2.Tabulate_1.SEC1.FTR.TXT1" hidden="1">'Life (Fig.1-6, 8)'!#REF!</definedName>
    <definedName name="_AMO_SingleObject_809078408_ROM_F0.SEC2.Tabulate_1.SEC1.HDR.TXT1" hidden="1">'Life (Fig.1-6, 8)'!#REF!</definedName>
    <definedName name="_AMO_SingleObject_881317095_ROM_F0.SEC2.Means_1.SEC1.HDR.TXT1" hidden="1">'LACDT EPIFP (Fig.30-33)'!#REF!</definedName>
    <definedName name="_AMO_SingleObject_881317095_ROM_F0.SEC2.Means_1.SEC1.HDR.TXT2" hidden="1">'LACDT EPIFP (Fig.30-33)'!#REF!</definedName>
    <definedName name="_AMO_SingleObject_881317095_ROM_F0.SEC2.Means_1.SEC1.SEC2.BDY.Summary_statistics" hidden="1">'LACDT EPIFP (Fig.30-33)'!$B$2:$E$7</definedName>
    <definedName name="_AMO_SingleObject_881317095_ROM_F0.SEC2.Means_1.SEC1.SEC2.FTR.TXT1" hidden="1">'LACDT EPIFP (Fig.30-33)'!#REF!</definedName>
    <definedName name="_AMO_SingleObject_881317095_ROM_F0.SEC2.Means_1.SEC1.SEC2.HDR.TXT1" hidden="1">'LACDT EPIFP (Fig.30-33)'!#REF!</definedName>
    <definedName name="_AMO_SingleObject_881317095_ROM_F0.SEC2.Tabulate_1.SEC1.BDY.Cross_tabular_summary_report_Table_1" hidden="1">'LACDT EPIFP (Fig.30-33)'!#REF!</definedName>
    <definedName name="_AMO_SingleObject_881317095_ROM_F0.SEC2.Tabulate_1.SEC1.FTR.TXT1" hidden="1">'LACDT EPIFP (Fig.30-33)'!$B$6:$B$6</definedName>
    <definedName name="_AMO_SingleObject_881317095_ROM_F0.SEC2.Tabulate_1.SEC1.HDR.TXT1" hidden="1">'LACDT EPIFP (Fig.30-33)'!#REF!</definedName>
    <definedName name="_AMO_SingleObject_883644760_ROM_F0.SEC2.Tabulate_1.SEC1.BDY.Cross_tabular_summary_report_Table_1" hidden="1">'SCRMCR (Fig.23-25, 34)'!$B$9:$H$41</definedName>
    <definedName name="_AMO_SingleObject_883644760_ROM_F0.SEC2.Tabulate_1.SEC1.FTR.TXT1" hidden="1">'SCRMCR (Fig.23-25, 34)'!#REF!</definedName>
    <definedName name="_AMO_SingleObject_883644760_ROM_F0.SEC2.Tabulate_1.SEC1.HDR.TXT1" hidden="1">'SCRMCR (Fig.23-25, 34)'!#REF!</definedName>
    <definedName name="_AMO_SingleObject_885798257_ROM_F0.SEC2.Tabulate_1.SEC1.BDY.Cross_tabular_summary_report_Table_1" hidden="1">'NonLife (Fig.16-18, 20)'!$B$39:$N$71</definedName>
    <definedName name="_AMO_SingleObject_885798257_ROM_F0.SEC2.Tabulate_1.SEC1.FTR.TXT1" hidden="1">'NonLife (Fig.16-18, 20)'!$B$73:$O$73</definedName>
    <definedName name="_AMO_SingleObject_885798257_ROM_F0.SEC2.Tabulate_1.SEC1.HDR.TXT1" hidden="1">'NonLife (Fig.16-18, 20)'!#REF!</definedName>
    <definedName name="_AMO_SingleObject_895249504_ROM_F0.SEC2.Tabulate_1.SEC1.BDY.Cross_tabular_summary_report_Table_1" hidden="1">'NonLife (Fig.9-15)'!$B$2:$E$34</definedName>
    <definedName name="_AMO_SingleObject_895249504_ROM_F0.SEC2.Tabulate_1.SEC1.FTR.TXT1" hidden="1">'NonLife (Fig.9-15)'!#REF!</definedName>
    <definedName name="_AMO_SingleObject_895249504_ROM_F0.SEC2.Tabulate_1.SEC1.HDR.TXT1" hidden="1">'NonLife (Fig.9-15)'!#REF!</definedName>
    <definedName name="_AMO_SingleObject_916471313_ROM_F0.SEC2.Means_1.SEC1.HDR.TXT1" hidden="1">'Life (Fig.1-6, 8)'!#REF!</definedName>
    <definedName name="_AMO_SingleObject_916471313_ROM_F0.SEC2.Means_1.SEC1.HDR.TXT2" hidden="1">'Life (Fig.1-6, 8)'!#REF!</definedName>
    <definedName name="_AMO_SingleObject_916471313_ROM_F0.SEC2.Means_1.SEC1.SEC2.BDY.Summary_statistics" hidden="1">'Life (Fig.1-6, 8)'!$B$75:$E$82</definedName>
    <definedName name="_AMO_SingleObject_916471313_ROM_F0.SEC2.Means_1.SEC1.SEC2.FTR.TXT1" hidden="1">'Life (Fig.1-6, 8)'!#REF!</definedName>
    <definedName name="_AMO_SingleObject_916471313_ROM_F0.SEC2.Means_1.SEC1.SEC2.HDR.TXT1" hidden="1">'Life (Fig.1-6, 8)'!#REF!</definedName>
    <definedName name="_AMO_SingleObject_935598391__AMO_NO_VISUAL_RESULTS__" hidden="1">'Life (Fig.1-6, 8)'!#REF!</definedName>
    <definedName name="_AMO_SingleObject_935598391_ROM_F0.SEC2.Tabulate_1.SEC1.BDY.Cross_tabular_summary_report_Table_1" hidden="1">'Life (Fig.1-6, 8)'!$B$149:$E$180</definedName>
    <definedName name="_AMO_SingleObject_935598391_ROM_F0.SEC2.Tabulate_1.SEC1.FTR.TXT1" hidden="1">'Life (Fig.1-6, 8)'!$B$182:$E$182</definedName>
    <definedName name="_AMO_SingleObject_935598391_ROM_F0.SEC2.Tabulate_1.SEC1.HDR.TXT1" hidden="1">'Life (Fig.1-6, 8)'!#REF!</definedName>
    <definedName name="_AMO_UniqueIdentifier" hidden="1">"'0793a54e-220b-4b83-b4e9-a7bbf3398502'"</definedName>
    <definedName name="_AMO_XmlVersion" hidden="1">"'1'"</definedName>
    <definedName name="_xlnm._FilterDatabase" localSheetId="0" hidden="1">'Life (Fig.1-6, 8)'!$B$137:$C$137</definedName>
    <definedName name="_xlnm._FilterDatabase" localSheetId="2" hidden="1">'NonLife (Fig.16-18, 20)'!#REF!</definedName>
  </definedNames>
  <calcPr calcId="162913"/>
  <fileRecoveryPr repairLoad="1"/>
</workbook>
</file>

<file path=xl/calcChain.xml><?xml version="1.0" encoding="utf-8"?>
<calcChain xmlns="http://schemas.openxmlformats.org/spreadsheetml/2006/main">
  <c r="B27" i="7" l="1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C48" i="7"/>
  <c r="D48" i="7"/>
  <c r="C28" i="7" l="1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D27" i="7"/>
  <c r="C27" i="7"/>
</calcChain>
</file>

<file path=xl/sharedStrings.xml><?xml version="1.0" encoding="utf-8"?>
<sst xmlns="http://schemas.openxmlformats.org/spreadsheetml/2006/main" count="1485" uniqueCount="304">
  <si>
    <t>Sum</t>
  </si>
  <si>
    <t>3_NL_Concentration</t>
  </si>
  <si>
    <t>5_diff_NL</t>
  </si>
  <si>
    <t>10_diff_NL</t>
  </si>
  <si>
    <t>3_L_Concentration</t>
  </si>
  <si>
    <t>5_diff_L</t>
  </si>
  <si>
    <t>10_diff_L</t>
  </si>
  <si>
    <t>Analysis Variable : Life_PREM_GROWTH</t>
  </si>
  <si>
    <t>N Obs</t>
  </si>
  <si>
    <t>N</t>
  </si>
  <si>
    <t>Lower Quartile</t>
  </si>
  <si>
    <t>Median</t>
  </si>
  <si>
    <t>Upper Quartile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</si>
  <si>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</si>
  <si>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</si>
  <si>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</si>
  <si>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</si>
  <si>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</si>
  <si>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</si>
  <si>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</si>
  <si>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</si>
  <si>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</si>
  <si>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</si>
  <si>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</si>
  <si>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</si>
  <si>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</si>
  <si>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</si>
  <si>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</si>
  <si>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</si>
  <si>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</si>
  <si>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</si>
  <si>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</si>
  <si>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</si>
  <si>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</si>
  <si>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</si>
  <si>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</si>
  <si>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</si>
  <si>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</si>
  <si>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</si>
  <si>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</si>
  <si>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</si>
  <si>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</si>
  <si>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</si>
  <si>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NCA</t>
  </si>
  <si>
    <t>UK</t>
  </si>
  <si>
    <t>Analysis Variable : Reinsurers' share GWP %%</t>
  </si>
  <si>
    <t>L_PREMIUMS_CLAIMS_EXPENSES_BY_LINE_OF_BUSINESS_NAME</t>
  </si>
  <si>
    <t>Annuities, health</t>
  </si>
  <si>
    <t>Annuities, non-health</t>
  </si>
  <si>
    <t>Health Ins</t>
  </si>
  <si>
    <t>Health Reins</t>
  </si>
  <si>
    <t>IL &amp; UL</t>
  </si>
  <si>
    <t>Ins with PP</t>
  </si>
  <si>
    <t>Life Reins</t>
  </si>
  <si>
    <t>Other life</t>
  </si>
  <si>
    <t>.</t>
  </si>
  <si>
    <t>Analysis Variable : SUM_of_PREM_GROWTH</t>
  </si>
  <si>
    <t>Assistance</t>
  </si>
  <si>
    <t>C&amp;S</t>
  </si>
  <si>
    <t>Casualty Reins</t>
  </si>
  <si>
    <t>Fire Prop</t>
  </si>
  <si>
    <t>Gen liability</t>
  </si>
  <si>
    <t>Inc protect</t>
  </si>
  <si>
    <t>Legal Exp</t>
  </si>
  <si>
    <t>MAT</t>
  </si>
  <si>
    <t>MAT Reins</t>
  </si>
  <si>
    <t>Med Exp</t>
  </si>
  <si>
    <t>Misc Fin</t>
  </si>
  <si>
    <t>Motor Liab</t>
  </si>
  <si>
    <t>Other Motor</t>
  </si>
  <si>
    <t>Property Reins</t>
  </si>
  <si>
    <t>Workers Comp</t>
  </si>
  <si>
    <t>Analysis Variable : Combined Ratio</t>
  </si>
  <si>
    <t>Analysis Variable : Expense Ratio</t>
  </si>
  <si>
    <t>Analysis Variable : Claims Ratio</t>
  </si>
  <si>
    <t>Analysis Variable : Reinsurers' Share %%</t>
  </si>
  <si>
    <t>Credit and suretyship insurance</t>
  </si>
  <si>
    <t>Fire and other damage to property insurance</t>
  </si>
  <si>
    <t>General liability insurance</t>
  </si>
  <si>
    <t>Income protection insurance</t>
  </si>
  <si>
    <t>Legal expenses insurance</t>
  </si>
  <si>
    <t>Marine, aviation and transport insurance</t>
  </si>
  <si>
    <t>Medical expense insurance</t>
  </si>
  <si>
    <t>Miscellaneous financial loss</t>
  </si>
  <si>
    <t>Motor vehicle liability insurance</t>
  </si>
  <si>
    <t>Other motor insurance</t>
  </si>
  <si>
    <t>Workers' compensation insurance</t>
  </si>
  <si>
    <t>LOB</t>
  </si>
  <si>
    <t>EL</t>
  </si>
  <si>
    <t>R0620_P25</t>
  </si>
  <si>
    <t>R0620_P50</t>
  </si>
  <si>
    <t>R0620_P75</t>
  </si>
  <si>
    <t>R0640_P25</t>
  </si>
  <si>
    <t>R0640_P50</t>
  </si>
  <si>
    <t>R0640_P75</t>
  </si>
  <si>
    <t>Composite Undertakings</t>
  </si>
  <si>
    <t>Life undertakings</t>
  </si>
  <si>
    <t>Non-Life undertakings</t>
  </si>
  <si>
    <t>Reinsurance undertakings</t>
  </si>
  <si>
    <t>DPMCODE</t>
  </si>
  <si>
    <t>Basic Solvency Capital Requirement</t>
  </si>
  <si>
    <t>Counterparty default risk</t>
  </si>
  <si>
    <t>Diversification</t>
  </si>
  <si>
    <t>Health underwriting risk</t>
  </si>
  <si>
    <t>Intangible asset risk</t>
  </si>
  <si>
    <t>Life underwriting risk</t>
  </si>
  <si>
    <t>Market risk</t>
  </si>
  <si>
    <t>Non-life underwriting risk</t>
  </si>
  <si>
    <t>NET_SCR</t>
  </si>
  <si>
    <t>Composite undertakings</t>
  </si>
  <si>
    <t>C0020</t>
  </si>
  <si>
    <t>C0030</t>
  </si>
  <si>
    <t>C0040</t>
  </si>
  <si>
    <t>C0050</t>
  </si>
  <si>
    <t>SCR &lt;100%</t>
  </si>
  <si>
    <t>SCR &gt; 100%</t>
  </si>
  <si>
    <t>SCR &gt; 150%</t>
  </si>
  <si>
    <t>MCR &gt; 150%</t>
  </si>
  <si>
    <t>MCR &gt; 100%</t>
  </si>
  <si>
    <t>MCR &lt;100%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</si>
  <si>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</si>
  <si>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</si>
  <si>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</si>
  <si>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</si>
  <si>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</si>
  <si>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</si>
  <si>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</si>
  <si>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</si>
  <si>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</si>
  <si>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</si>
  <si>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</si>
  <si>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</si>
  <si>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</si>
  <si>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</si>
  <si>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</si>
  <si>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</si>
  <si>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</si>
  <si>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</si>
  <si>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</si>
  <si>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K64.1.1 - Central banking</t>
  </si>
  <si>
    <t>K64.1.9 - Other monetary intermediation</t>
  </si>
  <si>
    <t>K64.2.0 - Activities of holding companies</t>
  </si>
  <si>
    <t>K64.3.0 - Trusts, funds and similar financial entities</t>
  </si>
  <si>
    <t>K64.9.1 - Financial leasing</t>
  </si>
  <si>
    <t>K64.9.2 - Other credit granting</t>
  </si>
  <si>
    <t>K64.9.9 - Other financial service activities, except insurance and pension funding n.e.c.</t>
  </si>
  <si>
    <t>K65.1.1 - Life insurance</t>
  </si>
  <si>
    <t>K65.1.2 - Non-life insurance</t>
  </si>
  <si>
    <t>K65.2.0 - Reinsurance</t>
  </si>
  <si>
    <t>K65.3.0 - Pension funding</t>
  </si>
  <si>
    <t>K66.1.1 - Administration of financial markets</t>
  </si>
  <si>
    <t>K66.1.2 - Security and commodity contracts brokerage</t>
  </si>
  <si>
    <t>K66.1.9 - Other activities auxiliary to financial services, except insurance and pension funding</t>
  </si>
  <si>
    <t>K66.2.1 - Risk and damage evaluation</t>
  </si>
  <si>
    <t>K66.2.2 - Activities of insurance agents and brokers</t>
  </si>
  <si>
    <t>K66.2.9 - Other activities auxiliary to insurance and pension funding</t>
  </si>
  <si>
    <t>K66.3.0 - Fund management activities</t>
  </si>
  <si>
    <t>L</t>
  </si>
  <si>
    <t>M</t>
  </si>
  <si>
    <t>O</t>
  </si>
  <si>
    <t>P</t>
  </si>
  <si>
    <t>Q</t>
  </si>
  <si>
    <t>R</t>
  </si>
  <si>
    <t>S</t>
  </si>
  <si>
    <t>T</t>
  </si>
  <si>
    <t>U</t>
  </si>
  <si>
    <t>FIG 1</t>
  </si>
  <si>
    <t>FIG 2</t>
  </si>
  <si>
    <t>FIG 3</t>
  </si>
  <si>
    <t>FIG 4</t>
  </si>
  <si>
    <t>FIG 5</t>
  </si>
  <si>
    <t>FIG 10</t>
  </si>
  <si>
    <t>FIG 11</t>
  </si>
  <si>
    <t>FIG 12</t>
  </si>
  <si>
    <t>FIG 16</t>
  </si>
  <si>
    <t>FIG 17</t>
  </si>
  <si>
    <t>FIG 18</t>
  </si>
  <si>
    <t>FIG 23</t>
  </si>
  <si>
    <t>SCR Ratio</t>
  </si>
  <si>
    <t>FIG 35</t>
  </si>
  <si>
    <t>FIG 28</t>
  </si>
  <si>
    <t>FIG 29</t>
  </si>
  <si>
    <t>FIG 30</t>
  </si>
  <si>
    <t>FIG 31</t>
  </si>
  <si>
    <t>FIG 32</t>
  </si>
  <si>
    <t>FIG 33</t>
  </si>
  <si>
    <t>Property</t>
  </si>
  <si>
    <t>Other</t>
  </si>
  <si>
    <t>Blank</t>
  </si>
  <si>
    <t>FIG 13</t>
  </si>
  <si>
    <t>FIG 14</t>
  </si>
  <si>
    <t>FIG 15</t>
  </si>
  <si>
    <t>SCR</t>
  </si>
  <si>
    <t>SCR w/o Trans</t>
  </si>
  <si>
    <t>SCR w/o LTGs</t>
  </si>
  <si>
    <t>Analysis Variable : LACDT_RATIO</t>
  </si>
  <si>
    <t>Undertaking Type</t>
  </si>
  <si>
    <t>NCA_COUNTRY</t>
  </si>
  <si>
    <t>Analysis Variable : EPIFP_PERCENTAGE</t>
  </si>
  <si>
    <t>FIG 37</t>
  </si>
  <si>
    <t>FIG 36</t>
  </si>
  <si>
    <t>Impact LTGs on EOF</t>
  </si>
  <si>
    <t>FIG 38</t>
  </si>
  <si>
    <t>Impact LTGs on SCR</t>
  </si>
  <si>
    <t>SCR Ratio w/o Trans</t>
  </si>
  <si>
    <t>SCR Ratio w/o LTG</t>
  </si>
  <si>
    <t/>
  </si>
  <si>
    <t>Analysis Variable : PREM_GROWTH Growth in NL Premiums</t>
  </si>
  <si>
    <t>Analysis Variable : PREM_GROWTH Growth in Life Premiums</t>
  </si>
  <si>
    <t>Y2018</t>
  </si>
  <si>
    <t>Casualty</t>
  </si>
  <si>
    <t>Health</t>
  </si>
  <si>
    <t>FIG 20</t>
  </si>
  <si>
    <t>FIG 8</t>
  </si>
  <si>
    <t>Impact Transitionals on S</t>
  </si>
  <si>
    <t>Impact Transitionals on E</t>
  </si>
  <si>
    <t>Total eligible own funds</t>
  </si>
  <si>
    <t>Health insurance</t>
  </si>
  <si>
    <t>Index-linked and unit-linked insurance</t>
  </si>
  <si>
    <t>Insurance with profit participation</t>
  </si>
  <si>
    <t>Other life insurance</t>
  </si>
  <si>
    <t>Efficient Portfolio management %</t>
  </si>
  <si>
    <t>Macro Hedge %</t>
  </si>
  <si>
    <t>Micro Hedge %</t>
  </si>
  <si>
    <t>Matching A&amp;L %</t>
  </si>
  <si>
    <t>Total Assets Euro</t>
  </si>
  <si>
    <t>Delta</t>
  </si>
  <si>
    <t>NL_Premiums_2018</t>
  </si>
  <si>
    <t>NL_Premiums_2017</t>
  </si>
  <si>
    <t>L_Premiums_2017</t>
  </si>
  <si>
    <t>L_Premiums_2018</t>
  </si>
  <si>
    <t>Health reinsurance</t>
  </si>
  <si>
    <t>Life reinsurance</t>
  </si>
  <si>
    <t>FIG 6</t>
  </si>
  <si>
    <t>FIG 9</t>
  </si>
  <si>
    <t>EEA</t>
  </si>
  <si>
    <t>Group</t>
  </si>
  <si>
    <t>Subgroup</t>
  </si>
  <si>
    <t>ValEURmn</t>
  </si>
  <si>
    <t>Direct Business</t>
  </si>
  <si>
    <t>Non-Proportional Reinsurance</t>
  </si>
  <si>
    <t>Proportional Reinsurance</t>
  </si>
  <si>
    <t>FIG 24-25</t>
  </si>
  <si>
    <t>FIG 25</t>
  </si>
  <si>
    <t>FIG 26</t>
  </si>
  <si>
    <t>Annuities, other than health</t>
  </si>
  <si>
    <t>AUSTRIA</t>
  </si>
  <si>
    <t>BELGIUM</t>
  </si>
  <si>
    <t>BULGARIA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</si>
  <si>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</si>
  <si>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</si>
  <si>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</si>
  <si>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</si>
  <si>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</si>
  <si>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</si>
  <si>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</si>
  <si>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</si>
  <si>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</si>
  <si>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</si>
  <si>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</si>
  <si>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</si>
  <si>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</si>
  <si>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</si>
  <si>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PORTUGAL</t>
  </si>
  <si>
    <t>SLOVAKIA</t>
  </si>
  <si>
    <t>SPAIN</t>
  </si>
  <si>
    <t>UNITED KINGDOM</t>
  </si>
  <si>
    <t>Generated by the SAS System ('SASApp', X64_DSRV12) on 12 September 2019 at 9:08:52 AM</t>
  </si>
  <si>
    <t>CTR_ISO_CD</t>
  </si>
  <si>
    <t>Fig. 7</t>
  </si>
  <si>
    <t>Fig. 19</t>
  </si>
  <si>
    <t>CQS 0</t>
  </si>
  <si>
    <t>CQS 1</t>
  </si>
  <si>
    <t>CQS 2</t>
  </si>
  <si>
    <t>CQS 3</t>
  </si>
  <si>
    <t>CQS 4</t>
  </si>
  <si>
    <t>CQS 5</t>
  </si>
  <si>
    <t>CQS 6</t>
  </si>
  <si>
    <t>No Rating Available</t>
  </si>
  <si>
    <t>CROATIA</t>
  </si>
  <si>
    <t>CYPRUS</t>
  </si>
  <si>
    <t>ESTONIA</t>
  </si>
  <si>
    <t>ICELAND</t>
  </si>
  <si>
    <t>LATVIA</t>
  </si>
  <si>
    <t>LITHUANIA</t>
  </si>
  <si>
    <t>POLAND</t>
  </si>
  <si>
    <t>ROMANIA</t>
  </si>
  <si>
    <t>SLOVENIA</t>
  </si>
  <si>
    <t>SWEDEN</t>
  </si>
  <si>
    <t>Location</t>
  </si>
  <si>
    <t>CIC 1</t>
  </si>
  <si>
    <t>CIC 2</t>
  </si>
  <si>
    <t>CIC 3</t>
  </si>
  <si>
    <t>GWP per Capita</t>
  </si>
  <si>
    <t>GWP / GDP</t>
  </si>
  <si>
    <t>CIC 4</t>
  </si>
  <si>
    <t>CIC 5</t>
  </si>
  <si>
    <t>CIC 6</t>
  </si>
  <si>
    <t>CIC 7</t>
  </si>
  <si>
    <t>CIC 8</t>
  </si>
  <si>
    <t>CIC 9</t>
  </si>
  <si>
    <t>CIC 0</t>
  </si>
  <si>
    <t>CIC_CATEGORY</t>
  </si>
  <si>
    <t>L_CREDIT_QUALITY_STEP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</si>
</sst>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7">
    <xf numFmtId="0" fontId="0" fillId="0" borderId="0" xfId="0"/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right"/>
    </xf>
    <xf numFmtId="49" fontId="0" fillId="0" borderId="9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left" vertical="top"/>
    </xf>
    <xf numFmtId="0" fontId="0" fillId="0" borderId="15" xfId="0" applyNumberFormat="1" applyBorder="1" applyAlignment="1">
      <alignment horizontal="left" vertical="top"/>
    </xf>
    <xf numFmtId="0" fontId="0" fillId="0" borderId="16" xfId="0" applyNumberFormat="1" applyBorder="1" applyAlignment="1">
      <alignment horizontal="left" vertical="top"/>
    </xf>
    <xf numFmtId="0" fontId="0" fillId="0" borderId="0" xfId="0" applyBorder="1" applyAlignment="1"/>
    <xf numFmtId="11" fontId="0" fillId="0" borderId="3" xfId="0" applyNumberFormat="1" applyBorder="1" applyAlignment="1">
      <alignment horizontal="right"/>
    </xf>
    <xf numFmtId="0" fontId="2" fillId="0" borderId="0" xfId="0" applyFont="1"/>
    <xf numFmtId="9" fontId="0" fillId="0" borderId="3" xfId="1" applyFont="1" applyBorder="1" applyAlignment="1">
      <alignment horizontal="right"/>
    </xf>
    <xf numFmtId="11" fontId="0" fillId="0" borderId="0" xfId="0" applyNumberFormat="1"/>
    <xf numFmtId="0" fontId="0" fillId="0" borderId="20" xfId="0" applyNumberFormat="1" applyBorder="1" applyAlignment="1">
      <alignment horizontal="right"/>
    </xf>
    <xf numFmtId="0" fontId="2" fillId="0" borderId="0" xfId="0" applyFont="1" applyBorder="1" applyAlignment="1"/>
    <xf numFmtId="0" fontId="0" fillId="0" borderId="2" xfId="0" applyNumberFormat="1" applyBorder="1" applyAlignment="1">
      <alignment horizontal="right" vertical="top"/>
    </xf>
    <xf numFmtId="49" fontId="0" fillId="0" borderId="15" xfId="0" applyNumberFormat="1" applyBorder="1" applyAlignment="1">
      <alignment horizontal="left"/>
    </xf>
    <xf numFmtId="9" fontId="0" fillId="0" borderId="17" xfId="1" applyFont="1" applyBorder="1" applyAlignment="1">
      <alignment horizontal="right"/>
    </xf>
    <xf numFmtId="9" fontId="0" fillId="0" borderId="0" xfId="0" applyNumberFormat="1"/>
    <xf numFmtId="9" fontId="0" fillId="0" borderId="0" xfId="0" applyNumberFormat="1" applyBorder="1" applyAlignment="1"/>
    <xf numFmtId="9" fontId="0" fillId="0" borderId="5" xfId="1" applyFont="1" applyBorder="1" applyAlignment="1">
      <alignment horizontal="right"/>
    </xf>
    <xf numFmtId="9" fontId="0" fillId="0" borderId="23" xfId="1" applyFont="1" applyBorder="1" applyAlignment="1">
      <alignment horizontal="right"/>
    </xf>
    <xf numFmtId="9" fontId="0" fillId="0" borderId="25" xfId="1" applyFont="1" applyBorder="1" applyAlignment="1">
      <alignment horizontal="right"/>
    </xf>
    <xf numFmtId="49" fontId="0" fillId="0" borderId="22" xfId="0" applyNumberFormat="1" applyBorder="1" applyAlignment="1">
      <alignment horizontal="left" vertical="top"/>
    </xf>
    <xf numFmtId="9" fontId="0" fillId="0" borderId="22" xfId="1" applyFont="1" applyBorder="1"/>
    <xf numFmtId="49" fontId="0" fillId="0" borderId="25" xfId="0" applyNumberFormat="1" applyBorder="1" applyAlignment="1">
      <alignment horizontal="left" vertical="top"/>
    </xf>
    <xf numFmtId="49" fontId="0" fillId="0" borderId="33" xfId="0" applyNumberFormat="1" applyBorder="1" applyAlignment="1">
      <alignment horizontal="left" vertical="top"/>
    </xf>
    <xf numFmtId="0" fontId="0" fillId="0" borderId="23" xfId="0" applyNumberFormat="1" applyBorder="1" applyAlignment="1">
      <alignment horizontal="right"/>
    </xf>
    <xf numFmtId="0" fontId="0" fillId="0" borderId="1" xfId="0" applyNumberFormat="1" applyBorder="1" applyAlignment="1">
      <alignment horizontal="right" vertical="top"/>
    </xf>
    <xf numFmtId="9" fontId="0" fillId="0" borderId="4" xfId="1" applyFont="1" applyBorder="1" applyAlignment="1">
      <alignment horizontal="right"/>
    </xf>
    <xf numFmtId="49" fontId="0" fillId="0" borderId="25" xfId="0" applyNumberFormat="1" applyBorder="1" applyAlignment="1">
      <alignment horizontal="right"/>
    </xf>
    <xf numFmtId="49" fontId="0" fillId="0" borderId="28" xfId="0" applyNumberFormat="1" applyBorder="1" applyAlignment="1">
      <alignment horizontal="right"/>
    </xf>
    <xf numFmtId="0" fontId="0" fillId="0" borderId="24" xfId="1" applyNumberFormat="1" applyFont="1" applyBorder="1" applyAlignment="1">
      <alignment horizontal="right" vertical="center"/>
    </xf>
    <xf numFmtId="0" fontId="0" fillId="0" borderId="32" xfId="1" applyNumberFormat="1" applyFont="1" applyBorder="1" applyAlignment="1">
      <alignment horizontal="right" vertical="center"/>
    </xf>
    <xf numFmtId="0" fontId="0" fillId="0" borderId="33" xfId="1" applyNumberFormat="1" applyFont="1" applyBorder="1" applyAlignment="1">
      <alignment horizontal="right" vertical="center"/>
    </xf>
    <xf numFmtId="0" fontId="0" fillId="0" borderId="26" xfId="0" applyNumberFormat="1" applyBorder="1" applyAlignment="1">
      <alignment horizontal="right" vertical="center"/>
    </xf>
    <xf numFmtId="0" fontId="0" fillId="0" borderId="35" xfId="0" applyNumberFormat="1" applyBorder="1" applyAlignment="1">
      <alignment horizontal="right" vertical="center"/>
    </xf>
    <xf numFmtId="0" fontId="0" fillId="0" borderId="36" xfId="0" applyNumberFormat="1" applyBorder="1" applyAlignment="1">
      <alignment horizontal="right" vertical="center"/>
    </xf>
    <xf numFmtId="0" fontId="0" fillId="0" borderId="25" xfId="0" applyNumberFormat="1" applyBorder="1" applyAlignment="1">
      <alignment horizontal="right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left"/>
    </xf>
    <xf numFmtId="0" fontId="0" fillId="0" borderId="33" xfId="0" applyNumberFormat="1" applyBorder="1" applyAlignment="1">
      <alignment horizontal="left" vertical="top"/>
    </xf>
    <xf numFmtId="49" fontId="0" fillId="0" borderId="33" xfId="0" applyNumberFormat="1" applyBorder="1" applyAlignment="1">
      <alignment horizontal="right"/>
    </xf>
    <xf numFmtId="0" fontId="0" fillId="0" borderId="33" xfId="0" applyNumberFormat="1" applyBorder="1" applyAlignment="1">
      <alignment horizontal="right" vertical="top"/>
    </xf>
    <xf numFmtId="0" fontId="0" fillId="0" borderId="33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right"/>
    </xf>
    <xf numFmtId="49" fontId="0" fillId="0" borderId="38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/>
    </xf>
    <xf numFmtId="49" fontId="0" fillId="0" borderId="29" xfId="0" applyNumberForma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0" fontId="0" fillId="0" borderId="5" xfId="1" applyNumberFormat="1" applyFont="1" applyBorder="1" applyAlignment="1">
      <alignment horizontal="right" vertical="center"/>
    </xf>
    <xf numFmtId="49" fontId="0" fillId="0" borderId="11" xfId="0" applyNumberFormat="1" applyBorder="1" applyAlignment="1">
      <alignment horizontal="right"/>
    </xf>
    <xf numFmtId="0" fontId="0" fillId="0" borderId="29" xfId="0" applyNumberFormat="1" applyBorder="1" applyAlignment="1">
      <alignment horizontal="right"/>
    </xf>
    <xf numFmtId="0" fontId="0" fillId="0" borderId="30" xfId="0" applyNumberFormat="1" applyBorder="1" applyAlignment="1">
      <alignment horizontal="right"/>
    </xf>
    <xf numFmtId="0" fontId="0" fillId="0" borderId="37" xfId="0" applyNumberFormat="1" applyBorder="1" applyAlignment="1">
      <alignment horizontal="right"/>
    </xf>
    <xf numFmtId="0" fontId="0" fillId="0" borderId="34" xfId="0" applyNumberFormat="1" applyBorder="1" applyAlignment="1">
      <alignment horizontal="right"/>
    </xf>
    <xf numFmtId="0" fontId="0" fillId="0" borderId="18" xfId="0" applyNumberFormat="1" applyBorder="1" applyAlignment="1">
      <alignment horizontal="right"/>
    </xf>
    <xf numFmtId="0" fontId="0" fillId="0" borderId="19" xfId="0" applyNumberFormat="1" applyBorder="1" applyAlignment="1">
      <alignment horizontal="right"/>
    </xf>
    <xf numFmtId="0" fontId="0" fillId="0" borderId="40" xfId="0" applyNumberFormat="1" applyBorder="1" applyAlignment="1">
      <alignment horizontal="right"/>
    </xf>
    <xf numFmtId="49" fontId="0" fillId="0" borderId="39" xfId="0" applyNumberFormat="1" applyBorder="1" applyAlignment="1">
      <alignment horizontal="left" vertical="top"/>
    </xf>
    <xf numFmtId="0" fontId="0" fillId="0" borderId="33" xfId="0" applyNumberFormat="1" applyBorder="1" applyAlignment="1">
      <alignment horizontal="right"/>
    </xf>
    <xf numFmtId="49" fontId="0" fillId="0" borderId="41" xfId="0" applyNumberFormat="1" applyBorder="1" applyAlignment="1">
      <alignment horizontal="left" vertical="top"/>
    </xf>
    <xf numFmtId="49" fontId="0" fillId="0" borderId="42" xfId="0" applyNumberFormat="1" applyBorder="1" applyAlignment="1">
      <alignment horizontal="left" vertical="top"/>
    </xf>
    <xf numFmtId="0" fontId="0" fillId="0" borderId="43" xfId="0" applyNumberFormat="1" applyBorder="1" applyAlignment="1">
      <alignment horizontal="right"/>
    </xf>
    <xf numFmtId="0" fontId="0" fillId="0" borderId="44" xfId="0" applyNumberFormat="1" applyBorder="1" applyAlignment="1">
      <alignment horizontal="right"/>
    </xf>
    <xf numFmtId="0" fontId="0" fillId="0" borderId="45" xfId="0" applyNumberFormat="1" applyBorder="1" applyAlignment="1">
      <alignment horizontal="right"/>
    </xf>
    <xf numFmtId="0" fontId="0" fillId="0" borderId="46" xfId="0" applyNumberFormat="1" applyBorder="1" applyAlignment="1">
      <alignment horizontal="right"/>
    </xf>
    <xf numFmtId="49" fontId="0" fillId="0" borderId="13" xfId="0" applyNumberFormat="1" applyBorder="1" applyAlignment="1">
      <alignment horizontal="left" vertical="top"/>
    </xf>
    <xf numFmtId="11" fontId="0" fillId="0" borderId="33" xfId="1" applyNumberFormat="1" applyFont="1" applyBorder="1" applyAlignment="1">
      <alignment horizontal="right" vertical="center"/>
    </xf>
    <xf numFmtId="9" fontId="0" fillId="0" borderId="29" xfId="1" applyFont="1" applyBorder="1" applyAlignment="1">
      <alignment horizontal="right"/>
    </xf>
    <xf numFmtId="9" fontId="0" fillId="0" borderId="8" xfId="1" applyFont="1" applyBorder="1" applyAlignment="1">
      <alignment horizontal="right"/>
    </xf>
    <xf numFmtId="9" fontId="0" fillId="0" borderId="30" xfId="1" applyFont="1" applyBorder="1" applyAlignment="1">
      <alignment horizontal="right"/>
    </xf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9" fontId="0" fillId="0" borderId="14" xfId="0" applyNumberFormat="1" applyBorder="1" applyAlignment="1">
      <alignment horizontal="left" vertical="top"/>
    </xf>
    <xf numFmtId="9" fontId="0" fillId="0" borderId="1" xfId="1" applyFont="1" applyBorder="1" applyAlignment="1">
      <alignment horizontal="right"/>
    </xf>
    <xf numFmtId="9" fontId="0" fillId="0" borderId="31" xfId="1" applyFont="1" applyBorder="1" applyAlignment="1">
      <alignment horizontal="right"/>
    </xf>
    <xf numFmtId="9" fontId="0" fillId="0" borderId="27" xfId="1" applyFont="1" applyBorder="1" applyAlignment="1">
      <alignment horizontal="right"/>
    </xf>
    <xf numFmtId="49" fontId="0" fillId="0" borderId="47" xfId="0" applyNumberFormat="1" applyBorder="1" applyAlignment="1">
      <alignment horizontal="left" vertical="top"/>
    </xf>
    <xf numFmtId="0" fontId="0" fillId="0" borderId="31" xfId="1" applyNumberFormat="1" applyFont="1" applyBorder="1" applyAlignment="1">
      <alignment horizontal="right" vertical="center"/>
    </xf>
    <xf numFmtId="0" fontId="0" fillId="0" borderId="4" xfId="1" applyNumberFormat="1" applyFont="1" applyBorder="1" applyAlignment="1">
      <alignment horizontal="right" vertical="center"/>
    </xf>
    <xf numFmtId="0" fontId="0" fillId="0" borderId="27" xfId="0" applyNumberFormat="1" applyBorder="1" applyAlignment="1">
      <alignment horizontal="right" vertical="center"/>
    </xf>
    <xf numFmtId="0" fontId="0" fillId="0" borderId="31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27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49" fontId="0" fillId="0" borderId="6" xfId="0" applyNumberFormat="1" applyBorder="1" applyAlignment="1">
      <alignment horizontal="center" vertical="center"/>
    </xf>
    <xf numFmtId="9" fontId="0" fillId="0" borderId="48" xfId="1" applyFont="1" applyBorder="1" applyAlignment="1">
      <alignment horizontal="right"/>
    </xf>
    <xf numFmtId="0" fontId="0" fillId="0" borderId="31" xfId="1" applyNumberFormat="1" applyFont="1" applyBorder="1" applyAlignment="1">
      <alignment horizontal="right"/>
    </xf>
    <xf numFmtId="0" fontId="0" fillId="0" borderId="4" xfId="1" applyNumberFormat="1" applyFont="1" applyBorder="1" applyAlignment="1">
      <alignment horizontal="right"/>
    </xf>
    <xf numFmtId="0" fontId="0" fillId="0" borderId="27" xfId="1" applyNumberFormat="1" applyFont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49" fontId="0" fillId="0" borderId="49" xfId="0" applyNumberFormat="1" applyBorder="1" applyAlignment="1">
      <alignment horizontal="left" vertical="top"/>
    </xf>
    <xf numFmtId="49" fontId="0" fillId="0" borderId="50" xfId="0" applyNumberFormat="1" applyBorder="1" applyAlignment="1">
      <alignment horizontal="left" vertical="top"/>
    </xf>
    <xf numFmtId="0" fontId="0" fillId="0" borderId="51" xfId="1" applyNumberFormat="1" applyFont="1" applyBorder="1" applyAlignment="1">
      <alignment horizontal="right"/>
    </xf>
    <xf numFmtId="0" fontId="0" fillId="0" borderId="52" xfId="1" applyNumberFormat="1" applyFont="1" applyBorder="1" applyAlignment="1">
      <alignment horizontal="right"/>
    </xf>
    <xf numFmtId="0" fontId="0" fillId="0" borderId="53" xfId="1" applyNumberFormat="1" applyFont="1" applyBorder="1" applyAlignment="1">
      <alignment horizontal="right"/>
    </xf>
    <xf numFmtId="0" fontId="0" fillId="0" borderId="54" xfId="1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 vertical="center"/>
    </xf>
    <xf numFmtId="0" fontId="0" fillId="0" borderId="53" xfId="0" applyNumberFormat="1" applyBorder="1" applyAlignment="1">
      <alignment horizontal="right" vertical="center"/>
    </xf>
    <xf numFmtId="0" fontId="0" fillId="0" borderId="50" xfId="0" applyNumberFormat="1" applyBorder="1" applyAlignment="1">
      <alignment horizontal="left" vertical="top"/>
    </xf>
    <xf numFmtId="0" fontId="0" fillId="0" borderId="49" xfId="0" applyNumberFormat="1" applyBorder="1" applyAlignment="1">
      <alignment horizontal="left" vertical="top"/>
    </xf>
    <xf numFmtId="0" fontId="0" fillId="0" borderId="55" xfId="0" applyNumberFormat="1" applyBorder="1" applyAlignment="1">
      <alignment horizontal="left" vertical="top"/>
    </xf>
    <xf numFmtId="0" fontId="0" fillId="0" borderId="56" xfId="0" applyNumberFormat="1" applyBorder="1" applyAlignment="1">
      <alignment horizontal="left" vertical="top"/>
    </xf>
    <xf numFmtId="0" fontId="0" fillId="0" borderId="57" xfId="0" applyNumberFormat="1" applyBorder="1" applyAlignment="1">
      <alignment horizontal="right" vertical="top"/>
    </xf>
    <xf numFmtId="0" fontId="0" fillId="0" borderId="58" xfId="0" applyNumberFormat="1" applyBorder="1" applyAlignment="1">
      <alignment horizontal="right" vertical="top"/>
    </xf>
    <xf numFmtId="0" fontId="0" fillId="0" borderId="57" xfId="1" applyNumberFormat="1" applyFont="1" applyBorder="1" applyAlignment="1">
      <alignment horizontal="right" vertical="center"/>
    </xf>
    <xf numFmtId="0" fontId="0" fillId="0" borderId="58" xfId="1" applyNumberFormat="1" applyFont="1" applyBorder="1" applyAlignment="1">
      <alignment horizontal="right" vertical="center"/>
    </xf>
    <xf numFmtId="0" fontId="0" fillId="0" borderId="59" xfId="0" applyNumberFormat="1" applyBorder="1" applyAlignment="1">
      <alignment horizontal="right" vertical="center"/>
    </xf>
    <xf numFmtId="0" fontId="0" fillId="0" borderId="60" xfId="0" applyNumberFormat="1" applyBorder="1" applyAlignment="1">
      <alignment horizontal="right" vertical="center"/>
    </xf>
    <xf numFmtId="0" fontId="0" fillId="0" borderId="53" xfId="0" applyNumberFormat="1" applyBorder="1" applyAlignment="1">
      <alignment horizontal="right"/>
    </xf>
    <xf numFmtId="0" fontId="0" fillId="0" borderId="54" xfId="0" applyNumberFormat="1" applyBorder="1" applyAlignment="1">
      <alignment horizontal="right"/>
    </xf>
    <xf numFmtId="49" fontId="0" fillId="0" borderId="52" xfId="0" applyNumberFormat="1" applyBorder="1" applyAlignment="1">
      <alignment horizontal="left" vertical="top"/>
    </xf>
    <xf numFmtId="0" fontId="0" fillId="0" borderId="52" xfId="0" applyNumberFormat="1" applyBorder="1" applyAlignment="1">
      <alignment horizontal="right"/>
    </xf>
    <xf numFmtId="49" fontId="0" fillId="0" borderId="1" xfId="0" applyNumberFormat="1" applyBorder="1" applyAlignment="1">
      <alignment horizontal="left" vertical="top"/>
    </xf>
    <xf numFmtId="49" fontId="0" fillId="0" borderId="57" xfId="0" applyNumberFormat="1" applyBorder="1" applyAlignment="1">
      <alignment horizontal="left" vertical="top"/>
    </xf>
    <xf numFmtId="49" fontId="0" fillId="0" borderId="61" xfId="0" applyNumberFormat="1" applyBorder="1" applyAlignment="1">
      <alignment horizontal="left" vertical="top"/>
    </xf>
    <xf numFmtId="0" fontId="0" fillId="0" borderId="57" xfId="0" applyNumberFormat="1" applyBorder="1" applyAlignment="1">
      <alignment horizontal="right"/>
    </xf>
    <xf numFmtId="0" fontId="0" fillId="0" borderId="59" xfId="0" applyNumberFormat="1" applyBorder="1" applyAlignment="1">
      <alignment horizontal="right"/>
    </xf>
    <xf numFmtId="49" fontId="0" fillId="0" borderId="55" xfId="0" applyNumberFormat="1" applyBorder="1" applyAlignment="1">
      <alignment horizontal="left" vertical="top"/>
    </xf>
    <xf numFmtId="49" fontId="0" fillId="0" borderId="56" xfId="0" applyNumberFormat="1" applyBorder="1" applyAlignment="1">
      <alignment horizontal="left" vertical="top"/>
    </xf>
    <xf numFmtId="0" fontId="0" fillId="0" borderId="57" xfId="1" applyNumberFormat="1" applyFont="1" applyBorder="1" applyAlignment="1">
      <alignment horizontal="right"/>
    </xf>
    <xf numFmtId="0" fontId="0" fillId="0" borderId="58" xfId="1" applyNumberFormat="1" applyFont="1" applyBorder="1" applyAlignment="1">
      <alignment horizontal="right"/>
    </xf>
    <xf numFmtId="0" fontId="0" fillId="0" borderId="31" xfId="0" applyNumberFormat="1" applyBorder="1" applyAlignment="1">
      <alignment horizontal="right" vertical="center"/>
    </xf>
    <xf numFmtId="0" fontId="0" fillId="0" borderId="57" xfId="0" applyNumberFormat="1" applyBorder="1" applyAlignment="1">
      <alignment horizontal="right" vertical="center"/>
    </xf>
    <xf numFmtId="0" fontId="0" fillId="0" borderId="58" xfId="0" applyNumberFormat="1" applyBorder="1" applyAlignment="1">
      <alignment horizontal="right" vertical="center"/>
    </xf>
    <xf numFmtId="49" fontId="0" fillId="0" borderId="53" xfId="0" applyNumberFormat="1" applyBorder="1" applyAlignment="1">
      <alignment horizontal="center" vertical="center"/>
    </xf>
    <xf numFmtId="0" fontId="0" fillId="0" borderId="63" xfId="0" applyNumberFormat="1" applyBorder="1" applyAlignment="1">
      <alignment horizontal="right" vertical="center"/>
    </xf>
    <xf numFmtId="0" fontId="0" fillId="0" borderId="62" xfId="0" applyNumberFormat="1" applyBorder="1" applyAlignment="1">
      <alignment horizontal="left" vertical="top"/>
    </xf>
    <xf numFmtId="0" fontId="0" fillId="0" borderId="64" xfId="0" applyNumberFormat="1" applyBorder="1" applyAlignment="1">
      <alignment horizontal="left" vertical="top"/>
    </xf>
    <xf numFmtId="0" fontId="0" fillId="0" borderId="65" xfId="0" applyNumberFormat="1" applyBorder="1" applyAlignment="1">
      <alignment horizontal="left" vertical="top"/>
    </xf>
    <xf numFmtId="0" fontId="0" fillId="0" borderId="66" xfId="1" applyNumberFormat="1" applyFont="1" applyBorder="1" applyAlignment="1">
      <alignment horizontal="right" vertical="center"/>
    </xf>
    <xf numFmtId="0" fontId="0" fillId="0" borderId="67" xfId="1" applyNumberFormat="1" applyFont="1" applyBorder="1" applyAlignment="1">
      <alignment horizontal="right" vertical="center"/>
    </xf>
    <xf numFmtId="0" fontId="0" fillId="0" borderId="68" xfId="0" applyNumberFormat="1" applyBorder="1" applyAlignment="1">
      <alignment horizontal="right" vertical="center"/>
    </xf>
    <xf numFmtId="0" fontId="0" fillId="0" borderId="69" xfId="0" applyNumberFormat="1" applyBorder="1" applyAlignment="1">
      <alignment horizontal="right" vertical="center"/>
    </xf>
    <xf numFmtId="49" fontId="0" fillId="0" borderId="70" xfId="0" applyNumberFormat="1" applyBorder="1" applyAlignment="1">
      <alignment horizontal="left" vertical="top"/>
    </xf>
    <xf numFmtId="49" fontId="0" fillId="0" borderId="70" xfId="0" applyNumberFormat="1" applyBorder="1" applyAlignment="1">
      <alignment horizontal="center" vertical="center"/>
    </xf>
    <xf numFmtId="164" fontId="0" fillId="0" borderId="5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164" fontId="0" fillId="0" borderId="57" xfId="1" applyNumberFormat="1" applyFont="1" applyBorder="1" applyAlignment="1">
      <alignment horizontal="right" vertical="center"/>
    </xf>
    <xf numFmtId="164" fontId="0" fillId="0" borderId="58" xfId="1" applyNumberFormat="1" applyFont="1" applyBorder="1" applyAlignment="1">
      <alignment horizontal="right" vertical="center"/>
    </xf>
    <xf numFmtId="164" fontId="0" fillId="0" borderId="0" xfId="1" applyNumberFormat="1" applyFont="1"/>
    <xf numFmtId="10" fontId="0" fillId="0" borderId="0" xfId="1" applyNumberFormat="1" applyFont="1"/>
    <xf numFmtId="164" fontId="0" fillId="0" borderId="32" xfId="1" applyNumberFormat="1" applyFont="1" applyBorder="1" applyAlignment="1">
      <alignment horizontal="right" vertical="center"/>
    </xf>
    <xf numFmtId="164" fontId="0" fillId="0" borderId="33" xfId="1" applyNumberFormat="1" applyFont="1" applyBorder="1" applyAlignment="1">
      <alignment horizontal="right" vertical="center"/>
    </xf>
    <xf numFmtId="164" fontId="0" fillId="0" borderId="24" xfId="1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left"/>
    </xf>
    <xf numFmtId="49" fontId="0" fillId="0" borderId="1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5" xfId="1" applyNumberFormat="1" applyFont="1" applyBorder="1" applyAlignment="1">
      <alignment horizontal="right"/>
    </xf>
    <xf numFmtId="0" fontId="0" fillId="0" borderId="71" xfId="1" applyNumberFormat="1" applyFont="1" applyBorder="1" applyAlignment="1">
      <alignment horizontal="right"/>
    </xf>
    <xf numFmtId="0" fontId="0" fillId="0" borderId="72" xfId="1" applyNumberFormat="1" applyFont="1" applyBorder="1" applyAlignment="1">
      <alignment horizontal="right"/>
    </xf>
    <xf numFmtId="0" fontId="0" fillId="0" borderId="73" xfId="1" applyNumberFormat="1" applyFont="1" applyBorder="1" applyAlignment="1">
      <alignment horizontal="right"/>
    </xf>
    <xf numFmtId="0" fontId="0" fillId="0" borderId="74" xfId="1" applyNumberFormat="1" applyFont="1" applyBorder="1" applyAlignment="1">
      <alignment horizontal="right"/>
    </xf>
    <xf numFmtId="49" fontId="0" fillId="0" borderId="75" xfId="0" applyNumberFormat="1" applyBorder="1" applyAlignment="1">
      <alignment horizontal="left" vertical="top"/>
    </xf>
    <xf numFmtId="49" fontId="0" fillId="0" borderId="76" xfId="0" applyNumberFormat="1" applyBorder="1" applyAlignment="1">
      <alignment horizontal="left" vertical="top"/>
    </xf>
    <xf numFmtId="0" fontId="0" fillId="0" borderId="72" xfId="0" applyNumberFormat="1" applyBorder="1" applyAlignment="1">
      <alignment horizontal="right"/>
    </xf>
    <xf numFmtId="0" fontId="0" fillId="0" borderId="70" xfId="0" applyBorder="1"/>
    <xf numFmtId="0" fontId="0" fillId="0" borderId="29" xfId="1" applyNumberFormat="1" applyFont="1" applyBorder="1" applyAlignment="1">
      <alignment horizontal="right"/>
    </xf>
    <xf numFmtId="0" fontId="0" fillId="0" borderId="30" xfId="1" applyNumberFormat="1" applyFont="1" applyBorder="1" applyAlignment="1">
      <alignment horizontal="right"/>
    </xf>
    <xf numFmtId="0" fontId="0" fillId="0" borderId="8" xfId="1" applyNumberFormat="1" applyFont="1" applyBorder="1" applyAlignment="1">
      <alignment horizontal="right"/>
    </xf>
    <xf numFmtId="0" fontId="0" fillId="0" borderId="23" xfId="1" applyNumberFormat="1" applyFont="1" applyBorder="1" applyAlignment="1">
      <alignment horizontal="right"/>
    </xf>
    <xf numFmtId="0" fontId="0" fillId="0" borderId="21" xfId="0" applyNumberFormat="1" applyBorder="1" applyAlignment="1">
      <alignment horizontal="right"/>
    </xf>
    <xf numFmtId="9" fontId="0" fillId="0" borderId="57" xfId="1" applyFont="1" applyBorder="1" applyAlignment="1">
      <alignment horizontal="right"/>
    </xf>
    <xf numFmtId="9" fontId="0" fillId="0" borderId="72" xfId="1" applyFont="1" applyBorder="1" applyAlignment="1">
      <alignment horizontal="right"/>
    </xf>
    <xf numFmtId="9" fontId="0" fillId="0" borderId="71" xfId="1" applyFont="1" applyBorder="1" applyAlignment="1">
      <alignment horizontal="right"/>
    </xf>
    <xf numFmtId="0" fontId="0" fillId="0" borderId="77" xfId="0" applyNumberFormat="1" applyBorder="1" applyAlignment="1">
      <alignment horizontal="right"/>
    </xf>
    <xf numFmtId="0" fontId="0" fillId="0" borderId="78" xfId="0" applyNumberFormat="1" applyBorder="1" applyAlignment="1">
      <alignment horizontal="left"/>
    </xf>
    <xf numFmtId="49" fontId="0" fillId="0" borderId="78" xfId="0" applyNumberFormat="1" applyBorder="1" applyAlignment="1">
      <alignment horizontal="left" vertical="top"/>
    </xf>
    <xf numFmtId="49" fontId="0" fillId="0" borderId="78" xfId="0" applyNumberFormat="1" applyBorder="1" applyAlignment="1">
      <alignment horizontal="center" vertical="center"/>
    </xf>
    <xf numFmtId="0" fontId="0" fillId="0" borderId="78" xfId="0" applyNumberFormat="1" applyBorder="1" applyAlignment="1">
      <alignment horizontal="right"/>
    </xf>
    <xf numFmtId="49" fontId="0" fillId="0" borderId="79" xfId="0" applyNumberFormat="1" applyBorder="1" applyAlignment="1">
      <alignment horizontal="left" vertical="top"/>
    </xf>
    <xf numFmtId="49" fontId="0" fillId="0" borderId="80" xfId="0" applyNumberFormat="1" applyBorder="1" applyAlignment="1">
      <alignment horizontal="left" vertical="top"/>
    </xf>
    <xf numFmtId="49" fontId="0" fillId="0" borderId="81" xfId="0" applyNumberFormat="1" applyBorder="1" applyAlignment="1">
      <alignment horizontal="left" vertical="top"/>
    </xf>
    <xf numFmtId="49" fontId="0" fillId="0" borderId="82" xfId="0" applyNumberFormat="1" applyBorder="1" applyAlignment="1">
      <alignment horizontal="left" vertical="top"/>
    </xf>
    <xf numFmtId="49" fontId="0" fillId="0" borderId="83" xfId="0" applyNumberFormat="1" applyBorder="1" applyAlignment="1">
      <alignment horizontal="left" vertical="top"/>
    </xf>
    <xf numFmtId="49" fontId="0" fillId="0" borderId="84" xfId="0" applyNumberFormat="1" applyBorder="1" applyAlignment="1">
      <alignment horizontal="left" vertical="top"/>
    </xf>
    <xf numFmtId="0" fontId="0" fillId="0" borderId="82" xfId="0" applyNumberFormat="1" applyBorder="1" applyAlignment="1">
      <alignment horizontal="right"/>
    </xf>
    <xf numFmtId="0" fontId="0" fillId="0" borderId="83" xfId="0" applyNumberFormat="1" applyBorder="1" applyAlignment="1">
      <alignment horizontal="right"/>
    </xf>
    <xf numFmtId="0" fontId="0" fillId="0" borderId="84" xfId="0" applyNumberFormat="1" applyBorder="1" applyAlignment="1">
      <alignment horizontal="right"/>
    </xf>
    <xf numFmtId="0" fontId="0" fillId="0" borderId="85" xfId="0" applyNumberFormat="1" applyBorder="1" applyAlignment="1">
      <alignment horizontal="right"/>
    </xf>
    <xf numFmtId="0" fontId="0" fillId="0" borderId="86" xfId="0" applyNumberFormat="1" applyBorder="1" applyAlignment="1">
      <alignment horizontal="right"/>
    </xf>
    <xf numFmtId="0" fontId="0" fillId="0" borderId="87" xfId="0" applyNumberFormat="1" applyBorder="1" applyAlignment="1">
      <alignment horizontal="right"/>
    </xf>
    <xf numFmtId="9" fontId="0" fillId="0" borderId="11" xfId="1" applyFont="1" applyBorder="1" applyAlignment="1">
      <alignment horizontal="right"/>
    </xf>
    <xf numFmtId="9" fontId="0" fillId="0" borderId="21" xfId="1" applyFont="1" applyBorder="1" applyAlignment="1">
      <alignment horizontal="right"/>
    </xf>
    <xf numFmtId="0" fontId="0" fillId="0" borderId="86" xfId="0" applyNumberFormat="1" applyBorder="1" applyAlignment="1">
      <alignment horizontal="right" vertical="center"/>
    </xf>
    <xf numFmtId="0" fontId="0" fillId="0" borderId="80" xfId="0" applyNumberFormat="1" applyBorder="1" applyAlignment="1">
      <alignment horizontal="left" vertical="top"/>
    </xf>
    <xf numFmtId="0" fontId="0" fillId="0" borderId="88" xfId="0" applyNumberFormat="1" applyBorder="1" applyAlignment="1">
      <alignment horizontal="left" vertical="top"/>
    </xf>
    <xf numFmtId="0" fontId="0" fillId="0" borderId="89" xfId="0" applyNumberFormat="1" applyBorder="1" applyAlignment="1">
      <alignment horizontal="left" vertical="top"/>
    </xf>
    <xf numFmtId="0" fontId="0" fillId="0" borderId="90" xfId="0" applyNumberFormat="1" applyBorder="1" applyAlignment="1">
      <alignment horizontal="left" vertical="top"/>
    </xf>
    <xf numFmtId="0" fontId="0" fillId="0" borderId="91" xfId="1" applyNumberFormat="1" applyFont="1" applyBorder="1" applyAlignment="1">
      <alignment horizontal="right" vertical="center"/>
    </xf>
    <xf numFmtId="0" fontId="0" fillId="0" borderId="92" xfId="1" applyNumberFormat="1" applyFont="1" applyBorder="1" applyAlignment="1">
      <alignment horizontal="right" vertical="center"/>
    </xf>
    <xf numFmtId="0" fontId="0" fillId="0" borderId="93" xfId="1" applyNumberFormat="1" applyFont="1" applyBorder="1" applyAlignment="1">
      <alignment horizontal="right" vertical="center"/>
    </xf>
    <xf numFmtId="0" fontId="0" fillId="0" borderId="94" xfId="0" applyNumberFormat="1" applyBorder="1" applyAlignment="1">
      <alignment horizontal="right" vertical="center"/>
    </xf>
    <xf numFmtId="0" fontId="0" fillId="0" borderId="95" xfId="0" applyNumberFormat="1" applyBorder="1" applyAlignment="1">
      <alignment horizontal="right" vertical="center"/>
    </xf>
    <xf numFmtId="0" fontId="0" fillId="0" borderId="96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center" vertical="center"/>
    </xf>
    <xf numFmtId="0" fontId="0" fillId="0" borderId="92" xfId="0" applyBorder="1"/>
    <xf numFmtId="0" fontId="2" fillId="0" borderId="92" xfId="0" applyFont="1" applyBorder="1"/>
    <xf numFmtId="0" fontId="0" fillId="0" borderId="92" xfId="0" applyNumberFormat="1" applyBorder="1" applyAlignment="1">
      <alignment horizontal="left"/>
    </xf>
    <xf numFmtId="49" fontId="0" fillId="0" borderId="92" xfId="0" applyNumberFormat="1" applyBorder="1" applyAlignment="1">
      <alignment horizontal="left" vertical="top"/>
    </xf>
    <xf numFmtId="49" fontId="0" fillId="0" borderId="92" xfId="0" applyNumberFormat="1" applyBorder="1" applyAlignment="1">
      <alignment horizontal="center" vertical="center"/>
    </xf>
    <xf numFmtId="0" fontId="0" fillId="0" borderId="92" xfId="0" applyNumberFormat="1" applyBorder="1" applyAlignment="1">
      <alignment horizontal="right"/>
    </xf>
    <xf numFmtId="9" fontId="0" fillId="0" borderId="95" xfId="1" applyFont="1" applyBorder="1" applyAlignment="1">
      <alignment horizontal="right"/>
    </xf>
    <xf numFmtId="49" fontId="0" fillId="0" borderId="93" xfId="0" applyNumberFormat="1" applyBorder="1" applyAlignment="1">
      <alignment horizontal="left" vertical="top"/>
    </xf>
    <xf numFmtId="49" fontId="0" fillId="0" borderId="100" xfId="0" applyNumberFormat="1" applyBorder="1" applyAlignment="1">
      <alignment horizontal="left" vertical="top"/>
    </xf>
    <xf numFmtId="49" fontId="0" fillId="0" borderId="101" xfId="0" applyNumberFormat="1" applyBorder="1" applyAlignment="1">
      <alignment horizontal="left" vertical="top"/>
    </xf>
    <xf numFmtId="49" fontId="0" fillId="0" borderId="95" xfId="0" applyNumberFormat="1" applyBorder="1" applyAlignment="1">
      <alignment horizontal="center" vertical="center"/>
    </xf>
    <xf numFmtId="0" fontId="0" fillId="0" borderId="95" xfId="0" applyNumberFormat="1" applyBorder="1" applyAlignment="1">
      <alignment horizontal="right"/>
    </xf>
    <xf numFmtId="0" fontId="0" fillId="0" borderId="96" xfId="0" applyNumberFormat="1" applyBorder="1" applyAlignment="1">
      <alignment horizontal="right"/>
    </xf>
    <xf numFmtId="49" fontId="0" fillId="0" borderId="90" xfId="0" applyNumberFormat="1" applyBorder="1" applyAlignment="1">
      <alignment horizontal="left" vertical="top"/>
    </xf>
    <xf numFmtId="49" fontId="0" fillId="0" borderId="89" xfId="0" applyNumberFormat="1" applyBorder="1" applyAlignment="1">
      <alignment horizontal="left" vertical="top"/>
    </xf>
    <xf numFmtId="9" fontId="0" fillId="0" borderId="93" xfId="1" applyFont="1" applyBorder="1" applyAlignment="1">
      <alignment horizontal="right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3" fontId="0" fillId="0" borderId="0" xfId="2" applyFont="1"/>
    <xf numFmtId="9" fontId="0" fillId="0" borderId="92" xfId="1" applyFont="1" applyBorder="1" applyAlignment="1">
      <alignment horizontal="right"/>
    </xf>
    <xf numFmtId="9" fontId="0" fillId="0" borderId="78" xfId="1" applyFont="1" applyBorder="1" applyAlignment="1">
      <alignment horizontal="right"/>
    </xf>
    <xf numFmtId="0" fontId="0" fillId="0" borderId="3" xfId="0" applyNumberFormat="1" applyBorder="1" applyAlignment="1">
      <alignment horizontal="left"/>
    </xf>
    <xf numFmtId="49" fontId="0" fillId="0" borderId="0" xfId="0" applyNumberFormat="1" applyBorder="1" applyAlignment="1">
      <alignment horizontal="left" vertical="top"/>
    </xf>
    <xf numFmtId="49" fontId="0" fillId="0" borderId="101" xfId="0" applyNumberFormat="1" applyBorder="1" applyAlignment="1">
      <alignment horizontal="center" vertical="center" wrapText="1"/>
    </xf>
    <xf numFmtId="0" fontId="0" fillId="0" borderId="101" xfId="0" applyNumberFormat="1" applyBorder="1" applyAlignment="1">
      <alignment horizontal="left" vertical="top"/>
    </xf>
    <xf numFmtId="0" fontId="0" fillId="0" borderId="93" xfId="0" applyNumberFormat="1" applyBorder="1" applyAlignment="1">
      <alignment horizontal="left" vertical="top"/>
    </xf>
    <xf numFmtId="0" fontId="0" fillId="0" borderId="6" xfId="0" applyBorder="1" applyAlignment="1"/>
    <xf numFmtId="0" fontId="0" fillId="0" borderId="3" xfId="0" applyBorder="1" applyAlignment="1"/>
    <xf numFmtId="0" fontId="0" fillId="0" borderId="12" xfId="0" applyNumberFormat="1" applyBorder="1" applyAlignment="1"/>
    <xf numFmtId="0" fontId="0" fillId="0" borderId="0" xfId="0" applyNumberFormat="1" applyBorder="1" applyAlignment="1">
      <alignment horizontal="right"/>
    </xf>
    <xf numFmtId="0" fontId="0" fillId="0" borderId="3" xfId="0" applyNumberFormat="1" applyBorder="1" applyAlignment="1"/>
    <xf numFmtId="49" fontId="0" fillId="0" borderId="101" xfId="0" applyNumberFormat="1" applyBorder="1" applyAlignment="1">
      <alignment horizontal="center" vertical="center"/>
    </xf>
    <xf numFmtId="49" fontId="0" fillId="0" borderId="103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top"/>
    </xf>
    <xf numFmtId="9" fontId="0" fillId="0" borderId="100" xfId="1" applyFont="1" applyBorder="1" applyAlignment="1">
      <alignment horizontal="right"/>
    </xf>
    <xf numFmtId="9" fontId="0" fillId="0" borderId="102" xfId="1" applyFont="1" applyBorder="1" applyAlignment="1">
      <alignment horizontal="right"/>
    </xf>
    <xf numFmtId="9" fontId="0" fillId="0" borderId="101" xfId="1" applyFont="1" applyBorder="1" applyAlignment="1">
      <alignment horizontal="right"/>
    </xf>
    <xf numFmtId="9" fontId="0" fillId="0" borderId="103" xfId="1" applyFont="1" applyBorder="1" applyAlignment="1">
      <alignment horizontal="right"/>
    </xf>
    <xf numFmtId="9" fontId="0" fillId="0" borderId="96" xfId="1" applyFont="1" applyBorder="1" applyAlignment="1">
      <alignment horizontal="right"/>
    </xf>
    <xf numFmtId="0" fontId="0" fillId="0" borderId="101" xfId="0" applyNumberFormat="1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0" fontId="0" fillId="0" borderId="19" xfId="0" applyNumberFormat="1" applyBorder="1" applyAlignment="1"/>
    <xf numFmtId="49" fontId="0" fillId="0" borderId="18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101" xfId="0" applyNumberFormat="1" applyBorder="1" applyAlignment="1">
      <alignment horizontal="right"/>
    </xf>
    <xf numFmtId="0" fontId="0" fillId="0" borderId="23" xfId="0" applyNumberFormat="1" applyBorder="1" applyAlignment="1">
      <alignment horizontal="right"/>
    </xf>
    <xf numFmtId="0" fontId="0" fillId="0" borderId="29" xfId="0" applyNumberFormat="1" applyBorder="1" applyAlignment="1"/>
    <xf numFmtId="0" fontId="0" fillId="0" borderId="31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93" xfId="0" applyNumberFormat="1" applyBorder="1" applyAlignment="1">
      <alignment horizontal="right"/>
    </xf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0" fillId="0" borderId="8" xfId="0" applyNumberFormat="1" applyBorder="1" applyAlignment="1"/>
    <xf numFmtId="0" fontId="0" fillId="0" borderId="5" xfId="0" applyNumberFormat="1" applyBorder="1" applyAlignment="1">
      <alignment horizontal="right"/>
    </xf>
    <xf numFmtId="0" fontId="0" fillId="0" borderId="101" xfId="0" applyNumberFormat="1" applyBorder="1" applyAlignment="1">
      <alignment horizontal="right"/>
    </xf>
    <xf numFmtId="0" fontId="0" fillId="0" borderId="31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27" xfId="0" applyNumberFormat="1" applyBorder="1" applyAlignment="1">
      <alignment horizontal="right"/>
    </xf>
    <xf numFmtId="0" fontId="0" fillId="0" borderId="103" xfId="0" applyNumberFormat="1" applyBorder="1" applyAlignment="1">
      <alignment horizontal="right"/>
    </xf>
    <xf numFmtId="0" fontId="0" fillId="0" borderId="93" xfId="0" applyNumberFormat="1" applyBorder="1" applyAlignment="1">
      <alignment horizontal="right"/>
    </xf>
    <xf numFmtId="0" fontId="0" fillId="0" borderId="96" xfId="0" applyNumberFormat="1" applyBorder="1" applyAlignment="1">
      <alignment horizontal="right"/>
    </xf>
    <xf numFmtId="0" fontId="0" fillId="0" borderId="5" xfId="0" applyNumberFormat="1" applyBorder="1" applyAlignment="1">
      <alignment horizontal="right"/>
    </xf>
    <xf numFmtId="0" fontId="0" fillId="0" borderId="101" xfId="0" applyNumberFormat="1" applyBorder="1" applyAlignment="1">
      <alignment horizontal="right"/>
    </xf>
    <xf numFmtId="0" fontId="0" fillId="0" borderId="31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27" xfId="0" applyNumberFormat="1" applyBorder="1" applyAlignment="1">
      <alignment horizontal="right"/>
    </xf>
    <xf numFmtId="0" fontId="0" fillId="0" borderId="103" xfId="0" applyNumberFormat="1" applyBorder="1" applyAlignment="1">
      <alignment horizontal="right"/>
    </xf>
    <xf numFmtId="0" fontId="0" fillId="0" borderId="93" xfId="0" applyNumberFormat="1" applyBorder="1" applyAlignment="1">
      <alignment horizontal="right"/>
    </xf>
    <xf numFmtId="0" fontId="0" fillId="0" borderId="96" xfId="0" applyNumberFormat="1" applyBorder="1" applyAlignment="1">
      <alignment horizontal="right"/>
    </xf>
    <xf numFmtId="0" fontId="0" fillId="0" borderId="12" xfId="0" applyNumberFormat="1" applyBorder="1" applyAlignment="1">
      <alignment horizontal="left"/>
    </xf>
    <xf numFmtId="49" fontId="0" fillId="0" borderId="0" xfId="0" applyNumberFormat="1" applyBorder="1" applyAlignment="1">
      <alignment vertical="center" wrapText="1"/>
    </xf>
    <xf numFmtId="9" fontId="0" fillId="0" borderId="0" xfId="1" applyFont="1"/>
    <xf numFmtId="49" fontId="0" fillId="0" borderId="5" xfId="0" applyNumberFormat="1" applyBorder="1" applyAlignment="1">
      <alignment horizontal="center"/>
    </xf>
    <xf numFmtId="49" fontId="0" fillId="0" borderId="104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49" fontId="0" fillId="0" borderId="98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left"/>
    </xf>
    <xf numFmtId="0" fontId="0" fillId="0" borderId="13" xfId="0" applyNumberFormat="1" applyBorder="1" applyAlignment="1">
      <alignment horizontal="left"/>
    </xf>
    <xf numFmtId="49" fontId="0" fillId="0" borderId="97" xfId="0" applyNumberFormat="1" applyBorder="1" applyAlignment="1">
      <alignment horizontal="center"/>
    </xf>
    <xf numFmtId="49" fontId="0" fillId="0" borderId="98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70" xfId="0" applyNumberFormat="1" applyBorder="1" applyAlignment="1">
      <alignment horizontal="left"/>
    </xf>
    <xf numFmtId="49" fontId="0" fillId="0" borderId="99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89" xfId="0" applyNumberFormat="1" applyBorder="1" applyAlignment="1">
      <alignment horizontal="left"/>
    </xf>
    <xf numFmtId="49" fontId="0" fillId="0" borderId="101" xfId="0" applyNumberForma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top"/>
    </xf>
    <xf numFmtId="0" fontId="0" fillId="0" borderId="106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05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1" xfId="0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workbookViewId="0">
      <selection activeCell="F16" sqref="F16"/>
    </sheetView>
  </sheetViews>
  <sheetFormatPr defaultRowHeight="15" x14ac:dyDescent="0.25"/>
  <cols>
    <col min="2" max="2" width="61.140625" customWidth="1"/>
    <col min="3" max="3" width="35.42578125" customWidth="1"/>
    <col min="4" max="4" width="23.5703125" customWidth="1"/>
    <col min="5" max="5" width="19.5703125" customWidth="1"/>
    <col min="6" max="6" width="18.5703125" customWidth="1"/>
    <col min="7" max="7" width="15" customWidth="1"/>
    <col min="8" max="8" width="16.7109375" customWidth="1"/>
    <col min="9" max="9" width="20.85546875" customWidth="1"/>
    <col min="10" max="10" width="12.85546875" customWidth="1"/>
    <col min="11" max="11" width="10.140625" customWidth="1"/>
    <col min="12" max="12" width="10" customWidth="1"/>
    <col min="13" max="13" width="11" customWidth="1"/>
    <col min="15" max="15" width="10.85546875" customWidth="1"/>
    <col min="16" max="16" width="9.42578125" customWidth="1"/>
    <col min="17" max="18" width="10" customWidth="1"/>
    <col min="20" max="20" width="15.42578125" customWidth="1"/>
    <col min="21" max="21" width="11.42578125" customWidth="1"/>
    <col min="22" max="22" width="14.7109375" customWidth="1"/>
    <col min="24" max="24" width="14.7109375" customWidth="1"/>
    <col min="25" max="25" width="10" customWidth="1"/>
    <col min="26" max="26" width="9.28515625" customWidth="1"/>
    <col min="27" max="27" width="11.5703125" customWidth="1"/>
    <col min="28" max="28" width="10.7109375" customWidth="1"/>
    <col min="29" max="30" width="10.5703125" customWidth="1"/>
    <col min="31" max="32" width="10" customWidth="1"/>
    <col min="33" max="33" width="18.140625" customWidth="1"/>
    <col min="34" max="34" width="11.140625" customWidth="1"/>
  </cols>
  <sheetData>
    <row r="1" spans="1:5" x14ac:dyDescent="0.25">
      <c r="A1" s="16" t="s">
        <v>166</v>
      </c>
    </row>
    <row r="2" spans="1:5" x14ac:dyDescent="0.25">
      <c r="B2" s="289"/>
      <c r="C2" s="285" t="s">
        <v>0</v>
      </c>
      <c r="D2" s="286"/>
      <c r="E2" s="287"/>
    </row>
    <row r="3" spans="1:5" x14ac:dyDescent="0.25">
      <c r="B3" s="290"/>
      <c r="C3" s="47" t="s">
        <v>4</v>
      </c>
      <c r="D3" s="53" t="s">
        <v>5</v>
      </c>
      <c r="E3" s="54" t="s">
        <v>6</v>
      </c>
    </row>
    <row r="4" spans="1:5" x14ac:dyDescent="0.25">
      <c r="B4" s="91" t="s">
        <v>13</v>
      </c>
      <c r="C4" s="17">
        <v>0.6</v>
      </c>
      <c r="D4" s="26">
        <v>0.12</v>
      </c>
      <c r="E4" s="100">
        <v>0.16</v>
      </c>
    </row>
    <row r="5" spans="1:5" x14ac:dyDescent="0.25">
      <c r="B5" s="91" t="s">
        <v>14</v>
      </c>
      <c r="C5" s="17">
        <v>0.43</v>
      </c>
      <c r="D5" s="26">
        <v>0.15</v>
      </c>
      <c r="E5" s="100">
        <v>0.26</v>
      </c>
    </row>
    <row r="6" spans="1:5" x14ac:dyDescent="0.25">
      <c r="B6" s="91" t="s">
        <v>15</v>
      </c>
      <c r="C6" s="17">
        <v>0.63</v>
      </c>
      <c r="D6" s="26">
        <v>0.24</v>
      </c>
      <c r="E6" s="100">
        <v>0.13</v>
      </c>
    </row>
    <row r="7" spans="1:5" x14ac:dyDescent="0.25">
      <c r="B7" s="91" t="s">
        <v>16</v>
      </c>
      <c r="C7" s="17">
        <v>0.68</v>
      </c>
      <c r="D7" s="26">
        <v>0.16</v>
      </c>
      <c r="E7" s="100">
        <v>0.16</v>
      </c>
    </row>
    <row r="8" spans="1:5" x14ac:dyDescent="0.25">
      <c r="B8" s="91" t="s">
        <v>17</v>
      </c>
      <c r="C8" s="17">
        <v>0.45</v>
      </c>
      <c r="D8" s="26">
        <v>0.23</v>
      </c>
      <c r="E8" s="100">
        <v>0.26</v>
      </c>
    </row>
    <row r="9" spans="1:5" x14ac:dyDescent="0.25">
      <c r="B9" s="91" t="s">
        <v>18</v>
      </c>
      <c r="C9" s="17">
        <v>0.24</v>
      </c>
      <c r="D9" s="26">
        <v>7.0000000000000007E-2</v>
      </c>
      <c r="E9" s="100">
        <v>0.14000000000000001</v>
      </c>
    </row>
    <row r="10" spans="1:5" x14ac:dyDescent="0.25">
      <c r="B10" s="91" t="s">
        <v>19</v>
      </c>
      <c r="C10" s="17">
        <v>0.48</v>
      </c>
      <c r="D10" s="26">
        <v>0.15</v>
      </c>
      <c r="E10" s="100">
        <v>0.22</v>
      </c>
    </row>
    <row r="11" spans="1:5" x14ac:dyDescent="0.25">
      <c r="B11" s="91" t="s">
        <v>20</v>
      </c>
      <c r="C11" s="17">
        <v>1</v>
      </c>
      <c r="D11" s="26">
        <v>0</v>
      </c>
      <c r="E11" s="100">
        <v>0</v>
      </c>
    </row>
    <row r="12" spans="1:5" x14ac:dyDescent="0.25">
      <c r="B12" s="91" t="s">
        <v>21</v>
      </c>
      <c r="C12" s="17">
        <v>0.41</v>
      </c>
      <c r="D12" s="26">
        <v>0.09</v>
      </c>
      <c r="E12" s="100">
        <v>0.15</v>
      </c>
    </row>
    <row r="13" spans="1:5" x14ac:dyDescent="0.25">
      <c r="B13" s="91" t="s">
        <v>22</v>
      </c>
      <c r="C13" s="17">
        <v>0.76</v>
      </c>
      <c r="D13" s="26">
        <v>0.14000000000000001</v>
      </c>
      <c r="E13" s="100">
        <v>0.1</v>
      </c>
    </row>
    <row r="14" spans="1:5" x14ac:dyDescent="0.25">
      <c r="B14" s="91" t="s">
        <v>23</v>
      </c>
      <c r="C14" s="17">
        <v>0.35</v>
      </c>
      <c r="D14" s="26">
        <v>0.12</v>
      </c>
      <c r="E14" s="100">
        <v>0.21</v>
      </c>
    </row>
    <row r="15" spans="1:5" x14ac:dyDescent="0.25">
      <c r="B15" s="91" t="s">
        <v>24</v>
      </c>
      <c r="C15" s="17">
        <v>0.63</v>
      </c>
      <c r="D15" s="26">
        <v>0.2</v>
      </c>
      <c r="E15" s="100">
        <v>0.14000000000000001</v>
      </c>
    </row>
    <row r="16" spans="1:5" x14ac:dyDescent="0.25">
      <c r="B16" s="91" t="s">
        <v>25</v>
      </c>
      <c r="C16" s="17">
        <v>0.51</v>
      </c>
      <c r="D16" s="26">
        <v>0.2</v>
      </c>
      <c r="E16" s="100">
        <v>0.27</v>
      </c>
    </row>
    <row r="17" spans="2:5" x14ac:dyDescent="0.25">
      <c r="B17" s="91" t="s">
        <v>26</v>
      </c>
      <c r="C17" s="17">
        <v>0.44</v>
      </c>
      <c r="D17" s="26">
        <v>0.2</v>
      </c>
      <c r="E17" s="100">
        <v>0.28999999999999998</v>
      </c>
    </row>
    <row r="18" spans="2:5" x14ac:dyDescent="0.25">
      <c r="B18" s="91" t="s">
        <v>27</v>
      </c>
      <c r="C18" s="17">
        <v>0.37</v>
      </c>
      <c r="D18" s="26">
        <v>0.12</v>
      </c>
      <c r="E18" s="100">
        <v>0.17</v>
      </c>
    </row>
    <row r="19" spans="2:5" x14ac:dyDescent="0.25">
      <c r="B19" s="91" t="s">
        <v>28</v>
      </c>
      <c r="C19" s="17">
        <v>0.88</v>
      </c>
      <c r="D19" s="26">
        <v>0.12</v>
      </c>
      <c r="E19" s="100">
        <v>0</v>
      </c>
    </row>
    <row r="20" spans="2:5" x14ac:dyDescent="0.25">
      <c r="B20" s="91" t="s">
        <v>29</v>
      </c>
      <c r="C20" s="17">
        <v>0.34</v>
      </c>
      <c r="D20" s="26">
        <v>0.11</v>
      </c>
      <c r="E20" s="100">
        <v>0.18</v>
      </c>
    </row>
    <row r="21" spans="2:5" x14ac:dyDescent="0.25">
      <c r="B21" s="91" t="s">
        <v>30</v>
      </c>
      <c r="C21" s="17">
        <v>0.41</v>
      </c>
      <c r="D21" s="26">
        <v>0.18</v>
      </c>
      <c r="E21" s="100">
        <v>0.28999999999999998</v>
      </c>
    </row>
    <row r="22" spans="2:5" x14ac:dyDescent="0.25">
      <c r="B22" s="91" t="s">
        <v>31</v>
      </c>
      <c r="C22" s="17">
        <v>0.87</v>
      </c>
      <c r="D22" s="26">
        <v>0.13</v>
      </c>
      <c r="E22" s="100">
        <v>0</v>
      </c>
    </row>
    <row r="23" spans="2:5" x14ac:dyDescent="0.25">
      <c r="B23" s="91" t="s">
        <v>32</v>
      </c>
      <c r="C23" s="17">
        <v>0.36</v>
      </c>
      <c r="D23" s="26">
        <v>0.18</v>
      </c>
      <c r="E23" s="100">
        <v>0.25</v>
      </c>
    </row>
    <row r="24" spans="2:5" x14ac:dyDescent="0.25">
      <c r="B24" s="91" t="s">
        <v>33</v>
      </c>
      <c r="C24" s="17">
        <v>1</v>
      </c>
      <c r="D24" s="26">
        <v>0</v>
      </c>
      <c r="E24" s="100">
        <v>0</v>
      </c>
    </row>
    <row r="25" spans="2:5" x14ac:dyDescent="0.25">
      <c r="B25" s="91" t="s">
        <v>34</v>
      </c>
      <c r="C25" s="17">
        <v>0.78</v>
      </c>
      <c r="D25" s="26">
        <v>0.12</v>
      </c>
      <c r="E25" s="100">
        <v>0.09</v>
      </c>
    </row>
    <row r="26" spans="2:5" x14ac:dyDescent="0.25">
      <c r="B26" s="91" t="s">
        <v>35</v>
      </c>
      <c r="C26" s="17">
        <v>0.4</v>
      </c>
      <c r="D26" s="26">
        <v>0.2</v>
      </c>
      <c r="E26" s="100">
        <v>0.22</v>
      </c>
    </row>
    <row r="27" spans="2:5" x14ac:dyDescent="0.25">
      <c r="B27" s="91" t="s">
        <v>36</v>
      </c>
      <c r="C27" s="17">
        <v>0.67</v>
      </c>
      <c r="D27" s="26">
        <v>0.17</v>
      </c>
      <c r="E27" s="100">
        <v>0.13</v>
      </c>
    </row>
    <row r="28" spans="2:5" x14ac:dyDescent="0.25">
      <c r="B28" s="91" t="s">
        <v>37</v>
      </c>
      <c r="C28" s="17">
        <v>0.55000000000000004</v>
      </c>
      <c r="D28" s="26">
        <v>0.12</v>
      </c>
      <c r="E28" s="100">
        <v>0.18</v>
      </c>
    </row>
    <row r="29" spans="2:5" x14ac:dyDescent="0.25">
      <c r="B29" s="91" t="s">
        <v>38</v>
      </c>
      <c r="C29" s="17">
        <v>0.73</v>
      </c>
      <c r="D29" s="26">
        <v>0.11</v>
      </c>
      <c r="E29" s="100">
        <v>0.11</v>
      </c>
    </row>
    <row r="30" spans="2:5" x14ac:dyDescent="0.25">
      <c r="B30" s="91" t="s">
        <v>39</v>
      </c>
      <c r="C30" s="17">
        <v>0.64</v>
      </c>
      <c r="D30" s="26">
        <v>0.14000000000000001</v>
      </c>
      <c r="E30" s="100">
        <v>0.21</v>
      </c>
    </row>
    <row r="31" spans="2:5" x14ac:dyDescent="0.25">
      <c r="B31" s="87" t="s">
        <v>40</v>
      </c>
      <c r="C31" s="89">
        <v>0.33</v>
      </c>
      <c r="D31" s="35">
        <v>0.18</v>
      </c>
      <c r="E31" s="90">
        <v>0.33</v>
      </c>
    </row>
    <row r="32" spans="2:5" x14ac:dyDescent="0.25">
      <c r="B32" s="87" t="s">
        <v>41</v>
      </c>
      <c r="C32" s="101">
        <v>0.56000000000000005</v>
      </c>
      <c r="D32" s="102">
        <v>0.19</v>
      </c>
      <c r="E32" s="103">
        <v>0.24</v>
      </c>
    </row>
    <row r="33" spans="1:9" x14ac:dyDescent="0.25">
      <c r="B33" s="105" t="s">
        <v>42</v>
      </c>
      <c r="C33" s="107">
        <v>0.62</v>
      </c>
      <c r="D33" s="107">
        <v>0.16</v>
      </c>
      <c r="E33" s="109">
        <v>0.18</v>
      </c>
    </row>
    <row r="34" spans="1:9" x14ac:dyDescent="0.25">
      <c r="B34" s="106" t="s">
        <v>44</v>
      </c>
      <c r="C34" s="108">
        <v>0.36</v>
      </c>
      <c r="D34" s="108">
        <v>0.12</v>
      </c>
      <c r="E34" s="110">
        <v>0.22</v>
      </c>
    </row>
    <row r="36" spans="1:9" x14ac:dyDescent="0.25">
      <c r="A36" s="16" t="s">
        <v>168</v>
      </c>
    </row>
    <row r="37" spans="1:9" x14ac:dyDescent="0.25">
      <c r="G37" s="14"/>
    </row>
    <row r="38" spans="1:9" x14ac:dyDescent="0.25">
      <c r="B38" s="291" t="s">
        <v>7</v>
      </c>
      <c r="C38" s="292"/>
      <c r="D38" s="292"/>
      <c r="E38" s="293"/>
      <c r="F38" s="14"/>
      <c r="G38" s="14"/>
      <c r="H38" s="14"/>
      <c r="I38" s="14"/>
    </row>
    <row r="39" spans="1:9" x14ac:dyDescent="0.25">
      <c r="B39" s="59" t="s">
        <v>43</v>
      </c>
      <c r="C39" s="60" t="s">
        <v>10</v>
      </c>
      <c r="D39" s="62" t="s">
        <v>11</v>
      </c>
      <c r="E39" s="61" t="s">
        <v>12</v>
      </c>
      <c r="F39" s="14"/>
      <c r="G39" s="14"/>
    </row>
    <row r="40" spans="1:9" x14ac:dyDescent="0.25">
      <c r="B40" s="114" t="s">
        <v>13</v>
      </c>
      <c r="C40" s="39">
        <v>-6.0552500000000002E-2</v>
      </c>
      <c r="D40" s="150">
        <v>-2.5364000000000001E-2</v>
      </c>
      <c r="E40" s="112">
        <v>1.7129399999999999E-2</v>
      </c>
      <c r="F40" s="25"/>
      <c r="G40" s="14"/>
    </row>
    <row r="41" spans="1:9" x14ac:dyDescent="0.25">
      <c r="B41" s="114" t="s">
        <v>14</v>
      </c>
      <c r="C41" s="40">
        <v>-2.6346000000000001E-2</v>
      </c>
      <c r="D41" s="150">
        <v>5.2391399999999998E-2</v>
      </c>
      <c r="E41" s="112">
        <v>0.1407717</v>
      </c>
      <c r="F41" s="25"/>
      <c r="G41" s="14"/>
    </row>
    <row r="42" spans="1:9" x14ac:dyDescent="0.25">
      <c r="B42" s="114" t="s">
        <v>15</v>
      </c>
      <c r="C42" s="40">
        <v>-0.1640846</v>
      </c>
      <c r="D42" s="150">
        <v>2.93396E-2</v>
      </c>
      <c r="E42" s="112">
        <v>0.1158218</v>
      </c>
      <c r="F42" s="25"/>
      <c r="G42" s="14"/>
    </row>
    <row r="43" spans="1:9" x14ac:dyDescent="0.25">
      <c r="B43" s="114" t="s">
        <v>16</v>
      </c>
      <c r="C43" s="40">
        <v>5.3647E-3</v>
      </c>
      <c r="D43" s="150">
        <v>4.4628899999999999E-2</v>
      </c>
      <c r="E43" s="112">
        <v>9.6816299999999994E-2</v>
      </c>
      <c r="F43" s="25"/>
      <c r="G43" s="14"/>
    </row>
    <row r="44" spans="1:9" x14ac:dyDescent="0.25">
      <c r="B44" s="114" t="s">
        <v>17</v>
      </c>
      <c r="C44" s="40">
        <v>-3.9596800000000001E-2</v>
      </c>
      <c r="D44" s="150">
        <v>1.3100499999999999E-2</v>
      </c>
      <c r="E44" s="112">
        <v>7.9036999999999996E-2</v>
      </c>
      <c r="F44" s="25"/>
      <c r="G44" s="14"/>
    </row>
    <row r="45" spans="1:9" x14ac:dyDescent="0.25">
      <c r="B45" s="114" t="s">
        <v>18</v>
      </c>
      <c r="C45" s="40">
        <v>-5.1579699999999999E-2</v>
      </c>
      <c r="D45" s="150">
        <v>4.4755999999999997E-3</v>
      </c>
      <c r="E45" s="112">
        <v>3.9040100000000001E-2</v>
      </c>
      <c r="F45" s="25"/>
      <c r="G45" s="14"/>
    </row>
    <row r="46" spans="1:9" x14ac:dyDescent="0.25">
      <c r="B46" s="114" t="s">
        <v>19</v>
      </c>
      <c r="C46" s="40">
        <v>-3.4994000000000002E-3</v>
      </c>
      <c r="D46" s="150">
        <v>5.33258E-2</v>
      </c>
      <c r="E46" s="112">
        <v>7.7032000000000003E-2</v>
      </c>
      <c r="F46" s="25"/>
      <c r="G46" s="14"/>
    </row>
    <row r="47" spans="1:9" x14ac:dyDescent="0.25">
      <c r="B47" s="114" t="s">
        <v>20</v>
      </c>
      <c r="C47" s="40">
        <v>5.4118699999999999E-2</v>
      </c>
      <c r="D47" s="150">
        <v>7.0339200000000004E-2</v>
      </c>
      <c r="E47" s="112">
        <v>0.1438045</v>
      </c>
      <c r="F47" s="25"/>
      <c r="G47" s="14"/>
    </row>
    <row r="48" spans="1:9" x14ac:dyDescent="0.25">
      <c r="B48" s="114" t="s">
        <v>21</v>
      </c>
      <c r="C48" s="40">
        <v>-3.7624699999999997E-2</v>
      </c>
      <c r="D48" s="150">
        <v>2.7626700000000001E-2</v>
      </c>
      <c r="E48" s="112">
        <v>0.169018</v>
      </c>
      <c r="F48" s="25"/>
      <c r="G48" s="14"/>
    </row>
    <row r="49" spans="2:7" x14ac:dyDescent="0.25">
      <c r="B49" s="114" t="s">
        <v>22</v>
      </c>
      <c r="C49" s="40">
        <v>-0.1967332</v>
      </c>
      <c r="D49" s="150">
        <v>-0.1053326</v>
      </c>
      <c r="E49" s="112">
        <v>-9.4941999999999995E-3</v>
      </c>
      <c r="F49" s="25"/>
      <c r="G49" s="14"/>
    </row>
    <row r="50" spans="2:7" x14ac:dyDescent="0.25">
      <c r="B50" s="114" t="s">
        <v>23</v>
      </c>
      <c r="C50" s="40">
        <v>-6.3473000000000002E-2</v>
      </c>
      <c r="D50" s="150">
        <v>3.0068999999999999E-3</v>
      </c>
      <c r="E50" s="112">
        <v>0.1167049</v>
      </c>
      <c r="F50" s="25"/>
      <c r="G50" s="14"/>
    </row>
    <row r="51" spans="2:7" x14ac:dyDescent="0.25">
      <c r="B51" s="114" t="s">
        <v>24</v>
      </c>
      <c r="C51" s="40">
        <v>-5.4713400000000002E-2</v>
      </c>
      <c r="D51" s="150">
        <v>3.1863599999999999E-2</v>
      </c>
      <c r="E51" s="112">
        <v>0.11784500000000001</v>
      </c>
      <c r="F51" s="25"/>
      <c r="G51" s="14"/>
    </row>
    <row r="52" spans="2:7" x14ac:dyDescent="0.25">
      <c r="B52" s="114" t="s">
        <v>25</v>
      </c>
      <c r="C52" s="40">
        <v>-6.6639999999999998E-3</v>
      </c>
      <c r="D52" s="150">
        <v>2.81135E-2</v>
      </c>
      <c r="E52" s="112">
        <v>6.9270399999999996E-2</v>
      </c>
      <c r="F52" s="25"/>
      <c r="G52" s="14"/>
    </row>
    <row r="53" spans="2:7" x14ac:dyDescent="0.25">
      <c r="B53" s="114" t="s">
        <v>26</v>
      </c>
      <c r="C53" s="40">
        <v>-6.6748100000000005E-2</v>
      </c>
      <c r="D53" s="150">
        <v>9.8546099999999998E-2</v>
      </c>
      <c r="E53" s="112">
        <v>0.15737470000000001</v>
      </c>
      <c r="F53" s="25"/>
      <c r="G53" s="14"/>
    </row>
    <row r="54" spans="2:7" x14ac:dyDescent="0.25">
      <c r="B54" s="114" t="s">
        <v>27</v>
      </c>
      <c r="C54" s="40">
        <v>-0.2904081</v>
      </c>
      <c r="D54" s="150">
        <v>-6.9004300000000005E-2</v>
      </c>
      <c r="E54" s="112">
        <v>8.3294699999999999E-2</v>
      </c>
      <c r="F54" s="25"/>
      <c r="G54" s="14"/>
    </row>
    <row r="55" spans="2:7" x14ac:dyDescent="0.25">
      <c r="B55" s="114" t="s">
        <v>28</v>
      </c>
      <c r="C55" s="40">
        <v>-3.0993E-2</v>
      </c>
      <c r="D55" s="150">
        <v>6.8080799999999997E-2</v>
      </c>
      <c r="E55" s="112">
        <v>8.6382600000000004E-2</v>
      </c>
      <c r="F55" s="25"/>
      <c r="G55" s="14"/>
    </row>
    <row r="56" spans="2:7" x14ac:dyDescent="0.25">
      <c r="B56" s="114" t="s">
        <v>29</v>
      </c>
      <c r="C56" s="40">
        <v>-7.25301E-2</v>
      </c>
      <c r="D56" s="150">
        <v>7.53939E-2</v>
      </c>
      <c r="E56" s="112">
        <v>0.24834010000000001</v>
      </c>
      <c r="F56" s="25"/>
      <c r="G56" s="14"/>
    </row>
    <row r="57" spans="2:7" x14ac:dyDescent="0.25">
      <c r="B57" s="114" t="s">
        <v>30</v>
      </c>
      <c r="C57" s="40">
        <v>-0.12850719999999999</v>
      </c>
      <c r="D57" s="150">
        <v>-1.1553799999999999E-2</v>
      </c>
      <c r="E57" s="112">
        <v>0.24480150000000001</v>
      </c>
      <c r="F57" s="25"/>
      <c r="G57" s="14"/>
    </row>
    <row r="58" spans="2:7" x14ac:dyDescent="0.25">
      <c r="B58" s="114" t="s">
        <v>31</v>
      </c>
      <c r="C58" s="40">
        <v>1.0902800000000001E-2</v>
      </c>
      <c r="D58" s="150">
        <v>1.54682E-2</v>
      </c>
      <c r="E58" s="112">
        <v>6.5482200000000004E-2</v>
      </c>
      <c r="F58" s="25"/>
      <c r="G58" s="14"/>
    </row>
    <row r="59" spans="2:7" x14ac:dyDescent="0.25">
      <c r="B59" s="114" t="s">
        <v>32</v>
      </c>
      <c r="C59" s="40">
        <v>-0.28892800000000002</v>
      </c>
      <c r="D59" s="150">
        <v>-4.3675499999999999E-2</v>
      </c>
      <c r="E59" s="112">
        <v>7.0985699999999999E-2</v>
      </c>
      <c r="F59" s="25"/>
      <c r="G59" s="14"/>
    </row>
    <row r="60" spans="2:7" x14ac:dyDescent="0.25">
      <c r="B60" s="114" t="s">
        <v>33</v>
      </c>
      <c r="C60" s="40">
        <v>-7.9143099999999994E-2</v>
      </c>
      <c r="D60" s="150">
        <v>-5.1177300000000002E-2</v>
      </c>
      <c r="E60" s="112">
        <v>-2.3211499999999999E-2</v>
      </c>
      <c r="F60" s="25"/>
      <c r="G60" s="14"/>
    </row>
    <row r="61" spans="2:7" x14ac:dyDescent="0.25">
      <c r="B61" s="114" t="s">
        <v>34</v>
      </c>
      <c r="C61" s="40">
        <v>-0.1008587</v>
      </c>
      <c r="D61" s="150">
        <v>5.71247E-2</v>
      </c>
      <c r="E61" s="112">
        <v>0.1161297</v>
      </c>
      <c r="F61" s="25"/>
      <c r="G61" s="14"/>
    </row>
    <row r="62" spans="2:7" x14ac:dyDescent="0.25">
      <c r="B62" s="114" t="s">
        <v>35</v>
      </c>
      <c r="C62" s="40">
        <v>-9.0589199999999995E-2</v>
      </c>
      <c r="D62" s="150">
        <v>-1.66987E-2</v>
      </c>
      <c r="E62" s="112">
        <v>3.9322900000000001E-2</v>
      </c>
      <c r="F62" s="25"/>
      <c r="G62" s="14"/>
    </row>
    <row r="63" spans="2:7" x14ac:dyDescent="0.25">
      <c r="B63" s="114" t="s">
        <v>36</v>
      </c>
      <c r="C63" s="40">
        <v>-8.2612000000000005E-2</v>
      </c>
      <c r="D63" s="150">
        <v>1.97203E-2</v>
      </c>
      <c r="E63" s="112">
        <v>7.0812399999999998E-2</v>
      </c>
      <c r="F63" s="25"/>
      <c r="G63" s="14"/>
    </row>
    <row r="64" spans="2:7" x14ac:dyDescent="0.25">
      <c r="B64" s="114" t="s">
        <v>37</v>
      </c>
      <c r="C64" s="40">
        <v>-0.13827610000000001</v>
      </c>
      <c r="D64" s="150">
        <v>-4.3464299999999997E-2</v>
      </c>
      <c r="E64" s="112">
        <v>1.34567E-2</v>
      </c>
      <c r="F64" s="25"/>
      <c r="G64" s="14"/>
    </row>
    <row r="65" spans="1:7" x14ac:dyDescent="0.25">
      <c r="B65" s="114" t="s">
        <v>38</v>
      </c>
      <c r="C65" s="40">
        <v>-4.1686300000000003E-2</v>
      </c>
      <c r="D65" s="150">
        <v>3.0412999999999999E-2</v>
      </c>
      <c r="E65" s="112">
        <v>0.26661390000000001</v>
      </c>
      <c r="F65" s="25"/>
      <c r="G65" s="14"/>
    </row>
    <row r="66" spans="1:7" x14ac:dyDescent="0.25">
      <c r="B66" s="114" t="s">
        <v>39</v>
      </c>
      <c r="C66" s="40">
        <v>-0.11469509999999999</v>
      </c>
      <c r="D66" s="150">
        <v>2.63322E-2</v>
      </c>
      <c r="E66" s="112">
        <v>6.6427799999999995E-2</v>
      </c>
      <c r="F66" s="25"/>
      <c r="G66" s="14"/>
    </row>
    <row r="67" spans="1:7" x14ac:dyDescent="0.25">
      <c r="B67" s="11" t="s">
        <v>40</v>
      </c>
      <c r="C67" s="92">
        <v>-5.7161900000000002E-2</v>
      </c>
      <c r="D67" s="151">
        <v>0</v>
      </c>
      <c r="E67" s="94">
        <v>8.1421300000000002E-2</v>
      </c>
      <c r="F67" s="25"/>
      <c r="G67" s="14"/>
    </row>
    <row r="68" spans="1:7" x14ac:dyDescent="0.25">
      <c r="B68" s="11" t="s">
        <v>41</v>
      </c>
      <c r="C68" s="92">
        <v>-3.58143E-2</v>
      </c>
      <c r="D68" s="151">
        <v>2.1209200000000001E-2</v>
      </c>
      <c r="E68" s="94">
        <v>0.1013804</v>
      </c>
      <c r="F68" s="25"/>
      <c r="G68" s="14"/>
    </row>
    <row r="69" spans="1:7" x14ac:dyDescent="0.25">
      <c r="B69" s="115" t="s">
        <v>42</v>
      </c>
      <c r="C69" s="119">
        <v>-0.1028191</v>
      </c>
      <c r="D69" s="152">
        <v>6.0097999999999999E-2</v>
      </c>
      <c r="E69" s="121">
        <v>0.1046091</v>
      </c>
      <c r="F69" s="25"/>
      <c r="G69" s="14"/>
    </row>
    <row r="70" spans="1:7" x14ac:dyDescent="0.25">
      <c r="B70" s="116" t="s">
        <v>44</v>
      </c>
      <c r="C70" s="120">
        <v>-0.1241096</v>
      </c>
      <c r="D70" s="153">
        <v>-4.5259999999999996E-3</v>
      </c>
      <c r="E70" s="122">
        <v>0.15632579999999999</v>
      </c>
      <c r="F70" s="14"/>
      <c r="G70" s="14"/>
    </row>
    <row r="73" spans="1:7" x14ac:dyDescent="0.25">
      <c r="A73" s="16" t="s">
        <v>169</v>
      </c>
    </row>
    <row r="75" spans="1:7" x14ac:dyDescent="0.25">
      <c r="B75" s="282" t="s">
        <v>45</v>
      </c>
      <c r="C75" s="283"/>
      <c r="D75" s="283"/>
      <c r="E75" s="284"/>
    </row>
    <row r="76" spans="1:7" x14ac:dyDescent="0.25">
      <c r="B76" s="5" t="s">
        <v>46</v>
      </c>
      <c r="C76" s="7" t="s">
        <v>10</v>
      </c>
      <c r="D76" s="7" t="s">
        <v>11</v>
      </c>
      <c r="E76" s="7" t="s">
        <v>12</v>
      </c>
    </row>
    <row r="77" spans="1:7" x14ac:dyDescent="0.25">
      <c r="B77" s="49" t="s">
        <v>47</v>
      </c>
      <c r="C77" s="4">
        <v>3.7868899999999997E-2</v>
      </c>
      <c r="D77" s="4">
        <v>0.33851209999999998</v>
      </c>
      <c r="E77" s="4">
        <v>0.58581159999999999</v>
      </c>
    </row>
    <row r="78" spans="1:7" x14ac:dyDescent="0.25">
      <c r="B78" s="49" t="s">
        <v>245</v>
      </c>
      <c r="C78" s="4">
        <v>0</v>
      </c>
      <c r="D78" s="4">
        <v>2.31197E-2</v>
      </c>
      <c r="E78" s="4">
        <v>0.43752550000000001</v>
      </c>
    </row>
    <row r="79" spans="1:7" x14ac:dyDescent="0.25">
      <c r="B79" s="49" t="s">
        <v>49</v>
      </c>
      <c r="C79" s="4">
        <v>6.5770000000000004E-3</v>
      </c>
      <c r="D79" s="4">
        <v>7.7006400000000003E-2</v>
      </c>
      <c r="E79" s="4">
        <v>0.34615000000000001</v>
      </c>
    </row>
    <row r="80" spans="1:7" x14ac:dyDescent="0.25">
      <c r="B80" s="49" t="s">
        <v>51</v>
      </c>
      <c r="C80" s="4">
        <v>0</v>
      </c>
      <c r="D80" s="4">
        <v>1.05735E-4</v>
      </c>
      <c r="E80" s="4">
        <v>5.0245999999999997E-3</v>
      </c>
    </row>
    <row r="81" spans="1:5" x14ac:dyDescent="0.25">
      <c r="B81" s="49" t="s">
        <v>52</v>
      </c>
      <c r="C81" s="4">
        <v>2.6222399999999997E-4</v>
      </c>
      <c r="D81" s="4">
        <v>7.4114000000000003E-3</v>
      </c>
      <c r="E81" s="4">
        <v>4.5176800000000003E-2</v>
      </c>
    </row>
    <row r="82" spans="1:5" x14ac:dyDescent="0.25">
      <c r="B82" s="49" t="s">
        <v>54</v>
      </c>
      <c r="C82" s="4">
        <v>1.14226E-2</v>
      </c>
      <c r="D82" s="4">
        <v>8.2542699999999997E-2</v>
      </c>
      <c r="E82" s="4">
        <v>0.31581330000000002</v>
      </c>
    </row>
    <row r="84" spans="1:5" x14ac:dyDescent="0.25">
      <c r="A84" s="16" t="s">
        <v>170</v>
      </c>
    </row>
    <row r="86" spans="1:5" s="14" customFormat="1" x14ac:dyDescent="0.25">
      <c r="B86" s="282" t="s">
        <v>208</v>
      </c>
      <c r="C86" s="283"/>
      <c r="D86" s="283"/>
      <c r="E86" s="284"/>
    </row>
    <row r="87" spans="1:5" s="14" customFormat="1" x14ac:dyDescent="0.25">
      <c r="B87" s="48" t="s">
        <v>87</v>
      </c>
      <c r="C87" s="50" t="s">
        <v>10</v>
      </c>
      <c r="D87" s="50" t="s">
        <v>11</v>
      </c>
      <c r="E87" s="50" t="s">
        <v>12</v>
      </c>
    </row>
    <row r="88" spans="1:5" x14ac:dyDescent="0.25">
      <c r="B88" s="49" t="s">
        <v>47</v>
      </c>
      <c r="C88" s="52">
        <v>-0.1210142</v>
      </c>
      <c r="D88" s="52">
        <v>-1.8318000000000001E-2</v>
      </c>
      <c r="E88" s="52">
        <v>3.8487500000000001E-2</v>
      </c>
    </row>
    <row r="89" spans="1:5" x14ac:dyDescent="0.25">
      <c r="B89" s="49" t="s">
        <v>48</v>
      </c>
      <c r="C89" s="52">
        <v>-0.67586919999999995</v>
      </c>
      <c r="D89" s="52">
        <v>-0.35644389999999998</v>
      </c>
      <c r="E89" s="52">
        <v>-8.5582800000000001E-2</v>
      </c>
    </row>
    <row r="90" spans="1:5" x14ac:dyDescent="0.25">
      <c r="B90" s="49" t="s">
        <v>49</v>
      </c>
      <c r="C90" s="52">
        <v>-2.3045599999999999E-2</v>
      </c>
      <c r="D90" s="52">
        <v>3.4620100000000001E-2</v>
      </c>
      <c r="E90" s="52">
        <v>0.1094572</v>
      </c>
    </row>
    <row r="91" spans="1:5" x14ac:dyDescent="0.25">
      <c r="B91" s="49" t="s">
        <v>50</v>
      </c>
      <c r="C91" s="52">
        <v>-0.23665349999999999</v>
      </c>
      <c r="D91" s="52">
        <v>-2.5793300000000002E-2</v>
      </c>
      <c r="E91" s="52">
        <v>0.22010869999999999</v>
      </c>
    </row>
    <row r="92" spans="1:5" x14ac:dyDescent="0.25">
      <c r="B92" s="49" t="s">
        <v>51</v>
      </c>
      <c r="C92" s="52">
        <v>-0.16386999999999999</v>
      </c>
      <c r="D92" s="52">
        <v>-2.11754E-2</v>
      </c>
      <c r="E92" s="52">
        <v>0.14152880000000001</v>
      </c>
    </row>
    <row r="93" spans="1:5" x14ac:dyDescent="0.25">
      <c r="B93" s="49" t="s">
        <v>52</v>
      </c>
      <c r="C93" s="52">
        <v>-0.1050107</v>
      </c>
      <c r="D93" s="52">
        <v>-2.0097199999999999E-2</v>
      </c>
      <c r="E93" s="52">
        <v>9.1836100000000004E-2</v>
      </c>
    </row>
    <row r="94" spans="1:5" x14ac:dyDescent="0.25">
      <c r="B94" s="49" t="s">
        <v>53</v>
      </c>
      <c r="C94" s="52">
        <v>-0.21786220000000001</v>
      </c>
      <c r="D94" s="52">
        <v>-3.1008600000000001E-2</v>
      </c>
      <c r="E94" s="52">
        <v>0.1112192</v>
      </c>
    </row>
    <row r="95" spans="1:5" x14ac:dyDescent="0.25">
      <c r="B95" s="49" t="s">
        <v>54</v>
      </c>
      <c r="C95" s="52">
        <v>-7.5076500000000004E-2</v>
      </c>
      <c r="D95" s="52">
        <v>3.8355800000000002E-2</v>
      </c>
      <c r="E95" s="52">
        <v>0.1638841</v>
      </c>
    </row>
    <row r="97" spans="1:11" ht="16.7" customHeight="1" x14ac:dyDescent="0.25">
      <c r="A97" s="16" t="s">
        <v>233</v>
      </c>
      <c r="B97" s="288"/>
      <c r="C97" s="288"/>
      <c r="D97" s="288"/>
      <c r="E97" s="288"/>
      <c r="F97" s="288"/>
      <c r="G97" s="288"/>
      <c r="H97" s="288"/>
      <c r="I97" s="288"/>
      <c r="J97" s="288"/>
      <c r="K97" s="288"/>
    </row>
    <row r="99" spans="1:11" x14ac:dyDescent="0.25">
      <c r="B99" s="236"/>
      <c r="C99" s="99" t="s">
        <v>49</v>
      </c>
      <c r="D99" s="99" t="s">
        <v>52</v>
      </c>
      <c r="E99" s="99" t="s">
        <v>51</v>
      </c>
      <c r="F99" s="99" t="s">
        <v>54</v>
      </c>
      <c r="G99" s="99" t="s">
        <v>47</v>
      </c>
      <c r="H99" s="99" t="s">
        <v>48</v>
      </c>
      <c r="I99" s="8" t="s">
        <v>50</v>
      </c>
      <c r="J99" s="10" t="s">
        <v>53</v>
      </c>
    </row>
    <row r="100" spans="1:11" x14ac:dyDescent="0.25">
      <c r="B100" s="128" t="s">
        <v>13</v>
      </c>
      <c r="C100" s="65">
        <v>2219.6999999999998</v>
      </c>
      <c r="D100" s="65">
        <v>3967.65</v>
      </c>
      <c r="E100" s="65">
        <v>1328.7</v>
      </c>
      <c r="F100" s="65">
        <v>233.4</v>
      </c>
      <c r="G100" s="65">
        <v>0</v>
      </c>
      <c r="H100" s="65">
        <v>0</v>
      </c>
      <c r="I100" s="9">
        <v>10.19</v>
      </c>
      <c r="J100" s="66">
        <v>44.24</v>
      </c>
    </row>
    <row r="101" spans="1:11" x14ac:dyDescent="0.25">
      <c r="B101" s="129" t="s">
        <v>14</v>
      </c>
      <c r="C101" s="4">
        <v>703.75</v>
      </c>
      <c r="D101" s="4">
        <v>10791.84</v>
      </c>
      <c r="E101" s="4">
        <v>3586.56</v>
      </c>
      <c r="F101" s="4">
        <v>1088.67</v>
      </c>
      <c r="G101" s="4">
        <v>253.55</v>
      </c>
      <c r="H101" s="4">
        <v>0</v>
      </c>
      <c r="I101" s="3">
        <v>0</v>
      </c>
      <c r="J101" s="123">
        <v>41.02</v>
      </c>
    </row>
    <row r="102" spans="1:11" x14ac:dyDescent="0.25">
      <c r="B102" s="129" t="s">
        <v>15</v>
      </c>
      <c r="C102" s="4">
        <v>1.0900000000000001</v>
      </c>
      <c r="D102" s="4">
        <v>77.28</v>
      </c>
      <c r="E102" s="4">
        <v>23.91</v>
      </c>
      <c r="F102" s="4">
        <v>39.01</v>
      </c>
      <c r="G102" s="4">
        <v>0</v>
      </c>
      <c r="H102" s="4">
        <v>0</v>
      </c>
      <c r="I102" s="3">
        <v>0</v>
      </c>
      <c r="J102" s="123">
        <v>6.76</v>
      </c>
    </row>
    <row r="103" spans="1:11" x14ac:dyDescent="0.25">
      <c r="B103" s="129" t="s">
        <v>16</v>
      </c>
      <c r="C103" s="4">
        <v>15.58</v>
      </c>
      <c r="D103" s="4">
        <v>39.69</v>
      </c>
      <c r="E103" s="4">
        <v>228.22</v>
      </c>
      <c r="F103" s="4">
        <v>79.56</v>
      </c>
      <c r="G103" s="4">
        <v>0</v>
      </c>
      <c r="H103" s="4">
        <v>0</v>
      </c>
      <c r="I103" s="3">
        <v>0</v>
      </c>
      <c r="J103" s="123">
        <v>7.04</v>
      </c>
    </row>
    <row r="104" spans="1:11" x14ac:dyDescent="0.25">
      <c r="B104" s="129" t="s">
        <v>17</v>
      </c>
      <c r="C104" s="4">
        <v>95.53</v>
      </c>
      <c r="D104" s="4">
        <v>648.04</v>
      </c>
      <c r="E104" s="4">
        <v>838.31</v>
      </c>
      <c r="F104" s="4">
        <v>337.77</v>
      </c>
      <c r="G104" s="4">
        <v>0</v>
      </c>
      <c r="H104" s="4">
        <v>0</v>
      </c>
      <c r="I104" s="3">
        <v>14.18</v>
      </c>
      <c r="J104" s="123">
        <v>19.670000000000002</v>
      </c>
    </row>
    <row r="105" spans="1:11" x14ac:dyDescent="0.25">
      <c r="B105" s="129" t="s">
        <v>18</v>
      </c>
      <c r="C105" s="4">
        <v>47251.33</v>
      </c>
      <c r="D105" s="4">
        <v>60221.69</v>
      </c>
      <c r="E105" s="4">
        <v>15849.76</v>
      </c>
      <c r="F105" s="4">
        <v>4608.78</v>
      </c>
      <c r="G105" s="4">
        <v>0</v>
      </c>
      <c r="H105" s="4">
        <v>0</v>
      </c>
      <c r="I105" s="3">
        <v>4610.03</v>
      </c>
      <c r="J105" s="123">
        <v>10505.76</v>
      </c>
    </row>
    <row r="106" spans="1:11" x14ac:dyDescent="0.25">
      <c r="B106" s="129" t="s">
        <v>19</v>
      </c>
      <c r="C106" s="4">
        <v>727.99</v>
      </c>
      <c r="D106" s="4">
        <v>4939.75</v>
      </c>
      <c r="E106" s="4">
        <v>15709.77</v>
      </c>
      <c r="F106" s="4">
        <v>272.94</v>
      </c>
      <c r="G106" s="4">
        <v>38.06</v>
      </c>
      <c r="H106" s="4">
        <v>0</v>
      </c>
      <c r="I106" s="3">
        <v>1.29</v>
      </c>
      <c r="J106" s="123">
        <v>0.09</v>
      </c>
    </row>
    <row r="107" spans="1:11" x14ac:dyDescent="0.25">
      <c r="B107" s="129" t="s">
        <v>20</v>
      </c>
      <c r="C107" s="4">
        <v>6.24</v>
      </c>
      <c r="D107" s="4">
        <v>68.59</v>
      </c>
      <c r="E107" s="4">
        <v>114</v>
      </c>
      <c r="F107" s="4">
        <v>32.53</v>
      </c>
      <c r="G107" s="4">
        <v>0</v>
      </c>
      <c r="H107" s="4">
        <v>0</v>
      </c>
      <c r="I107" s="3">
        <v>0</v>
      </c>
      <c r="J107" s="123">
        <v>0</v>
      </c>
    </row>
    <row r="108" spans="1:11" x14ac:dyDescent="0.25">
      <c r="B108" s="129" t="s">
        <v>21</v>
      </c>
      <c r="C108" s="4">
        <v>6.03</v>
      </c>
      <c r="D108" s="4">
        <v>7673.49</v>
      </c>
      <c r="E108" s="4">
        <v>5358.28</v>
      </c>
      <c r="F108" s="4">
        <v>17103.2</v>
      </c>
      <c r="G108" s="4" t="s">
        <v>55</v>
      </c>
      <c r="H108" s="4" t="s">
        <v>55</v>
      </c>
      <c r="I108" s="3">
        <v>0.02</v>
      </c>
      <c r="J108" s="123">
        <v>789.05</v>
      </c>
    </row>
    <row r="109" spans="1:11" x14ac:dyDescent="0.25">
      <c r="B109" s="129" t="s">
        <v>22</v>
      </c>
      <c r="C109" s="4">
        <v>65.39</v>
      </c>
      <c r="D109" s="4">
        <v>475.84</v>
      </c>
      <c r="E109" s="4">
        <v>3713.77</v>
      </c>
      <c r="F109" s="4">
        <v>114.39</v>
      </c>
      <c r="G109" s="4">
        <v>0.99</v>
      </c>
      <c r="H109" s="4">
        <v>0</v>
      </c>
      <c r="I109" s="3">
        <v>0</v>
      </c>
      <c r="J109" s="123">
        <v>0.66</v>
      </c>
    </row>
    <row r="110" spans="1:11" x14ac:dyDescent="0.25">
      <c r="B110" s="129" t="s">
        <v>23</v>
      </c>
      <c r="C110" s="4">
        <v>7917.36</v>
      </c>
      <c r="D110" s="4">
        <v>94213.21</v>
      </c>
      <c r="E110" s="4">
        <v>40706.33</v>
      </c>
      <c r="F110" s="4">
        <v>13707.73</v>
      </c>
      <c r="G110" s="4">
        <v>736.11</v>
      </c>
      <c r="H110" s="4">
        <v>1.61</v>
      </c>
      <c r="I110" s="3">
        <v>4141.79</v>
      </c>
      <c r="J110" s="123">
        <v>15154.39</v>
      </c>
    </row>
    <row r="111" spans="1:11" x14ac:dyDescent="0.25">
      <c r="B111" s="129" t="s">
        <v>24</v>
      </c>
      <c r="C111" s="4">
        <v>468.92</v>
      </c>
      <c r="D111" s="4">
        <v>480.88</v>
      </c>
      <c r="E111" s="4">
        <v>380.07</v>
      </c>
      <c r="F111" s="4">
        <v>512.4</v>
      </c>
      <c r="G111" s="4">
        <v>0</v>
      </c>
      <c r="H111" s="4">
        <v>0</v>
      </c>
      <c r="I111" s="3">
        <v>0</v>
      </c>
      <c r="J111" s="123">
        <v>0.01</v>
      </c>
    </row>
    <row r="112" spans="1:11" x14ac:dyDescent="0.25">
      <c r="B112" s="129" t="s">
        <v>25</v>
      </c>
      <c r="C112" s="4">
        <v>7.0000000000000007E-2</v>
      </c>
      <c r="D112" s="4">
        <v>330.15</v>
      </c>
      <c r="E112" s="4">
        <v>60.51</v>
      </c>
      <c r="F112" s="4">
        <v>33.99</v>
      </c>
      <c r="G112" s="4">
        <v>0</v>
      </c>
      <c r="H112" s="4">
        <v>0</v>
      </c>
      <c r="I112" s="3">
        <v>0</v>
      </c>
      <c r="J112" s="123">
        <v>0</v>
      </c>
    </row>
    <row r="113" spans="2:10" x14ac:dyDescent="0.25">
      <c r="B113" s="129" t="s">
        <v>26</v>
      </c>
      <c r="C113" s="4">
        <v>32.49</v>
      </c>
      <c r="D113" s="4">
        <v>506.2</v>
      </c>
      <c r="E113" s="4">
        <v>802.29</v>
      </c>
      <c r="F113" s="4">
        <v>113.03</v>
      </c>
      <c r="G113" s="4">
        <v>0</v>
      </c>
      <c r="H113" s="4">
        <v>0</v>
      </c>
      <c r="I113" s="3">
        <v>0.67</v>
      </c>
      <c r="J113" s="123">
        <v>0</v>
      </c>
    </row>
    <row r="114" spans="2:10" x14ac:dyDescent="0.25">
      <c r="B114" s="129" t="s">
        <v>27</v>
      </c>
      <c r="C114" s="4">
        <v>1094.3399999999999</v>
      </c>
      <c r="D114" s="4">
        <v>2124.5</v>
      </c>
      <c r="E114" s="4">
        <v>29123.51</v>
      </c>
      <c r="F114" s="4">
        <v>3028.62</v>
      </c>
      <c r="G114" s="4">
        <v>0</v>
      </c>
      <c r="H114" s="4">
        <v>0</v>
      </c>
      <c r="I114" s="3">
        <v>869.11</v>
      </c>
      <c r="J114" s="123">
        <v>5485.6</v>
      </c>
    </row>
    <row r="115" spans="2:10" x14ac:dyDescent="0.25">
      <c r="B115" s="129" t="s">
        <v>28</v>
      </c>
      <c r="C115" s="4">
        <v>25.25</v>
      </c>
      <c r="D115" s="4">
        <v>0</v>
      </c>
      <c r="E115" s="4">
        <v>0.17</v>
      </c>
      <c r="F115" s="4">
        <v>18.399999999999999</v>
      </c>
      <c r="G115" s="4">
        <v>0</v>
      </c>
      <c r="H115" s="4">
        <v>0</v>
      </c>
      <c r="I115" s="3">
        <v>0</v>
      </c>
      <c r="J115" s="123">
        <v>0</v>
      </c>
    </row>
    <row r="116" spans="2:10" x14ac:dyDescent="0.25">
      <c r="B116" s="129" t="s">
        <v>29</v>
      </c>
      <c r="C116" s="4">
        <v>92.78</v>
      </c>
      <c r="D116" s="4">
        <v>67827.3</v>
      </c>
      <c r="E116" s="4">
        <v>31999.360000000001</v>
      </c>
      <c r="F116" s="4">
        <v>2264.35</v>
      </c>
      <c r="G116" s="4">
        <v>0</v>
      </c>
      <c r="H116" s="4">
        <v>0.78</v>
      </c>
      <c r="I116" s="3">
        <v>227.65</v>
      </c>
      <c r="J116" s="123">
        <v>1207.54</v>
      </c>
    </row>
    <row r="117" spans="2:10" x14ac:dyDescent="0.25">
      <c r="B117" s="129" t="s">
        <v>30</v>
      </c>
      <c r="C117" s="4">
        <v>183.46</v>
      </c>
      <c r="D117" s="4">
        <v>138.12</v>
      </c>
      <c r="E117" s="4">
        <v>1594.08</v>
      </c>
      <c r="F117" s="4">
        <v>318.10000000000002</v>
      </c>
      <c r="G117" s="4">
        <v>0</v>
      </c>
      <c r="H117" s="4">
        <v>0</v>
      </c>
      <c r="I117" s="3">
        <v>0</v>
      </c>
      <c r="J117" s="123">
        <v>3.61</v>
      </c>
    </row>
    <row r="118" spans="2:10" x14ac:dyDescent="0.25">
      <c r="B118" s="129" t="s">
        <v>31</v>
      </c>
      <c r="C118" s="4">
        <v>21.63</v>
      </c>
      <c r="D118" s="4">
        <v>36.020000000000003</v>
      </c>
      <c r="E118" s="4">
        <v>99.64</v>
      </c>
      <c r="F118" s="4">
        <v>4.84</v>
      </c>
      <c r="G118" s="4">
        <v>0</v>
      </c>
      <c r="H118" s="4">
        <v>0</v>
      </c>
      <c r="I118" s="3">
        <v>0</v>
      </c>
      <c r="J118" s="123">
        <v>0</v>
      </c>
    </row>
    <row r="119" spans="2:10" x14ac:dyDescent="0.25">
      <c r="B119" s="129" t="s">
        <v>32</v>
      </c>
      <c r="C119" s="4">
        <v>190.88</v>
      </c>
      <c r="D119" s="4">
        <v>7066.82</v>
      </c>
      <c r="E119" s="4">
        <v>15584.99</v>
      </c>
      <c r="F119" s="4">
        <v>608.05999999999995</v>
      </c>
      <c r="G119" s="4">
        <v>0</v>
      </c>
      <c r="H119" s="4">
        <v>0</v>
      </c>
      <c r="I119" s="3">
        <v>1016.12</v>
      </c>
      <c r="J119" s="123">
        <v>2062.89</v>
      </c>
    </row>
    <row r="120" spans="2:10" x14ac:dyDescent="0.25">
      <c r="B120" s="129" t="s">
        <v>33</v>
      </c>
      <c r="C120" s="4">
        <v>0.02</v>
      </c>
      <c r="D120" s="4">
        <v>26.42</v>
      </c>
      <c r="E120" s="4">
        <v>11.94</v>
      </c>
      <c r="F120" s="4">
        <v>10.210000000000001</v>
      </c>
      <c r="G120" s="4" t="s">
        <v>55</v>
      </c>
      <c r="H120" s="4" t="s">
        <v>55</v>
      </c>
      <c r="I120" s="3" t="s">
        <v>55</v>
      </c>
      <c r="J120" s="123" t="s">
        <v>55</v>
      </c>
    </row>
    <row r="121" spans="2:10" x14ac:dyDescent="0.25">
      <c r="B121" s="129" t="s">
        <v>34</v>
      </c>
      <c r="C121" s="4">
        <v>85.33</v>
      </c>
      <c r="D121" s="4">
        <v>338.65</v>
      </c>
      <c r="E121" s="4">
        <v>75.03</v>
      </c>
      <c r="F121" s="4">
        <v>318.41000000000003</v>
      </c>
      <c r="G121" s="4">
        <v>0</v>
      </c>
      <c r="H121" s="4">
        <v>0</v>
      </c>
      <c r="I121" s="3">
        <v>678.4</v>
      </c>
      <c r="J121" s="123">
        <v>900.38</v>
      </c>
    </row>
    <row r="122" spans="2:10" x14ac:dyDescent="0.25">
      <c r="B122" s="129" t="s">
        <v>35</v>
      </c>
      <c r="C122" s="4">
        <v>2214.38</v>
      </c>
      <c r="D122" s="4">
        <v>2299.39</v>
      </c>
      <c r="E122" s="4">
        <v>4295.99</v>
      </c>
      <c r="F122" s="4">
        <v>5340.81</v>
      </c>
      <c r="G122" s="4">
        <v>0</v>
      </c>
      <c r="H122" s="4">
        <v>0</v>
      </c>
      <c r="I122" s="3">
        <v>111.5</v>
      </c>
      <c r="J122" s="123">
        <v>766.45</v>
      </c>
    </row>
    <row r="123" spans="2:10" x14ac:dyDescent="0.25">
      <c r="B123" s="129" t="s">
        <v>36</v>
      </c>
      <c r="C123" s="4">
        <v>657.4</v>
      </c>
      <c r="D123" s="4">
        <v>5226.09</v>
      </c>
      <c r="E123" s="4">
        <v>4554.76</v>
      </c>
      <c r="F123" s="4">
        <v>307.44</v>
      </c>
      <c r="G123" s="4">
        <v>0</v>
      </c>
      <c r="H123" s="4">
        <v>0</v>
      </c>
      <c r="I123" s="3">
        <v>0</v>
      </c>
      <c r="J123" s="123">
        <v>0</v>
      </c>
    </row>
    <row r="124" spans="2:10" x14ac:dyDescent="0.25">
      <c r="B124" s="129" t="s">
        <v>37</v>
      </c>
      <c r="C124" s="4">
        <v>448.97</v>
      </c>
      <c r="D124" s="4">
        <v>337.92</v>
      </c>
      <c r="E124" s="4">
        <v>1740.54</v>
      </c>
      <c r="F124" s="4">
        <v>2375.8200000000002</v>
      </c>
      <c r="G124" s="4">
        <v>0</v>
      </c>
      <c r="H124" s="4">
        <v>0</v>
      </c>
      <c r="I124" s="3">
        <v>0</v>
      </c>
      <c r="J124" s="123">
        <v>0</v>
      </c>
    </row>
    <row r="125" spans="2:10" x14ac:dyDescent="0.25">
      <c r="B125" s="129" t="s">
        <v>38</v>
      </c>
      <c r="C125" s="4">
        <v>4.8</v>
      </c>
      <c r="D125" s="4">
        <v>1999.17</v>
      </c>
      <c r="E125" s="4">
        <v>1697.01</v>
      </c>
      <c r="F125" s="4">
        <v>4027.61</v>
      </c>
      <c r="G125" s="4">
        <v>0</v>
      </c>
      <c r="H125" s="4">
        <v>0</v>
      </c>
      <c r="I125" s="3">
        <v>0</v>
      </c>
      <c r="J125" s="123">
        <v>1.04</v>
      </c>
    </row>
    <row r="126" spans="2:10" x14ac:dyDescent="0.25">
      <c r="B126" s="129" t="s">
        <v>39</v>
      </c>
      <c r="C126" s="4">
        <v>31.14</v>
      </c>
      <c r="D126" s="4">
        <v>121.54</v>
      </c>
      <c r="E126" s="4">
        <v>107.51</v>
      </c>
      <c r="F126" s="4">
        <v>154.32</v>
      </c>
      <c r="G126" s="4">
        <v>0</v>
      </c>
      <c r="H126" s="4">
        <v>0</v>
      </c>
      <c r="I126" s="3">
        <v>0</v>
      </c>
      <c r="J126" s="123">
        <v>0.01</v>
      </c>
    </row>
    <row r="127" spans="2:10" x14ac:dyDescent="0.25">
      <c r="B127" s="129" t="s">
        <v>40</v>
      </c>
      <c r="C127" s="4">
        <v>321</v>
      </c>
      <c r="D127" s="4">
        <v>4191.22</v>
      </c>
      <c r="E127" s="4">
        <v>13835.76</v>
      </c>
      <c r="F127" s="4">
        <v>550.33000000000004</v>
      </c>
      <c r="G127" s="4">
        <v>0</v>
      </c>
      <c r="H127" s="4">
        <v>56.66</v>
      </c>
      <c r="I127" s="3">
        <v>3.46</v>
      </c>
      <c r="J127" s="123">
        <v>4.08</v>
      </c>
    </row>
    <row r="128" spans="2:10" x14ac:dyDescent="0.25">
      <c r="B128" s="129" t="s">
        <v>41</v>
      </c>
      <c r="C128" s="95">
        <v>11.65</v>
      </c>
      <c r="D128" s="95">
        <v>191.86</v>
      </c>
      <c r="E128" s="95">
        <v>246.36</v>
      </c>
      <c r="F128" s="95">
        <v>55.26</v>
      </c>
      <c r="G128" s="95" t="s">
        <v>55</v>
      </c>
      <c r="H128" s="95">
        <v>0</v>
      </c>
      <c r="I128" s="96" t="s">
        <v>55</v>
      </c>
      <c r="J128" s="97">
        <v>1.1200000000000001</v>
      </c>
    </row>
    <row r="129" spans="1:10" x14ac:dyDescent="0.25">
      <c r="B129" s="129" t="s">
        <v>42</v>
      </c>
      <c r="C129" s="95">
        <v>62.9</v>
      </c>
      <c r="D129" s="95">
        <v>518.25</v>
      </c>
      <c r="E129" s="95">
        <v>248.55</v>
      </c>
      <c r="F129" s="95">
        <v>171.73</v>
      </c>
      <c r="G129" s="95">
        <v>0.84</v>
      </c>
      <c r="H129" s="95">
        <v>0.16</v>
      </c>
      <c r="I129" s="96">
        <v>4.17</v>
      </c>
      <c r="J129" s="97">
        <v>0</v>
      </c>
    </row>
    <row r="130" spans="1:10" x14ac:dyDescent="0.25">
      <c r="B130" s="129" t="s">
        <v>44</v>
      </c>
      <c r="C130" s="130">
        <v>2259.7600000000002</v>
      </c>
      <c r="D130" s="130">
        <v>16006.3</v>
      </c>
      <c r="E130" s="130">
        <v>170592.24</v>
      </c>
      <c r="F130" s="130">
        <v>42563.78</v>
      </c>
      <c r="G130" s="130">
        <v>0</v>
      </c>
      <c r="H130" s="130">
        <v>0</v>
      </c>
      <c r="I130" s="130">
        <v>421.29</v>
      </c>
      <c r="J130" s="131">
        <v>52624.15</v>
      </c>
    </row>
    <row r="131" spans="1:10" x14ac:dyDescent="0.25">
      <c r="B131" s="125" t="s">
        <v>235</v>
      </c>
      <c r="C131" s="126">
        <v>67217.17</v>
      </c>
      <c r="D131" s="126">
        <v>292883.86</v>
      </c>
      <c r="E131" s="126">
        <v>364507.92</v>
      </c>
      <c r="F131" s="126">
        <v>100395.49</v>
      </c>
      <c r="G131" s="126">
        <v>1029.55</v>
      </c>
      <c r="H131" s="126">
        <v>59.21</v>
      </c>
      <c r="I131" s="126">
        <v>12109.89</v>
      </c>
      <c r="J131" s="124">
        <v>89625.56</v>
      </c>
    </row>
    <row r="133" spans="1:10" x14ac:dyDescent="0.25">
      <c r="A133" s="16" t="s">
        <v>213</v>
      </c>
    </row>
    <row r="135" spans="1:10" x14ac:dyDescent="0.25">
      <c r="B135" s="294"/>
      <c r="C135" s="149" t="s">
        <v>0</v>
      </c>
    </row>
    <row r="136" spans="1:10" x14ac:dyDescent="0.25">
      <c r="B136" s="294"/>
      <c r="C136" s="149"/>
    </row>
    <row r="137" spans="1:10" x14ac:dyDescent="0.25">
      <c r="B137" s="148" t="s">
        <v>46</v>
      </c>
      <c r="C137" s="170"/>
    </row>
    <row r="138" spans="1:10" x14ac:dyDescent="0.25">
      <c r="B138" s="49" t="s">
        <v>218</v>
      </c>
      <c r="C138" s="170">
        <v>364507919827</v>
      </c>
      <c r="D138" s="154"/>
    </row>
    <row r="139" spans="1:10" x14ac:dyDescent="0.25">
      <c r="B139" s="49" t="s">
        <v>219</v>
      </c>
      <c r="C139" s="170">
        <v>292883860394</v>
      </c>
      <c r="D139" s="154"/>
    </row>
    <row r="140" spans="1:10" x14ac:dyDescent="0.25">
      <c r="B140" s="49" t="s">
        <v>220</v>
      </c>
      <c r="C140" s="170">
        <v>100395490659</v>
      </c>
      <c r="D140" s="154"/>
    </row>
    <row r="141" spans="1:10" x14ac:dyDescent="0.25">
      <c r="B141" s="49" t="s">
        <v>232</v>
      </c>
      <c r="C141" s="170">
        <v>89625561616</v>
      </c>
      <c r="D141" s="154"/>
    </row>
    <row r="142" spans="1:10" x14ac:dyDescent="0.25">
      <c r="B142" s="49" t="s">
        <v>217</v>
      </c>
      <c r="C142" s="170">
        <v>67217169019</v>
      </c>
      <c r="D142" s="154"/>
    </row>
    <row r="143" spans="1:10" x14ac:dyDescent="0.25">
      <c r="B143" s="49" t="s">
        <v>231</v>
      </c>
      <c r="C143" s="170">
        <v>12109890355</v>
      </c>
      <c r="D143" s="154"/>
    </row>
    <row r="144" spans="1:10" x14ac:dyDescent="0.25">
      <c r="B144" s="49" t="s">
        <v>47</v>
      </c>
      <c r="C144" s="170">
        <v>1029551051</v>
      </c>
      <c r="D144" s="154"/>
    </row>
    <row r="145" spans="1:5" x14ac:dyDescent="0.25">
      <c r="B145" s="49" t="s">
        <v>245</v>
      </c>
      <c r="C145" s="170">
        <v>59213853.109999999</v>
      </c>
      <c r="D145" s="154"/>
    </row>
    <row r="147" spans="1:5" ht="16.899999999999999" customHeight="1" x14ac:dyDescent="0.25">
      <c r="A147" s="16" t="s">
        <v>167</v>
      </c>
    </row>
    <row r="148" spans="1:5" s="14" customFormat="1" x14ac:dyDescent="0.25">
      <c r="B148"/>
      <c r="C148"/>
      <c r="D148"/>
      <c r="E148"/>
    </row>
    <row r="149" spans="1:5" s="14" customFormat="1" x14ac:dyDescent="0.25">
      <c r="B149" s="212"/>
      <c r="C149" s="214" t="s">
        <v>229</v>
      </c>
      <c r="D149" s="214" t="s">
        <v>230</v>
      </c>
      <c r="E149" s="214" t="s">
        <v>226</v>
      </c>
    </row>
    <row r="150" spans="1:5" s="14" customFormat="1" x14ac:dyDescent="0.25">
      <c r="B150" s="213" t="s">
        <v>13</v>
      </c>
      <c r="C150" s="215">
        <v>7925242802.5</v>
      </c>
      <c r="D150" s="215">
        <v>7803890260.1999998</v>
      </c>
      <c r="E150" s="229">
        <v>-0.02</v>
      </c>
    </row>
    <row r="151" spans="1:5" s="14" customFormat="1" x14ac:dyDescent="0.25">
      <c r="B151" s="213" t="s">
        <v>14</v>
      </c>
      <c r="C151" s="215">
        <v>14999159725</v>
      </c>
      <c r="D151" s="215">
        <v>16465383897</v>
      </c>
      <c r="E151" s="229">
        <v>0.1</v>
      </c>
    </row>
    <row r="152" spans="1:5" s="14" customFormat="1" x14ac:dyDescent="0.25">
      <c r="B152" s="213" t="s">
        <v>15</v>
      </c>
      <c r="C152" s="215">
        <v>167376075.47999999</v>
      </c>
      <c r="D152" s="215">
        <v>148042624.11000001</v>
      </c>
      <c r="E152" s="229">
        <v>-0.12</v>
      </c>
    </row>
    <row r="153" spans="1:5" s="14" customFormat="1" x14ac:dyDescent="0.25">
      <c r="B153" s="213" t="s">
        <v>16</v>
      </c>
      <c r="C153" s="215">
        <v>349591062.30000001</v>
      </c>
      <c r="D153" s="215">
        <v>370074027.37</v>
      </c>
      <c r="E153" s="229">
        <v>0.06</v>
      </c>
    </row>
    <row r="154" spans="1:5" s="14" customFormat="1" x14ac:dyDescent="0.25">
      <c r="B154" s="213" t="s">
        <v>17</v>
      </c>
      <c r="C154" s="215">
        <v>2008836230</v>
      </c>
      <c r="D154" s="215">
        <v>1953491878.3</v>
      </c>
      <c r="E154" s="229">
        <v>-0.03</v>
      </c>
    </row>
    <row r="155" spans="1:5" s="14" customFormat="1" x14ac:dyDescent="0.25">
      <c r="B155" s="213" t="s">
        <v>18</v>
      </c>
      <c r="C155" s="215">
        <v>143697353260</v>
      </c>
      <c r="D155" s="215">
        <v>143047346267</v>
      </c>
      <c r="E155" s="229">
        <v>0</v>
      </c>
    </row>
    <row r="156" spans="1:5" s="14" customFormat="1" x14ac:dyDescent="0.25">
      <c r="B156" s="213" t="s">
        <v>19</v>
      </c>
      <c r="C156" s="215">
        <v>23724484318</v>
      </c>
      <c r="D156" s="215">
        <v>21689888155</v>
      </c>
      <c r="E156" s="229">
        <v>-0.09</v>
      </c>
    </row>
    <row r="157" spans="1:5" s="14" customFormat="1" x14ac:dyDescent="0.25">
      <c r="B157" s="213" t="s">
        <v>20</v>
      </c>
      <c r="C157" s="215">
        <v>202547749.49000001</v>
      </c>
      <c r="D157" s="215">
        <v>221360676.34999999</v>
      </c>
      <c r="E157" s="229">
        <v>0.09</v>
      </c>
    </row>
    <row r="158" spans="1:5" s="14" customFormat="1" x14ac:dyDescent="0.25">
      <c r="B158" s="213" t="s">
        <v>21</v>
      </c>
      <c r="C158" s="215">
        <v>31506060098</v>
      </c>
      <c r="D158" s="215">
        <v>30930075098</v>
      </c>
      <c r="E158" s="229">
        <v>-0.02</v>
      </c>
    </row>
    <row r="159" spans="1:5" s="14" customFormat="1" x14ac:dyDescent="0.25">
      <c r="B159" s="213" t="s">
        <v>22</v>
      </c>
      <c r="C159" s="215">
        <v>4532705982.6000004</v>
      </c>
      <c r="D159" s="215">
        <v>4371050287.8000002</v>
      </c>
      <c r="E159" s="229">
        <v>-0.04</v>
      </c>
    </row>
    <row r="160" spans="1:5" s="14" customFormat="1" x14ac:dyDescent="0.25">
      <c r="B160" s="213" t="s">
        <v>23</v>
      </c>
      <c r="C160" s="215">
        <v>170011690989</v>
      </c>
      <c r="D160" s="215">
        <v>176598775949</v>
      </c>
      <c r="E160" s="229">
        <v>0.04</v>
      </c>
    </row>
    <row r="161" spans="2:5" s="14" customFormat="1" x14ac:dyDescent="0.25">
      <c r="B161" s="213" t="s">
        <v>24</v>
      </c>
      <c r="C161" s="215">
        <v>1845433326.5</v>
      </c>
      <c r="D161" s="215">
        <v>1842281225.7</v>
      </c>
      <c r="E161" s="229">
        <v>0</v>
      </c>
    </row>
    <row r="162" spans="2:5" s="14" customFormat="1" x14ac:dyDescent="0.25">
      <c r="B162" s="213" t="s">
        <v>25</v>
      </c>
      <c r="C162" s="215">
        <v>396465850.85000002</v>
      </c>
      <c r="D162" s="215">
        <v>424720966.19</v>
      </c>
      <c r="E162" s="229">
        <v>7.0000000000000007E-2</v>
      </c>
    </row>
    <row r="163" spans="2:5" s="14" customFormat="1" x14ac:dyDescent="0.25">
      <c r="B163" s="213" t="s">
        <v>26</v>
      </c>
      <c r="C163" s="215">
        <v>1475298182.0999999</v>
      </c>
      <c r="D163" s="215">
        <v>1454683317.7</v>
      </c>
      <c r="E163" s="229">
        <v>-0.01</v>
      </c>
    </row>
    <row r="164" spans="2:5" s="14" customFormat="1" x14ac:dyDescent="0.25">
      <c r="B164" s="213" t="s">
        <v>27</v>
      </c>
      <c r="C164" s="215">
        <v>48112665918</v>
      </c>
      <c r="D164" s="215">
        <v>41725689659</v>
      </c>
      <c r="E164" s="229">
        <v>-0.13</v>
      </c>
    </row>
    <row r="165" spans="2:5" s="14" customFormat="1" x14ac:dyDescent="0.25">
      <c r="B165" s="213" t="s">
        <v>28</v>
      </c>
      <c r="C165" s="215">
        <v>46548533.93</v>
      </c>
      <c r="D165" s="215">
        <v>43824370.850000001</v>
      </c>
      <c r="E165" s="229">
        <v>-0.06</v>
      </c>
    </row>
    <row r="166" spans="2:5" s="14" customFormat="1" x14ac:dyDescent="0.25">
      <c r="B166" s="213" t="s">
        <v>29</v>
      </c>
      <c r="C166" s="215">
        <v>100286959055</v>
      </c>
      <c r="D166" s="215">
        <v>103619761793</v>
      </c>
      <c r="E166" s="229">
        <v>0.03</v>
      </c>
    </row>
    <row r="167" spans="2:5" s="14" customFormat="1" x14ac:dyDescent="0.25">
      <c r="B167" s="213" t="s">
        <v>30</v>
      </c>
      <c r="C167" s="215">
        <v>2191316880</v>
      </c>
      <c r="D167" s="215">
        <v>2243506992.4000001</v>
      </c>
      <c r="E167" s="229">
        <v>0.02</v>
      </c>
    </row>
    <row r="168" spans="2:5" s="14" customFormat="1" x14ac:dyDescent="0.25">
      <c r="B168" s="213" t="s">
        <v>31</v>
      </c>
      <c r="C168" s="215">
        <v>156958840.22</v>
      </c>
      <c r="D168" s="215">
        <v>162136518.59</v>
      </c>
      <c r="E168" s="229">
        <v>0.03</v>
      </c>
    </row>
    <row r="169" spans="2:5" s="14" customFormat="1" x14ac:dyDescent="0.25">
      <c r="B169" s="213" t="s">
        <v>32</v>
      </c>
      <c r="C169" s="215">
        <v>26464888788</v>
      </c>
      <c r="D169" s="215">
        <v>26525772883</v>
      </c>
      <c r="E169" s="229">
        <v>0</v>
      </c>
    </row>
    <row r="170" spans="2:5" s="14" customFormat="1" x14ac:dyDescent="0.25">
      <c r="B170" s="213" t="s">
        <v>33</v>
      </c>
      <c r="C170" s="215">
        <v>52002519.07</v>
      </c>
      <c r="D170" s="215">
        <v>48583180.729999997</v>
      </c>
      <c r="E170" s="229">
        <v>-7.0000000000000007E-2</v>
      </c>
    </row>
    <row r="171" spans="2:5" s="14" customFormat="1" x14ac:dyDescent="0.25">
      <c r="B171" s="213" t="s">
        <v>34</v>
      </c>
      <c r="C171" s="215">
        <v>2189009340.9000001</v>
      </c>
      <c r="D171" s="215">
        <v>2396181342</v>
      </c>
      <c r="E171" s="229">
        <v>0.09</v>
      </c>
    </row>
    <row r="172" spans="2:5" s="14" customFormat="1" x14ac:dyDescent="0.25">
      <c r="B172" s="213" t="s">
        <v>35</v>
      </c>
      <c r="C172" s="215">
        <v>15867683324</v>
      </c>
      <c r="D172" s="215">
        <v>15028516150</v>
      </c>
      <c r="E172" s="229">
        <v>-0.05</v>
      </c>
    </row>
    <row r="173" spans="2:5" s="14" customFormat="1" x14ac:dyDescent="0.25">
      <c r="B173" s="213" t="s">
        <v>36</v>
      </c>
      <c r="C173" s="215">
        <v>9676149739.5</v>
      </c>
      <c r="D173" s="215">
        <v>10745698673</v>
      </c>
      <c r="E173" s="229">
        <v>0.11</v>
      </c>
    </row>
    <row r="174" spans="2:5" s="14" customFormat="1" x14ac:dyDescent="0.25">
      <c r="B174" s="213" t="s">
        <v>37</v>
      </c>
      <c r="C174" s="215">
        <v>5750322206.1999998</v>
      </c>
      <c r="D174" s="215">
        <v>4903251432.3000002</v>
      </c>
      <c r="E174" s="229">
        <v>-0.15</v>
      </c>
    </row>
    <row r="175" spans="2:5" s="14" customFormat="1" x14ac:dyDescent="0.25">
      <c r="B175" s="213" t="s">
        <v>38</v>
      </c>
      <c r="C175" s="215">
        <v>6713242067.6999998</v>
      </c>
      <c r="D175" s="215">
        <v>7729633991.8000002</v>
      </c>
      <c r="E175" s="229">
        <v>0.15</v>
      </c>
    </row>
    <row r="176" spans="2:5" s="14" customFormat="1" x14ac:dyDescent="0.25">
      <c r="B176" s="213" t="s">
        <v>39</v>
      </c>
      <c r="C176" s="215">
        <v>402885036.44999999</v>
      </c>
      <c r="D176" s="215">
        <v>414524275.64999998</v>
      </c>
      <c r="E176" s="229">
        <v>0.03</v>
      </c>
    </row>
    <row r="177" spans="2:5" x14ac:dyDescent="0.25">
      <c r="B177" s="213" t="s">
        <v>40</v>
      </c>
      <c r="C177" s="215">
        <v>16396522611</v>
      </c>
      <c r="D177" s="215">
        <v>18962514226</v>
      </c>
      <c r="E177" s="229">
        <v>0.16</v>
      </c>
    </row>
    <row r="178" spans="2:5" x14ac:dyDescent="0.25">
      <c r="B178" s="213" t="s">
        <v>41</v>
      </c>
      <c r="C178" s="215">
        <v>486128097.19999999</v>
      </c>
      <c r="D178" s="215">
        <v>506246397.91000003</v>
      </c>
      <c r="E178" s="229">
        <v>0.04</v>
      </c>
    </row>
    <row r="179" spans="2:5" x14ac:dyDescent="0.25">
      <c r="B179" s="213" t="s">
        <v>42</v>
      </c>
      <c r="C179" s="215">
        <v>1072955634</v>
      </c>
      <c r="D179" s="215">
        <v>1006600408.8</v>
      </c>
      <c r="E179" s="229">
        <v>-0.06</v>
      </c>
    </row>
    <row r="180" spans="2:5" s="14" customFormat="1" x14ac:dyDescent="0.25">
      <c r="B180" s="213" t="s">
        <v>44</v>
      </c>
      <c r="C180" s="215">
        <v>238749119137</v>
      </c>
      <c r="D180" s="215">
        <v>284467519560</v>
      </c>
      <c r="E180" s="229">
        <v>0.19</v>
      </c>
    </row>
    <row r="182" spans="2:5" ht="16.899999999999999" customHeight="1" x14ac:dyDescent="0.25">
      <c r="B182" s="288"/>
      <c r="C182" s="288"/>
      <c r="D182" s="288"/>
      <c r="E182" s="288"/>
    </row>
    <row r="209" ht="16.899999999999999" customHeight="1" x14ac:dyDescent="0.25"/>
  </sheetData>
  <mergeCells count="8">
    <mergeCell ref="B86:E86"/>
    <mergeCell ref="C2:E2"/>
    <mergeCell ref="B75:E75"/>
    <mergeCell ref="B182:E182"/>
    <mergeCell ref="B2:B3"/>
    <mergeCell ref="B38:E38"/>
    <mergeCell ref="B97:K97"/>
    <mergeCell ref="B135:B1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zoomScaleNormal="100" workbookViewId="0">
      <selection activeCell="I22" sqref="I22"/>
    </sheetView>
  </sheetViews>
  <sheetFormatPr defaultRowHeight="15" x14ac:dyDescent="0.25"/>
  <cols>
    <col min="3" max="3" width="14.42578125" customWidth="1"/>
    <col min="4" max="4" width="20.28515625" bestFit="1" customWidth="1"/>
    <col min="5" max="5" width="20.7109375" bestFit="1" customWidth="1"/>
    <col min="6" max="6" width="19.7109375" bestFit="1" customWidth="1"/>
    <col min="7" max="7" width="21.140625" bestFit="1" customWidth="1"/>
    <col min="8" max="9" width="17.7109375" bestFit="1" customWidth="1"/>
    <col min="10" max="10" width="20.7109375" bestFit="1" customWidth="1"/>
    <col min="11" max="11" width="19.7109375" bestFit="1" customWidth="1"/>
    <col min="12" max="12" width="20" bestFit="1" customWidth="1"/>
    <col min="13" max="13" width="15.28515625" bestFit="1" customWidth="1"/>
    <col min="14" max="14" width="11.85546875" bestFit="1" customWidth="1"/>
  </cols>
  <sheetData>
    <row r="1" spans="1:22" x14ac:dyDescent="0.25">
      <c r="A1" s="16" t="s">
        <v>202</v>
      </c>
    </row>
    <row r="2" spans="1:22" x14ac:dyDescent="0.25">
      <c r="B2" s="320"/>
      <c r="C2" s="322" t="s">
        <v>302</v>
      </c>
      <c r="D2" s="323"/>
      <c r="E2" s="323"/>
      <c r="F2" s="323"/>
      <c r="G2" s="323"/>
      <c r="H2" s="323"/>
      <c r="I2" s="323"/>
      <c r="J2" s="323"/>
      <c r="K2" s="323"/>
      <c r="L2" s="323"/>
    </row>
    <row r="3" spans="1:22" x14ac:dyDescent="0.25">
      <c r="B3" s="320"/>
      <c r="C3" s="2" t="s">
        <v>301</v>
      </c>
      <c r="D3" s="2" t="s">
        <v>290</v>
      </c>
      <c r="E3" s="2" t="s">
        <v>291</v>
      </c>
      <c r="F3" s="2" t="s">
        <v>292</v>
      </c>
      <c r="G3" s="2" t="s">
        <v>295</v>
      </c>
      <c r="H3" s="2" t="s">
        <v>296</v>
      </c>
      <c r="I3" s="2" t="s">
        <v>297</v>
      </c>
      <c r="J3" s="2" t="s">
        <v>298</v>
      </c>
      <c r="K3" s="2" t="s">
        <v>299</v>
      </c>
      <c r="L3" s="2" t="s">
        <v>300</v>
      </c>
    </row>
    <row r="4" spans="1:22" x14ac:dyDescent="0.25">
      <c r="B4" s="31" t="s">
        <v>120</v>
      </c>
      <c r="C4" s="4" t="s">
        <v>55</v>
      </c>
      <c r="D4" s="15">
        <v>1739839200000</v>
      </c>
      <c r="E4" s="15">
        <v>1388054200000</v>
      </c>
      <c r="F4" s="4">
        <v>760947368360</v>
      </c>
      <c r="G4" s="4">
        <v>241688826085</v>
      </c>
      <c r="H4" s="4">
        <v>12215471820</v>
      </c>
      <c r="I4" s="4">
        <v>40854892.640000001</v>
      </c>
      <c r="J4" s="4">
        <v>19078302716</v>
      </c>
      <c r="K4" s="4">
        <v>101201683206</v>
      </c>
      <c r="L4" s="4">
        <v>95081575695</v>
      </c>
    </row>
    <row r="5" spans="1:22" x14ac:dyDescent="0.25">
      <c r="B5" s="31" t="s">
        <v>121</v>
      </c>
      <c r="C5" s="4" t="s">
        <v>55</v>
      </c>
      <c r="D5" s="4">
        <v>135627581498</v>
      </c>
      <c r="E5" s="4">
        <v>3462932244.0999999</v>
      </c>
      <c r="F5" s="4">
        <v>98094058640</v>
      </c>
      <c r="G5" s="4">
        <v>616767010868</v>
      </c>
      <c r="H5" s="4">
        <v>61374658729</v>
      </c>
      <c r="I5" s="4">
        <v>5797493040.8000002</v>
      </c>
      <c r="J5" s="4">
        <v>96039366043</v>
      </c>
      <c r="K5" s="4">
        <v>24011015624</v>
      </c>
      <c r="L5" s="4">
        <v>28522424212</v>
      </c>
    </row>
    <row r="6" spans="1:22" x14ac:dyDescent="0.25">
      <c r="B6" s="31" t="s">
        <v>122</v>
      </c>
      <c r="C6" s="4" t="s">
        <v>55</v>
      </c>
      <c r="D6" s="4">
        <v>161268872428</v>
      </c>
      <c r="E6" s="4">
        <v>7982857402.5</v>
      </c>
      <c r="F6" s="4">
        <v>768645824.54999995</v>
      </c>
      <c r="G6" s="4">
        <v>167325871166</v>
      </c>
      <c r="H6" s="4">
        <v>165870111.46000001</v>
      </c>
      <c r="I6" s="4">
        <v>0.09</v>
      </c>
      <c r="J6" s="4">
        <v>33227109438</v>
      </c>
      <c r="K6" s="4" t="s">
        <v>55</v>
      </c>
      <c r="L6" s="4">
        <v>22273670569</v>
      </c>
    </row>
    <row r="7" spans="1:22" x14ac:dyDescent="0.25">
      <c r="B7" s="31" t="s">
        <v>123</v>
      </c>
      <c r="C7" s="4" t="s">
        <v>55</v>
      </c>
      <c r="D7" s="4">
        <v>28617013944</v>
      </c>
      <c r="E7" s="4">
        <v>26818070834</v>
      </c>
      <c r="F7" s="4">
        <v>5687201830.3999996</v>
      </c>
      <c r="G7" s="4">
        <v>92222312463</v>
      </c>
      <c r="H7" s="4">
        <v>6666640158.3000002</v>
      </c>
      <c r="I7" s="4">
        <v>26665004640</v>
      </c>
      <c r="J7" s="4">
        <v>15698146584</v>
      </c>
      <c r="K7" s="4">
        <v>206114530212</v>
      </c>
      <c r="L7" s="4">
        <v>2650101244.4000001</v>
      </c>
    </row>
    <row r="8" spans="1:22" x14ac:dyDescent="0.25">
      <c r="B8" s="31" t="s">
        <v>124</v>
      </c>
      <c r="C8" s="4" t="s">
        <v>55</v>
      </c>
      <c r="D8" s="4">
        <v>25837795035</v>
      </c>
      <c r="E8" s="4">
        <v>30323304851</v>
      </c>
      <c r="F8" s="4" t="s">
        <v>55</v>
      </c>
      <c r="G8" s="4">
        <v>135445958736</v>
      </c>
      <c r="H8" s="4">
        <v>98688951.650000006</v>
      </c>
      <c r="I8" s="4">
        <v>11730721582</v>
      </c>
      <c r="J8" s="4">
        <v>153035362694</v>
      </c>
      <c r="K8" s="4">
        <v>20731475070</v>
      </c>
      <c r="L8" s="4">
        <v>3050744944.5999999</v>
      </c>
    </row>
    <row r="9" spans="1:22" x14ac:dyDescent="0.25">
      <c r="B9" s="31" t="s">
        <v>125</v>
      </c>
      <c r="C9" s="4" t="s">
        <v>55</v>
      </c>
      <c r="D9" s="4">
        <v>2478101706.1999998</v>
      </c>
      <c r="E9" s="4">
        <v>114389498520</v>
      </c>
      <c r="F9" s="4" t="s">
        <v>55</v>
      </c>
      <c r="G9" s="4">
        <v>32846030153</v>
      </c>
      <c r="H9" s="4">
        <v>49413760.390000001</v>
      </c>
      <c r="I9" s="4">
        <v>50863778.770000003</v>
      </c>
      <c r="J9" s="4" t="s">
        <v>55</v>
      </c>
      <c r="K9" s="4">
        <v>11616086522</v>
      </c>
      <c r="L9" s="4">
        <v>200509425.25</v>
      </c>
    </row>
    <row r="10" spans="1:22" x14ac:dyDescent="0.25">
      <c r="B10" s="31" t="s">
        <v>126</v>
      </c>
      <c r="C10" s="4" t="s">
        <v>55</v>
      </c>
      <c r="D10" s="4">
        <v>527545096.19999999</v>
      </c>
      <c r="E10" s="4">
        <v>355488272461</v>
      </c>
      <c r="F10" s="4" t="s">
        <v>55</v>
      </c>
      <c r="G10" s="4">
        <v>44263442797</v>
      </c>
      <c r="H10" s="4">
        <v>373218758.14999998</v>
      </c>
      <c r="I10" s="4" t="s">
        <v>55</v>
      </c>
      <c r="J10" s="4" t="s">
        <v>55</v>
      </c>
      <c r="K10" s="4" t="s">
        <v>55</v>
      </c>
      <c r="L10" s="4" t="s">
        <v>55</v>
      </c>
    </row>
    <row r="11" spans="1:22" x14ac:dyDescent="0.25">
      <c r="B11" s="31" t="s">
        <v>127</v>
      </c>
      <c r="C11" s="4" t="s">
        <v>55</v>
      </c>
      <c r="D11" s="4" t="s">
        <v>55</v>
      </c>
      <c r="E11" s="4">
        <v>97078295818</v>
      </c>
      <c r="F11" s="4" t="s">
        <v>55</v>
      </c>
      <c r="G11" s="4">
        <v>24682360702</v>
      </c>
      <c r="H11" s="4">
        <v>28704000</v>
      </c>
      <c r="I11" s="4">
        <v>51363643.859999999</v>
      </c>
      <c r="J11" s="4" t="s">
        <v>55</v>
      </c>
      <c r="K11" s="4" t="s">
        <v>55</v>
      </c>
      <c r="L11" s="4" t="s">
        <v>55</v>
      </c>
      <c r="N11" s="18"/>
    </row>
    <row r="12" spans="1:22" x14ac:dyDescent="0.25">
      <c r="B12" s="31" t="s">
        <v>128</v>
      </c>
      <c r="C12" s="4">
        <v>18356485843</v>
      </c>
      <c r="D12" s="4">
        <v>104737373960</v>
      </c>
      <c r="E12" s="4">
        <v>58566509944</v>
      </c>
      <c r="F12" s="4">
        <v>45274717488</v>
      </c>
      <c r="G12" s="4">
        <v>135672577206</v>
      </c>
      <c r="H12" s="4">
        <v>8012091717.6000004</v>
      </c>
      <c r="I12" s="4">
        <v>4322896418.8000002</v>
      </c>
      <c r="J12" s="4">
        <v>2552735445.0999999</v>
      </c>
      <c r="K12" s="4">
        <v>38021772621</v>
      </c>
      <c r="L12" s="4">
        <v>4292686838.5</v>
      </c>
    </row>
    <row r="13" spans="1:22" x14ac:dyDescent="0.25">
      <c r="M13" s="18"/>
      <c r="N13" s="18"/>
      <c r="O13" s="18"/>
      <c r="P13" s="18"/>
      <c r="Q13" s="18"/>
      <c r="R13" s="18"/>
      <c r="S13" s="18"/>
      <c r="T13" s="18"/>
      <c r="U13" s="18"/>
      <c r="V13" s="18"/>
    </row>
  </sheetData>
  <mergeCells count="2">
    <mergeCell ref="B2:B3"/>
    <mergeCell ref="C2:L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workbookViewId="0">
      <selection activeCell="C4" sqref="C4:K34"/>
    </sheetView>
  </sheetViews>
  <sheetFormatPr defaultRowHeight="15" x14ac:dyDescent="0.25"/>
  <cols>
    <col min="3" max="3" width="14.42578125" customWidth="1"/>
    <col min="4" max="7" width="15" customWidth="1"/>
    <col min="8" max="10" width="14.42578125" customWidth="1"/>
    <col min="11" max="11" width="17.42578125" customWidth="1"/>
  </cols>
  <sheetData>
    <row r="2" spans="2:11" x14ac:dyDescent="0.25">
      <c r="B2" s="324"/>
      <c r="C2" s="306" t="s">
        <v>303</v>
      </c>
      <c r="D2" s="307"/>
      <c r="E2" s="307"/>
      <c r="F2" s="307"/>
      <c r="G2" s="307"/>
      <c r="H2" s="307"/>
      <c r="I2" s="307"/>
      <c r="J2" s="308"/>
      <c r="K2" s="309"/>
    </row>
    <row r="3" spans="2:11" x14ac:dyDescent="0.25">
      <c r="B3" s="324"/>
      <c r="C3" s="2" t="s">
        <v>188</v>
      </c>
      <c r="D3" s="2" t="s">
        <v>271</v>
      </c>
      <c r="E3" s="2" t="s">
        <v>272</v>
      </c>
      <c r="F3" s="226" t="s">
        <v>273</v>
      </c>
      <c r="G3" s="226" t="s">
        <v>274</v>
      </c>
      <c r="H3" s="226" t="s">
        <v>275</v>
      </c>
      <c r="I3" s="226" t="s">
        <v>276</v>
      </c>
      <c r="J3" s="226" t="s">
        <v>277</v>
      </c>
      <c r="K3" s="220" t="s">
        <v>278</v>
      </c>
    </row>
    <row r="4" spans="2:11" x14ac:dyDescent="0.25">
      <c r="B4" s="218" t="s">
        <v>13</v>
      </c>
      <c r="C4" s="264">
        <v>1536263894.0999999</v>
      </c>
      <c r="D4" s="264">
        <v>2704835349.4000001</v>
      </c>
      <c r="E4" s="264">
        <v>3850441034.5999999</v>
      </c>
      <c r="F4" s="264">
        <v>2730930762.8000002</v>
      </c>
      <c r="G4" s="264">
        <v>2132057265.7</v>
      </c>
      <c r="H4" s="264">
        <v>106991390.51000001</v>
      </c>
      <c r="I4" s="264">
        <v>12915743.800000001</v>
      </c>
      <c r="J4" s="263" t="s">
        <v>55</v>
      </c>
      <c r="K4" s="268">
        <v>1078606354.9000001</v>
      </c>
    </row>
    <row r="5" spans="2:11" x14ac:dyDescent="0.25">
      <c r="B5" s="219" t="s">
        <v>14</v>
      </c>
      <c r="C5" s="264">
        <v>318080765.26999998</v>
      </c>
      <c r="D5" s="264">
        <v>10112383599</v>
      </c>
      <c r="E5" s="264">
        <v>54058461792</v>
      </c>
      <c r="F5" s="264">
        <v>18417941898</v>
      </c>
      <c r="G5" s="264">
        <v>17228576569</v>
      </c>
      <c r="H5" s="264">
        <v>549266545.27999997</v>
      </c>
      <c r="I5" s="264">
        <v>76377258.469999999</v>
      </c>
      <c r="J5" s="263">
        <v>10017713.060000001</v>
      </c>
      <c r="K5" s="268">
        <v>8297419451.3999996</v>
      </c>
    </row>
    <row r="6" spans="2:11" x14ac:dyDescent="0.25">
      <c r="B6" s="219" t="s">
        <v>15</v>
      </c>
      <c r="C6" s="264">
        <v>24816955.629999999</v>
      </c>
      <c r="D6" s="264">
        <v>39683182.25</v>
      </c>
      <c r="E6" s="264">
        <v>252897814.83000001</v>
      </c>
      <c r="F6" s="264">
        <v>333454475.95999998</v>
      </c>
      <c r="G6" s="264">
        <v>935301920.80999994</v>
      </c>
      <c r="H6" s="264">
        <v>27819448.620000001</v>
      </c>
      <c r="I6" s="264">
        <v>2096155.05</v>
      </c>
      <c r="J6" s="263">
        <v>17890.349999999999</v>
      </c>
      <c r="K6" s="268">
        <v>118649243.73999999</v>
      </c>
    </row>
    <row r="7" spans="2:11" x14ac:dyDescent="0.25">
      <c r="B7" s="219" t="s">
        <v>16</v>
      </c>
      <c r="C7" s="264">
        <v>53577503.18</v>
      </c>
      <c r="D7" s="264">
        <v>144418746.44</v>
      </c>
      <c r="E7" s="264">
        <v>124959287.77</v>
      </c>
      <c r="F7" s="264">
        <v>173093350.47</v>
      </c>
      <c r="G7" s="264">
        <v>198515066.28</v>
      </c>
      <c r="H7" s="264">
        <v>36776483.340000004</v>
      </c>
      <c r="I7" s="264">
        <v>8629166.1199999992</v>
      </c>
      <c r="J7" s="263">
        <v>2510522.44</v>
      </c>
      <c r="K7" s="268">
        <v>23622887.039999999</v>
      </c>
    </row>
    <row r="8" spans="2:11" x14ac:dyDescent="0.25">
      <c r="B8" s="219" t="s">
        <v>17</v>
      </c>
      <c r="C8" s="264" t="s">
        <v>55</v>
      </c>
      <c r="D8" s="264">
        <v>117557572.01000001</v>
      </c>
      <c r="E8" s="264">
        <v>2292546500.5999999</v>
      </c>
      <c r="F8" s="264">
        <v>1663489936.3</v>
      </c>
      <c r="G8" s="264">
        <v>623786519.20000005</v>
      </c>
      <c r="H8" s="264">
        <v>41017132.119999997</v>
      </c>
      <c r="I8" s="264" t="s">
        <v>55</v>
      </c>
      <c r="J8" s="263" t="s">
        <v>55</v>
      </c>
      <c r="K8" s="268">
        <v>219754617.06999999</v>
      </c>
    </row>
    <row r="9" spans="2:11" x14ac:dyDescent="0.25">
      <c r="B9" s="219" t="s">
        <v>18</v>
      </c>
      <c r="C9" s="264">
        <v>440302705.74000001</v>
      </c>
      <c r="D9" s="264">
        <v>218791687490</v>
      </c>
      <c r="E9" s="264">
        <v>174209862382</v>
      </c>
      <c r="F9" s="264">
        <v>96436124015</v>
      </c>
      <c r="G9" s="264">
        <v>54814524621</v>
      </c>
      <c r="H9" s="264">
        <v>2585777005.0999999</v>
      </c>
      <c r="I9" s="264">
        <v>554853272.30999994</v>
      </c>
      <c r="J9" s="263">
        <v>146701957.47999999</v>
      </c>
      <c r="K9" s="268">
        <v>14079882318</v>
      </c>
    </row>
    <row r="10" spans="2:11" x14ac:dyDescent="0.25">
      <c r="B10" s="219" t="s">
        <v>19</v>
      </c>
      <c r="C10" s="264">
        <v>61365050.369999997</v>
      </c>
      <c r="D10" s="264">
        <v>17080844730</v>
      </c>
      <c r="E10" s="264">
        <v>2345066738.3000002</v>
      </c>
      <c r="F10" s="264">
        <v>1247752993.4000001</v>
      </c>
      <c r="G10" s="264">
        <v>1114603644.7</v>
      </c>
      <c r="H10" s="264">
        <v>596259885.00999999</v>
      </c>
      <c r="I10" s="264">
        <v>679843697.51999998</v>
      </c>
      <c r="J10" s="263">
        <v>78192449.939999998</v>
      </c>
      <c r="K10" s="268">
        <v>738201739</v>
      </c>
    </row>
    <row r="11" spans="2:11" x14ac:dyDescent="0.25">
      <c r="B11" s="219" t="s">
        <v>20</v>
      </c>
      <c r="C11" s="264">
        <v>384201.56</v>
      </c>
      <c r="D11" s="264">
        <v>171058755.75</v>
      </c>
      <c r="E11" s="264">
        <v>172422477.34</v>
      </c>
      <c r="F11" s="264">
        <v>267272453.02000001</v>
      </c>
      <c r="G11" s="264">
        <v>215628662.38999999</v>
      </c>
      <c r="H11" s="264">
        <v>16794895.100000001</v>
      </c>
      <c r="I11" s="264">
        <v>4860.8599999999997</v>
      </c>
      <c r="J11" s="263" t="s">
        <v>55</v>
      </c>
      <c r="K11" s="268">
        <v>54017952.049999997</v>
      </c>
    </row>
    <row r="12" spans="2:11" x14ac:dyDescent="0.25">
      <c r="B12" s="219" t="s">
        <v>24</v>
      </c>
      <c r="C12" s="264">
        <v>66659497.049999997</v>
      </c>
      <c r="D12" s="264">
        <v>1095562852.4000001</v>
      </c>
      <c r="E12" s="264">
        <v>1456785397.5999999</v>
      </c>
      <c r="F12" s="264">
        <v>1071789916.1</v>
      </c>
      <c r="G12" s="264">
        <v>1650713636.5999999</v>
      </c>
      <c r="H12" s="264">
        <v>1524613149.4000001</v>
      </c>
      <c r="I12" s="264">
        <v>1915904569.5999999</v>
      </c>
      <c r="J12" s="263">
        <v>59187101.789999999</v>
      </c>
      <c r="K12" s="268">
        <v>671266780.69000006</v>
      </c>
    </row>
    <row r="13" spans="2:11" x14ac:dyDescent="0.25">
      <c r="B13" s="219" t="s">
        <v>21</v>
      </c>
      <c r="C13" s="264" t="s">
        <v>55</v>
      </c>
      <c r="D13" s="264">
        <v>3166923415.3000002</v>
      </c>
      <c r="E13" s="264">
        <v>9277443447</v>
      </c>
      <c r="F13" s="264">
        <v>56987091540</v>
      </c>
      <c r="G13" s="264">
        <v>48237605913</v>
      </c>
      <c r="H13" s="264">
        <v>1744542689.4000001</v>
      </c>
      <c r="I13" s="264">
        <v>181127534.50999999</v>
      </c>
      <c r="J13" s="263">
        <v>34424270.649999999</v>
      </c>
      <c r="K13" s="268">
        <v>15507400216</v>
      </c>
    </row>
    <row r="14" spans="2:11" x14ac:dyDescent="0.25">
      <c r="B14" s="219" t="s">
        <v>22</v>
      </c>
      <c r="C14" s="264">
        <v>1784</v>
      </c>
      <c r="D14" s="264">
        <v>3029084667</v>
      </c>
      <c r="E14" s="264">
        <v>2706536109.3000002</v>
      </c>
      <c r="F14" s="264">
        <v>3298584803.6999998</v>
      </c>
      <c r="G14" s="264">
        <v>3885673300.6999998</v>
      </c>
      <c r="H14" s="264">
        <v>482123237.64999998</v>
      </c>
      <c r="I14" s="264">
        <v>154696163.41999999</v>
      </c>
      <c r="J14" s="263">
        <v>16794965.75</v>
      </c>
      <c r="K14" s="268">
        <v>1169923749.5</v>
      </c>
    </row>
    <row r="15" spans="2:11" x14ac:dyDescent="0.25">
      <c r="B15" s="219" t="s">
        <v>23</v>
      </c>
      <c r="C15" s="264">
        <v>81768805685</v>
      </c>
      <c r="D15" s="264">
        <v>84217082772</v>
      </c>
      <c r="E15" s="264">
        <v>506224412784</v>
      </c>
      <c r="F15" s="264">
        <v>254759258070</v>
      </c>
      <c r="G15" s="264">
        <v>201560141774</v>
      </c>
      <c r="H15" s="264">
        <v>9102122706.2999992</v>
      </c>
      <c r="I15" s="264">
        <v>582199530.88999999</v>
      </c>
      <c r="J15" s="263">
        <v>67471996.519999996</v>
      </c>
      <c r="K15" s="268">
        <v>39503461088</v>
      </c>
    </row>
    <row r="16" spans="2:11" x14ac:dyDescent="0.25">
      <c r="B16" s="219" t="s">
        <v>25</v>
      </c>
      <c r="C16" s="264">
        <v>148081499.68000001</v>
      </c>
      <c r="D16" s="264">
        <v>44165231.93</v>
      </c>
      <c r="E16" s="264">
        <v>37511557.689999998</v>
      </c>
      <c r="F16" s="264">
        <v>131629158.95999999</v>
      </c>
      <c r="G16" s="264">
        <v>134851245.16</v>
      </c>
      <c r="H16" s="264">
        <v>1863637825.7</v>
      </c>
      <c r="I16" s="264">
        <v>686417.57</v>
      </c>
      <c r="J16" s="263">
        <v>80054.77</v>
      </c>
      <c r="K16" s="268">
        <v>755881632.39999998</v>
      </c>
    </row>
    <row r="17" spans="2:11" x14ac:dyDescent="0.25">
      <c r="B17" s="219" t="s">
        <v>26</v>
      </c>
      <c r="C17" s="264" t="s">
        <v>55</v>
      </c>
      <c r="D17" s="264">
        <v>11439813.189999999</v>
      </c>
      <c r="E17" s="264">
        <v>9974006.75</v>
      </c>
      <c r="F17" s="264">
        <v>46324123.969999999</v>
      </c>
      <c r="G17" s="264">
        <v>3432590541.9000001</v>
      </c>
      <c r="H17" s="264">
        <v>68269369.400000006</v>
      </c>
      <c r="I17" s="264">
        <v>12084.47</v>
      </c>
      <c r="J17" s="263">
        <v>2993602.37</v>
      </c>
      <c r="K17" s="268">
        <v>129231260.75</v>
      </c>
    </row>
    <row r="18" spans="2:11" x14ac:dyDescent="0.25">
      <c r="B18" s="219" t="s">
        <v>27</v>
      </c>
      <c r="C18" s="264">
        <v>648045540.71000004</v>
      </c>
      <c r="D18" s="264">
        <v>6622736789</v>
      </c>
      <c r="E18" s="264">
        <v>11217957888</v>
      </c>
      <c r="F18" s="264">
        <v>10336633259</v>
      </c>
      <c r="G18" s="264">
        <v>7030204674.6999998</v>
      </c>
      <c r="H18" s="264">
        <v>306925062.75</v>
      </c>
      <c r="I18" s="264">
        <v>115460554.54000001</v>
      </c>
      <c r="J18" s="263">
        <v>6371088.7999999998</v>
      </c>
      <c r="K18" s="268">
        <v>879005596.55999994</v>
      </c>
    </row>
    <row r="19" spans="2:11" x14ac:dyDescent="0.25">
      <c r="B19" s="219" t="s">
        <v>28</v>
      </c>
      <c r="C19" s="264">
        <v>134784218.25</v>
      </c>
      <c r="D19" s="264" t="s">
        <v>55</v>
      </c>
      <c r="E19" s="264" t="s">
        <v>55</v>
      </c>
      <c r="F19" s="264">
        <v>83436603.519999996</v>
      </c>
      <c r="G19" s="264">
        <v>98176997.540000007</v>
      </c>
      <c r="H19" s="264">
        <v>22598239.399999999</v>
      </c>
      <c r="I19" s="264" t="s">
        <v>55</v>
      </c>
      <c r="J19" s="263" t="s">
        <v>55</v>
      </c>
      <c r="K19" s="268">
        <v>69856708.280000001</v>
      </c>
    </row>
    <row r="20" spans="2:11" x14ac:dyDescent="0.25">
      <c r="B20" s="219" t="s">
        <v>29</v>
      </c>
      <c r="C20" s="264">
        <v>9412203967.3999996</v>
      </c>
      <c r="D20" s="264">
        <v>5571255236.3999996</v>
      </c>
      <c r="E20" s="264">
        <v>16831665444</v>
      </c>
      <c r="F20" s="264">
        <v>27541128688</v>
      </c>
      <c r="G20" s="264">
        <v>238899406338</v>
      </c>
      <c r="H20" s="264">
        <v>6415350013.6000004</v>
      </c>
      <c r="I20" s="264">
        <v>619423672.10000002</v>
      </c>
      <c r="J20" s="263">
        <v>122266955.41</v>
      </c>
      <c r="K20" s="268">
        <v>4502254537.8999996</v>
      </c>
    </row>
    <row r="21" spans="2:11" x14ac:dyDescent="0.25">
      <c r="B21" s="219" t="s">
        <v>30</v>
      </c>
      <c r="C21" s="264">
        <v>9682662.25</v>
      </c>
      <c r="D21" s="264">
        <v>669539620.00999999</v>
      </c>
      <c r="E21" s="264">
        <v>404028694.98000002</v>
      </c>
      <c r="F21" s="264">
        <v>392246154.63</v>
      </c>
      <c r="G21" s="264">
        <v>336443705.33999997</v>
      </c>
      <c r="H21" s="264">
        <v>4370649.07</v>
      </c>
      <c r="I21" s="264">
        <v>12094615.859999999</v>
      </c>
      <c r="J21" s="263" t="s">
        <v>55</v>
      </c>
      <c r="K21" s="268">
        <v>261660338.47999999</v>
      </c>
    </row>
    <row r="22" spans="2:11" x14ac:dyDescent="0.25">
      <c r="B22" s="219" t="s">
        <v>31</v>
      </c>
      <c r="C22" s="264" t="s">
        <v>55</v>
      </c>
      <c r="D22" s="264">
        <v>61958173.640000001</v>
      </c>
      <c r="E22" s="264">
        <v>86303059.109999999</v>
      </c>
      <c r="F22" s="264">
        <v>365512189.54000002</v>
      </c>
      <c r="G22" s="264">
        <v>83333262.180000007</v>
      </c>
      <c r="H22" s="264">
        <v>17756567.670000002</v>
      </c>
      <c r="I22" s="264" t="s">
        <v>55</v>
      </c>
      <c r="J22" s="263">
        <v>24354620</v>
      </c>
      <c r="K22" s="268" t="s">
        <v>55</v>
      </c>
    </row>
    <row r="23" spans="2:11" x14ac:dyDescent="0.25">
      <c r="B23" s="219" t="s">
        <v>32</v>
      </c>
      <c r="C23" s="264">
        <v>656678826.41999996</v>
      </c>
      <c r="D23" s="264">
        <v>3427766952.9000001</v>
      </c>
      <c r="E23" s="264">
        <v>7429726739.3999996</v>
      </c>
      <c r="F23" s="264">
        <v>6641122495.3999996</v>
      </c>
      <c r="G23" s="264">
        <v>5247323907.1999998</v>
      </c>
      <c r="H23" s="264">
        <v>279349278</v>
      </c>
      <c r="I23" s="264">
        <v>19700527.079999998</v>
      </c>
      <c r="J23" s="263">
        <v>44151764.979999997</v>
      </c>
      <c r="K23" s="268">
        <v>2521641017.5</v>
      </c>
    </row>
    <row r="24" spans="2:11" x14ac:dyDescent="0.25">
      <c r="B24" s="219" t="s">
        <v>33</v>
      </c>
      <c r="C24" s="264" t="s">
        <v>55</v>
      </c>
      <c r="D24" s="264">
        <v>15919837.640000001</v>
      </c>
      <c r="E24" s="264">
        <v>33367524.399999999</v>
      </c>
      <c r="F24" s="264">
        <v>313705517.55000001</v>
      </c>
      <c r="G24" s="264">
        <v>39459691.369999997</v>
      </c>
      <c r="H24" s="264">
        <v>4817663.24</v>
      </c>
      <c r="I24" s="264" t="s">
        <v>55</v>
      </c>
      <c r="J24" s="263">
        <v>30516151.84</v>
      </c>
      <c r="K24" s="268">
        <v>516514.44</v>
      </c>
    </row>
    <row r="25" spans="2:11" x14ac:dyDescent="0.25">
      <c r="B25" s="219" t="s">
        <v>34</v>
      </c>
      <c r="C25" s="264">
        <v>1018156643.9</v>
      </c>
      <c r="D25" s="264">
        <v>176535367.62</v>
      </c>
      <c r="E25" s="264">
        <v>298996713.74000001</v>
      </c>
      <c r="F25" s="264">
        <v>774510746.70000005</v>
      </c>
      <c r="G25" s="264">
        <v>252173970.38999999</v>
      </c>
      <c r="H25" s="264">
        <v>27460520.75</v>
      </c>
      <c r="I25" s="264">
        <v>8276012.2300000004</v>
      </c>
      <c r="J25" s="263" t="s">
        <v>55</v>
      </c>
      <c r="K25" s="268">
        <v>197660900.88999999</v>
      </c>
    </row>
    <row r="26" spans="2:11" x14ac:dyDescent="0.25">
      <c r="B26" s="219" t="s">
        <v>35</v>
      </c>
      <c r="C26" s="264">
        <v>226484493.47999999</v>
      </c>
      <c r="D26" s="264">
        <v>29767969414</v>
      </c>
      <c r="E26" s="264">
        <v>14665817941</v>
      </c>
      <c r="F26" s="264">
        <v>12637156860</v>
      </c>
      <c r="G26" s="264">
        <v>10566011198</v>
      </c>
      <c r="H26" s="264">
        <v>1017917189.4</v>
      </c>
      <c r="I26" s="264">
        <v>438480143.11000001</v>
      </c>
      <c r="J26" s="263">
        <v>58955605.219999999</v>
      </c>
      <c r="K26" s="268">
        <v>1472292890.4000001</v>
      </c>
    </row>
    <row r="27" spans="2:11" x14ac:dyDescent="0.25">
      <c r="B27" s="219" t="s">
        <v>36</v>
      </c>
      <c r="C27" s="264">
        <v>184555295.52000001</v>
      </c>
      <c r="D27" s="264">
        <v>20122522137</v>
      </c>
      <c r="E27" s="264">
        <v>9038636283.7000008</v>
      </c>
      <c r="F27" s="264">
        <v>15236126427</v>
      </c>
      <c r="G27" s="264">
        <v>6164641228.8999996</v>
      </c>
      <c r="H27" s="264">
        <v>40307135.939999998</v>
      </c>
      <c r="I27" s="264">
        <v>304947.84999999998</v>
      </c>
      <c r="J27" s="263">
        <v>321012.14</v>
      </c>
      <c r="K27" s="268">
        <v>13879660831</v>
      </c>
    </row>
    <row r="28" spans="2:11" x14ac:dyDescent="0.25">
      <c r="B28" s="219" t="s">
        <v>37</v>
      </c>
      <c r="C28" s="264" t="s">
        <v>55</v>
      </c>
      <c r="D28" s="264">
        <v>304087533.74000001</v>
      </c>
      <c r="E28" s="264">
        <v>77805094.870000005</v>
      </c>
      <c r="F28" s="264">
        <v>16582243504</v>
      </c>
      <c r="G28" s="264">
        <v>616544661.60000002</v>
      </c>
      <c r="H28" s="264">
        <v>141183384.38999999</v>
      </c>
      <c r="I28" s="264">
        <v>63870582.990000002</v>
      </c>
      <c r="J28" s="263" t="s">
        <v>55</v>
      </c>
      <c r="K28" s="268">
        <v>362105117.27999997</v>
      </c>
    </row>
    <row r="29" spans="2:11" x14ac:dyDescent="0.25">
      <c r="B29" s="219" t="s">
        <v>38</v>
      </c>
      <c r="C29" s="265" t="s">
        <v>55</v>
      </c>
      <c r="D29" s="265">
        <v>969443113.20000005</v>
      </c>
      <c r="E29" s="265">
        <v>2457273132.3000002</v>
      </c>
      <c r="F29" s="265">
        <v>4808379732.6000004</v>
      </c>
      <c r="G29" s="265">
        <v>17001663370</v>
      </c>
      <c r="H29" s="265">
        <v>837303262.22000003</v>
      </c>
      <c r="I29" s="265">
        <v>270980724.80000001</v>
      </c>
      <c r="J29" s="266">
        <v>9219774.7699999996</v>
      </c>
      <c r="K29" s="267">
        <v>1637267575</v>
      </c>
    </row>
    <row r="30" spans="2:11" x14ac:dyDescent="0.25">
      <c r="B30" s="219" t="s">
        <v>39</v>
      </c>
      <c r="C30" s="265">
        <v>104966925.89</v>
      </c>
      <c r="D30" s="265">
        <v>7502905.5599999996</v>
      </c>
      <c r="E30" s="265">
        <v>2341123.58</v>
      </c>
      <c r="F30" s="265">
        <v>64982174.979999997</v>
      </c>
      <c r="G30" s="265">
        <v>1290517419.9000001</v>
      </c>
      <c r="H30" s="265">
        <v>2061697.99</v>
      </c>
      <c r="I30" s="265" t="s">
        <v>55</v>
      </c>
      <c r="J30" s="266" t="s">
        <v>55</v>
      </c>
      <c r="K30" s="267">
        <v>17730284.309999999</v>
      </c>
    </row>
    <row r="31" spans="2:11" x14ac:dyDescent="0.25">
      <c r="B31" s="219" t="s">
        <v>40</v>
      </c>
      <c r="C31" s="265">
        <v>71957208.599999994</v>
      </c>
      <c r="D31" s="265">
        <v>41866953316</v>
      </c>
      <c r="E31" s="265">
        <v>2724205756</v>
      </c>
      <c r="F31" s="265">
        <v>2182257455.1999998</v>
      </c>
      <c r="G31" s="265">
        <v>1805771535.5</v>
      </c>
      <c r="H31" s="265">
        <v>173072609.91999999</v>
      </c>
      <c r="I31" s="265">
        <v>3372678.99</v>
      </c>
      <c r="J31" s="266">
        <v>513481680.44999999</v>
      </c>
      <c r="K31" s="267">
        <v>10065578756</v>
      </c>
    </row>
    <row r="32" spans="2:11" x14ac:dyDescent="0.25">
      <c r="B32" s="219" t="s">
        <v>41</v>
      </c>
      <c r="C32" s="264">
        <v>13164189.27</v>
      </c>
      <c r="D32" s="264">
        <v>585239995.62</v>
      </c>
      <c r="E32" s="264">
        <v>449394732.93000001</v>
      </c>
      <c r="F32" s="264">
        <v>1525226451.5</v>
      </c>
      <c r="G32" s="264">
        <v>1284911201.9000001</v>
      </c>
      <c r="H32" s="264">
        <v>147192074.97</v>
      </c>
      <c r="I32" s="264">
        <v>25389036.210000001</v>
      </c>
      <c r="J32" s="264" t="s">
        <v>55</v>
      </c>
      <c r="K32" s="268">
        <v>125671399.01000001</v>
      </c>
    </row>
    <row r="33" spans="2:11" x14ac:dyDescent="0.25">
      <c r="B33" s="219" t="s">
        <v>42</v>
      </c>
      <c r="C33" s="264" t="s">
        <v>55</v>
      </c>
      <c r="D33" s="264">
        <v>163235266.93000001</v>
      </c>
      <c r="E33" s="264">
        <v>306227757.76999998</v>
      </c>
      <c r="F33" s="264">
        <v>1521278716.5999999</v>
      </c>
      <c r="G33" s="264">
        <v>376060877.17000002</v>
      </c>
      <c r="H33" s="264">
        <v>5993370.3399999999</v>
      </c>
      <c r="I33" s="264" t="s">
        <v>55</v>
      </c>
      <c r="J33" s="264" t="s">
        <v>55</v>
      </c>
      <c r="K33" s="268">
        <v>96719276.890000001</v>
      </c>
    </row>
    <row r="34" spans="2:11" x14ac:dyDescent="0.25">
      <c r="B34" s="217" t="s">
        <v>44</v>
      </c>
      <c r="C34" s="269">
        <v>6426040215.1999998</v>
      </c>
      <c r="D34" s="269">
        <v>8761853045.3999996</v>
      </c>
      <c r="E34" s="269">
        <v>37977885628</v>
      </c>
      <c r="F34" s="269">
        <v>16636893169</v>
      </c>
      <c r="G34" s="269">
        <v>15567995955</v>
      </c>
      <c r="H34" s="269">
        <v>1058345267.5</v>
      </c>
      <c r="I34" s="269">
        <v>171081905.75999999</v>
      </c>
      <c r="J34" s="269">
        <v>76820149.420000002</v>
      </c>
      <c r="K34" s="270">
        <v>5363436389</v>
      </c>
    </row>
  </sheetData>
  <mergeCells count="2">
    <mergeCell ref="B2:B3"/>
    <mergeCell ref="C2:K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G8" sqref="G8"/>
    </sheetView>
  </sheetViews>
  <sheetFormatPr defaultRowHeight="15" x14ac:dyDescent="0.25"/>
  <cols>
    <col min="2" max="4" width="11.42578125" bestFit="1" customWidth="1"/>
  </cols>
  <sheetData>
    <row r="1" spans="1:4" x14ac:dyDescent="0.25">
      <c r="A1" t="s">
        <v>289</v>
      </c>
      <c r="B1" t="s">
        <v>290</v>
      </c>
      <c r="C1" t="s">
        <v>291</v>
      </c>
      <c r="D1" t="s">
        <v>292</v>
      </c>
    </row>
    <row r="2" spans="1:4" x14ac:dyDescent="0.25">
      <c r="A2" t="s">
        <v>246</v>
      </c>
      <c r="B2" s="228">
        <v>64483.736875947703</v>
      </c>
      <c r="C2" s="228">
        <v>30920.5128523239</v>
      </c>
      <c r="D2" s="228">
        <v>19136.3049509661</v>
      </c>
    </row>
    <row r="3" spans="1:4" x14ac:dyDescent="0.25">
      <c r="A3" t="s">
        <v>247</v>
      </c>
      <c r="B3" s="228">
        <v>150918.58022203401</v>
      </c>
      <c r="C3" s="228">
        <v>34656.741636644299</v>
      </c>
      <c r="D3" s="228">
        <v>9033.2598714667802</v>
      </c>
    </row>
    <row r="4" spans="1:4" x14ac:dyDescent="0.25">
      <c r="A4" t="s">
        <v>248</v>
      </c>
      <c r="B4" s="228">
        <v>2092.68160294875</v>
      </c>
      <c r="C4" s="228">
        <v>84.058373042484703</v>
      </c>
      <c r="D4" s="228">
        <v>379.831370244092</v>
      </c>
    </row>
    <row r="5" spans="1:4" x14ac:dyDescent="0.25">
      <c r="A5" t="s">
        <v>279</v>
      </c>
      <c r="B5" s="228">
        <v>3612.95516370615</v>
      </c>
      <c r="C5" s="228">
        <v>69.655625096104799</v>
      </c>
      <c r="D5" s="228">
        <v>797.90085352638198</v>
      </c>
    </row>
    <row r="6" spans="1:4" x14ac:dyDescent="0.25">
      <c r="A6" t="s">
        <v>280</v>
      </c>
      <c r="B6" s="228">
        <v>195.67688957078099</v>
      </c>
      <c r="C6" s="228">
        <v>38.042457375290397</v>
      </c>
      <c r="D6" s="228">
        <v>364.96586159460799</v>
      </c>
    </row>
    <row r="7" spans="1:4" x14ac:dyDescent="0.25">
      <c r="A7" t="s">
        <v>249</v>
      </c>
      <c r="B7" s="228">
        <v>7853.5587762872201</v>
      </c>
      <c r="C7" s="228">
        <v>3670.6905381663901</v>
      </c>
      <c r="D7" s="228">
        <v>2875.2130421541801</v>
      </c>
    </row>
    <row r="8" spans="1:4" x14ac:dyDescent="0.25">
      <c r="A8" t="s">
        <v>250</v>
      </c>
      <c r="B8" s="228">
        <v>8025.4396542211598</v>
      </c>
      <c r="C8" s="228">
        <v>61394.9684544177</v>
      </c>
      <c r="D8" s="228">
        <v>14057.1179550016</v>
      </c>
    </row>
    <row r="9" spans="1:4" x14ac:dyDescent="0.25">
      <c r="A9" t="s">
        <v>281</v>
      </c>
      <c r="B9" s="228">
        <v>0</v>
      </c>
      <c r="C9" s="228">
        <v>143.50914012986101</v>
      </c>
      <c r="D9" s="228">
        <v>140.28842824677801</v>
      </c>
    </row>
    <row r="10" spans="1:4" x14ac:dyDescent="0.25">
      <c r="A10" t="s">
        <v>251</v>
      </c>
      <c r="B10" s="228">
        <v>14580.044888553301</v>
      </c>
      <c r="C10" s="228">
        <v>20068.078560944199</v>
      </c>
      <c r="D10" s="228">
        <v>2989.1133717491598</v>
      </c>
    </row>
    <row r="11" spans="1:4" x14ac:dyDescent="0.25">
      <c r="A11" t="s">
        <v>252</v>
      </c>
      <c r="B11" s="228">
        <v>561255.15209355403</v>
      </c>
      <c r="C11" s="228">
        <v>447682.17241213197</v>
      </c>
      <c r="D11" s="228">
        <v>199962.63325417999</v>
      </c>
    </row>
    <row r="12" spans="1:4" x14ac:dyDescent="0.25">
      <c r="A12" t="s">
        <v>253</v>
      </c>
      <c r="B12" s="228">
        <v>225816.48743946699</v>
      </c>
      <c r="C12" s="228">
        <v>288793.13905280503</v>
      </c>
      <c r="D12" s="228">
        <v>264505.42800317297</v>
      </c>
    </row>
    <row r="13" spans="1:4" x14ac:dyDescent="0.25">
      <c r="A13" t="s">
        <v>254</v>
      </c>
      <c r="B13" s="228">
        <v>3893.0691117889901</v>
      </c>
      <c r="C13" s="228">
        <v>142.77325920492001</v>
      </c>
      <c r="D13" s="228">
        <v>751.92409073440001</v>
      </c>
    </row>
    <row r="14" spans="1:4" x14ac:dyDescent="0.25">
      <c r="A14" t="s">
        <v>255</v>
      </c>
      <c r="B14" s="228">
        <v>4519.4759932426496</v>
      </c>
      <c r="C14" s="228">
        <v>394.85997016503899</v>
      </c>
      <c r="D14" s="228">
        <v>1242.7684384129</v>
      </c>
    </row>
    <row r="15" spans="1:4" x14ac:dyDescent="0.25">
      <c r="A15" t="s">
        <v>282</v>
      </c>
      <c r="B15" s="228">
        <v>479.15387471624399</v>
      </c>
      <c r="C15" s="228">
        <v>547.99593809838598</v>
      </c>
      <c r="D15" s="228">
        <v>243.882011046521</v>
      </c>
    </row>
    <row r="16" spans="1:4" x14ac:dyDescent="0.25">
      <c r="A16" t="s">
        <v>256</v>
      </c>
      <c r="B16" s="228">
        <v>27791.656138396302</v>
      </c>
      <c r="C16" s="228">
        <v>25038.957117690199</v>
      </c>
      <c r="D16" s="228">
        <v>11744.937520665701</v>
      </c>
    </row>
    <row r="17" spans="1:4" x14ac:dyDescent="0.25">
      <c r="A17" t="s">
        <v>257</v>
      </c>
      <c r="B17" s="228">
        <v>381738.65468535002</v>
      </c>
      <c r="C17" s="228">
        <v>76651.6533154176</v>
      </c>
      <c r="D17" s="228">
        <v>43646.533356672197</v>
      </c>
    </row>
    <row r="18" spans="1:4" x14ac:dyDescent="0.25">
      <c r="A18" t="s">
        <v>283</v>
      </c>
      <c r="B18" s="228">
        <v>1851.5088443831601</v>
      </c>
      <c r="C18" s="228">
        <v>11.92765977</v>
      </c>
      <c r="D18" s="228">
        <v>97.5659692478323</v>
      </c>
    </row>
    <row r="19" spans="1:4" x14ac:dyDescent="0.25">
      <c r="A19" t="s">
        <v>258</v>
      </c>
      <c r="B19" s="228">
        <v>0</v>
      </c>
      <c r="C19" s="228">
        <v>13.83005726</v>
      </c>
      <c r="D19" s="228">
        <v>174.682983361526</v>
      </c>
    </row>
    <row r="20" spans="1:4" x14ac:dyDescent="0.25">
      <c r="A20" t="s">
        <v>284</v>
      </c>
      <c r="B20" s="228">
        <v>2465.2693973829801</v>
      </c>
      <c r="C20" s="228">
        <v>114.676125121037</v>
      </c>
      <c r="D20" s="228">
        <v>227.04436444144901</v>
      </c>
    </row>
    <row r="21" spans="1:4" x14ac:dyDescent="0.25">
      <c r="A21" t="s">
        <v>259</v>
      </c>
      <c r="B21" s="228">
        <v>36688.391456868201</v>
      </c>
      <c r="C21" s="228">
        <v>36900.654165708598</v>
      </c>
      <c r="D21" s="228">
        <v>33983.5499343474</v>
      </c>
    </row>
    <row r="22" spans="1:4" x14ac:dyDescent="0.25">
      <c r="A22" t="s">
        <v>260</v>
      </c>
      <c r="B22" s="228">
        <v>700.22968905908499</v>
      </c>
      <c r="C22" s="228">
        <v>38.084144364554902</v>
      </c>
      <c r="D22" s="228">
        <v>3920.0275086102502</v>
      </c>
    </row>
    <row r="23" spans="1:4" x14ac:dyDescent="0.25">
      <c r="A23" t="s">
        <v>261</v>
      </c>
      <c r="B23" s="228">
        <v>53673.650511515501</v>
      </c>
      <c r="C23" s="228">
        <v>190689.85642031999</v>
      </c>
      <c r="D23" s="228">
        <v>87116.829419700807</v>
      </c>
    </row>
    <row r="24" spans="1:4" x14ac:dyDescent="0.25">
      <c r="A24" t="s">
        <v>262</v>
      </c>
      <c r="B24" s="228">
        <v>7641.7977410908898</v>
      </c>
      <c r="C24" s="228">
        <v>55930.7421223071</v>
      </c>
      <c r="D24" s="228">
        <v>8457.6320636058208</v>
      </c>
    </row>
    <row r="25" spans="1:4" x14ac:dyDescent="0.25">
      <c r="A25" t="s">
        <v>285</v>
      </c>
      <c r="B25" s="228">
        <v>29792.368530017498</v>
      </c>
      <c r="C25" s="228">
        <v>1702.7562960842699</v>
      </c>
      <c r="D25" s="228">
        <v>6558.3352895811504</v>
      </c>
    </row>
    <row r="26" spans="1:4" x14ac:dyDescent="0.25">
      <c r="A26" t="s">
        <v>263</v>
      </c>
      <c r="B26" s="228">
        <v>19685.602751511498</v>
      </c>
      <c r="C26" s="228">
        <v>3247.6576532007898</v>
      </c>
      <c r="D26" s="228">
        <v>2005.199175556</v>
      </c>
    </row>
    <row r="27" spans="1:4" x14ac:dyDescent="0.25">
      <c r="A27" t="s">
        <v>286</v>
      </c>
      <c r="B27" s="228">
        <v>5933.4413891938802</v>
      </c>
      <c r="C27" s="228">
        <v>30.017310444414399</v>
      </c>
      <c r="D27" s="228">
        <v>405.63391788680798</v>
      </c>
    </row>
    <row r="28" spans="1:4" x14ac:dyDescent="0.25">
      <c r="A28" t="s">
        <v>264</v>
      </c>
      <c r="B28" s="228">
        <v>10251.011227606899</v>
      </c>
      <c r="C28" s="228">
        <v>1889.2494578241401</v>
      </c>
      <c r="D28" s="228">
        <v>662.53987388484597</v>
      </c>
    </row>
    <row r="29" spans="1:4" x14ac:dyDescent="0.25">
      <c r="A29" t="s">
        <v>287</v>
      </c>
      <c r="B29" s="228">
        <v>6973.5839851349901</v>
      </c>
      <c r="C29" s="228">
        <v>299.61366622388601</v>
      </c>
      <c r="D29" s="228">
        <v>978.83515399133705</v>
      </c>
    </row>
    <row r="30" spans="1:4" x14ac:dyDescent="0.25">
      <c r="A30" t="s">
        <v>265</v>
      </c>
      <c r="B30" s="228">
        <v>220114.51340360899</v>
      </c>
      <c r="C30" s="228">
        <v>69336.889103626701</v>
      </c>
      <c r="D30" s="228">
        <v>18714.931245730699</v>
      </c>
    </row>
    <row r="31" spans="1:4" x14ac:dyDescent="0.25">
      <c r="A31" t="s">
        <v>288</v>
      </c>
      <c r="B31" s="228">
        <v>21183.665532913201</v>
      </c>
      <c r="C31" s="228">
        <v>86382.096360805401</v>
      </c>
      <c r="D31" s="228">
        <v>28690.212395031202</v>
      </c>
    </row>
    <row r="32" spans="1:4" x14ac:dyDescent="0.25">
      <c r="A32" t="s">
        <v>266</v>
      </c>
      <c r="B32" s="228">
        <v>140168.43250884401</v>
      </c>
      <c r="C32" s="228">
        <v>271570.18528811802</v>
      </c>
      <c r="D32" s="228">
        <v>66166.693826283197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workbookViewId="0">
      <selection activeCell="L37" sqref="L37"/>
    </sheetView>
  </sheetViews>
  <sheetFormatPr defaultRowHeight="15" x14ac:dyDescent="0.25"/>
  <cols>
    <col min="3" max="3" width="30.5703125" customWidth="1"/>
    <col min="4" max="4" width="31.42578125" customWidth="1"/>
    <col min="5" max="5" width="15.7109375" customWidth="1"/>
    <col min="6" max="6" width="16.28515625" customWidth="1"/>
    <col min="7" max="8" width="16.85546875" customWidth="1"/>
  </cols>
  <sheetData>
    <row r="2" spans="2:8" x14ac:dyDescent="0.25">
      <c r="B2" s="325" t="s">
        <v>206</v>
      </c>
      <c r="C2" s="326"/>
      <c r="D2" s="209" t="s">
        <v>221</v>
      </c>
      <c r="E2" s="209" t="s">
        <v>222</v>
      </c>
      <c r="F2" s="209" t="s">
        <v>223</v>
      </c>
      <c r="G2" s="8" t="s">
        <v>224</v>
      </c>
      <c r="H2" s="10" t="s">
        <v>225</v>
      </c>
    </row>
    <row r="3" spans="2:8" x14ac:dyDescent="0.25">
      <c r="B3" s="80" t="s">
        <v>13</v>
      </c>
      <c r="C3" s="196"/>
      <c r="D3" s="82">
        <v>0.33</v>
      </c>
      <c r="E3" s="83">
        <v>0.48</v>
      </c>
      <c r="F3" s="83">
        <v>0.19</v>
      </c>
      <c r="G3" s="83" t="s">
        <v>55</v>
      </c>
      <c r="H3" s="66">
        <v>133317.23000000001</v>
      </c>
    </row>
    <row r="4" spans="2:8" x14ac:dyDescent="0.25">
      <c r="B4" s="224" t="s">
        <v>14</v>
      </c>
      <c r="C4" s="57"/>
      <c r="D4" s="178">
        <v>0.17</v>
      </c>
      <c r="E4" s="26">
        <v>0.39</v>
      </c>
      <c r="F4" s="26">
        <v>0.43</v>
      </c>
      <c r="G4" s="26" t="s">
        <v>55</v>
      </c>
      <c r="H4" s="221">
        <v>323026.27</v>
      </c>
    </row>
    <row r="5" spans="2:8" x14ac:dyDescent="0.25">
      <c r="B5" s="224" t="s">
        <v>15</v>
      </c>
      <c r="C5" s="57"/>
      <c r="D5" s="178">
        <v>0.03</v>
      </c>
      <c r="E5" s="26">
        <v>0.89</v>
      </c>
      <c r="F5" s="26">
        <v>0.02</v>
      </c>
      <c r="G5" s="26">
        <v>0.06</v>
      </c>
      <c r="H5" s="221">
        <v>3727.31</v>
      </c>
    </row>
    <row r="6" spans="2:8" x14ac:dyDescent="0.25">
      <c r="B6" s="224" t="s">
        <v>16</v>
      </c>
      <c r="C6" s="57"/>
      <c r="D6" s="178">
        <v>0.09</v>
      </c>
      <c r="E6" s="26">
        <v>0.72</v>
      </c>
      <c r="F6" s="26">
        <v>0.19</v>
      </c>
      <c r="G6" s="26" t="s">
        <v>55</v>
      </c>
      <c r="H6" s="221">
        <v>3812.61</v>
      </c>
    </row>
    <row r="7" spans="2:8" x14ac:dyDescent="0.25">
      <c r="B7" s="224" t="s">
        <v>17</v>
      </c>
      <c r="C7" s="57"/>
      <c r="D7" s="178">
        <v>0.15</v>
      </c>
      <c r="E7" s="26">
        <v>0.52</v>
      </c>
      <c r="F7" s="26">
        <v>0.33</v>
      </c>
      <c r="G7" s="26" t="s">
        <v>55</v>
      </c>
      <c r="H7" s="221">
        <v>18333.61</v>
      </c>
    </row>
    <row r="8" spans="2:8" x14ac:dyDescent="0.25">
      <c r="B8" s="224" t="s">
        <v>18</v>
      </c>
      <c r="C8" s="57"/>
      <c r="D8" s="178">
        <v>0.38</v>
      </c>
      <c r="E8" s="26">
        <v>0.19</v>
      </c>
      <c r="F8" s="26">
        <v>0.39</v>
      </c>
      <c r="G8" s="26">
        <v>0.03</v>
      </c>
      <c r="H8" s="221">
        <v>2210063.84</v>
      </c>
    </row>
    <row r="9" spans="2:8" x14ac:dyDescent="0.25">
      <c r="B9" s="224" t="s">
        <v>19</v>
      </c>
      <c r="C9" s="57"/>
      <c r="D9" s="178">
        <v>0.92</v>
      </c>
      <c r="E9" s="26">
        <v>0.03</v>
      </c>
      <c r="F9" s="26">
        <v>0.03</v>
      </c>
      <c r="G9" s="26">
        <v>0.02</v>
      </c>
      <c r="H9" s="221">
        <v>357639.38</v>
      </c>
    </row>
    <row r="10" spans="2:8" x14ac:dyDescent="0.25">
      <c r="B10" s="224" t="s">
        <v>24</v>
      </c>
      <c r="C10" s="57"/>
      <c r="D10" s="178">
        <v>0.31</v>
      </c>
      <c r="E10" s="26">
        <v>0.02</v>
      </c>
      <c r="F10" s="26">
        <v>0.67</v>
      </c>
      <c r="G10" s="26" t="s">
        <v>55</v>
      </c>
      <c r="H10" s="221">
        <v>17060.38</v>
      </c>
    </row>
    <row r="11" spans="2:8" x14ac:dyDescent="0.25">
      <c r="B11" s="224" t="s">
        <v>21</v>
      </c>
      <c r="C11" s="57"/>
      <c r="D11" s="178">
        <v>0.21</v>
      </c>
      <c r="E11" s="26">
        <v>0.06</v>
      </c>
      <c r="F11" s="26">
        <v>0.1</v>
      </c>
      <c r="G11" s="26">
        <v>0.62</v>
      </c>
      <c r="H11" s="221">
        <v>309359.51</v>
      </c>
    </row>
    <row r="12" spans="2:8" x14ac:dyDescent="0.25">
      <c r="B12" s="224" t="s">
        <v>22</v>
      </c>
      <c r="C12" s="57"/>
      <c r="D12" s="178">
        <v>0.38</v>
      </c>
      <c r="E12" s="26">
        <v>0.62</v>
      </c>
      <c r="F12" s="26" t="s">
        <v>55</v>
      </c>
      <c r="G12" s="26" t="s">
        <v>55</v>
      </c>
      <c r="H12" s="221">
        <v>72031.039999999994</v>
      </c>
    </row>
    <row r="13" spans="2:8" x14ac:dyDescent="0.25">
      <c r="B13" s="224" t="s">
        <v>23</v>
      </c>
      <c r="C13" s="57"/>
      <c r="D13" s="178">
        <v>0.02</v>
      </c>
      <c r="E13" s="26">
        <v>0.68</v>
      </c>
      <c r="F13" s="26">
        <v>0.31</v>
      </c>
      <c r="G13" s="26" t="s">
        <v>55</v>
      </c>
      <c r="H13" s="221">
        <v>2783446.35</v>
      </c>
    </row>
    <row r="14" spans="2:8" x14ac:dyDescent="0.25">
      <c r="B14" s="224" t="s">
        <v>25</v>
      </c>
      <c r="C14" s="57"/>
      <c r="D14" s="178">
        <v>0</v>
      </c>
      <c r="E14" s="26">
        <v>0.98</v>
      </c>
      <c r="F14" s="26">
        <v>0.02</v>
      </c>
      <c r="G14" s="26" t="s">
        <v>55</v>
      </c>
      <c r="H14" s="221">
        <v>5497.68</v>
      </c>
    </row>
    <row r="15" spans="2:8" x14ac:dyDescent="0.25">
      <c r="B15" s="224" t="s">
        <v>26</v>
      </c>
      <c r="C15" s="57"/>
      <c r="D15" s="178">
        <v>0.05</v>
      </c>
      <c r="E15" s="26">
        <v>0.71</v>
      </c>
      <c r="F15" s="26">
        <v>0.24</v>
      </c>
      <c r="G15" s="26" t="s">
        <v>55</v>
      </c>
      <c r="H15" s="221">
        <v>8648.86</v>
      </c>
    </row>
    <row r="16" spans="2:8" x14ac:dyDescent="0.25">
      <c r="B16" s="224" t="s">
        <v>27</v>
      </c>
      <c r="C16" s="57"/>
      <c r="D16" s="178">
        <v>0.23</v>
      </c>
      <c r="E16" s="26">
        <v>0.76</v>
      </c>
      <c r="F16" s="26">
        <v>0.01</v>
      </c>
      <c r="G16" s="26">
        <v>0</v>
      </c>
      <c r="H16" s="221">
        <v>355645.75</v>
      </c>
    </row>
    <row r="17" spans="2:8" x14ac:dyDescent="0.25">
      <c r="B17" s="224" t="s">
        <v>28</v>
      </c>
      <c r="C17" s="57"/>
      <c r="D17" s="178" t="s">
        <v>55</v>
      </c>
      <c r="E17" s="26" t="s">
        <v>55</v>
      </c>
      <c r="F17" s="26" t="s">
        <v>55</v>
      </c>
      <c r="G17" s="26">
        <v>1</v>
      </c>
      <c r="H17" s="221">
        <v>1154.24</v>
      </c>
    </row>
    <row r="18" spans="2:8" x14ac:dyDescent="0.25">
      <c r="B18" s="224" t="s">
        <v>29</v>
      </c>
      <c r="C18" s="57"/>
      <c r="D18" s="178">
        <v>0.1</v>
      </c>
      <c r="E18" s="26">
        <v>0.69</v>
      </c>
      <c r="F18" s="26">
        <v>0.18</v>
      </c>
      <c r="G18" s="26">
        <v>0.02</v>
      </c>
      <c r="H18" s="221">
        <v>911137.12</v>
      </c>
    </row>
    <row r="19" spans="2:8" x14ac:dyDescent="0.25">
      <c r="B19" s="224" t="s">
        <v>30</v>
      </c>
      <c r="C19" s="57"/>
      <c r="D19" s="178">
        <v>7.0000000000000007E-2</v>
      </c>
      <c r="E19" s="26" t="s">
        <v>55</v>
      </c>
      <c r="F19" s="26">
        <v>0.05</v>
      </c>
      <c r="G19" s="26">
        <v>0.88</v>
      </c>
      <c r="H19" s="221">
        <v>28515.01</v>
      </c>
    </row>
    <row r="20" spans="2:8" x14ac:dyDescent="0.25">
      <c r="B20" s="224" t="s">
        <v>31</v>
      </c>
      <c r="C20" s="57"/>
      <c r="D20" s="178" t="s">
        <v>55</v>
      </c>
      <c r="E20" s="26">
        <v>1</v>
      </c>
      <c r="F20" s="26" t="s">
        <v>55</v>
      </c>
      <c r="G20" s="26" t="s">
        <v>55</v>
      </c>
      <c r="H20" s="221">
        <v>1391.56</v>
      </c>
    </row>
    <row r="21" spans="2:8" x14ac:dyDescent="0.25">
      <c r="B21" s="224" t="s">
        <v>32</v>
      </c>
      <c r="C21" s="57"/>
      <c r="D21" s="178">
        <v>0.03</v>
      </c>
      <c r="E21" s="26">
        <v>1.05</v>
      </c>
      <c r="F21" s="26">
        <v>-0.08</v>
      </c>
      <c r="G21" s="26">
        <v>0</v>
      </c>
      <c r="H21" s="221">
        <v>233054.56</v>
      </c>
    </row>
    <row r="22" spans="2:8" x14ac:dyDescent="0.25">
      <c r="B22" s="224" t="s">
        <v>34</v>
      </c>
      <c r="C22" s="57"/>
      <c r="D22" s="178">
        <v>7.0000000000000007E-2</v>
      </c>
      <c r="E22" s="26">
        <v>0.18</v>
      </c>
      <c r="F22" s="26">
        <v>0.75</v>
      </c>
      <c r="G22" s="26" t="s">
        <v>55</v>
      </c>
      <c r="H22" s="221">
        <v>9578.33</v>
      </c>
    </row>
    <row r="23" spans="2:8" x14ac:dyDescent="0.25">
      <c r="B23" s="224" t="s">
        <v>35</v>
      </c>
      <c r="C23" s="57"/>
      <c r="D23" s="178">
        <v>0.13</v>
      </c>
      <c r="E23" s="26">
        <v>0.86</v>
      </c>
      <c r="F23" s="26">
        <v>0.01</v>
      </c>
      <c r="G23" s="26">
        <v>0</v>
      </c>
      <c r="H23" s="221">
        <v>470531.91</v>
      </c>
    </row>
    <row r="24" spans="2:8" x14ac:dyDescent="0.25">
      <c r="B24" s="224" t="s">
        <v>36</v>
      </c>
      <c r="C24" s="57"/>
      <c r="D24" s="178">
        <v>0.5</v>
      </c>
      <c r="E24" s="26">
        <v>0.5</v>
      </c>
      <c r="F24" s="26">
        <v>0.01</v>
      </c>
      <c r="G24" s="26" t="s">
        <v>55</v>
      </c>
      <c r="H24" s="221">
        <v>175614.46</v>
      </c>
    </row>
    <row r="25" spans="2:8" x14ac:dyDescent="0.25">
      <c r="B25" s="224" t="s">
        <v>37</v>
      </c>
      <c r="C25" s="57"/>
      <c r="D25" s="178">
        <v>0.7</v>
      </c>
      <c r="E25" s="26">
        <v>0.21</v>
      </c>
      <c r="F25" s="26">
        <v>0.08</v>
      </c>
      <c r="G25" s="26" t="s">
        <v>55</v>
      </c>
      <c r="H25" s="221">
        <v>44528.81</v>
      </c>
    </row>
    <row r="26" spans="2:8" x14ac:dyDescent="0.25">
      <c r="B26" s="224" t="s">
        <v>38</v>
      </c>
      <c r="C26" s="57"/>
      <c r="D26" s="178">
        <v>0.2</v>
      </c>
      <c r="E26" s="26">
        <v>0.67</v>
      </c>
      <c r="F26" s="26">
        <v>0.14000000000000001</v>
      </c>
      <c r="G26" s="26" t="s">
        <v>55</v>
      </c>
      <c r="H26" s="221">
        <v>52018.17</v>
      </c>
    </row>
    <row r="27" spans="2:8" x14ac:dyDescent="0.25">
      <c r="B27" s="224" t="s">
        <v>39</v>
      </c>
      <c r="C27" s="57"/>
      <c r="D27" s="178" t="s">
        <v>55</v>
      </c>
      <c r="E27" s="26">
        <v>0.66</v>
      </c>
      <c r="F27" s="26">
        <v>0.34</v>
      </c>
      <c r="G27" s="26" t="s">
        <v>55</v>
      </c>
      <c r="H27" s="221">
        <v>4376.68</v>
      </c>
    </row>
    <row r="28" spans="2:8" x14ac:dyDescent="0.25">
      <c r="B28" s="224" t="s">
        <v>40</v>
      </c>
      <c r="C28" s="57"/>
      <c r="D28" s="178">
        <v>0.28000000000000003</v>
      </c>
      <c r="E28" s="26">
        <v>0.72</v>
      </c>
      <c r="F28" s="26">
        <v>0</v>
      </c>
      <c r="G28" s="26" t="s">
        <v>55</v>
      </c>
      <c r="H28" s="221">
        <v>295787.31</v>
      </c>
    </row>
    <row r="29" spans="2:8" x14ac:dyDescent="0.25">
      <c r="B29" s="224" t="s">
        <v>42</v>
      </c>
      <c r="C29" s="57"/>
      <c r="D29" s="178" t="s">
        <v>55</v>
      </c>
      <c r="E29" s="26">
        <v>0.96</v>
      </c>
      <c r="F29" s="26">
        <v>0.04</v>
      </c>
      <c r="G29" s="26" t="s">
        <v>55</v>
      </c>
      <c r="H29" s="221">
        <v>6437.9</v>
      </c>
    </row>
    <row r="30" spans="2:8" x14ac:dyDescent="0.25">
      <c r="B30" s="223" t="s">
        <v>44</v>
      </c>
      <c r="C30" s="197"/>
      <c r="D30" s="225">
        <v>0.34</v>
      </c>
      <c r="E30" s="27">
        <v>0.59</v>
      </c>
      <c r="F30" s="27">
        <v>0.02</v>
      </c>
      <c r="G30" s="27">
        <v>0.06</v>
      </c>
      <c r="H30" s="222">
        <v>2609294.16</v>
      </c>
    </row>
    <row r="31" spans="2:8" x14ac:dyDescent="0.25">
      <c r="B31" s="14"/>
      <c r="C31" s="14"/>
      <c r="D31" s="14"/>
      <c r="E31" s="14"/>
      <c r="F31" s="14"/>
      <c r="G31" s="14"/>
      <c r="H31" s="14"/>
    </row>
  </sheetData>
  <mergeCells count="1">
    <mergeCell ref="B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42"/>
  <sheetViews>
    <sheetView tabSelected="1" workbookViewId="0">
      <selection activeCell="A2" sqref="A2"/>
    </sheetView>
  </sheetViews>
  <sheetFormatPr defaultRowHeight="15" x14ac:dyDescent="0.25"/>
  <cols>
    <col min="2" max="3" width="14.42578125" customWidth="1"/>
    <col min="4" max="4" width="15" customWidth="1"/>
    <col min="5" max="6" width="14.42578125" customWidth="1"/>
    <col min="7" max="7" width="15" customWidth="1"/>
    <col min="8" max="9" width="14.42578125" customWidth="1"/>
    <col min="10" max="13" width="15" customWidth="1"/>
    <col min="14" max="16" width="14.42578125" customWidth="1"/>
    <col min="17" max="18" width="15" customWidth="1"/>
    <col min="19" max="22" width="14.42578125" customWidth="1"/>
    <col min="23" max="23" width="15" customWidth="1"/>
    <col min="24" max="24" width="14.85546875" customWidth="1"/>
    <col min="25" max="29" width="14.42578125" customWidth="1"/>
    <col min="30" max="30" width="15" customWidth="1"/>
    <col min="35" max="35" width="83.28515625" customWidth="1"/>
    <col min="36" max="36" width="21.42578125" customWidth="1"/>
    <col min="38" max="38" width="12" bestFit="1" customWidth="1"/>
  </cols>
  <sheetData>
    <row r="2" spans="2:39" x14ac:dyDescent="0.25">
      <c r="B2" s="249"/>
      <c r="C2" s="227" t="s">
        <v>13</v>
      </c>
      <c r="D2" s="227" t="s">
        <v>14</v>
      </c>
      <c r="E2" s="227" t="s">
        <v>15</v>
      </c>
      <c r="F2" s="227" t="s">
        <v>16</v>
      </c>
      <c r="G2" s="227" t="s">
        <v>17</v>
      </c>
      <c r="H2" s="227" t="s">
        <v>18</v>
      </c>
      <c r="I2" s="227" t="s">
        <v>19</v>
      </c>
      <c r="J2" s="227" t="s">
        <v>20</v>
      </c>
      <c r="K2" s="227" t="s">
        <v>88</v>
      </c>
      <c r="L2" s="227" t="s">
        <v>21</v>
      </c>
      <c r="M2" s="227" t="s">
        <v>22</v>
      </c>
      <c r="N2" s="227" t="s">
        <v>23</v>
      </c>
      <c r="O2" s="227" t="s">
        <v>25</v>
      </c>
      <c r="P2" s="227" t="s">
        <v>26</v>
      </c>
      <c r="Q2" s="227" t="s">
        <v>27</v>
      </c>
      <c r="R2" s="227" t="s">
        <v>28</v>
      </c>
      <c r="S2" s="227" t="s">
        <v>29</v>
      </c>
      <c r="T2" s="227" t="s">
        <v>30</v>
      </c>
      <c r="U2" s="227" t="s">
        <v>31</v>
      </c>
      <c r="V2" s="227" t="s">
        <v>32</v>
      </c>
      <c r="W2" s="227" t="s">
        <v>33</v>
      </c>
      <c r="X2" s="227" t="s">
        <v>34</v>
      </c>
      <c r="Y2" s="227" t="s">
        <v>35</v>
      </c>
      <c r="Z2" s="227" t="s">
        <v>36</v>
      </c>
      <c r="AA2" s="227" t="s">
        <v>37</v>
      </c>
      <c r="AB2" s="227" t="s">
        <v>38</v>
      </c>
      <c r="AC2" s="8" t="s">
        <v>39</v>
      </c>
      <c r="AD2" s="10" t="s">
        <v>40</v>
      </c>
      <c r="AE2" s="10" t="s">
        <v>41</v>
      </c>
      <c r="AF2" s="10" t="s">
        <v>42</v>
      </c>
      <c r="AG2" s="8" t="s">
        <v>44</v>
      </c>
      <c r="AH2" s="252"/>
      <c r="AI2" s="250"/>
      <c r="AJ2" s="233" t="s">
        <v>235</v>
      </c>
    </row>
    <row r="3" spans="2:39" x14ac:dyDescent="0.25">
      <c r="B3" s="234" t="s">
        <v>188</v>
      </c>
      <c r="C3" s="260">
        <v>9598839779.7000008</v>
      </c>
      <c r="D3" s="260">
        <v>25807176074</v>
      </c>
      <c r="E3" s="260">
        <v>291772694</v>
      </c>
      <c r="F3" s="260">
        <v>292138722.72000003</v>
      </c>
      <c r="G3" s="260">
        <v>354740519.19</v>
      </c>
      <c r="H3" s="260">
        <v>109163633505</v>
      </c>
      <c r="I3" s="260">
        <v>32861224183</v>
      </c>
      <c r="J3" s="260">
        <v>8835313.8900000006</v>
      </c>
      <c r="K3" s="260">
        <v>689579916.21000004</v>
      </c>
      <c r="L3" s="260">
        <v>17438572473</v>
      </c>
      <c r="M3" s="260">
        <v>2318367514.6999998</v>
      </c>
      <c r="N3" s="260">
        <v>90251501885</v>
      </c>
      <c r="O3" s="260">
        <v>620258715.25999999</v>
      </c>
      <c r="P3" s="260">
        <v>169144786.33000001</v>
      </c>
      <c r="Q3" s="260">
        <v>11039903884</v>
      </c>
      <c r="R3" s="260">
        <v>40647368.810000002</v>
      </c>
      <c r="S3" s="260">
        <v>14970975277</v>
      </c>
      <c r="T3" s="260">
        <v>468844070.72000003</v>
      </c>
      <c r="U3" s="260">
        <v>25463098.73</v>
      </c>
      <c r="V3" s="260">
        <v>3669959012.5</v>
      </c>
      <c r="W3" s="260">
        <v>19355554.489999998</v>
      </c>
      <c r="X3" s="260">
        <v>242561129.15000001</v>
      </c>
      <c r="Y3" s="260">
        <v>49574114000</v>
      </c>
      <c r="Z3" s="260">
        <v>3692306138.4000001</v>
      </c>
      <c r="AA3" s="260">
        <v>466197526.95999998</v>
      </c>
      <c r="AB3" s="260">
        <v>692554651.33000004</v>
      </c>
      <c r="AC3" s="261">
        <v>190269248.34999999</v>
      </c>
      <c r="AD3" s="254">
        <v>8035207656.5</v>
      </c>
      <c r="AE3" s="254">
        <v>313538850.69</v>
      </c>
      <c r="AF3" s="254">
        <v>235314736.97</v>
      </c>
      <c r="AG3" s="254">
        <v>34998806015</v>
      </c>
      <c r="AH3" s="251"/>
      <c r="AI3" s="234"/>
      <c r="AJ3">
        <v>418541804301.60004</v>
      </c>
      <c r="AK3" s="281"/>
      <c r="AM3" s="281"/>
    </row>
    <row r="4" spans="2:39" x14ac:dyDescent="0.25">
      <c r="B4" s="234" t="s">
        <v>129</v>
      </c>
      <c r="C4" s="256">
        <v>15092256.98</v>
      </c>
      <c r="D4" s="256">
        <v>138146261.49000001</v>
      </c>
      <c r="E4" s="256" t="s">
        <v>55</v>
      </c>
      <c r="F4" s="256">
        <v>9058.33</v>
      </c>
      <c r="G4" s="256">
        <v>0</v>
      </c>
      <c r="H4" s="256">
        <v>202617450.05000001</v>
      </c>
      <c r="I4" s="256">
        <v>90409284.469999999</v>
      </c>
      <c r="J4" s="256">
        <v>30272</v>
      </c>
      <c r="K4" s="256">
        <v>834373.7</v>
      </c>
      <c r="L4" s="256">
        <v>34796701.210000001</v>
      </c>
      <c r="M4" s="256">
        <v>75363638.859999999</v>
      </c>
      <c r="N4" s="256">
        <v>262850516.24000001</v>
      </c>
      <c r="O4" s="256">
        <v>392841.24</v>
      </c>
      <c r="P4" s="256">
        <v>50595.05</v>
      </c>
      <c r="Q4" s="256">
        <v>177206678.34999999</v>
      </c>
      <c r="R4" s="256">
        <v>8850837.5</v>
      </c>
      <c r="S4" s="256">
        <v>504709951.14999998</v>
      </c>
      <c r="T4" s="256" t="s">
        <v>55</v>
      </c>
      <c r="U4" s="256">
        <v>414553</v>
      </c>
      <c r="V4" s="256">
        <v>2594340.1</v>
      </c>
      <c r="W4" s="256" t="s">
        <v>55</v>
      </c>
      <c r="X4" s="256" t="s">
        <v>55</v>
      </c>
      <c r="Y4" s="256">
        <v>86325954.319999993</v>
      </c>
      <c r="Z4" s="256">
        <v>93728975.609999999</v>
      </c>
      <c r="AA4" s="256">
        <v>2282537.0699999998</v>
      </c>
      <c r="AB4" s="256">
        <v>3208371.94</v>
      </c>
      <c r="AC4" s="262" t="s">
        <v>55</v>
      </c>
      <c r="AD4" s="254">
        <v>607140869.65999997</v>
      </c>
      <c r="AE4" s="254">
        <v>501565.55</v>
      </c>
      <c r="AF4" s="254">
        <v>5184174.6500000004</v>
      </c>
      <c r="AG4" s="254">
        <v>477165092.52999997</v>
      </c>
      <c r="AH4" s="252"/>
      <c r="AI4" s="234" t="s">
        <v>129</v>
      </c>
      <c r="AJ4">
        <v>2789907151.0500002</v>
      </c>
      <c r="AK4" s="281"/>
      <c r="AM4" s="281"/>
    </row>
    <row r="5" spans="2:39" x14ac:dyDescent="0.25">
      <c r="B5" s="234" t="s">
        <v>130</v>
      </c>
      <c r="C5" s="254">
        <v>557008128.64999998</v>
      </c>
      <c r="D5" s="254">
        <v>971244904.25999999</v>
      </c>
      <c r="E5" s="254">
        <v>20678093.219999999</v>
      </c>
      <c r="F5" s="254">
        <v>29773858.620000001</v>
      </c>
      <c r="G5" s="254">
        <v>60973581.659999996</v>
      </c>
      <c r="H5" s="254">
        <v>3446856275.5999999</v>
      </c>
      <c r="I5" s="254">
        <v>316897852.23000002</v>
      </c>
      <c r="J5" s="254">
        <v>3345766.07</v>
      </c>
      <c r="K5" s="254">
        <v>52963900.100000001</v>
      </c>
      <c r="L5" s="254">
        <v>948507511.65999997</v>
      </c>
      <c r="M5" s="254">
        <v>233679672.59</v>
      </c>
      <c r="N5" s="254">
        <v>11501257506</v>
      </c>
      <c r="O5" s="254">
        <v>3025192.7</v>
      </c>
      <c r="P5" s="254">
        <v>9551736.6099999994</v>
      </c>
      <c r="Q5" s="254">
        <v>505172032.63999999</v>
      </c>
      <c r="R5" s="254" t="s">
        <v>55</v>
      </c>
      <c r="S5" s="254">
        <v>2417152631.6999998</v>
      </c>
      <c r="T5" s="254">
        <v>14928933.720000001</v>
      </c>
      <c r="U5" s="254">
        <v>274261</v>
      </c>
      <c r="V5" s="254">
        <v>993251283.17999995</v>
      </c>
      <c r="W5" s="254">
        <v>921902.04</v>
      </c>
      <c r="X5" s="254">
        <v>27171007.379999999</v>
      </c>
      <c r="Y5" s="254">
        <v>1110021085.2</v>
      </c>
      <c r="Z5" s="254">
        <v>382679430.00999999</v>
      </c>
      <c r="AA5" s="254">
        <v>22654487.59</v>
      </c>
      <c r="AB5" s="254">
        <v>574830948.98000002</v>
      </c>
      <c r="AC5" s="253">
        <v>3693599.24</v>
      </c>
      <c r="AD5" s="254">
        <v>883461514.85000002</v>
      </c>
      <c r="AE5" s="254">
        <v>33285491.530000001</v>
      </c>
      <c r="AF5" s="254">
        <v>23788922.170000002</v>
      </c>
      <c r="AG5" s="254">
        <v>11548196420</v>
      </c>
      <c r="AH5" s="252"/>
      <c r="AI5" s="234" t="s">
        <v>130</v>
      </c>
      <c r="AJ5">
        <v>36697247931.199997</v>
      </c>
      <c r="AK5" s="281"/>
      <c r="AM5" s="281"/>
    </row>
    <row r="6" spans="2:39" x14ac:dyDescent="0.25">
      <c r="B6" s="234" t="s">
        <v>131</v>
      </c>
      <c r="C6" s="254">
        <v>2873109133.1999998</v>
      </c>
      <c r="D6" s="254">
        <v>13190808638</v>
      </c>
      <c r="E6" s="254">
        <v>89890648.069999993</v>
      </c>
      <c r="F6" s="254">
        <v>56052289.049999997</v>
      </c>
      <c r="G6" s="254">
        <v>267159446.36000001</v>
      </c>
      <c r="H6" s="254">
        <v>29070473463</v>
      </c>
      <c r="I6" s="254">
        <v>2820836108.0999999</v>
      </c>
      <c r="J6" s="254">
        <v>98463933.939999998</v>
      </c>
      <c r="K6" s="254">
        <v>443918439.25999999</v>
      </c>
      <c r="L6" s="254">
        <v>6471765696.6999998</v>
      </c>
      <c r="M6" s="254">
        <v>3812075157.0999999</v>
      </c>
      <c r="N6" s="254">
        <v>120151148489</v>
      </c>
      <c r="O6" s="254">
        <v>23565036.640000001</v>
      </c>
      <c r="P6" s="254">
        <v>12815428.279999999</v>
      </c>
      <c r="Q6" s="254">
        <v>7445351206.3999996</v>
      </c>
      <c r="R6" s="254">
        <v>31233746.969999999</v>
      </c>
      <c r="S6" s="254">
        <v>29349357339</v>
      </c>
      <c r="T6" s="254">
        <v>261155882.69</v>
      </c>
      <c r="U6" s="254">
        <v>2646040</v>
      </c>
      <c r="V6" s="254">
        <v>3364769787.1999998</v>
      </c>
      <c r="W6" s="254">
        <v>11948637.92</v>
      </c>
      <c r="X6" s="254">
        <v>337960645.63999999</v>
      </c>
      <c r="Y6" s="254">
        <v>14170617074</v>
      </c>
      <c r="Z6" s="254">
        <v>4180492444.9000001</v>
      </c>
      <c r="AA6" s="254">
        <v>104976488.68000001</v>
      </c>
      <c r="AB6" s="254">
        <v>2485584860.3000002</v>
      </c>
      <c r="AC6" s="253">
        <v>10421028</v>
      </c>
      <c r="AD6" s="254">
        <v>9762263238.3999996</v>
      </c>
      <c r="AE6" s="254">
        <v>522664844.10000002</v>
      </c>
      <c r="AF6" s="254">
        <v>193573558.88</v>
      </c>
      <c r="AG6" s="254">
        <v>60635011950</v>
      </c>
      <c r="AH6" s="252"/>
      <c r="AI6" s="234" t="s">
        <v>131</v>
      </c>
      <c r="AJ6">
        <v>312252110679.78003</v>
      </c>
      <c r="AK6" s="281"/>
      <c r="AM6" s="281"/>
    </row>
    <row r="7" spans="2:39" x14ac:dyDescent="0.25">
      <c r="B7" s="234" t="s">
        <v>132</v>
      </c>
      <c r="C7" s="254">
        <v>1489027506.0999999</v>
      </c>
      <c r="D7" s="254">
        <v>6863989072.3999996</v>
      </c>
      <c r="E7" s="254">
        <v>20697440.91</v>
      </c>
      <c r="F7" s="254">
        <v>8276519.0999999996</v>
      </c>
      <c r="G7" s="254">
        <v>342531681.75</v>
      </c>
      <c r="H7" s="254">
        <v>14979541464</v>
      </c>
      <c r="I7" s="254">
        <v>2244209005.5999999</v>
      </c>
      <c r="J7" s="254">
        <v>35374859.689999998</v>
      </c>
      <c r="K7" s="254">
        <v>188134395.03</v>
      </c>
      <c r="L7" s="254">
        <v>5661097320</v>
      </c>
      <c r="M7" s="254">
        <v>559794219.38</v>
      </c>
      <c r="N7" s="254">
        <v>53027819909</v>
      </c>
      <c r="O7" s="254">
        <v>6632371.5700000003</v>
      </c>
      <c r="P7" s="254">
        <v>5268933.07</v>
      </c>
      <c r="Q7" s="254">
        <v>1738640091.3</v>
      </c>
      <c r="R7" s="254">
        <v>54195336.140000001</v>
      </c>
      <c r="S7" s="254">
        <v>17153259539</v>
      </c>
      <c r="T7" s="254">
        <v>50308710.689999998</v>
      </c>
      <c r="U7" s="254">
        <v>13545668.59</v>
      </c>
      <c r="V7" s="254">
        <v>1479029123.2</v>
      </c>
      <c r="W7" s="254">
        <v>16664607.970000001</v>
      </c>
      <c r="X7" s="254">
        <v>116989676.03</v>
      </c>
      <c r="Y7" s="254">
        <v>3757092629.4000001</v>
      </c>
      <c r="Z7" s="254">
        <v>5621957714.1000004</v>
      </c>
      <c r="AA7" s="254">
        <v>100058803.79000001</v>
      </c>
      <c r="AB7" s="254">
        <v>1466126876.5999999</v>
      </c>
      <c r="AC7" s="253">
        <v>16823432.25</v>
      </c>
      <c r="AD7" s="254">
        <v>1312943933</v>
      </c>
      <c r="AE7" s="254">
        <v>159464772.78999999</v>
      </c>
      <c r="AF7" s="254">
        <v>157664556.69999999</v>
      </c>
      <c r="AG7" s="254">
        <v>35926202268</v>
      </c>
      <c r="AH7" s="252"/>
      <c r="AI7" s="234" t="s">
        <v>132</v>
      </c>
      <c r="AJ7">
        <v>154573362437.14999</v>
      </c>
      <c r="AK7" s="281"/>
      <c r="AM7" s="281"/>
    </row>
    <row r="8" spans="2:39" x14ac:dyDescent="0.25">
      <c r="B8" s="234" t="s">
        <v>133</v>
      </c>
      <c r="C8" s="254">
        <v>64137568.859999999</v>
      </c>
      <c r="D8" s="254">
        <v>1914500104.3</v>
      </c>
      <c r="E8" s="254">
        <v>900613.97</v>
      </c>
      <c r="F8" s="254">
        <v>842303.9</v>
      </c>
      <c r="G8" s="254">
        <v>18577805.09</v>
      </c>
      <c r="H8" s="254">
        <v>1508416899.0999999</v>
      </c>
      <c r="I8" s="254">
        <v>83779123.650000006</v>
      </c>
      <c r="J8" s="254">
        <v>4017714.52</v>
      </c>
      <c r="K8" s="254">
        <v>25977964.84</v>
      </c>
      <c r="L8" s="254">
        <v>352715999.82999998</v>
      </c>
      <c r="M8" s="254">
        <v>129087166.37</v>
      </c>
      <c r="N8" s="254">
        <v>10310781203</v>
      </c>
      <c r="O8" s="254" t="s">
        <v>55</v>
      </c>
      <c r="P8" s="254" t="s">
        <v>55</v>
      </c>
      <c r="Q8" s="254">
        <v>204517728.40000001</v>
      </c>
      <c r="R8" s="254" t="s">
        <v>55</v>
      </c>
      <c r="S8" s="254">
        <v>907087242.63</v>
      </c>
      <c r="T8" s="254">
        <v>10490748.74</v>
      </c>
      <c r="U8" s="254" t="s">
        <v>55</v>
      </c>
      <c r="V8" s="254">
        <v>146964157.97</v>
      </c>
      <c r="W8" s="254" t="s">
        <v>55</v>
      </c>
      <c r="X8" s="254">
        <v>7577001.1799999997</v>
      </c>
      <c r="Y8" s="254">
        <v>317079416.72000003</v>
      </c>
      <c r="Z8" s="254">
        <v>140550773.65000001</v>
      </c>
      <c r="AA8" s="254">
        <v>97066.2</v>
      </c>
      <c r="AB8" s="254">
        <v>44794364.869999997</v>
      </c>
      <c r="AC8" s="253" t="s">
        <v>55</v>
      </c>
      <c r="AD8" s="254">
        <v>99209145.790000007</v>
      </c>
      <c r="AE8" s="254">
        <v>4107654.02</v>
      </c>
      <c r="AF8" s="254">
        <v>406205.35</v>
      </c>
      <c r="AG8" s="254">
        <v>14515439011</v>
      </c>
      <c r="AH8" s="252"/>
      <c r="AI8" s="234" t="s">
        <v>133</v>
      </c>
      <c r="AJ8">
        <v>30812054983.950001</v>
      </c>
      <c r="AK8" s="281"/>
      <c r="AM8" s="281"/>
    </row>
    <row r="9" spans="2:39" x14ac:dyDescent="0.25">
      <c r="B9" s="234" t="s">
        <v>134</v>
      </c>
      <c r="C9" s="254">
        <v>719040293.42999995</v>
      </c>
      <c r="D9" s="254">
        <v>2744479058.5</v>
      </c>
      <c r="E9" s="254">
        <v>2878659.17</v>
      </c>
      <c r="F9" s="254">
        <v>21597648.940000001</v>
      </c>
      <c r="G9" s="254">
        <v>26363227.469999999</v>
      </c>
      <c r="H9" s="254">
        <v>4007272426.8000002</v>
      </c>
      <c r="I9" s="254">
        <v>158821100.47</v>
      </c>
      <c r="J9" s="254">
        <v>1377053.64</v>
      </c>
      <c r="K9" s="254">
        <v>43220142.079999998</v>
      </c>
      <c r="L9" s="254">
        <v>2021242637</v>
      </c>
      <c r="M9" s="254">
        <v>188721226.16</v>
      </c>
      <c r="N9" s="254">
        <v>11887578391</v>
      </c>
      <c r="O9" s="254">
        <v>11383511.26</v>
      </c>
      <c r="P9" s="254">
        <v>31759.22</v>
      </c>
      <c r="Q9" s="254">
        <v>211344503.47999999</v>
      </c>
      <c r="R9" s="254">
        <v>5293874.8</v>
      </c>
      <c r="S9" s="254">
        <v>2124802351.9000001</v>
      </c>
      <c r="T9" s="254">
        <v>6251507.5300000003</v>
      </c>
      <c r="U9" s="254">
        <v>300.02999999999997</v>
      </c>
      <c r="V9" s="254">
        <v>348165689.63999999</v>
      </c>
      <c r="W9" s="254" t="s">
        <v>55</v>
      </c>
      <c r="X9" s="254">
        <v>10553268.939999999</v>
      </c>
      <c r="Y9" s="254">
        <v>950878007.52999997</v>
      </c>
      <c r="Z9" s="254">
        <v>341269766.72000003</v>
      </c>
      <c r="AA9" s="254">
        <v>62222015.369999997</v>
      </c>
      <c r="AB9" s="254">
        <v>300264227.93000001</v>
      </c>
      <c r="AC9" s="253" t="s">
        <v>55</v>
      </c>
      <c r="AD9" s="254">
        <v>585359817.92999995</v>
      </c>
      <c r="AE9" s="254">
        <v>31978360.93</v>
      </c>
      <c r="AF9" s="254">
        <v>86888146.079999998</v>
      </c>
      <c r="AG9" s="254">
        <v>5113120685.3999996</v>
      </c>
      <c r="AH9" s="252"/>
      <c r="AI9" s="234" t="s">
        <v>134</v>
      </c>
      <c r="AJ9">
        <v>32012399659.349998</v>
      </c>
      <c r="AK9" s="281"/>
      <c r="AM9" s="281"/>
    </row>
    <row r="10" spans="2:39" x14ac:dyDescent="0.25">
      <c r="B10" s="234" t="s">
        <v>135</v>
      </c>
      <c r="C10" s="254">
        <v>286330459.91000003</v>
      </c>
      <c r="D10" s="254">
        <v>1561605757.8</v>
      </c>
      <c r="E10" s="254">
        <v>23159030.420000002</v>
      </c>
      <c r="F10" s="254">
        <v>8375562.7800000003</v>
      </c>
      <c r="G10" s="254">
        <v>21611174.41</v>
      </c>
      <c r="H10" s="254">
        <v>2251749958</v>
      </c>
      <c r="I10" s="254">
        <v>456844083.26999998</v>
      </c>
      <c r="J10" s="254">
        <v>1401829.47</v>
      </c>
      <c r="K10" s="254">
        <v>57759603.5</v>
      </c>
      <c r="L10" s="254">
        <v>815726864.49000001</v>
      </c>
      <c r="M10" s="254">
        <v>482615989.76999998</v>
      </c>
      <c r="N10" s="254">
        <v>16476260612</v>
      </c>
      <c r="O10" s="254">
        <v>114692114.61</v>
      </c>
      <c r="P10" s="254">
        <v>289736.13</v>
      </c>
      <c r="Q10" s="254">
        <v>946238328</v>
      </c>
      <c r="R10" s="254">
        <v>26714256.440000001</v>
      </c>
      <c r="S10" s="254">
        <v>2298306627.8000002</v>
      </c>
      <c r="T10" s="254">
        <v>14703909.77</v>
      </c>
      <c r="U10" s="254">
        <v>4667443.22</v>
      </c>
      <c r="V10" s="254">
        <v>540182014.73000002</v>
      </c>
      <c r="W10" s="254">
        <v>2470360.65</v>
      </c>
      <c r="X10" s="254">
        <v>59972538.109999999</v>
      </c>
      <c r="Y10" s="254">
        <v>2156697271.4000001</v>
      </c>
      <c r="Z10" s="254">
        <v>779475991.97000003</v>
      </c>
      <c r="AA10" s="254">
        <v>16671893.859999999</v>
      </c>
      <c r="AB10" s="254">
        <v>500206471.05000001</v>
      </c>
      <c r="AC10" s="253">
        <v>5891751.7400000002</v>
      </c>
      <c r="AD10" s="254">
        <v>1791094296</v>
      </c>
      <c r="AE10" s="254">
        <v>87516831.129999995</v>
      </c>
      <c r="AF10" s="254">
        <v>8222722.6100000003</v>
      </c>
      <c r="AG10" s="254">
        <v>13235184916</v>
      </c>
      <c r="AH10" s="252"/>
      <c r="AI10" s="234" t="s">
        <v>135</v>
      </c>
      <c r="AJ10">
        <v>45032640401.040009</v>
      </c>
      <c r="AK10" s="281"/>
      <c r="AM10" s="281"/>
    </row>
    <row r="11" spans="2:39" x14ac:dyDescent="0.25">
      <c r="B11" s="234" t="s">
        <v>136</v>
      </c>
      <c r="C11" s="254">
        <v>1848054175.4000001</v>
      </c>
      <c r="D11" s="254">
        <v>4846421582</v>
      </c>
      <c r="E11" s="254">
        <v>29586820.289999999</v>
      </c>
      <c r="F11" s="254">
        <v>4962991.66</v>
      </c>
      <c r="G11" s="254">
        <v>29500599.920000002</v>
      </c>
      <c r="H11" s="254">
        <v>12869486524</v>
      </c>
      <c r="I11" s="254">
        <v>480467188.39999998</v>
      </c>
      <c r="J11" s="254">
        <v>21339040.829999998</v>
      </c>
      <c r="K11" s="254">
        <v>101264763.68000001</v>
      </c>
      <c r="L11" s="254">
        <v>1642435053.2</v>
      </c>
      <c r="M11" s="254">
        <v>150048938.16999999</v>
      </c>
      <c r="N11" s="254">
        <v>63089542103</v>
      </c>
      <c r="O11" s="254">
        <v>20480895.710000001</v>
      </c>
      <c r="P11" s="254">
        <v>422594.16</v>
      </c>
      <c r="Q11" s="254">
        <v>1064045228.4</v>
      </c>
      <c r="R11" s="254">
        <v>2499676.36</v>
      </c>
      <c r="S11" s="254">
        <v>7779226829.3999996</v>
      </c>
      <c r="T11" s="254">
        <v>111069570.84</v>
      </c>
      <c r="U11" s="254">
        <v>6164210.04</v>
      </c>
      <c r="V11" s="254">
        <v>1083942793.4000001</v>
      </c>
      <c r="W11" s="254">
        <v>1384424.36</v>
      </c>
      <c r="X11" s="254">
        <v>51701430.200000003</v>
      </c>
      <c r="Y11" s="254">
        <v>3221197630.4000001</v>
      </c>
      <c r="Z11" s="254">
        <v>2601883187</v>
      </c>
      <c r="AA11" s="254">
        <v>44920485.509999998</v>
      </c>
      <c r="AB11" s="254">
        <v>594087070.66999996</v>
      </c>
      <c r="AC11" s="253">
        <v>2161732.9</v>
      </c>
      <c r="AD11" s="254">
        <v>818817285.73000002</v>
      </c>
      <c r="AE11" s="254">
        <v>89730475.349999994</v>
      </c>
      <c r="AF11" s="254">
        <v>53641300.759999998</v>
      </c>
      <c r="AG11" s="254">
        <v>30893516233</v>
      </c>
      <c r="AH11" s="252"/>
      <c r="AI11" s="234" t="s">
        <v>136</v>
      </c>
      <c r="AJ11">
        <v>133554002834.73996</v>
      </c>
      <c r="AK11" s="281"/>
      <c r="AM11" s="281"/>
    </row>
    <row r="12" spans="2:39" x14ac:dyDescent="0.25">
      <c r="B12" s="234" t="s">
        <v>137</v>
      </c>
      <c r="C12" s="254">
        <v>166881379.94</v>
      </c>
      <c r="D12" s="254">
        <v>457394604.35000002</v>
      </c>
      <c r="E12" s="254">
        <v>394492.72</v>
      </c>
      <c r="F12" s="254">
        <v>318913.57</v>
      </c>
      <c r="G12" s="254">
        <v>9444834.3900000006</v>
      </c>
      <c r="H12" s="254">
        <v>854743119.64999998</v>
      </c>
      <c r="I12" s="254">
        <v>93732886.180000007</v>
      </c>
      <c r="J12" s="254">
        <v>8002560</v>
      </c>
      <c r="K12" s="254">
        <v>12540370.1</v>
      </c>
      <c r="L12" s="254">
        <v>220438068.41999999</v>
      </c>
      <c r="M12" s="254">
        <v>40486326.369999997</v>
      </c>
      <c r="N12" s="254">
        <v>4546942644.8000002</v>
      </c>
      <c r="O12" s="254">
        <v>27724714.16</v>
      </c>
      <c r="P12" s="254" t="s">
        <v>55</v>
      </c>
      <c r="Q12" s="254">
        <v>314194699.87</v>
      </c>
      <c r="R12" s="254" t="s">
        <v>55</v>
      </c>
      <c r="S12" s="254">
        <v>867648421.75</v>
      </c>
      <c r="T12" s="254">
        <v>2939202.37</v>
      </c>
      <c r="U12" s="254">
        <v>824176</v>
      </c>
      <c r="V12" s="254">
        <v>97876259.049999997</v>
      </c>
      <c r="W12" s="254" t="s">
        <v>55</v>
      </c>
      <c r="X12" s="254">
        <v>15922891.210000001</v>
      </c>
      <c r="Y12" s="254">
        <v>368546915.91000003</v>
      </c>
      <c r="Z12" s="254">
        <v>210235351.21000001</v>
      </c>
      <c r="AA12" s="254">
        <v>3893218.45</v>
      </c>
      <c r="AB12" s="254">
        <v>85114547.799999997</v>
      </c>
      <c r="AC12" s="253">
        <v>422643.34</v>
      </c>
      <c r="AD12" s="254">
        <v>166019750.25</v>
      </c>
      <c r="AE12" s="254">
        <v>20457806.68</v>
      </c>
      <c r="AF12" s="254">
        <v>3591787.23</v>
      </c>
      <c r="AG12" s="254">
        <v>3157384394.8000002</v>
      </c>
      <c r="AH12" s="252"/>
      <c r="AI12" s="234" t="s">
        <v>137</v>
      </c>
      <c r="AJ12">
        <v>11754116980.57</v>
      </c>
      <c r="AK12" s="281"/>
      <c r="AM12" s="281"/>
    </row>
    <row r="13" spans="2:39" x14ac:dyDescent="0.25">
      <c r="B13" s="234" t="s">
        <v>138</v>
      </c>
      <c r="C13" s="254">
        <v>1233812594.7</v>
      </c>
      <c r="D13" s="254">
        <v>5337054913.6000004</v>
      </c>
      <c r="E13" s="254">
        <v>26456855.68</v>
      </c>
      <c r="F13" s="254">
        <v>38708207.890000001</v>
      </c>
      <c r="G13" s="254">
        <v>131717554.14</v>
      </c>
      <c r="H13" s="254">
        <v>10599806879</v>
      </c>
      <c r="I13" s="254">
        <v>1093990048.4000001</v>
      </c>
      <c r="J13" s="254">
        <v>20882716.09</v>
      </c>
      <c r="K13" s="254">
        <v>290269445.92000002</v>
      </c>
      <c r="L13" s="254">
        <v>4860492668.5</v>
      </c>
      <c r="M13" s="254">
        <v>1039023646.8</v>
      </c>
      <c r="N13" s="254">
        <v>54295711610</v>
      </c>
      <c r="O13" s="254">
        <v>9486995.2799999993</v>
      </c>
      <c r="P13" s="254">
        <v>2898839.94</v>
      </c>
      <c r="Q13" s="254">
        <v>2598349140.0999999</v>
      </c>
      <c r="R13" s="254">
        <v>21706152.460000001</v>
      </c>
      <c r="S13" s="254">
        <v>13291497543</v>
      </c>
      <c r="T13" s="254">
        <v>124878419.40000001</v>
      </c>
      <c r="U13" s="254">
        <v>4428667.67</v>
      </c>
      <c r="V13" s="254">
        <v>1298593037.7</v>
      </c>
      <c r="W13" s="254">
        <v>1924105.89</v>
      </c>
      <c r="X13" s="254">
        <v>139365128.62</v>
      </c>
      <c r="Y13" s="254">
        <v>4681570707.6999998</v>
      </c>
      <c r="Z13" s="254">
        <v>2152179994.8000002</v>
      </c>
      <c r="AA13" s="254">
        <v>22752586.16</v>
      </c>
      <c r="AB13" s="254">
        <v>1348281226.5</v>
      </c>
      <c r="AC13" s="253">
        <v>4977900.99</v>
      </c>
      <c r="AD13" s="254">
        <v>3101782063.3000002</v>
      </c>
      <c r="AE13" s="254">
        <v>198541070.71000001</v>
      </c>
      <c r="AF13" s="254">
        <v>56381743.170000002</v>
      </c>
      <c r="AG13" s="254">
        <v>28758113164</v>
      </c>
      <c r="AH13" s="252"/>
      <c r="AI13" s="234" t="s">
        <v>138</v>
      </c>
      <c r="AJ13">
        <v>136785635628.11002</v>
      </c>
      <c r="AK13" s="281"/>
      <c r="AM13" s="281"/>
    </row>
    <row r="14" spans="2:39" x14ac:dyDescent="0.25">
      <c r="B14" s="234" t="s">
        <v>139</v>
      </c>
      <c r="C14" s="254">
        <v>196260850.56</v>
      </c>
      <c r="D14" s="254">
        <v>116006063.23999999</v>
      </c>
      <c r="E14" s="254">
        <v>16488591.07</v>
      </c>
      <c r="F14" s="254">
        <v>11989123.470000001</v>
      </c>
      <c r="G14" s="254">
        <v>113500968.69</v>
      </c>
      <c r="H14" s="254">
        <v>244061278.94</v>
      </c>
      <c r="I14" s="254">
        <v>2505476707.5999999</v>
      </c>
      <c r="J14" s="254" t="s">
        <v>55</v>
      </c>
      <c r="K14" s="254">
        <v>190721016.94</v>
      </c>
      <c r="L14" s="254">
        <v>3177557297.5999999</v>
      </c>
      <c r="M14" s="254">
        <v>11391552.74</v>
      </c>
      <c r="N14" s="254">
        <v>1777549607</v>
      </c>
      <c r="O14" s="254" t="s">
        <v>55</v>
      </c>
      <c r="P14" s="254">
        <v>402747486.83999997</v>
      </c>
      <c r="Q14" s="254">
        <v>1877666718.5</v>
      </c>
      <c r="R14" s="254">
        <v>115233942.31</v>
      </c>
      <c r="S14" s="254">
        <v>752292120.35000002</v>
      </c>
      <c r="T14" s="254">
        <v>16273136.289999999</v>
      </c>
      <c r="U14" s="254" t="s">
        <v>55</v>
      </c>
      <c r="V14" s="254">
        <v>553400334.87</v>
      </c>
      <c r="W14" s="254">
        <v>3667625.06</v>
      </c>
      <c r="X14" s="254">
        <v>465669.02</v>
      </c>
      <c r="Y14" s="254">
        <v>457674440.18000001</v>
      </c>
      <c r="Z14" s="254">
        <v>360852168.74000001</v>
      </c>
      <c r="AA14" s="254">
        <v>759507.94</v>
      </c>
      <c r="AB14" s="254" t="s">
        <v>55</v>
      </c>
      <c r="AC14" s="253">
        <v>18605125.010000002</v>
      </c>
      <c r="AD14" s="254">
        <v>1067344758.3</v>
      </c>
      <c r="AE14" s="254">
        <v>1988705.51</v>
      </c>
      <c r="AF14" s="254">
        <v>123158655.98</v>
      </c>
      <c r="AG14" s="254">
        <v>11080790683</v>
      </c>
      <c r="AH14" s="252"/>
      <c r="AI14" s="234" t="s">
        <v>139</v>
      </c>
      <c r="AJ14">
        <v>25193924135.75</v>
      </c>
      <c r="AK14" s="281"/>
      <c r="AM14" s="281"/>
    </row>
    <row r="15" spans="2:39" x14ac:dyDescent="0.25">
      <c r="B15" s="234" t="s">
        <v>140</v>
      </c>
      <c r="C15" s="254">
        <v>19609317356</v>
      </c>
      <c r="D15" s="254">
        <v>19934085378</v>
      </c>
      <c r="E15" s="254">
        <v>357051876.05000001</v>
      </c>
      <c r="F15" s="254">
        <v>580861561.89999998</v>
      </c>
      <c r="G15" s="254">
        <v>2937676493.5</v>
      </c>
      <c r="H15" s="254">
        <v>435842813318</v>
      </c>
      <c r="I15" s="254">
        <v>32179508884</v>
      </c>
      <c r="J15" s="254">
        <v>551111505.23000002</v>
      </c>
      <c r="K15" s="254">
        <v>1568993525.2</v>
      </c>
      <c r="L15" s="254">
        <v>34766288987</v>
      </c>
      <c r="M15" s="254">
        <v>6145338434.6999998</v>
      </c>
      <c r="N15" s="254">
        <v>287093765113</v>
      </c>
      <c r="O15" s="254">
        <v>306136357.69</v>
      </c>
      <c r="P15" s="254">
        <v>269950940.18000001</v>
      </c>
      <c r="Q15" s="254">
        <v>17729104572</v>
      </c>
      <c r="R15" s="254">
        <v>132865973.44</v>
      </c>
      <c r="S15" s="254">
        <v>55629479065</v>
      </c>
      <c r="T15" s="254">
        <v>927450263.88999999</v>
      </c>
      <c r="U15" s="254">
        <v>103387392.14</v>
      </c>
      <c r="V15" s="254">
        <v>12931777787</v>
      </c>
      <c r="W15" s="254">
        <v>104899094.65000001</v>
      </c>
      <c r="X15" s="254">
        <v>2219596587.1999998</v>
      </c>
      <c r="Y15" s="254">
        <v>60282633282</v>
      </c>
      <c r="Z15" s="254">
        <v>25134097477</v>
      </c>
      <c r="AA15" s="254">
        <v>5299608261.8999996</v>
      </c>
      <c r="AB15" s="254">
        <v>6703421902.1999998</v>
      </c>
      <c r="AC15" s="253">
        <v>419071755.35000002</v>
      </c>
      <c r="AD15" s="254">
        <v>39235848139</v>
      </c>
      <c r="AE15" s="254">
        <v>819589211.24000001</v>
      </c>
      <c r="AF15" s="254">
        <v>952913605.35000002</v>
      </c>
      <c r="AG15" s="254">
        <v>93459441296</v>
      </c>
      <c r="AH15" s="252"/>
      <c r="AI15" s="234" t="s">
        <v>140</v>
      </c>
      <c r="AJ15">
        <v>1164228085395.8098</v>
      </c>
      <c r="AK15" s="281"/>
      <c r="AM15" s="281"/>
    </row>
    <row r="16" spans="2:39" x14ac:dyDescent="0.25">
      <c r="B16" s="234" t="s">
        <v>141</v>
      </c>
      <c r="C16" s="254">
        <v>3535300681.1999998</v>
      </c>
      <c r="D16" s="254">
        <v>8001128717</v>
      </c>
      <c r="E16" s="254">
        <v>33937340.950000003</v>
      </c>
      <c r="F16" s="254">
        <v>4026526.76</v>
      </c>
      <c r="G16" s="254">
        <v>144761508.19999999</v>
      </c>
      <c r="H16" s="254">
        <v>176374117166</v>
      </c>
      <c r="I16" s="254">
        <v>1104354804</v>
      </c>
      <c r="J16" s="254">
        <v>8805020.1500000004</v>
      </c>
      <c r="K16" s="254">
        <v>39765587.840000004</v>
      </c>
      <c r="L16" s="254">
        <v>3391078617.6999998</v>
      </c>
      <c r="M16" s="254">
        <v>251646534.38</v>
      </c>
      <c r="N16" s="254">
        <v>37522690859</v>
      </c>
      <c r="O16" s="254">
        <v>18196525.219999999</v>
      </c>
      <c r="P16" s="254">
        <v>8223915.3099999996</v>
      </c>
      <c r="Q16" s="254">
        <v>1673801522.3</v>
      </c>
      <c r="R16" s="254">
        <v>84121869.299999997</v>
      </c>
      <c r="S16" s="254">
        <v>28754054574</v>
      </c>
      <c r="T16" s="254">
        <v>16898000.010000002</v>
      </c>
      <c r="U16" s="254">
        <v>926142.44</v>
      </c>
      <c r="V16" s="254">
        <v>880394502.96000004</v>
      </c>
      <c r="W16" s="254">
        <v>1261239.21</v>
      </c>
      <c r="X16" s="254">
        <v>119733134.56999999</v>
      </c>
      <c r="Y16" s="254">
        <v>3038448323.1999998</v>
      </c>
      <c r="Z16" s="254">
        <v>1128888060.7</v>
      </c>
      <c r="AA16" s="254">
        <v>55348820.789999999</v>
      </c>
      <c r="AB16" s="254">
        <v>294943474.97000003</v>
      </c>
      <c r="AC16" s="253">
        <v>624262.41</v>
      </c>
      <c r="AD16" s="254">
        <v>4008161739.4000001</v>
      </c>
      <c r="AE16" s="254">
        <v>77247737.480000004</v>
      </c>
      <c r="AF16" s="254">
        <v>39808998.82</v>
      </c>
      <c r="AG16" s="254">
        <v>40448206499</v>
      </c>
      <c r="AH16" s="252"/>
      <c r="AI16" s="234" t="s">
        <v>141</v>
      </c>
      <c r="AJ16">
        <v>311060902705.27002</v>
      </c>
      <c r="AK16" s="281"/>
      <c r="AM16" s="281"/>
    </row>
    <row r="17" spans="2:39" x14ac:dyDescent="0.25">
      <c r="B17" s="234" t="s">
        <v>142</v>
      </c>
      <c r="C17" s="254">
        <v>6393907840.6999998</v>
      </c>
      <c r="D17" s="254">
        <v>11703394364</v>
      </c>
      <c r="E17" s="254">
        <v>87570222.700000003</v>
      </c>
      <c r="F17" s="254">
        <v>193247655.36000001</v>
      </c>
      <c r="G17" s="254">
        <v>176467413.11000001</v>
      </c>
      <c r="H17" s="254">
        <v>136984378455</v>
      </c>
      <c r="I17" s="254">
        <v>44931155565</v>
      </c>
      <c r="J17" s="254">
        <v>34788073.350000001</v>
      </c>
      <c r="K17" s="254">
        <v>730008045.82000005</v>
      </c>
      <c r="L17" s="254">
        <v>12701455907</v>
      </c>
      <c r="M17" s="254">
        <v>4852764155</v>
      </c>
      <c r="N17" s="254">
        <v>266434874120</v>
      </c>
      <c r="O17" s="254">
        <v>42820185.799999997</v>
      </c>
      <c r="P17" s="254">
        <v>257601833.28</v>
      </c>
      <c r="Q17" s="254">
        <v>5714881883.1999998</v>
      </c>
      <c r="R17" s="254">
        <v>28377960.870000001</v>
      </c>
      <c r="S17" s="254">
        <v>24320667748</v>
      </c>
      <c r="T17" s="254">
        <v>225935891.28</v>
      </c>
      <c r="U17" s="254">
        <v>26037636.710000001</v>
      </c>
      <c r="V17" s="254">
        <v>6971561051.8999996</v>
      </c>
      <c r="W17" s="254">
        <v>7646563.1299999999</v>
      </c>
      <c r="X17" s="254">
        <v>201269713.90000001</v>
      </c>
      <c r="Y17" s="254">
        <v>21058837662</v>
      </c>
      <c r="Z17" s="254">
        <v>34262591980</v>
      </c>
      <c r="AA17" s="254">
        <v>63395340.520000003</v>
      </c>
      <c r="AB17" s="254">
        <v>1367528890.5</v>
      </c>
      <c r="AC17" s="253">
        <v>9815182.1099999994</v>
      </c>
      <c r="AD17" s="254">
        <v>11374671445</v>
      </c>
      <c r="AE17" s="254">
        <v>198732619.06</v>
      </c>
      <c r="AF17" s="254">
        <v>47241304.890000001</v>
      </c>
      <c r="AG17" s="254">
        <v>131284031403</v>
      </c>
      <c r="AH17" s="252"/>
      <c r="AI17" s="234" t="s">
        <v>142</v>
      </c>
      <c r="AJ17">
        <v>722687658112.19019</v>
      </c>
      <c r="AK17" s="281"/>
      <c r="AM17" s="281"/>
    </row>
    <row r="18" spans="2:39" x14ac:dyDescent="0.25">
      <c r="B18" s="234" t="s">
        <v>143</v>
      </c>
      <c r="C18" s="254">
        <v>104151186.27</v>
      </c>
      <c r="D18" s="254">
        <v>1260840865.3</v>
      </c>
      <c r="E18" s="254">
        <v>6698018.5499999998</v>
      </c>
      <c r="F18" s="254" t="s">
        <v>55</v>
      </c>
      <c r="G18" s="254">
        <v>16963650.82</v>
      </c>
      <c r="H18" s="254">
        <v>7196080608.6000004</v>
      </c>
      <c r="I18" s="254">
        <v>35450876.619999997</v>
      </c>
      <c r="J18" s="254">
        <v>649429.84</v>
      </c>
      <c r="K18" s="254">
        <v>4605544.51</v>
      </c>
      <c r="L18" s="254">
        <v>213043551.88999999</v>
      </c>
      <c r="M18" s="254">
        <v>116733856.89</v>
      </c>
      <c r="N18" s="254">
        <v>1715868359.9000001</v>
      </c>
      <c r="O18" s="254">
        <v>21505332.829999998</v>
      </c>
      <c r="P18" s="254">
        <v>281.10000000000002</v>
      </c>
      <c r="Q18" s="254">
        <v>153395481.71000001</v>
      </c>
      <c r="R18" s="254">
        <v>15008166.949999999</v>
      </c>
      <c r="S18" s="254">
        <v>194213414.49000001</v>
      </c>
      <c r="T18" s="254">
        <v>12955267.359999999</v>
      </c>
      <c r="U18" s="254">
        <v>6847386.2800000003</v>
      </c>
      <c r="V18" s="254">
        <v>94966407.040000007</v>
      </c>
      <c r="W18" s="254">
        <v>1558209.58</v>
      </c>
      <c r="X18" s="254">
        <v>5229846.03</v>
      </c>
      <c r="Y18" s="254">
        <v>430728753.75</v>
      </c>
      <c r="Z18" s="254">
        <v>242456444.09</v>
      </c>
      <c r="AA18" s="254">
        <v>18563569.109999999</v>
      </c>
      <c r="AB18" s="254">
        <v>283202098.41000003</v>
      </c>
      <c r="AC18" s="253">
        <v>7821076.2999999998</v>
      </c>
      <c r="AD18" s="254">
        <v>146006832.06</v>
      </c>
      <c r="AE18" s="254">
        <v>8035585.1500000004</v>
      </c>
      <c r="AF18" s="254">
        <v>20233544.27</v>
      </c>
      <c r="AG18" s="254">
        <v>3314900031.1999998</v>
      </c>
      <c r="AH18" s="252"/>
      <c r="AI18" s="234" t="s">
        <v>143</v>
      </c>
      <c r="AJ18">
        <v>15648713676.900002</v>
      </c>
      <c r="AK18" s="281"/>
      <c r="AM18" s="281"/>
    </row>
    <row r="19" spans="2:39" x14ac:dyDescent="0.25">
      <c r="B19" s="234" t="s">
        <v>144</v>
      </c>
      <c r="C19" s="254">
        <v>307317031.81</v>
      </c>
      <c r="D19" s="254">
        <v>3695687100.5</v>
      </c>
      <c r="E19" s="254">
        <v>4506648.66</v>
      </c>
      <c r="F19" s="254">
        <v>22183433.91</v>
      </c>
      <c r="G19" s="254">
        <v>65665899.32</v>
      </c>
      <c r="H19" s="254">
        <v>31784828510</v>
      </c>
      <c r="I19" s="254">
        <v>19949790247</v>
      </c>
      <c r="J19" s="254">
        <v>23944896.309999999</v>
      </c>
      <c r="K19" s="254">
        <v>26878793.859999999</v>
      </c>
      <c r="L19" s="254">
        <v>720923952.44000006</v>
      </c>
      <c r="M19" s="254">
        <v>519619129.93000001</v>
      </c>
      <c r="N19" s="254">
        <v>14465922255</v>
      </c>
      <c r="O19" s="254">
        <v>945733.34</v>
      </c>
      <c r="P19" s="254">
        <v>17480715.879999999</v>
      </c>
      <c r="Q19" s="254">
        <v>2335693071.8000002</v>
      </c>
      <c r="R19" s="254">
        <v>45781078.5</v>
      </c>
      <c r="S19" s="254">
        <v>443124495.20999998</v>
      </c>
      <c r="T19" s="254">
        <v>18497337.760000002</v>
      </c>
      <c r="U19" s="254">
        <v>12839833.859999999</v>
      </c>
      <c r="V19" s="254">
        <v>767674035.70000005</v>
      </c>
      <c r="W19" s="254" t="s">
        <v>55</v>
      </c>
      <c r="X19" s="254">
        <v>11079336.300000001</v>
      </c>
      <c r="Y19" s="254">
        <v>1846947800</v>
      </c>
      <c r="Z19" s="254">
        <v>4351575155.1999998</v>
      </c>
      <c r="AA19" s="254">
        <v>90745173.230000004</v>
      </c>
      <c r="AB19" s="254">
        <v>98715662.019999996</v>
      </c>
      <c r="AC19" s="253">
        <v>4539223.2300000004</v>
      </c>
      <c r="AD19" s="254">
        <v>11547246863</v>
      </c>
      <c r="AE19" s="254">
        <v>12252092.43</v>
      </c>
      <c r="AF19" s="254">
        <v>3711332.03</v>
      </c>
      <c r="AG19" s="254">
        <v>7925842264.8999996</v>
      </c>
      <c r="AH19" s="252"/>
      <c r="AI19" s="234" t="s">
        <v>144</v>
      </c>
      <c r="AJ19">
        <v>101121959103.12997</v>
      </c>
      <c r="AK19" s="281"/>
      <c r="AM19" s="281"/>
    </row>
    <row r="20" spans="2:39" x14ac:dyDescent="0.25">
      <c r="B20" s="234" t="s">
        <v>145</v>
      </c>
      <c r="C20" s="254">
        <v>2314471182.0999999</v>
      </c>
      <c r="D20" s="254">
        <v>3813063396</v>
      </c>
      <c r="E20" s="254">
        <v>8931274.3200000003</v>
      </c>
      <c r="F20" s="254">
        <v>5849690.0999999996</v>
      </c>
      <c r="G20" s="254">
        <v>45179275.890000001</v>
      </c>
      <c r="H20" s="254">
        <v>111030651728</v>
      </c>
      <c r="I20" s="254">
        <v>533398859.75</v>
      </c>
      <c r="J20" s="254">
        <v>47007118.770000003</v>
      </c>
      <c r="K20" s="254">
        <v>266360913.28</v>
      </c>
      <c r="L20" s="254">
        <v>3572535179.6999998</v>
      </c>
      <c r="M20" s="254">
        <v>318951147.13999999</v>
      </c>
      <c r="N20" s="254">
        <v>63609007723</v>
      </c>
      <c r="O20" s="254">
        <v>35731518.25</v>
      </c>
      <c r="P20" s="254">
        <v>30066631.600000001</v>
      </c>
      <c r="Q20" s="254">
        <v>3644400281.6999998</v>
      </c>
      <c r="R20" s="254">
        <v>105344240.86</v>
      </c>
      <c r="S20" s="254">
        <v>20061827710</v>
      </c>
      <c r="T20" s="254">
        <v>-65867836.009999998</v>
      </c>
      <c r="U20" s="254">
        <v>38170649.549999997</v>
      </c>
      <c r="V20" s="254">
        <v>1498432305.3</v>
      </c>
      <c r="W20" s="254">
        <v>9528699.25</v>
      </c>
      <c r="X20" s="254">
        <v>415881103.13999999</v>
      </c>
      <c r="Y20" s="254">
        <v>25803108529</v>
      </c>
      <c r="Z20" s="254">
        <v>2037093832.5</v>
      </c>
      <c r="AA20" s="254">
        <v>60813310.039999999</v>
      </c>
      <c r="AB20" s="254">
        <v>192189266.63</v>
      </c>
      <c r="AC20" s="253">
        <v>62018831.579999998</v>
      </c>
      <c r="AD20" s="254">
        <v>2551784004.4000001</v>
      </c>
      <c r="AE20" s="254">
        <v>68780522.069999993</v>
      </c>
      <c r="AF20" s="254">
        <v>106504227.47</v>
      </c>
      <c r="AG20" s="254">
        <v>47556812688</v>
      </c>
      <c r="AH20" s="252"/>
      <c r="AI20" s="234" t="s">
        <v>145</v>
      </c>
      <c r="AJ20">
        <v>289778028003.38</v>
      </c>
      <c r="AK20" s="281"/>
      <c r="AM20" s="281"/>
    </row>
    <row r="21" spans="2:39" x14ac:dyDescent="0.25">
      <c r="B21" s="234" t="s">
        <v>146</v>
      </c>
      <c r="C21" s="254">
        <v>7432578498.3000002</v>
      </c>
      <c r="D21" s="254">
        <v>4768202785</v>
      </c>
      <c r="E21" s="254">
        <v>104287465.83</v>
      </c>
      <c r="F21" s="254">
        <v>90794027.549999997</v>
      </c>
      <c r="G21" s="254">
        <v>811513763.99000001</v>
      </c>
      <c r="H21" s="254">
        <v>70772550469</v>
      </c>
      <c r="I21" s="254">
        <v>960856385.55999994</v>
      </c>
      <c r="J21" s="254">
        <v>7787430.8200000003</v>
      </c>
      <c r="K21" s="254">
        <v>53046007.859999999</v>
      </c>
      <c r="L21" s="254">
        <v>4474647431.8999996</v>
      </c>
      <c r="M21" s="254">
        <v>210733631.34</v>
      </c>
      <c r="N21" s="254">
        <v>52100653861</v>
      </c>
      <c r="O21" s="254">
        <v>39473013.200000003</v>
      </c>
      <c r="P21" s="254">
        <v>21546494.850000001</v>
      </c>
      <c r="Q21" s="254">
        <v>1900449585.2</v>
      </c>
      <c r="R21" s="254">
        <v>40422628.990000002</v>
      </c>
      <c r="S21" s="254">
        <v>31701939535</v>
      </c>
      <c r="T21" s="254">
        <v>19207456.5</v>
      </c>
      <c r="U21" s="254">
        <v>7366292.1600000001</v>
      </c>
      <c r="V21" s="254">
        <v>694410546.24000001</v>
      </c>
      <c r="W21" s="254">
        <v>46724.02</v>
      </c>
      <c r="X21" s="254">
        <v>131961588.23999999</v>
      </c>
      <c r="Y21" s="254">
        <v>6612441796.6999998</v>
      </c>
      <c r="Z21" s="254">
        <v>5272789740.6999998</v>
      </c>
      <c r="AA21" s="254">
        <v>3485208802.5999999</v>
      </c>
      <c r="AB21" s="254">
        <v>377351111.23000002</v>
      </c>
      <c r="AC21" s="253">
        <v>103339394.69</v>
      </c>
      <c r="AD21" s="254">
        <v>831376188.28999996</v>
      </c>
      <c r="AE21" s="254">
        <v>150109676.62</v>
      </c>
      <c r="AF21" s="254">
        <v>42535131.82</v>
      </c>
      <c r="AG21" s="254">
        <v>12993529271</v>
      </c>
      <c r="AH21" s="252"/>
      <c r="AI21" s="234" t="s">
        <v>146</v>
      </c>
      <c r="AJ21">
        <v>206213156736.20004</v>
      </c>
      <c r="AK21" s="281"/>
      <c r="AM21" s="281"/>
    </row>
    <row r="22" spans="2:39" x14ac:dyDescent="0.25">
      <c r="B22" s="234" t="s">
        <v>147</v>
      </c>
      <c r="C22" s="254">
        <v>3458209804.8000002</v>
      </c>
      <c r="D22" s="254">
        <v>2009079108.4000001</v>
      </c>
      <c r="E22" s="254">
        <v>18687168.199999999</v>
      </c>
      <c r="F22" s="254">
        <v>12231313.83</v>
      </c>
      <c r="G22" s="254">
        <v>105800215.31</v>
      </c>
      <c r="H22" s="254">
        <v>60286644315</v>
      </c>
      <c r="I22" s="254">
        <v>303085476.39999998</v>
      </c>
      <c r="J22" s="254">
        <v>48640.89</v>
      </c>
      <c r="K22" s="254">
        <v>300671537.62</v>
      </c>
      <c r="L22" s="254">
        <v>3086750125</v>
      </c>
      <c r="M22" s="254">
        <v>494026526.88999999</v>
      </c>
      <c r="N22" s="254">
        <v>46884406737</v>
      </c>
      <c r="O22" s="254">
        <v>103190555.56</v>
      </c>
      <c r="P22" s="254">
        <v>2510564.23</v>
      </c>
      <c r="Q22" s="254">
        <v>1291764608.2</v>
      </c>
      <c r="R22" s="254">
        <v>7399686.5999999996</v>
      </c>
      <c r="S22" s="254">
        <v>10078729792</v>
      </c>
      <c r="T22" s="254">
        <v>318521677.94</v>
      </c>
      <c r="U22" s="254">
        <v>12936.11</v>
      </c>
      <c r="V22" s="254">
        <v>851555773.19000006</v>
      </c>
      <c r="W22" s="254">
        <v>253395</v>
      </c>
      <c r="X22" s="254">
        <v>38894379.390000001</v>
      </c>
      <c r="Y22" s="254">
        <v>4570609201.8999996</v>
      </c>
      <c r="Z22" s="254">
        <v>1216517923.5999999</v>
      </c>
      <c r="AA22" s="254">
        <v>372328970.61000001</v>
      </c>
      <c r="AB22" s="254">
        <v>183183037.09</v>
      </c>
      <c r="AC22" s="253">
        <v>17337337.34</v>
      </c>
      <c r="AD22" s="254">
        <v>2333296169.6999998</v>
      </c>
      <c r="AE22" s="254">
        <v>525592201.41000003</v>
      </c>
      <c r="AF22" s="254">
        <v>65011798.82</v>
      </c>
      <c r="AG22" s="254">
        <v>7359107812.6000004</v>
      </c>
      <c r="AH22" s="252"/>
      <c r="AI22" s="234" t="s">
        <v>147</v>
      </c>
      <c r="AJ22">
        <v>146295458790.63004</v>
      </c>
      <c r="AK22" s="281"/>
      <c r="AM22" s="281"/>
    </row>
    <row r="23" spans="2:39" x14ac:dyDescent="0.25">
      <c r="B23" s="234" t="s">
        <v>148</v>
      </c>
      <c r="C23" s="254">
        <v>523101992.79000002</v>
      </c>
      <c r="D23" s="254">
        <v>504338470.37</v>
      </c>
      <c r="E23" s="254">
        <v>88082.63</v>
      </c>
      <c r="F23" s="254">
        <v>1667092.92</v>
      </c>
      <c r="G23" s="254">
        <v>27689874.899999999</v>
      </c>
      <c r="H23" s="254">
        <v>20197742822</v>
      </c>
      <c r="I23" s="254">
        <v>149869619.22999999</v>
      </c>
      <c r="J23" s="254" t="s">
        <v>55</v>
      </c>
      <c r="K23" s="254">
        <v>3824296.91</v>
      </c>
      <c r="L23" s="254">
        <v>280767646.38</v>
      </c>
      <c r="M23" s="254">
        <v>5073151.4800000004</v>
      </c>
      <c r="N23" s="254">
        <v>38415741586</v>
      </c>
      <c r="O23" s="254">
        <v>36482131.899999999</v>
      </c>
      <c r="P23" s="254" t="s">
        <v>55</v>
      </c>
      <c r="Q23" s="254">
        <v>3507410313.3000002</v>
      </c>
      <c r="R23" s="254">
        <v>468242.78</v>
      </c>
      <c r="S23" s="254">
        <v>1090962570</v>
      </c>
      <c r="T23" s="254">
        <v>111969746.87</v>
      </c>
      <c r="U23" s="254" t="s">
        <v>55</v>
      </c>
      <c r="V23" s="254">
        <v>1395297815.0999999</v>
      </c>
      <c r="W23" s="254" t="s">
        <v>55</v>
      </c>
      <c r="X23" s="254">
        <v>3192145.84</v>
      </c>
      <c r="Y23" s="254">
        <v>237112189.90000001</v>
      </c>
      <c r="Z23" s="254">
        <v>15578399.720000001</v>
      </c>
      <c r="AA23" s="254" t="s">
        <v>55</v>
      </c>
      <c r="AB23" s="254">
        <v>23452999.059999999</v>
      </c>
      <c r="AC23" s="253" t="s">
        <v>55</v>
      </c>
      <c r="AD23" s="254">
        <v>151048820.33000001</v>
      </c>
      <c r="AE23" s="254">
        <v>33719270.700000003</v>
      </c>
      <c r="AF23" s="254">
        <v>21132639.93</v>
      </c>
      <c r="AG23" s="254">
        <v>702106781.59000003</v>
      </c>
      <c r="AH23" s="252"/>
      <c r="AI23" s="234" t="s">
        <v>148</v>
      </c>
      <c r="AJ23">
        <v>67439838702.629997</v>
      </c>
      <c r="AK23" s="281"/>
      <c r="AM23" s="281"/>
    </row>
    <row r="24" spans="2:39" x14ac:dyDescent="0.25">
      <c r="B24" s="234" t="s">
        <v>149</v>
      </c>
      <c r="C24" s="254">
        <v>35901457.079999998</v>
      </c>
      <c r="D24" s="254">
        <v>4956793.83</v>
      </c>
      <c r="E24" s="254">
        <v>4231328.13</v>
      </c>
      <c r="F24" s="254" t="s">
        <v>55</v>
      </c>
      <c r="G24" s="254">
        <v>28106240.75</v>
      </c>
      <c r="H24" s="254">
        <v>281213724.48000002</v>
      </c>
      <c r="I24" s="254">
        <v>1738655498.3</v>
      </c>
      <c r="J24" s="254" t="s">
        <v>55</v>
      </c>
      <c r="K24" s="254" t="s">
        <v>55</v>
      </c>
      <c r="L24" s="254">
        <v>27415217.25</v>
      </c>
      <c r="M24" s="254">
        <v>4783800.43</v>
      </c>
      <c r="N24" s="254">
        <v>252928996.00999999</v>
      </c>
      <c r="O24" s="254" t="s">
        <v>55</v>
      </c>
      <c r="P24" s="254">
        <v>3532497.93</v>
      </c>
      <c r="Q24" s="254">
        <v>3893899.23</v>
      </c>
      <c r="R24" s="254" t="s">
        <v>55</v>
      </c>
      <c r="S24" s="254" t="s">
        <v>55</v>
      </c>
      <c r="T24" s="254" t="s">
        <v>55</v>
      </c>
      <c r="U24" s="254" t="s">
        <v>55</v>
      </c>
      <c r="V24" s="254">
        <v>2017880.56</v>
      </c>
      <c r="W24" s="254" t="s">
        <v>55</v>
      </c>
      <c r="X24" s="254">
        <v>97316</v>
      </c>
      <c r="Y24" s="254">
        <v>163920925.22999999</v>
      </c>
      <c r="Z24" s="254">
        <v>22076977.780000001</v>
      </c>
      <c r="AA24" s="254">
        <v>226793640.05000001</v>
      </c>
      <c r="AB24" s="254">
        <v>1488721.64</v>
      </c>
      <c r="AC24" s="253" t="s">
        <v>55</v>
      </c>
      <c r="AD24" s="254" t="s">
        <v>55</v>
      </c>
      <c r="AE24" s="254">
        <v>30343386.350000001</v>
      </c>
      <c r="AF24" s="254">
        <v>8611804</v>
      </c>
      <c r="AG24" s="254">
        <v>369306095.63</v>
      </c>
      <c r="AH24" s="252"/>
      <c r="AI24" s="234" t="s">
        <v>149</v>
      </c>
      <c r="AJ24">
        <v>3210276200.6600003</v>
      </c>
      <c r="AK24" s="281"/>
      <c r="AM24" s="281"/>
    </row>
    <row r="25" spans="2:39" x14ac:dyDescent="0.25">
      <c r="B25" s="234" t="s">
        <v>150</v>
      </c>
      <c r="C25" s="254">
        <v>120591814.03</v>
      </c>
      <c r="D25" s="254">
        <v>145422975.69</v>
      </c>
      <c r="E25" s="254">
        <v>4543.41</v>
      </c>
      <c r="F25" s="254" t="s">
        <v>55</v>
      </c>
      <c r="G25" s="254" t="s">
        <v>55</v>
      </c>
      <c r="H25" s="254">
        <v>1193522357.0999999</v>
      </c>
      <c r="I25" s="254">
        <v>47380381.670000002</v>
      </c>
      <c r="J25" s="254" t="s">
        <v>55</v>
      </c>
      <c r="K25" s="254">
        <v>1726000</v>
      </c>
      <c r="L25" s="254">
        <v>126071715.69</v>
      </c>
      <c r="M25" s="254">
        <v>19491060.82</v>
      </c>
      <c r="N25" s="254">
        <v>1712121419.2</v>
      </c>
      <c r="O25" s="254">
        <v>338532.65</v>
      </c>
      <c r="P25" s="254" t="s">
        <v>55</v>
      </c>
      <c r="Q25" s="254">
        <v>103833667.69</v>
      </c>
      <c r="R25" s="254" t="s">
        <v>55</v>
      </c>
      <c r="S25" s="254">
        <v>86968481.099999994</v>
      </c>
      <c r="T25" s="254">
        <v>88929.69</v>
      </c>
      <c r="U25" s="254" t="s">
        <v>55</v>
      </c>
      <c r="V25" s="254">
        <v>14202377.4</v>
      </c>
      <c r="W25" s="254" t="s">
        <v>55</v>
      </c>
      <c r="X25" s="254">
        <v>2634982.0299999998</v>
      </c>
      <c r="Y25" s="254">
        <v>176538540.91</v>
      </c>
      <c r="Z25" s="254">
        <v>198793333.68000001</v>
      </c>
      <c r="AA25" s="254">
        <v>5092852.76</v>
      </c>
      <c r="AB25" s="254">
        <v>5810858.9000000004</v>
      </c>
      <c r="AC25" s="253">
        <v>180122.23</v>
      </c>
      <c r="AD25" s="254">
        <v>96734695.629999995</v>
      </c>
      <c r="AE25" s="254">
        <v>1007467.31</v>
      </c>
      <c r="AF25" s="254">
        <v>746556.09</v>
      </c>
      <c r="AG25" s="254">
        <v>435732992.74000001</v>
      </c>
      <c r="AH25" s="252"/>
      <c r="AI25" s="234" t="s">
        <v>150</v>
      </c>
      <c r="AJ25">
        <v>4495036658.420001</v>
      </c>
      <c r="AK25" s="281"/>
      <c r="AM25" s="281"/>
    </row>
    <row r="26" spans="2:39" x14ac:dyDescent="0.25">
      <c r="B26" s="234" t="s">
        <v>151</v>
      </c>
      <c r="C26" s="254">
        <v>586790436.44000006</v>
      </c>
      <c r="D26" s="254">
        <v>424958925.73000002</v>
      </c>
      <c r="E26" s="254">
        <v>11650620.59</v>
      </c>
      <c r="F26" s="254">
        <v>7624538.6699999999</v>
      </c>
      <c r="G26" s="254">
        <v>181861756.16</v>
      </c>
      <c r="H26" s="254">
        <v>3158244418.9000001</v>
      </c>
      <c r="I26" s="254">
        <v>27160540.289999999</v>
      </c>
      <c r="J26" s="254">
        <v>1419477.09</v>
      </c>
      <c r="K26" s="254">
        <v>21568142.899999999</v>
      </c>
      <c r="L26" s="254">
        <v>3159608916.6999998</v>
      </c>
      <c r="M26" s="254">
        <v>202048840.52000001</v>
      </c>
      <c r="N26" s="254">
        <v>14749718540</v>
      </c>
      <c r="O26" s="254" t="s">
        <v>55</v>
      </c>
      <c r="P26" s="254">
        <v>1573712.61</v>
      </c>
      <c r="Q26" s="254">
        <v>586787938.85000002</v>
      </c>
      <c r="R26" s="254">
        <v>23909.02</v>
      </c>
      <c r="S26" s="254">
        <v>4035663354.8000002</v>
      </c>
      <c r="T26" s="254">
        <v>20542637.440000001</v>
      </c>
      <c r="U26" s="254" t="s">
        <v>55</v>
      </c>
      <c r="V26" s="254">
        <v>375291769.44999999</v>
      </c>
      <c r="W26" s="254">
        <v>299646.13</v>
      </c>
      <c r="X26" s="254">
        <v>15955787.710000001</v>
      </c>
      <c r="Y26" s="254">
        <v>886830379.08000004</v>
      </c>
      <c r="Z26" s="254">
        <v>794884514.91999996</v>
      </c>
      <c r="AA26" s="254">
        <v>37109286.079999998</v>
      </c>
      <c r="AB26" s="254">
        <v>307337217.85000002</v>
      </c>
      <c r="AC26" s="253">
        <v>4749365.87</v>
      </c>
      <c r="AD26" s="254">
        <v>1400947257.7</v>
      </c>
      <c r="AE26" s="254">
        <v>36368161.960000001</v>
      </c>
      <c r="AF26" s="254">
        <v>30723362.82</v>
      </c>
      <c r="AG26" s="254">
        <v>3218769150.6999998</v>
      </c>
      <c r="AH26" s="252"/>
      <c r="AI26" s="234" t="s">
        <v>151</v>
      </c>
      <c r="AJ26">
        <v>34286512606.979996</v>
      </c>
      <c r="AK26" s="281"/>
      <c r="AM26" s="281"/>
    </row>
    <row r="27" spans="2:39" x14ac:dyDescent="0.25">
      <c r="B27" s="234" t="s">
        <v>152</v>
      </c>
      <c r="C27" s="254">
        <v>181176070.36000001</v>
      </c>
      <c r="D27" s="254">
        <v>506194063.41000003</v>
      </c>
      <c r="E27" s="254">
        <v>8868476.7100000009</v>
      </c>
      <c r="F27" s="254">
        <v>5621550.7000000002</v>
      </c>
      <c r="G27" s="254">
        <v>101522578.16</v>
      </c>
      <c r="H27" s="254">
        <v>6501776487.1999998</v>
      </c>
      <c r="I27" s="254">
        <v>1088807660.5</v>
      </c>
      <c r="J27" s="254">
        <v>2242934.79</v>
      </c>
      <c r="K27" s="254">
        <v>5704721.3200000003</v>
      </c>
      <c r="L27" s="254">
        <v>549771522.96000004</v>
      </c>
      <c r="M27" s="254">
        <v>514717842.68000001</v>
      </c>
      <c r="N27" s="254">
        <v>5158338747.6999998</v>
      </c>
      <c r="O27" s="254">
        <v>4619888.2</v>
      </c>
      <c r="P27" s="254">
        <v>608536.96</v>
      </c>
      <c r="Q27" s="254">
        <v>439665542.70999998</v>
      </c>
      <c r="R27" s="254">
        <v>1013513.51</v>
      </c>
      <c r="S27" s="254">
        <v>5428749602.1999998</v>
      </c>
      <c r="T27" s="254">
        <v>44433686.359999999</v>
      </c>
      <c r="U27" s="254">
        <v>243199</v>
      </c>
      <c r="V27" s="254">
        <v>1712110976.5999999</v>
      </c>
      <c r="W27" s="254" t="s">
        <v>55</v>
      </c>
      <c r="X27" s="254">
        <v>21665343.32</v>
      </c>
      <c r="Y27" s="254">
        <v>1271494105.4000001</v>
      </c>
      <c r="Z27" s="254">
        <v>467646116.81</v>
      </c>
      <c r="AA27" s="254">
        <v>22320060.300000001</v>
      </c>
      <c r="AB27" s="254">
        <v>144331810.80000001</v>
      </c>
      <c r="AC27" s="253" t="s">
        <v>55</v>
      </c>
      <c r="AD27" s="254">
        <v>3190870108.0999999</v>
      </c>
      <c r="AE27" s="254">
        <v>15137975.25</v>
      </c>
      <c r="AF27" s="254">
        <v>6042727.25</v>
      </c>
      <c r="AG27" s="254">
        <v>10385368316</v>
      </c>
      <c r="AH27" s="252"/>
      <c r="AI27" s="234" t="s">
        <v>152</v>
      </c>
      <c r="AJ27">
        <v>37781064165.259995</v>
      </c>
      <c r="AK27" s="281"/>
      <c r="AM27" s="281"/>
    </row>
    <row r="28" spans="2:39" x14ac:dyDescent="0.25">
      <c r="B28" s="234" t="s">
        <v>153</v>
      </c>
      <c r="C28" s="254">
        <v>128623242.64</v>
      </c>
      <c r="D28" s="254">
        <v>13369110.91</v>
      </c>
      <c r="E28" s="254" t="s">
        <v>55</v>
      </c>
      <c r="F28" s="254" t="s">
        <v>55</v>
      </c>
      <c r="G28" s="254">
        <v>5706528.25</v>
      </c>
      <c r="H28" s="254">
        <v>3489817740.3000002</v>
      </c>
      <c r="I28" s="254">
        <v>21972893.120000001</v>
      </c>
      <c r="J28" s="254">
        <v>1313682</v>
      </c>
      <c r="K28" s="254" t="s">
        <v>55</v>
      </c>
      <c r="L28" s="254">
        <v>1752190.47</v>
      </c>
      <c r="M28" s="254" t="s">
        <v>55</v>
      </c>
      <c r="N28" s="254">
        <v>572955558.22000003</v>
      </c>
      <c r="O28" s="254">
        <v>165148.26</v>
      </c>
      <c r="P28" s="254" t="s">
        <v>55</v>
      </c>
      <c r="Q28" s="254">
        <v>6173973.2999999998</v>
      </c>
      <c r="R28" s="254" t="s">
        <v>55</v>
      </c>
      <c r="S28" s="254">
        <v>18354429729</v>
      </c>
      <c r="T28" s="254" t="s">
        <v>55</v>
      </c>
      <c r="U28" s="254" t="s">
        <v>55</v>
      </c>
      <c r="V28" s="254">
        <v>4925946.58</v>
      </c>
      <c r="W28" s="254" t="s">
        <v>55</v>
      </c>
      <c r="X28" s="254" t="s">
        <v>55</v>
      </c>
      <c r="Y28" s="254">
        <v>21392780.280000001</v>
      </c>
      <c r="Z28" s="254">
        <v>59671454.850000001</v>
      </c>
      <c r="AA28" s="254">
        <v>1838219.61</v>
      </c>
      <c r="AB28" s="254">
        <v>1872320.99</v>
      </c>
      <c r="AC28" s="253" t="s">
        <v>55</v>
      </c>
      <c r="AD28" s="254">
        <v>34124161.859999999</v>
      </c>
      <c r="AE28" s="254">
        <v>18240160.649999999</v>
      </c>
      <c r="AF28" s="254">
        <v>210</v>
      </c>
      <c r="AG28" s="254">
        <v>74946709.560000002</v>
      </c>
      <c r="AH28" s="252"/>
      <c r="AI28" s="234" t="s">
        <v>153</v>
      </c>
      <c r="AJ28">
        <v>22813291760.850006</v>
      </c>
      <c r="AK28" s="281"/>
      <c r="AM28" s="281"/>
    </row>
    <row r="29" spans="2:39" x14ac:dyDescent="0.25">
      <c r="B29" s="234" t="s">
        <v>154</v>
      </c>
      <c r="C29" s="254">
        <v>4353154053.1999998</v>
      </c>
      <c r="D29" s="254">
        <v>87220401.299999997</v>
      </c>
      <c r="E29" s="254" t="s">
        <v>55</v>
      </c>
      <c r="F29" s="254">
        <v>1543845</v>
      </c>
      <c r="G29" s="254">
        <v>47639030.020000003</v>
      </c>
      <c r="H29" s="254">
        <v>245942260.81</v>
      </c>
      <c r="I29" s="254">
        <v>22049213.82</v>
      </c>
      <c r="J29" s="254" t="s">
        <v>55</v>
      </c>
      <c r="K29" s="254">
        <v>6493147.1500000004</v>
      </c>
      <c r="L29" s="254">
        <v>442997370.29000002</v>
      </c>
      <c r="M29" s="254">
        <v>10026209.300000001</v>
      </c>
      <c r="N29" s="254">
        <v>1448774200.5</v>
      </c>
      <c r="O29" s="254">
        <v>781339.88</v>
      </c>
      <c r="P29" s="254">
        <v>26082422.370000001</v>
      </c>
      <c r="Q29" s="254">
        <v>115864660.11</v>
      </c>
      <c r="R29" s="254">
        <v>628378.38</v>
      </c>
      <c r="S29" s="254">
        <v>108914958.53</v>
      </c>
      <c r="T29" s="254">
        <v>281465.53000000003</v>
      </c>
      <c r="U29" s="254" t="s">
        <v>55</v>
      </c>
      <c r="V29" s="254">
        <v>12067976.82</v>
      </c>
      <c r="W29" s="254">
        <v>4881122</v>
      </c>
      <c r="X29" s="254">
        <v>1132232</v>
      </c>
      <c r="Y29" s="254">
        <v>49556129.770000003</v>
      </c>
      <c r="Z29" s="254">
        <v>9941535.8499999996</v>
      </c>
      <c r="AA29" s="254">
        <v>10441430.779999999</v>
      </c>
      <c r="AB29" s="254">
        <v>699268.91</v>
      </c>
      <c r="AC29" s="253">
        <v>5399157.6299999999</v>
      </c>
      <c r="AD29" s="254">
        <v>1806827250.4000001</v>
      </c>
      <c r="AE29" s="254">
        <v>2143762.61</v>
      </c>
      <c r="AF29" s="254">
        <v>13602.86</v>
      </c>
      <c r="AG29" s="254">
        <v>222075014.50999999</v>
      </c>
      <c r="AH29" s="252"/>
      <c r="AI29" s="234" t="s">
        <v>154</v>
      </c>
      <c r="AJ29">
        <v>9043571440.3300018</v>
      </c>
      <c r="AK29" s="281"/>
      <c r="AM29" s="281"/>
    </row>
    <row r="30" spans="2:39" x14ac:dyDescent="0.25">
      <c r="B30" s="234" t="s">
        <v>155</v>
      </c>
      <c r="C30" s="254">
        <v>18662283.600000001</v>
      </c>
      <c r="D30" s="254">
        <v>121523890.77</v>
      </c>
      <c r="E30" s="254">
        <v>363813.27</v>
      </c>
      <c r="F30" s="254" t="s">
        <v>55</v>
      </c>
      <c r="G30" s="254">
        <v>2457472.75</v>
      </c>
      <c r="H30" s="254">
        <v>15609917835</v>
      </c>
      <c r="I30" s="254">
        <v>1566078.32</v>
      </c>
      <c r="J30" s="254">
        <v>1355933.56</v>
      </c>
      <c r="K30" s="254">
        <v>98819000</v>
      </c>
      <c r="L30" s="254">
        <v>874557795.08000004</v>
      </c>
      <c r="M30" s="254">
        <v>556552165.51999998</v>
      </c>
      <c r="N30" s="254">
        <v>4454810838.8999996</v>
      </c>
      <c r="O30" s="254" t="s">
        <v>55</v>
      </c>
      <c r="P30" s="254">
        <v>377496.88</v>
      </c>
      <c r="Q30" s="254">
        <v>11981141.859999999</v>
      </c>
      <c r="R30" s="254" t="s">
        <v>55</v>
      </c>
      <c r="S30" s="254">
        <v>36469588.979999997</v>
      </c>
      <c r="T30" s="254" t="s">
        <v>55</v>
      </c>
      <c r="U30" s="254" t="s">
        <v>55</v>
      </c>
      <c r="V30" s="254">
        <v>28055877.300000001</v>
      </c>
      <c r="W30" s="254" t="s">
        <v>55</v>
      </c>
      <c r="X30" s="254">
        <v>611446</v>
      </c>
      <c r="Y30" s="254">
        <v>3281548.32</v>
      </c>
      <c r="Z30" s="254">
        <v>75403008.439999998</v>
      </c>
      <c r="AA30" s="254">
        <v>68211008.489999995</v>
      </c>
      <c r="AB30" s="254">
        <v>5515789.1600000001</v>
      </c>
      <c r="AC30" s="253">
        <v>228111.93</v>
      </c>
      <c r="AD30" s="254">
        <v>260431786.06999999</v>
      </c>
      <c r="AE30" s="254">
        <v>565993.41</v>
      </c>
      <c r="AF30" s="254">
        <v>78796.73</v>
      </c>
      <c r="AG30" s="254">
        <v>249308660.44</v>
      </c>
      <c r="AH30" s="252"/>
      <c r="AI30" s="234" t="s">
        <v>155</v>
      </c>
      <c r="AJ30">
        <v>22481107360.779995</v>
      </c>
      <c r="AK30" s="281"/>
      <c r="AM30" s="281"/>
    </row>
    <row r="31" spans="2:39" x14ac:dyDescent="0.25">
      <c r="B31" s="234" t="s">
        <v>156</v>
      </c>
      <c r="C31" s="254">
        <v>13753519797</v>
      </c>
      <c r="D31" s="254">
        <v>3859544964.6999998</v>
      </c>
      <c r="E31" s="254">
        <v>157801941.18000001</v>
      </c>
      <c r="F31" s="254">
        <v>296467149.02999997</v>
      </c>
      <c r="G31" s="254">
        <v>762180556.64999998</v>
      </c>
      <c r="H31" s="254">
        <v>327883733627</v>
      </c>
      <c r="I31" s="254">
        <v>16844645516</v>
      </c>
      <c r="J31" s="254">
        <v>48541122.840000004</v>
      </c>
      <c r="K31" s="254">
        <v>302154957.91000003</v>
      </c>
      <c r="L31" s="254">
        <v>1387274335.8</v>
      </c>
      <c r="M31" s="254">
        <v>3212375786.8000002</v>
      </c>
      <c r="N31" s="254">
        <v>121414621126</v>
      </c>
      <c r="O31" s="254">
        <v>259734013.41999999</v>
      </c>
      <c r="P31" s="254">
        <v>99780385.010000005</v>
      </c>
      <c r="Q31" s="254">
        <v>2379834979.6999998</v>
      </c>
      <c r="R31" s="254">
        <v>32501498.370000001</v>
      </c>
      <c r="S31" s="254">
        <v>41985597355</v>
      </c>
      <c r="T31" s="254">
        <v>111086946.86</v>
      </c>
      <c r="U31" s="254">
        <v>43831979.090000004</v>
      </c>
      <c r="V31" s="254">
        <v>3766392104</v>
      </c>
      <c r="W31" s="254">
        <v>60474529</v>
      </c>
      <c r="X31" s="254">
        <v>761880665.04999995</v>
      </c>
      <c r="Y31" s="254">
        <v>6070275503.1000004</v>
      </c>
      <c r="Z31" s="254">
        <v>2982306083.3000002</v>
      </c>
      <c r="AA31" s="254">
        <v>3972634688.1999998</v>
      </c>
      <c r="AB31" s="254">
        <v>698641445.74000001</v>
      </c>
      <c r="AC31" s="253">
        <v>29577681.170000002</v>
      </c>
      <c r="AD31" s="254">
        <v>21290869240</v>
      </c>
      <c r="AE31" s="254">
        <v>191356419.12</v>
      </c>
      <c r="AF31" s="254">
        <v>223597146.50999999</v>
      </c>
      <c r="AG31" s="254">
        <v>81437309818</v>
      </c>
      <c r="AH31" s="252"/>
      <c r="AI31" s="234" t="s">
        <v>156</v>
      </c>
      <c r="AJ31">
        <v>656320543361.54993</v>
      </c>
      <c r="AK31" s="281"/>
      <c r="AM31" s="281"/>
    </row>
    <row r="32" spans="2:39" x14ac:dyDescent="0.25">
      <c r="B32" s="234" t="s">
        <v>157</v>
      </c>
      <c r="C32" s="254">
        <v>3784587178.6999998</v>
      </c>
      <c r="D32" s="254">
        <v>11841281909</v>
      </c>
      <c r="E32" s="254">
        <v>79085295.670000002</v>
      </c>
      <c r="F32" s="254">
        <v>46974819.390000001</v>
      </c>
      <c r="G32" s="254">
        <v>363278894.44999999</v>
      </c>
      <c r="H32" s="254">
        <v>47821074005</v>
      </c>
      <c r="I32" s="254">
        <v>6776686090.8000002</v>
      </c>
      <c r="J32" s="254">
        <v>21153747.73</v>
      </c>
      <c r="K32" s="254">
        <v>140030087.87</v>
      </c>
      <c r="L32" s="254">
        <v>2552731993</v>
      </c>
      <c r="M32" s="254">
        <v>1010015889.2</v>
      </c>
      <c r="N32" s="254">
        <v>90615568592</v>
      </c>
      <c r="O32" s="254">
        <v>57034630.200000003</v>
      </c>
      <c r="P32" s="254">
        <v>98670785.340000004</v>
      </c>
      <c r="Q32" s="254">
        <v>1066299976.7</v>
      </c>
      <c r="R32" s="254">
        <v>83241106.879999995</v>
      </c>
      <c r="S32" s="254">
        <v>13439908583</v>
      </c>
      <c r="T32" s="254">
        <v>31044083.859999999</v>
      </c>
      <c r="U32" s="254">
        <v>3257132.83</v>
      </c>
      <c r="V32" s="254">
        <v>1226194034.3</v>
      </c>
      <c r="W32" s="254">
        <v>3117665.01</v>
      </c>
      <c r="X32" s="254">
        <v>87985909.549999997</v>
      </c>
      <c r="Y32" s="254">
        <v>9649189262.1000004</v>
      </c>
      <c r="Z32" s="254">
        <v>16454263923</v>
      </c>
      <c r="AA32" s="254">
        <v>75666255.390000001</v>
      </c>
      <c r="AB32" s="254">
        <v>1986105701.9000001</v>
      </c>
      <c r="AC32" s="253">
        <v>22160105.289999999</v>
      </c>
      <c r="AD32" s="254">
        <v>13121007077</v>
      </c>
      <c r="AE32" s="254">
        <v>95477901.269999996</v>
      </c>
      <c r="AF32" s="254">
        <v>111558418.91</v>
      </c>
      <c r="AG32" s="254">
        <v>45448706218</v>
      </c>
      <c r="AH32" s="252"/>
      <c r="AI32" s="234" t="s">
        <v>157</v>
      </c>
      <c r="AJ32">
        <v>268113357273.34</v>
      </c>
      <c r="AK32" s="281"/>
      <c r="AM32" s="281"/>
    </row>
    <row r="33" spans="2:39" x14ac:dyDescent="0.25">
      <c r="B33" s="234" t="s">
        <v>158</v>
      </c>
      <c r="C33" s="254">
        <v>952818645.08000004</v>
      </c>
      <c r="D33" s="254">
        <v>1324704642.5</v>
      </c>
      <c r="E33" s="254">
        <v>3917458.77</v>
      </c>
      <c r="F33" s="254">
        <v>5294572.42</v>
      </c>
      <c r="G33" s="254">
        <v>2312966.11</v>
      </c>
      <c r="H33" s="254">
        <v>10905163614</v>
      </c>
      <c r="I33" s="254">
        <v>238688494.65000001</v>
      </c>
      <c r="J33" s="254">
        <v>9723586.0500000007</v>
      </c>
      <c r="K33" s="254">
        <v>10395820.279999999</v>
      </c>
      <c r="L33" s="254">
        <v>220168898</v>
      </c>
      <c r="M33" s="254">
        <v>413745215.67000002</v>
      </c>
      <c r="N33" s="254">
        <v>20516335005</v>
      </c>
      <c r="O33" s="254">
        <v>168595706.87</v>
      </c>
      <c r="P33" s="254" t="s">
        <v>55</v>
      </c>
      <c r="Q33" s="254">
        <v>294628941.56</v>
      </c>
      <c r="R33" s="254">
        <v>961023.98</v>
      </c>
      <c r="S33" s="254">
        <v>1556488055.3</v>
      </c>
      <c r="T33" s="254">
        <v>20715556.43</v>
      </c>
      <c r="U33" s="254">
        <v>3472663.46</v>
      </c>
      <c r="V33" s="254">
        <v>450849662.52999997</v>
      </c>
      <c r="W33" s="254" t="s">
        <v>55</v>
      </c>
      <c r="X33" s="254">
        <v>35932698</v>
      </c>
      <c r="Y33" s="254">
        <v>1405824829.5</v>
      </c>
      <c r="Z33" s="254">
        <v>577184247.92999995</v>
      </c>
      <c r="AA33" s="254">
        <v>26398987.079999998</v>
      </c>
      <c r="AB33" s="254">
        <v>62618892.75</v>
      </c>
      <c r="AC33" s="253" t="s">
        <v>55</v>
      </c>
      <c r="AD33" s="254">
        <v>1022373536.1</v>
      </c>
      <c r="AE33" s="254">
        <v>21717742.23</v>
      </c>
      <c r="AF33" s="254">
        <v>17023864.600000001</v>
      </c>
      <c r="AG33" s="254">
        <v>6934700035.1999998</v>
      </c>
      <c r="AH33" s="252"/>
      <c r="AI33" s="234" t="s">
        <v>158</v>
      </c>
      <c r="AJ33">
        <v>47202755362.050003</v>
      </c>
      <c r="AK33" s="281"/>
      <c r="AM33" s="281"/>
    </row>
    <row r="34" spans="2:39" x14ac:dyDescent="0.25">
      <c r="B34" s="234" t="s">
        <v>9</v>
      </c>
      <c r="C34" s="254">
        <v>252364972.30000001</v>
      </c>
      <c r="D34" s="254">
        <v>713030639.84000003</v>
      </c>
      <c r="E34" s="254">
        <v>2536019.42</v>
      </c>
      <c r="F34" s="254">
        <v>16381791.92</v>
      </c>
      <c r="G34" s="254">
        <v>675952085.32000005</v>
      </c>
      <c r="H34" s="254">
        <v>5940871862.5</v>
      </c>
      <c r="I34" s="254">
        <v>259185723.08000001</v>
      </c>
      <c r="J34" s="254">
        <v>6943405.9500000002</v>
      </c>
      <c r="K34" s="254">
        <v>8104522.8799999999</v>
      </c>
      <c r="L34" s="254">
        <v>415406238.18000001</v>
      </c>
      <c r="M34" s="254">
        <v>216457437.28</v>
      </c>
      <c r="N34" s="254">
        <v>3334784821.3000002</v>
      </c>
      <c r="O34" s="254">
        <v>40258288.719999999</v>
      </c>
      <c r="P34" s="254" t="s">
        <v>55</v>
      </c>
      <c r="Q34" s="254">
        <v>416753519.5</v>
      </c>
      <c r="R34" s="254">
        <v>870569.89</v>
      </c>
      <c r="S34" s="254">
        <v>1084204270.5999999</v>
      </c>
      <c r="T34" s="254">
        <v>2848889</v>
      </c>
      <c r="U34" s="254" t="s">
        <v>55</v>
      </c>
      <c r="V34" s="254">
        <v>181967923.52000001</v>
      </c>
      <c r="W34" s="254" t="s">
        <v>55</v>
      </c>
      <c r="X34" s="254">
        <v>6161617.4000000004</v>
      </c>
      <c r="Y34" s="254">
        <v>947581174.63999999</v>
      </c>
      <c r="Z34" s="254">
        <v>520463105.98000002</v>
      </c>
      <c r="AA34" s="254">
        <v>30408569.34</v>
      </c>
      <c r="AB34" s="254">
        <v>106503142.45999999</v>
      </c>
      <c r="AC34" s="253">
        <v>3970363.84</v>
      </c>
      <c r="AD34" s="254">
        <v>549841297.97000003</v>
      </c>
      <c r="AE34" s="254">
        <v>7227074.3499999996</v>
      </c>
      <c r="AF34" s="254">
        <v>3176211.7</v>
      </c>
      <c r="AG34" s="254">
        <v>3997866720.0999999</v>
      </c>
      <c r="AH34" s="252"/>
      <c r="AI34" s="234" t="s">
        <v>9</v>
      </c>
      <c r="AJ34">
        <v>19742122258.98</v>
      </c>
      <c r="AK34" s="281"/>
      <c r="AM34" s="281"/>
    </row>
    <row r="35" spans="2:39" x14ac:dyDescent="0.25">
      <c r="B35" s="234" t="s">
        <v>159</v>
      </c>
      <c r="C35" s="254">
        <v>21159233219</v>
      </c>
      <c r="D35" s="254">
        <v>130196281467</v>
      </c>
      <c r="E35" s="254">
        <v>1321238102.3</v>
      </c>
      <c r="F35" s="254">
        <v>240688163.18000001</v>
      </c>
      <c r="G35" s="254">
        <v>5881240927</v>
      </c>
      <c r="H35" s="254">
        <v>299780842662</v>
      </c>
      <c r="I35" s="254">
        <v>18286689722</v>
      </c>
      <c r="J35" s="254">
        <v>312607377.02999997</v>
      </c>
      <c r="K35" s="254">
        <v>7354962514.1000004</v>
      </c>
      <c r="L35" s="254">
        <v>145140603287</v>
      </c>
      <c r="M35" s="254">
        <v>3426927572.4000001</v>
      </c>
      <c r="N35" s="254">
        <v>707523420026</v>
      </c>
      <c r="O35" s="254">
        <v>2957784012.3000002</v>
      </c>
      <c r="P35" s="254">
        <v>3141022390.5</v>
      </c>
      <c r="Q35" s="254">
        <v>22686634450</v>
      </c>
      <c r="R35" s="254">
        <v>22593012.129999999</v>
      </c>
      <c r="S35" s="254">
        <v>358959806385</v>
      </c>
      <c r="T35" s="254">
        <v>791279736.70000005</v>
      </c>
      <c r="U35" s="254">
        <v>537848509.74000001</v>
      </c>
      <c r="V35" s="254">
        <v>11326678915</v>
      </c>
      <c r="W35" s="254">
        <v>364706137.04000002</v>
      </c>
      <c r="X35" s="254">
        <v>3007677317.4000001</v>
      </c>
      <c r="Y35" s="254">
        <v>119400416069</v>
      </c>
      <c r="Z35" s="254">
        <v>17915370224</v>
      </c>
      <c r="AA35" s="254">
        <v>16094647991</v>
      </c>
      <c r="AB35" s="254">
        <v>16404548175</v>
      </c>
      <c r="AC35" s="253">
        <v>1806189226.3</v>
      </c>
      <c r="AD35" s="254">
        <v>20008544522</v>
      </c>
      <c r="AE35" s="254">
        <v>2206274512.6999998</v>
      </c>
      <c r="AF35" s="254">
        <v>2226919373.9000001</v>
      </c>
      <c r="AG35" s="254">
        <v>165307513759</v>
      </c>
      <c r="AH35" s="252"/>
      <c r="AI35" s="234" t="s">
        <v>159</v>
      </c>
      <c r="AJ35">
        <v>2105791189757.7197</v>
      </c>
      <c r="AK35" s="281"/>
      <c r="AM35" s="281"/>
    </row>
    <row r="36" spans="2:39" x14ac:dyDescent="0.25">
      <c r="B36" s="234" t="s">
        <v>160</v>
      </c>
      <c r="C36" s="254">
        <v>178680.38</v>
      </c>
      <c r="D36" s="254">
        <v>57425874.609999999</v>
      </c>
      <c r="E36" s="254" t="s">
        <v>55</v>
      </c>
      <c r="F36" s="254" t="s">
        <v>55</v>
      </c>
      <c r="G36" s="254">
        <v>135554.35</v>
      </c>
      <c r="H36" s="254">
        <v>116583005.81</v>
      </c>
      <c r="I36" s="254">
        <v>42748875.729999997</v>
      </c>
      <c r="J36" s="254" t="s">
        <v>55</v>
      </c>
      <c r="K36" s="254">
        <v>47482.87</v>
      </c>
      <c r="L36" s="254">
        <v>78471553.950000003</v>
      </c>
      <c r="M36" s="254">
        <v>9984125.6199999992</v>
      </c>
      <c r="N36" s="254">
        <v>14415852.189999999</v>
      </c>
      <c r="O36" s="254" t="s">
        <v>55</v>
      </c>
      <c r="P36" s="254" t="s">
        <v>55</v>
      </c>
      <c r="Q36" s="254">
        <v>16528139.77</v>
      </c>
      <c r="R36" s="254" t="s">
        <v>55</v>
      </c>
      <c r="S36" s="254">
        <v>1621455.97</v>
      </c>
      <c r="T36" s="254" t="s">
        <v>55</v>
      </c>
      <c r="U36" s="254" t="s">
        <v>55</v>
      </c>
      <c r="V36" s="254">
        <v>8636656.4700000007</v>
      </c>
      <c r="W36" s="254" t="s">
        <v>55</v>
      </c>
      <c r="X36" s="254">
        <v>3055484.29</v>
      </c>
      <c r="Y36" s="254">
        <v>7667162.8099999996</v>
      </c>
      <c r="Z36" s="254">
        <v>5940423</v>
      </c>
      <c r="AA36" s="254">
        <v>1529828.6</v>
      </c>
      <c r="AB36" s="254">
        <v>600051.22</v>
      </c>
      <c r="AC36" s="253" t="s">
        <v>55</v>
      </c>
      <c r="AD36" s="254">
        <v>21549205.98</v>
      </c>
      <c r="AE36" s="254">
        <v>162543.78</v>
      </c>
      <c r="AF36" s="254" t="s">
        <v>55</v>
      </c>
      <c r="AG36" s="254">
        <v>5978064011.1000004</v>
      </c>
      <c r="AH36" s="252"/>
      <c r="AI36" s="234" t="s">
        <v>160</v>
      </c>
      <c r="AJ36">
        <v>6365345968.5</v>
      </c>
      <c r="AK36" s="281"/>
      <c r="AM36" s="281"/>
    </row>
    <row r="37" spans="2:39" x14ac:dyDescent="0.25">
      <c r="B37" s="234" t="s">
        <v>161</v>
      </c>
      <c r="C37" s="254">
        <v>190789463.19999999</v>
      </c>
      <c r="D37" s="254">
        <v>494400659.43000001</v>
      </c>
      <c r="E37" s="254">
        <v>3692442.33</v>
      </c>
      <c r="F37" s="254">
        <v>705709.6</v>
      </c>
      <c r="G37" s="254">
        <v>117263.58</v>
      </c>
      <c r="H37" s="254">
        <v>2176263403.5</v>
      </c>
      <c r="I37" s="254">
        <v>86776875.180000007</v>
      </c>
      <c r="J37" s="254" t="s">
        <v>55</v>
      </c>
      <c r="K37" s="254">
        <v>17942644.350000001</v>
      </c>
      <c r="L37" s="254">
        <v>844565847.15999997</v>
      </c>
      <c r="M37" s="254">
        <v>164404550.38</v>
      </c>
      <c r="N37" s="254">
        <v>5320250917.3999996</v>
      </c>
      <c r="O37" s="254">
        <v>3302968.82</v>
      </c>
      <c r="P37" s="254">
        <v>4111.21</v>
      </c>
      <c r="Q37" s="254">
        <v>113496390.02</v>
      </c>
      <c r="R37" s="254" t="s">
        <v>55</v>
      </c>
      <c r="S37" s="254">
        <v>561399657.96000004</v>
      </c>
      <c r="T37" s="254" t="s">
        <v>55</v>
      </c>
      <c r="U37" s="254" t="s">
        <v>55</v>
      </c>
      <c r="V37" s="254">
        <v>71787199.319999993</v>
      </c>
      <c r="W37" s="254">
        <v>435558.52</v>
      </c>
      <c r="X37" s="254">
        <v>4807773.26</v>
      </c>
      <c r="Y37" s="254">
        <v>867176881.76999998</v>
      </c>
      <c r="Z37" s="254">
        <v>338575815.98000002</v>
      </c>
      <c r="AA37" s="254">
        <v>47715503.789999999</v>
      </c>
      <c r="AB37" s="254">
        <v>216905860.52000001</v>
      </c>
      <c r="AC37" s="253">
        <v>2917625.26</v>
      </c>
      <c r="AD37" s="254">
        <v>163854595.75999999</v>
      </c>
      <c r="AE37" s="254">
        <v>12893627.470000001</v>
      </c>
      <c r="AF37" s="254" t="s">
        <v>55</v>
      </c>
      <c r="AG37" s="254">
        <v>10981384663</v>
      </c>
      <c r="AH37" s="252"/>
      <c r="AI37" s="234" t="s">
        <v>161</v>
      </c>
      <c r="AJ37">
        <v>22686568008.77</v>
      </c>
      <c r="AK37" s="281"/>
      <c r="AM37" s="281"/>
    </row>
    <row r="38" spans="2:39" x14ac:dyDescent="0.25">
      <c r="B38" s="234" t="s">
        <v>162</v>
      </c>
      <c r="C38" s="254">
        <v>21478804.18</v>
      </c>
      <c r="D38" s="254">
        <v>75801056.150000006</v>
      </c>
      <c r="E38" s="254">
        <v>7609512.7800000003</v>
      </c>
      <c r="F38" s="254">
        <v>122011.7</v>
      </c>
      <c r="G38" s="254">
        <v>4804894.83</v>
      </c>
      <c r="H38" s="254">
        <v>256117896.06999999</v>
      </c>
      <c r="I38" s="254">
        <v>47276057.670000002</v>
      </c>
      <c r="J38" s="254">
        <v>514468.21</v>
      </c>
      <c r="K38" s="254">
        <v>28532819.68</v>
      </c>
      <c r="L38" s="254">
        <v>24789645.350000001</v>
      </c>
      <c r="M38" s="254">
        <v>17848739.239999998</v>
      </c>
      <c r="N38" s="254">
        <v>375020349.93000001</v>
      </c>
      <c r="O38" s="254" t="s">
        <v>55</v>
      </c>
      <c r="P38" s="254">
        <v>201126.51</v>
      </c>
      <c r="Q38" s="254">
        <v>42384404.75</v>
      </c>
      <c r="R38" s="254" t="s">
        <v>55</v>
      </c>
      <c r="S38" s="254">
        <v>215483070.86000001</v>
      </c>
      <c r="T38" s="254" t="s">
        <v>55</v>
      </c>
      <c r="U38" s="254">
        <v>276858</v>
      </c>
      <c r="V38" s="254">
        <v>14992501.48</v>
      </c>
      <c r="W38" s="254" t="s">
        <v>55</v>
      </c>
      <c r="X38" s="254">
        <v>1821894.74</v>
      </c>
      <c r="Y38" s="254">
        <v>201253119.94999999</v>
      </c>
      <c r="Z38" s="254">
        <v>47452355.630000003</v>
      </c>
      <c r="AA38" s="254">
        <v>699128.23</v>
      </c>
      <c r="AB38" s="254">
        <v>62123403.890000001</v>
      </c>
      <c r="AC38" s="253" t="s">
        <v>55</v>
      </c>
      <c r="AD38" s="254">
        <v>133654775.09</v>
      </c>
      <c r="AE38" s="254">
        <v>4297884.9800000004</v>
      </c>
      <c r="AF38" s="254">
        <v>2123922.0099999998</v>
      </c>
      <c r="AG38" s="254">
        <v>1211297032.8</v>
      </c>
      <c r="AH38" s="252"/>
      <c r="AI38" s="234" t="s">
        <v>162</v>
      </c>
      <c r="AJ38">
        <v>2797977734.71</v>
      </c>
      <c r="AK38" s="281"/>
      <c r="AM38" s="281"/>
    </row>
    <row r="39" spans="2:39" x14ac:dyDescent="0.25">
      <c r="B39" s="234" t="s">
        <v>163</v>
      </c>
      <c r="C39" s="254">
        <v>27290500.030000001</v>
      </c>
      <c r="D39" s="254">
        <v>188458227.97999999</v>
      </c>
      <c r="E39" s="254">
        <v>22862354.629999999</v>
      </c>
      <c r="F39" s="254">
        <v>4651.83</v>
      </c>
      <c r="G39" s="254">
        <v>11596765.68</v>
      </c>
      <c r="H39" s="254">
        <v>1960241076.8</v>
      </c>
      <c r="I39" s="254">
        <v>4856229.9000000004</v>
      </c>
      <c r="J39" s="254" t="s">
        <v>55</v>
      </c>
      <c r="K39" s="254">
        <v>21106730.16</v>
      </c>
      <c r="L39" s="254">
        <v>911843884.12</v>
      </c>
      <c r="M39" s="254">
        <v>1095428.28</v>
      </c>
      <c r="N39" s="254">
        <v>1225935988.5999999</v>
      </c>
      <c r="O39" s="254">
        <v>159802.31</v>
      </c>
      <c r="P39" s="254" t="s">
        <v>55</v>
      </c>
      <c r="Q39" s="254">
        <v>127090900.08</v>
      </c>
      <c r="R39" s="254" t="s">
        <v>55</v>
      </c>
      <c r="S39" s="254">
        <v>112945762.84999999</v>
      </c>
      <c r="T39" s="254" t="s">
        <v>55</v>
      </c>
      <c r="U39" s="254" t="s">
        <v>55</v>
      </c>
      <c r="V39" s="254">
        <v>282737805.49000001</v>
      </c>
      <c r="W39" s="254" t="s">
        <v>55</v>
      </c>
      <c r="X39" s="254">
        <v>160701.59</v>
      </c>
      <c r="Y39" s="254">
        <v>852654155.29999995</v>
      </c>
      <c r="Z39" s="254">
        <v>2439028605.1999998</v>
      </c>
      <c r="AA39" s="254">
        <v>100568831.05</v>
      </c>
      <c r="AB39" s="254">
        <v>2100</v>
      </c>
      <c r="AC39" s="253">
        <v>93645.92</v>
      </c>
      <c r="AD39" s="254">
        <v>2678443225</v>
      </c>
      <c r="AE39" s="254">
        <v>1925124.74</v>
      </c>
      <c r="AF39" s="254">
        <v>3319.39</v>
      </c>
      <c r="AG39" s="254">
        <v>5964895440.6999998</v>
      </c>
      <c r="AH39" s="252"/>
      <c r="AI39" s="234" t="s">
        <v>163</v>
      </c>
      <c r="AJ39">
        <v>16936001257.630001</v>
      </c>
      <c r="AK39" s="281"/>
      <c r="AM39" s="281"/>
    </row>
    <row r="40" spans="2:39" x14ac:dyDescent="0.25">
      <c r="B40" s="234" t="s">
        <v>164</v>
      </c>
      <c r="C40" s="257">
        <v>741393675.88</v>
      </c>
      <c r="D40" s="257">
        <v>4369641428.6999998</v>
      </c>
      <c r="E40" s="257">
        <v>36334686.32</v>
      </c>
      <c r="F40" s="257">
        <v>20810719.16</v>
      </c>
      <c r="G40" s="257" t="s">
        <v>55</v>
      </c>
      <c r="H40" s="257">
        <v>26287451400</v>
      </c>
      <c r="I40" s="257">
        <v>8544439677</v>
      </c>
      <c r="J40" s="257" t="s">
        <v>55</v>
      </c>
      <c r="K40" s="257">
        <v>147889997.93000001</v>
      </c>
      <c r="L40" s="257" t="s">
        <v>55</v>
      </c>
      <c r="M40" s="257">
        <v>2401161870.3000002</v>
      </c>
      <c r="N40" s="257">
        <v>10516012518</v>
      </c>
      <c r="O40" s="257">
        <v>5847697.9100000001</v>
      </c>
      <c r="P40" s="257">
        <v>89293741.239999995</v>
      </c>
      <c r="Q40" s="257">
        <v>380653335.64999998</v>
      </c>
      <c r="R40" s="257">
        <v>23144100.68</v>
      </c>
      <c r="S40" s="257">
        <v>1738836524.5</v>
      </c>
      <c r="T40" s="257" t="s">
        <v>55</v>
      </c>
      <c r="U40" s="257" t="s">
        <v>55</v>
      </c>
      <c r="V40" s="257">
        <v>117608485.01000001</v>
      </c>
      <c r="W40" s="257" t="s">
        <v>55</v>
      </c>
      <c r="X40" s="257">
        <v>6728874.9500000002</v>
      </c>
      <c r="Y40" s="257">
        <v>3352696963.4000001</v>
      </c>
      <c r="Z40" s="257">
        <v>16642274.689999999</v>
      </c>
      <c r="AA40" s="257" t="s">
        <v>55</v>
      </c>
      <c r="AB40" s="257">
        <v>149000</v>
      </c>
      <c r="AC40" s="258">
        <v>8807160.0399999991</v>
      </c>
      <c r="AD40" s="254">
        <v>111165588.41</v>
      </c>
      <c r="AE40" s="254">
        <v>3648357.52</v>
      </c>
      <c r="AF40" s="254">
        <v>7873002.4500000002</v>
      </c>
      <c r="AG40" s="254">
        <v>83934079789</v>
      </c>
      <c r="AH40" s="252"/>
      <c r="AI40" s="234" t="s">
        <v>164</v>
      </c>
      <c r="AJ40">
        <v>142862310868.73999</v>
      </c>
      <c r="AK40" s="281"/>
      <c r="AM40" s="281"/>
    </row>
    <row r="41" spans="2:39" x14ac:dyDescent="0.25">
      <c r="B41" s="235" t="s">
        <v>165</v>
      </c>
      <c r="C41" s="259">
        <v>115128792.89</v>
      </c>
      <c r="D41" s="259">
        <v>372301322.51999998</v>
      </c>
      <c r="E41" s="259" t="s">
        <v>55</v>
      </c>
      <c r="F41" s="259" t="s">
        <v>55</v>
      </c>
      <c r="G41" s="259" t="s">
        <v>55</v>
      </c>
      <c r="H41" s="259">
        <v>2624617815.5999999</v>
      </c>
      <c r="I41" s="259">
        <v>4062092.98</v>
      </c>
      <c r="J41" s="259" t="s">
        <v>55</v>
      </c>
      <c r="K41" s="259" t="s">
        <v>55</v>
      </c>
      <c r="L41" s="259">
        <v>651174821.5</v>
      </c>
      <c r="M41" s="259">
        <v>20339407.280000001</v>
      </c>
      <c r="N41" s="259">
        <v>7322818648</v>
      </c>
      <c r="O41" s="259" t="s">
        <v>55</v>
      </c>
      <c r="P41" s="259" t="s">
        <v>55</v>
      </c>
      <c r="Q41" s="259">
        <v>135251934.09</v>
      </c>
      <c r="R41" s="259" t="s">
        <v>55</v>
      </c>
      <c r="S41" s="259">
        <v>1228969357.9000001</v>
      </c>
      <c r="T41" s="259" t="s">
        <v>55</v>
      </c>
      <c r="U41" s="259" t="s">
        <v>55</v>
      </c>
      <c r="V41" s="259">
        <v>429229429.89999998</v>
      </c>
      <c r="W41" s="259" t="s">
        <v>55</v>
      </c>
      <c r="X41" s="259">
        <v>612299.65</v>
      </c>
      <c r="Y41" s="259">
        <v>818814913.66999996</v>
      </c>
      <c r="Z41" s="259">
        <v>12440748.130000001</v>
      </c>
      <c r="AA41" s="259" t="s">
        <v>55</v>
      </c>
      <c r="AB41" s="259">
        <v>33390534.210000001</v>
      </c>
      <c r="AC41" s="255" t="s">
        <v>55</v>
      </c>
      <c r="AD41" s="259">
        <v>175977377.12</v>
      </c>
      <c r="AE41" s="259">
        <v>3063037.82</v>
      </c>
      <c r="AF41" s="259">
        <v>3284403.23</v>
      </c>
      <c r="AG41" s="259">
        <v>15072038142</v>
      </c>
      <c r="AH41" s="252"/>
      <c r="AI41" s="234" t="s">
        <v>165</v>
      </c>
      <c r="AJ41">
        <v>29023515078.489998</v>
      </c>
      <c r="AK41" s="281"/>
      <c r="AM41" s="281"/>
    </row>
    <row r="42" spans="2:39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I42" s="14"/>
    </row>
  </sheetData>
  <conditionalFormatting sqref="AK3:AK4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{C9A9DC8A-96D3-424A-BF34-6FF2F8E88F47}</x14:id>
        </ext>
      </extLst>
    </cfRule>
  </conditionalFormatting>
  <conditionalFormatting sqref="AM3:AM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{AE80704F-1610-48E1-B138-FAE60C556E74}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A9DC8A-96D3-424A-BF34-6FF2F8E88F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AK3:AK41</xm:sqref>
        </x14:conditionalFormatting>
        <x14:conditionalFormatting xmlns:xm="http://schemas.microsoft.com/office/excel/2006/main">
          <x14:cfRule type="dataBar" id="{AE80704F-1610-48E1-B138-FAE60C556E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AM3:AM41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workbookViewId="0">
      <selection activeCell="G13" sqref="G13"/>
    </sheetView>
  </sheetViews>
  <sheetFormatPr defaultRowHeight="15" x14ac:dyDescent="0.25"/>
  <cols>
    <col min="2" max="2" width="16.85546875" customWidth="1"/>
    <col min="3" max="3" width="19.85546875" customWidth="1"/>
    <col min="4" max="4" width="22.7109375" customWidth="1"/>
    <col min="5" max="5" width="14.85546875" customWidth="1"/>
    <col min="6" max="6" width="18.5703125" customWidth="1"/>
    <col min="7" max="7" width="15" customWidth="1"/>
    <col min="8" max="8" width="14" customWidth="1"/>
    <col min="12" max="12" width="14.85546875" customWidth="1"/>
    <col min="13" max="13" width="11.140625" customWidth="1"/>
    <col min="14" max="14" width="15" customWidth="1"/>
    <col min="19" max="19" width="14.85546875" customWidth="1"/>
    <col min="20" max="20" width="11.140625" customWidth="1"/>
    <col min="21" max="21" width="15" customWidth="1"/>
  </cols>
  <sheetData>
    <row r="1" spans="1:5" x14ac:dyDescent="0.25">
      <c r="A1" s="16" t="s">
        <v>234</v>
      </c>
    </row>
    <row r="2" spans="1:5" x14ac:dyDescent="0.25">
      <c r="B2" s="289"/>
      <c r="C2" s="285" t="s">
        <v>0</v>
      </c>
      <c r="D2" s="286"/>
      <c r="E2" s="287"/>
    </row>
    <row r="3" spans="1:5" x14ac:dyDescent="0.25">
      <c r="B3" s="290"/>
      <c r="C3" s="56" t="s">
        <v>1</v>
      </c>
      <c r="D3" s="47" t="s">
        <v>2</v>
      </c>
      <c r="E3" s="47" t="s">
        <v>3</v>
      </c>
    </row>
    <row r="4" spans="1:5" x14ac:dyDescent="0.25">
      <c r="B4" s="105" t="s">
        <v>13</v>
      </c>
      <c r="C4" s="57">
        <v>0.42</v>
      </c>
      <c r="D4" s="17">
        <v>0.2</v>
      </c>
      <c r="E4" s="17">
        <v>0.21</v>
      </c>
    </row>
    <row r="5" spans="1:5" x14ac:dyDescent="0.25">
      <c r="B5" s="105" t="s">
        <v>14</v>
      </c>
      <c r="C5" s="57">
        <v>0.36</v>
      </c>
      <c r="D5" s="17">
        <v>0.18</v>
      </c>
      <c r="E5" s="17">
        <v>0.27</v>
      </c>
    </row>
    <row r="6" spans="1:5" x14ac:dyDescent="0.25">
      <c r="B6" s="105" t="s">
        <v>15</v>
      </c>
      <c r="C6" s="57">
        <v>0.56999999999999995</v>
      </c>
      <c r="D6" s="17">
        <v>0.11</v>
      </c>
      <c r="E6" s="17">
        <v>0.21</v>
      </c>
    </row>
    <row r="7" spans="1:5" x14ac:dyDescent="0.25">
      <c r="B7" s="105" t="s">
        <v>16</v>
      </c>
      <c r="C7" s="57">
        <v>0.26</v>
      </c>
      <c r="D7" s="17">
        <v>0.14000000000000001</v>
      </c>
      <c r="E7" s="17">
        <v>0.25</v>
      </c>
    </row>
    <row r="8" spans="1:5" x14ac:dyDescent="0.25">
      <c r="B8" s="105" t="s">
        <v>17</v>
      </c>
      <c r="C8" s="57">
        <v>0.55000000000000004</v>
      </c>
      <c r="D8" s="17">
        <v>0.17</v>
      </c>
      <c r="E8" s="17">
        <v>0.21</v>
      </c>
    </row>
    <row r="9" spans="1:5" x14ac:dyDescent="0.25">
      <c r="B9" s="105" t="s">
        <v>18</v>
      </c>
      <c r="C9" s="57">
        <v>0.26</v>
      </c>
      <c r="D9" s="17">
        <v>0.11</v>
      </c>
      <c r="E9" s="17">
        <v>0.15</v>
      </c>
    </row>
    <row r="10" spans="1:5" x14ac:dyDescent="0.25">
      <c r="B10" s="105" t="s">
        <v>19</v>
      </c>
      <c r="C10" s="57">
        <v>0.64</v>
      </c>
      <c r="D10" s="17">
        <v>0.12</v>
      </c>
      <c r="E10" s="17">
        <v>0.13</v>
      </c>
    </row>
    <row r="11" spans="1:5" x14ac:dyDescent="0.25">
      <c r="B11" s="105" t="s">
        <v>20</v>
      </c>
      <c r="C11" s="57">
        <v>0.79</v>
      </c>
      <c r="D11" s="17">
        <v>0.16</v>
      </c>
      <c r="E11" s="17">
        <v>0.05</v>
      </c>
    </row>
    <row r="12" spans="1:5" x14ac:dyDescent="0.25">
      <c r="B12" s="105" t="s">
        <v>21</v>
      </c>
      <c r="C12" s="57">
        <v>0.33</v>
      </c>
      <c r="D12" s="17">
        <v>0.11</v>
      </c>
      <c r="E12" s="17">
        <v>0.18</v>
      </c>
    </row>
    <row r="13" spans="1:5" x14ac:dyDescent="0.25">
      <c r="B13" s="105" t="s">
        <v>22</v>
      </c>
      <c r="C13" s="57">
        <v>0.56999999999999995</v>
      </c>
      <c r="D13" s="17">
        <v>0.06</v>
      </c>
      <c r="E13" s="17">
        <v>0.11</v>
      </c>
    </row>
    <row r="14" spans="1:5" x14ac:dyDescent="0.25">
      <c r="B14" s="105" t="s">
        <v>23</v>
      </c>
      <c r="C14" s="57">
        <v>0.14000000000000001</v>
      </c>
      <c r="D14" s="17">
        <v>7.0000000000000007E-2</v>
      </c>
      <c r="E14" s="17">
        <v>0.12</v>
      </c>
    </row>
    <row r="15" spans="1:5" x14ac:dyDescent="0.25">
      <c r="B15" s="105" t="s">
        <v>24</v>
      </c>
      <c r="C15" s="57">
        <v>0.31</v>
      </c>
      <c r="D15" s="17">
        <v>0.14000000000000001</v>
      </c>
      <c r="E15" s="17">
        <v>0.27</v>
      </c>
    </row>
    <row r="16" spans="1:5" x14ac:dyDescent="0.25">
      <c r="B16" s="105" t="s">
        <v>25</v>
      </c>
      <c r="C16" s="57">
        <v>0.6</v>
      </c>
      <c r="D16" s="17">
        <v>0.15</v>
      </c>
      <c r="E16" s="17">
        <v>0.22</v>
      </c>
    </row>
    <row r="17" spans="2:5" x14ac:dyDescent="0.25">
      <c r="B17" s="105" t="s">
        <v>26</v>
      </c>
      <c r="C17" s="57">
        <v>0.52</v>
      </c>
      <c r="D17" s="17">
        <v>0.18</v>
      </c>
      <c r="E17" s="17">
        <v>0.22</v>
      </c>
    </row>
    <row r="18" spans="2:5" x14ac:dyDescent="0.25">
      <c r="B18" s="105" t="s">
        <v>27</v>
      </c>
      <c r="C18" s="57">
        <v>0.47</v>
      </c>
      <c r="D18" s="17">
        <v>0.12</v>
      </c>
      <c r="E18" s="17">
        <v>0.14000000000000001</v>
      </c>
    </row>
    <row r="19" spans="2:5" x14ac:dyDescent="0.25">
      <c r="B19" s="105" t="s">
        <v>28</v>
      </c>
      <c r="C19" s="57">
        <v>0.86</v>
      </c>
      <c r="D19" s="17">
        <v>0.14000000000000001</v>
      </c>
      <c r="E19" s="17">
        <v>0</v>
      </c>
    </row>
    <row r="20" spans="2:5" x14ac:dyDescent="0.25">
      <c r="B20" s="105" t="s">
        <v>29</v>
      </c>
      <c r="C20" s="57">
        <v>0.45</v>
      </c>
      <c r="D20" s="17">
        <v>0.1</v>
      </c>
      <c r="E20" s="17">
        <v>0.18</v>
      </c>
    </row>
    <row r="21" spans="2:5" x14ac:dyDescent="0.25">
      <c r="B21" s="105" t="s">
        <v>30</v>
      </c>
      <c r="C21" s="57">
        <v>0.81</v>
      </c>
      <c r="D21" s="17">
        <v>0.11</v>
      </c>
      <c r="E21" s="17">
        <v>7.0000000000000007E-2</v>
      </c>
    </row>
    <row r="22" spans="2:5" x14ac:dyDescent="0.25">
      <c r="B22" s="105" t="s">
        <v>31</v>
      </c>
      <c r="C22" s="57">
        <v>0.93</v>
      </c>
      <c r="D22" s="17">
        <v>7.0000000000000007E-2</v>
      </c>
      <c r="E22" s="17">
        <v>0</v>
      </c>
    </row>
    <row r="23" spans="2:5" x14ac:dyDescent="0.25">
      <c r="B23" s="105" t="s">
        <v>32</v>
      </c>
      <c r="C23" s="57">
        <v>0.48</v>
      </c>
      <c r="D23" s="17">
        <v>7.0000000000000007E-2</v>
      </c>
      <c r="E23" s="17">
        <v>0.11</v>
      </c>
    </row>
    <row r="24" spans="2:5" x14ac:dyDescent="0.25">
      <c r="B24" s="105" t="s">
        <v>33</v>
      </c>
      <c r="C24" s="57">
        <v>0.95</v>
      </c>
      <c r="D24" s="17">
        <v>0.05</v>
      </c>
      <c r="E24" s="17">
        <v>0</v>
      </c>
    </row>
    <row r="25" spans="2:5" x14ac:dyDescent="0.25">
      <c r="B25" s="105" t="s">
        <v>34</v>
      </c>
      <c r="C25" s="57">
        <v>0.34</v>
      </c>
      <c r="D25" s="17">
        <v>0.12</v>
      </c>
      <c r="E25" s="17">
        <v>0.18</v>
      </c>
    </row>
    <row r="26" spans="2:5" x14ac:dyDescent="0.25">
      <c r="B26" s="105" t="s">
        <v>35</v>
      </c>
      <c r="C26" s="57">
        <v>0.38</v>
      </c>
      <c r="D26" s="17">
        <v>0.14000000000000001</v>
      </c>
      <c r="E26" s="17">
        <v>0.14000000000000001</v>
      </c>
    </row>
    <row r="27" spans="2:5" x14ac:dyDescent="0.25">
      <c r="B27" s="105" t="s">
        <v>36</v>
      </c>
      <c r="C27" s="57">
        <v>0.53</v>
      </c>
      <c r="D27" s="17">
        <v>0.08</v>
      </c>
      <c r="E27" s="17">
        <v>0.16</v>
      </c>
    </row>
    <row r="28" spans="2:5" x14ac:dyDescent="0.25">
      <c r="B28" s="105" t="s">
        <v>37</v>
      </c>
      <c r="C28" s="57">
        <v>0.6</v>
      </c>
      <c r="D28" s="17">
        <v>0.1</v>
      </c>
      <c r="E28" s="17">
        <v>0.15</v>
      </c>
    </row>
    <row r="29" spans="2:5" x14ac:dyDescent="0.25">
      <c r="B29" s="105" t="s">
        <v>38</v>
      </c>
      <c r="C29" s="57">
        <v>0.52</v>
      </c>
      <c r="D29" s="17">
        <v>0.13</v>
      </c>
      <c r="E29" s="17">
        <v>0.21</v>
      </c>
    </row>
    <row r="30" spans="2:5" x14ac:dyDescent="0.25">
      <c r="B30" s="105" t="s">
        <v>39</v>
      </c>
      <c r="C30" s="57">
        <v>0.47</v>
      </c>
      <c r="D30" s="17">
        <v>0.24</v>
      </c>
      <c r="E30" s="17">
        <v>0.23</v>
      </c>
    </row>
    <row r="31" spans="2:5" x14ac:dyDescent="0.25">
      <c r="B31" s="87" t="s">
        <v>40</v>
      </c>
      <c r="C31" s="88">
        <v>0.56999999999999995</v>
      </c>
      <c r="D31" s="89">
        <v>0.06</v>
      </c>
      <c r="E31" s="89">
        <v>0.08</v>
      </c>
    </row>
    <row r="32" spans="2:5" x14ac:dyDescent="0.25">
      <c r="B32" s="87" t="s">
        <v>41</v>
      </c>
      <c r="C32" s="104">
        <v>0.59</v>
      </c>
      <c r="D32" s="101">
        <v>0.21</v>
      </c>
      <c r="E32" s="101">
        <v>0.2</v>
      </c>
    </row>
    <row r="33" spans="1:9" x14ac:dyDescent="0.25">
      <c r="B33" s="132" t="s">
        <v>42</v>
      </c>
      <c r="C33" s="134">
        <v>0.7</v>
      </c>
      <c r="D33" s="134">
        <v>0.15</v>
      </c>
      <c r="E33" s="134">
        <v>0.13</v>
      </c>
    </row>
    <row r="34" spans="1:9" x14ac:dyDescent="0.25">
      <c r="B34" s="133" t="s">
        <v>44</v>
      </c>
      <c r="C34" s="135">
        <v>0.49</v>
      </c>
      <c r="D34" s="135">
        <v>7.0000000000000007E-2</v>
      </c>
      <c r="E34" s="135">
        <v>0.14000000000000001</v>
      </c>
    </row>
    <row r="35" spans="1:9" ht="16.7" customHeight="1" x14ac:dyDescent="0.25">
      <c r="B35" s="288"/>
      <c r="C35" s="288"/>
      <c r="D35" s="288"/>
      <c r="E35" s="288"/>
      <c r="F35" s="288"/>
      <c r="G35" s="288"/>
    </row>
    <row r="36" spans="1:9" x14ac:dyDescent="0.25">
      <c r="A36" s="16" t="s">
        <v>172</v>
      </c>
    </row>
    <row r="37" spans="1:9" x14ac:dyDescent="0.25">
      <c r="B37" s="298" t="s">
        <v>56</v>
      </c>
      <c r="C37" s="293"/>
      <c r="D37" s="299"/>
      <c r="E37" s="299"/>
      <c r="F37" s="300"/>
      <c r="G37" s="301"/>
      <c r="H37" s="14"/>
      <c r="I37" s="14"/>
    </row>
    <row r="38" spans="1:9" x14ac:dyDescent="0.25">
      <c r="B38" s="59" t="s">
        <v>43</v>
      </c>
      <c r="C38" s="64" t="s">
        <v>8</v>
      </c>
      <c r="D38" s="60" t="s">
        <v>9</v>
      </c>
      <c r="E38" s="60" t="s">
        <v>10</v>
      </c>
      <c r="F38" s="62" t="s">
        <v>11</v>
      </c>
      <c r="G38" s="61" t="s">
        <v>12</v>
      </c>
      <c r="H38" s="14"/>
      <c r="I38" s="14"/>
    </row>
    <row r="39" spans="1:9" x14ac:dyDescent="0.25">
      <c r="B39" s="114" t="s">
        <v>13</v>
      </c>
      <c r="C39" s="21">
        <v>29</v>
      </c>
      <c r="D39" s="26">
        <v>29</v>
      </c>
      <c r="E39" s="39">
        <v>2.1078300000000001E-2</v>
      </c>
      <c r="F39" s="63">
        <v>4.23966E-2</v>
      </c>
      <c r="G39" s="112">
        <v>5.9819299999999999E-2</v>
      </c>
      <c r="H39" s="25"/>
      <c r="I39" s="14"/>
    </row>
    <row r="40" spans="1:9" x14ac:dyDescent="0.25">
      <c r="B40" s="114" t="s">
        <v>14</v>
      </c>
      <c r="C40" s="21">
        <v>51</v>
      </c>
      <c r="D40" s="26">
        <v>51</v>
      </c>
      <c r="E40" s="40">
        <v>-3.8960000000000002E-3</v>
      </c>
      <c r="F40" s="63">
        <v>3.7836500000000002E-2</v>
      </c>
      <c r="G40" s="112">
        <v>6.0647800000000002E-2</v>
      </c>
      <c r="H40" s="25"/>
      <c r="I40" s="14"/>
    </row>
    <row r="41" spans="1:9" x14ac:dyDescent="0.25">
      <c r="B41" s="114" t="s">
        <v>15</v>
      </c>
      <c r="C41" s="21">
        <v>28</v>
      </c>
      <c r="D41" s="26">
        <v>28</v>
      </c>
      <c r="E41" s="40">
        <v>6.28306E-2</v>
      </c>
      <c r="F41" s="63">
        <v>0.13967309999999999</v>
      </c>
      <c r="G41" s="112">
        <v>0.31206050000000002</v>
      </c>
      <c r="H41" s="25"/>
      <c r="I41" s="14"/>
    </row>
    <row r="42" spans="1:9" x14ac:dyDescent="0.25">
      <c r="B42" s="114" t="s">
        <v>16</v>
      </c>
      <c r="C42" s="21">
        <v>28</v>
      </c>
      <c r="D42" s="26">
        <v>28</v>
      </c>
      <c r="E42" s="40">
        <v>1.5380100000000001E-2</v>
      </c>
      <c r="F42" s="63">
        <v>4.99473E-2</v>
      </c>
      <c r="G42" s="112">
        <v>0.1159298</v>
      </c>
      <c r="H42" s="25"/>
      <c r="I42" s="14"/>
    </row>
    <row r="43" spans="1:9" x14ac:dyDescent="0.25">
      <c r="B43" s="114" t="s">
        <v>17</v>
      </c>
      <c r="C43" s="21">
        <v>26</v>
      </c>
      <c r="D43" s="26">
        <v>26</v>
      </c>
      <c r="E43" s="40">
        <v>3.07002E-2</v>
      </c>
      <c r="F43" s="63">
        <v>8.4278099999999995E-2</v>
      </c>
      <c r="G43" s="112">
        <v>0.19797419999999999</v>
      </c>
      <c r="H43" s="25"/>
      <c r="I43" s="14"/>
    </row>
    <row r="44" spans="1:9" x14ac:dyDescent="0.25">
      <c r="B44" s="114" t="s">
        <v>18</v>
      </c>
      <c r="C44" s="21">
        <v>231</v>
      </c>
      <c r="D44" s="26">
        <v>231</v>
      </c>
      <c r="E44" s="40">
        <v>5.0746999999999997E-3</v>
      </c>
      <c r="F44" s="63">
        <v>3.43025E-2</v>
      </c>
      <c r="G44" s="112">
        <v>7.4896000000000004E-2</v>
      </c>
      <c r="H44" s="25"/>
      <c r="I44" s="14"/>
    </row>
    <row r="45" spans="1:9" x14ac:dyDescent="0.25">
      <c r="B45" s="114" t="s">
        <v>19</v>
      </c>
      <c r="C45" s="21">
        <v>46</v>
      </c>
      <c r="D45" s="26">
        <v>46</v>
      </c>
      <c r="E45" s="40">
        <v>-2.1746499999999998E-2</v>
      </c>
      <c r="F45" s="63">
        <v>4.2244299999999999E-2</v>
      </c>
      <c r="G45" s="112">
        <v>9.9246100000000004E-2</v>
      </c>
      <c r="H45" s="25"/>
      <c r="I45" s="14"/>
    </row>
    <row r="46" spans="1:9" x14ac:dyDescent="0.25">
      <c r="B46" s="114" t="s">
        <v>20</v>
      </c>
      <c r="C46" s="21">
        <v>9</v>
      </c>
      <c r="D46" s="26">
        <v>9</v>
      </c>
      <c r="E46" s="40">
        <v>0.1015215</v>
      </c>
      <c r="F46" s="63">
        <v>0.13302629999999999</v>
      </c>
      <c r="G46" s="112">
        <v>0.2278299</v>
      </c>
      <c r="H46" s="25"/>
      <c r="I46" s="14"/>
    </row>
    <row r="47" spans="1:9" x14ac:dyDescent="0.25">
      <c r="B47" s="114" t="s">
        <v>21</v>
      </c>
      <c r="C47" s="21">
        <v>119</v>
      </c>
      <c r="D47" s="26">
        <v>119</v>
      </c>
      <c r="E47" s="40">
        <v>-1.0934E-3</v>
      </c>
      <c r="F47" s="63">
        <v>3.0226200000000002E-2</v>
      </c>
      <c r="G47" s="112">
        <v>7.96018E-2</v>
      </c>
      <c r="H47" s="25"/>
      <c r="I47" s="14"/>
    </row>
    <row r="48" spans="1:9" x14ac:dyDescent="0.25">
      <c r="B48" s="114" t="s">
        <v>22</v>
      </c>
      <c r="C48" s="21">
        <v>34</v>
      </c>
      <c r="D48" s="26">
        <v>34</v>
      </c>
      <c r="E48" s="40">
        <v>2.37215E-2</v>
      </c>
      <c r="F48" s="63">
        <v>0.1612171</v>
      </c>
      <c r="G48" s="112">
        <v>0.18611050000000001</v>
      </c>
      <c r="H48" s="25"/>
      <c r="I48" s="14"/>
    </row>
    <row r="49" spans="2:9" x14ac:dyDescent="0.25">
      <c r="B49" s="114" t="s">
        <v>23</v>
      </c>
      <c r="C49" s="21">
        <v>386</v>
      </c>
      <c r="D49" s="26">
        <v>386</v>
      </c>
      <c r="E49" s="40">
        <v>-1.72747E-2</v>
      </c>
      <c r="F49" s="63">
        <v>2.2849399999999999E-2</v>
      </c>
      <c r="G49" s="112">
        <v>6.93743E-2</v>
      </c>
      <c r="H49" s="25"/>
      <c r="I49" s="14"/>
    </row>
    <row r="50" spans="2:9" x14ac:dyDescent="0.25">
      <c r="B50" s="114" t="s">
        <v>24</v>
      </c>
      <c r="C50" s="21">
        <v>31</v>
      </c>
      <c r="D50" s="26">
        <v>31</v>
      </c>
      <c r="E50" s="40">
        <v>8.0547E-5</v>
      </c>
      <c r="F50" s="63">
        <v>4.9731600000000001E-2</v>
      </c>
      <c r="G50" s="112">
        <v>8.5153099999999995E-2</v>
      </c>
      <c r="H50" s="25"/>
      <c r="I50" s="14"/>
    </row>
    <row r="51" spans="2:9" x14ac:dyDescent="0.25">
      <c r="B51" s="114" t="s">
        <v>25</v>
      </c>
      <c r="C51" s="21">
        <v>15</v>
      </c>
      <c r="D51" s="26">
        <v>15</v>
      </c>
      <c r="E51" s="40">
        <v>4.8193300000000001E-2</v>
      </c>
      <c r="F51" s="63">
        <v>5.9114699999999999E-2</v>
      </c>
      <c r="G51" s="112">
        <v>0.1457476</v>
      </c>
      <c r="H51" s="25"/>
      <c r="I51" s="14"/>
    </row>
    <row r="52" spans="2:9" x14ac:dyDescent="0.25">
      <c r="B52" s="114" t="s">
        <v>26</v>
      </c>
      <c r="C52" s="21">
        <v>18</v>
      </c>
      <c r="D52" s="26">
        <v>18</v>
      </c>
      <c r="E52" s="40">
        <v>5.2768099999999998E-2</v>
      </c>
      <c r="F52" s="63">
        <v>7.9744899999999994E-2</v>
      </c>
      <c r="G52" s="112">
        <v>0.1587576</v>
      </c>
      <c r="H52" s="25"/>
      <c r="I52" s="14"/>
    </row>
    <row r="53" spans="2:9" x14ac:dyDescent="0.25">
      <c r="B53" s="114" t="s">
        <v>27</v>
      </c>
      <c r="C53" s="21">
        <v>126</v>
      </c>
      <c r="D53" s="26">
        <v>126</v>
      </c>
      <c r="E53" s="40">
        <v>-9.3664700000000004E-2</v>
      </c>
      <c r="F53" s="63">
        <v>5.1963000000000001E-3</v>
      </c>
      <c r="G53" s="112">
        <v>0.1511219</v>
      </c>
      <c r="H53" s="25"/>
      <c r="I53" s="14"/>
    </row>
    <row r="54" spans="2:9" x14ac:dyDescent="0.25">
      <c r="B54" s="114" t="s">
        <v>28</v>
      </c>
      <c r="C54" s="21">
        <v>5</v>
      </c>
      <c r="D54" s="26">
        <v>5</v>
      </c>
      <c r="E54" s="40">
        <v>8.9414300000000002E-2</v>
      </c>
      <c r="F54" s="63">
        <v>0.11303249999999999</v>
      </c>
      <c r="G54" s="112">
        <v>0.12023639999999999</v>
      </c>
      <c r="H54" s="25"/>
      <c r="I54" s="14"/>
    </row>
    <row r="55" spans="2:9" x14ac:dyDescent="0.25">
      <c r="B55" s="114" t="s">
        <v>29</v>
      </c>
      <c r="C55" s="21">
        <v>65</v>
      </c>
      <c r="D55" s="26">
        <v>65</v>
      </c>
      <c r="E55" s="40">
        <v>1.0285300000000001E-2</v>
      </c>
      <c r="F55" s="63">
        <v>5.5341300000000003E-2</v>
      </c>
      <c r="G55" s="112">
        <v>0.1159396</v>
      </c>
      <c r="H55" s="25"/>
      <c r="I55" s="14"/>
    </row>
    <row r="56" spans="2:9" x14ac:dyDescent="0.25">
      <c r="B56" s="114" t="s">
        <v>30</v>
      </c>
      <c r="C56" s="21">
        <v>12</v>
      </c>
      <c r="D56" s="26">
        <v>12</v>
      </c>
      <c r="E56" s="40">
        <v>1.5059599999999999E-2</v>
      </c>
      <c r="F56" s="63">
        <v>5.7345599999999997E-2</v>
      </c>
      <c r="G56" s="112">
        <v>0.20797570000000001</v>
      </c>
      <c r="H56" s="25"/>
      <c r="I56" s="14"/>
    </row>
    <row r="57" spans="2:9" x14ac:dyDescent="0.25">
      <c r="B57" s="114" t="s">
        <v>31</v>
      </c>
      <c r="C57" s="21">
        <v>6</v>
      </c>
      <c r="D57" s="26">
        <v>6</v>
      </c>
      <c r="E57" s="40">
        <v>-6.5080600000000002E-2</v>
      </c>
      <c r="F57" s="63">
        <v>1.51927E-2</v>
      </c>
      <c r="G57" s="112">
        <v>0.1071686</v>
      </c>
      <c r="H57" s="25"/>
      <c r="I57" s="14"/>
    </row>
    <row r="58" spans="2:9" x14ac:dyDescent="0.25">
      <c r="B58" s="114" t="s">
        <v>32</v>
      </c>
      <c r="C58" s="21">
        <v>206</v>
      </c>
      <c r="D58" s="26">
        <v>206</v>
      </c>
      <c r="E58" s="40">
        <v>-6.3092499999999996E-2</v>
      </c>
      <c r="F58" s="63">
        <v>0</v>
      </c>
      <c r="G58" s="112">
        <v>7.42173E-2</v>
      </c>
      <c r="H58" s="25"/>
      <c r="I58" s="14"/>
    </row>
    <row r="59" spans="2:9" x14ac:dyDescent="0.25">
      <c r="B59" s="114" t="s">
        <v>33</v>
      </c>
      <c r="C59" s="21">
        <v>6</v>
      </c>
      <c r="D59" s="26">
        <v>6</v>
      </c>
      <c r="E59" s="40">
        <v>7.8382999999999994E-3</v>
      </c>
      <c r="F59" s="63">
        <v>0.1149385</v>
      </c>
      <c r="G59" s="112">
        <v>0.17769080000000001</v>
      </c>
      <c r="H59" s="25"/>
      <c r="I59" s="14"/>
    </row>
    <row r="60" spans="2:9" x14ac:dyDescent="0.25">
      <c r="B60" s="114" t="s">
        <v>34</v>
      </c>
      <c r="C60" s="21">
        <v>49</v>
      </c>
      <c r="D60" s="26">
        <v>49</v>
      </c>
      <c r="E60" s="40">
        <v>-1.79466E-2</v>
      </c>
      <c r="F60" s="63">
        <v>5.5693100000000002E-2</v>
      </c>
      <c r="G60" s="112">
        <v>0.1823968</v>
      </c>
      <c r="H60" s="25"/>
      <c r="I60" s="14"/>
    </row>
    <row r="61" spans="2:9" x14ac:dyDescent="0.25">
      <c r="B61" s="114" t="s">
        <v>35</v>
      </c>
      <c r="C61" s="21">
        <v>98</v>
      </c>
      <c r="D61" s="26">
        <v>98</v>
      </c>
      <c r="E61" s="40">
        <v>0</v>
      </c>
      <c r="F61" s="63">
        <v>5.4226999999999997E-2</v>
      </c>
      <c r="G61" s="112">
        <v>0.10774350000000001</v>
      </c>
      <c r="H61" s="25"/>
      <c r="I61" s="14"/>
    </row>
    <row r="62" spans="2:9" x14ac:dyDescent="0.25">
      <c r="B62" s="114" t="s">
        <v>36</v>
      </c>
      <c r="C62" s="21">
        <v>63</v>
      </c>
      <c r="D62" s="26">
        <v>63</v>
      </c>
      <c r="E62" s="40">
        <v>-2.8808199999999999E-2</v>
      </c>
      <c r="F62" s="63">
        <v>2.1726200000000001E-2</v>
      </c>
      <c r="G62" s="112">
        <v>6.8997299999999998E-2</v>
      </c>
      <c r="H62" s="25"/>
      <c r="I62" s="14"/>
    </row>
    <row r="63" spans="2:9" x14ac:dyDescent="0.25">
      <c r="B63" s="114" t="s">
        <v>37</v>
      </c>
      <c r="C63" s="21">
        <v>43</v>
      </c>
      <c r="D63" s="26">
        <v>43</v>
      </c>
      <c r="E63" s="40">
        <v>-3.1462999999999998E-2</v>
      </c>
      <c r="F63" s="63">
        <v>5.4863299999999997E-2</v>
      </c>
      <c r="G63" s="112">
        <v>0.19348609999999999</v>
      </c>
      <c r="H63" s="25"/>
      <c r="I63" s="14"/>
    </row>
    <row r="64" spans="2:9" x14ac:dyDescent="0.25">
      <c r="B64" s="114" t="s">
        <v>38</v>
      </c>
      <c r="C64" s="21">
        <v>19</v>
      </c>
      <c r="D64" s="26">
        <v>19</v>
      </c>
      <c r="E64" s="40">
        <v>3.6912399999999998E-2</v>
      </c>
      <c r="F64" s="63">
        <v>6.9858799999999999E-2</v>
      </c>
      <c r="G64" s="112">
        <v>9.5208299999999996E-2</v>
      </c>
      <c r="H64" s="25"/>
      <c r="I64" s="14"/>
    </row>
    <row r="65" spans="1:9" x14ac:dyDescent="0.25">
      <c r="B65" s="114" t="s">
        <v>39</v>
      </c>
      <c r="C65" s="21">
        <v>26</v>
      </c>
      <c r="D65" s="26">
        <v>26</v>
      </c>
      <c r="E65" s="40">
        <v>-0.1166553</v>
      </c>
      <c r="F65" s="63">
        <v>-2.6239599999999998E-2</v>
      </c>
      <c r="G65" s="112">
        <v>0.1830011</v>
      </c>
      <c r="H65" s="25"/>
      <c r="I65" s="14"/>
    </row>
    <row r="66" spans="1:9" x14ac:dyDescent="0.25">
      <c r="B66" s="11" t="s">
        <v>40</v>
      </c>
      <c r="C66" s="34">
        <v>110</v>
      </c>
      <c r="D66" s="35">
        <v>110</v>
      </c>
      <c r="E66" s="92">
        <v>0</v>
      </c>
      <c r="F66" s="93">
        <v>4.2299099999999999E-2</v>
      </c>
      <c r="G66" s="94">
        <v>8.4936899999999996E-2</v>
      </c>
      <c r="H66" s="25"/>
      <c r="I66" s="14"/>
    </row>
    <row r="67" spans="1:9" x14ac:dyDescent="0.25">
      <c r="B67" s="11" t="s">
        <v>41</v>
      </c>
      <c r="C67" s="34">
        <v>15</v>
      </c>
      <c r="D67" s="92">
        <v>15</v>
      </c>
      <c r="E67" s="92">
        <v>2.9887400000000001E-2</v>
      </c>
      <c r="F67" s="93">
        <v>6.5427700000000005E-2</v>
      </c>
      <c r="G67" s="94">
        <v>0.1135752</v>
      </c>
      <c r="H67" s="25"/>
      <c r="I67" s="14"/>
    </row>
    <row r="68" spans="1:9" x14ac:dyDescent="0.25">
      <c r="B68" s="115" t="s">
        <v>42</v>
      </c>
      <c r="C68" s="117">
        <v>13</v>
      </c>
      <c r="D68" s="119">
        <v>13</v>
      </c>
      <c r="E68" s="119">
        <v>3.4098499999999997E-2</v>
      </c>
      <c r="F68" s="119">
        <v>0.10519000000000001</v>
      </c>
      <c r="G68" s="121">
        <v>0.17440369999999999</v>
      </c>
      <c r="H68" s="25"/>
      <c r="I68" s="14"/>
    </row>
    <row r="69" spans="1:9" x14ac:dyDescent="0.25">
      <c r="B69" s="116" t="s">
        <v>44</v>
      </c>
      <c r="C69" s="118">
        <v>147</v>
      </c>
      <c r="D69" s="120">
        <v>147</v>
      </c>
      <c r="E69" s="120">
        <v>-9.3830700000000003E-2</v>
      </c>
      <c r="F69" s="120">
        <v>1.1199999999999999E-3</v>
      </c>
      <c r="G69" s="122">
        <v>8.9873099999999997E-2</v>
      </c>
      <c r="H69" s="14"/>
      <c r="I69" s="14"/>
    </row>
    <row r="71" spans="1:9" x14ac:dyDescent="0.25">
      <c r="A71" s="16" t="s">
        <v>173</v>
      </c>
    </row>
    <row r="72" spans="1:9" s="14" customFormat="1" x14ac:dyDescent="0.25">
      <c r="B72" s="296" t="s">
        <v>207</v>
      </c>
      <c r="C72" s="297"/>
      <c r="D72" s="297"/>
      <c r="E72" s="297"/>
      <c r="F72" s="297"/>
      <c r="G72" s="297"/>
    </row>
    <row r="73" spans="1:9" s="14" customFormat="1" x14ac:dyDescent="0.25">
      <c r="B73" s="48" t="s">
        <v>87</v>
      </c>
      <c r="C73" s="50" t="s">
        <v>8</v>
      </c>
      <c r="D73" s="50" t="s">
        <v>9</v>
      </c>
      <c r="E73" s="50" t="s">
        <v>10</v>
      </c>
      <c r="F73" s="50" t="s">
        <v>11</v>
      </c>
      <c r="G73" s="50" t="s">
        <v>12</v>
      </c>
    </row>
    <row r="74" spans="1:9" x14ac:dyDescent="0.25">
      <c r="B74" s="49" t="s">
        <v>57</v>
      </c>
      <c r="C74" s="51">
        <v>490</v>
      </c>
      <c r="D74" s="52">
        <v>490</v>
      </c>
      <c r="E74" s="52">
        <v>-2.7555000000000001E-3</v>
      </c>
      <c r="F74" s="52">
        <v>6.1724899999999999E-2</v>
      </c>
      <c r="G74" s="52">
        <v>0.1752774</v>
      </c>
    </row>
    <row r="75" spans="1:9" x14ac:dyDescent="0.25">
      <c r="B75" s="49" t="s">
        <v>58</v>
      </c>
      <c r="C75" s="51">
        <v>408</v>
      </c>
      <c r="D75" s="52">
        <v>408</v>
      </c>
      <c r="E75" s="52">
        <v>-0.154831</v>
      </c>
      <c r="F75" s="52">
        <v>3.2385999999999998E-2</v>
      </c>
      <c r="G75" s="52">
        <v>0.27448990000000001</v>
      </c>
    </row>
    <row r="76" spans="1:9" x14ac:dyDescent="0.25">
      <c r="B76" s="49" t="s">
        <v>59</v>
      </c>
      <c r="C76" s="51">
        <v>243</v>
      </c>
      <c r="D76" s="52">
        <v>243</v>
      </c>
      <c r="E76" s="52">
        <v>-0.17678150000000001</v>
      </c>
      <c r="F76" s="52">
        <v>3.0947899999999998E-4</v>
      </c>
      <c r="G76" s="52">
        <v>0.19341</v>
      </c>
    </row>
    <row r="77" spans="1:9" x14ac:dyDescent="0.25">
      <c r="B77" s="49" t="s">
        <v>60</v>
      </c>
      <c r="C77" s="51">
        <v>1151</v>
      </c>
      <c r="D77" s="52">
        <v>1151</v>
      </c>
      <c r="E77" s="52">
        <v>-1.33802E-2</v>
      </c>
      <c r="F77" s="52">
        <v>3.7621000000000002E-2</v>
      </c>
      <c r="G77" s="52">
        <v>0.10525470000000001</v>
      </c>
    </row>
    <row r="78" spans="1:9" x14ac:dyDescent="0.25">
      <c r="B78" s="49" t="s">
        <v>61</v>
      </c>
      <c r="C78" s="51">
        <v>1053</v>
      </c>
      <c r="D78" s="52">
        <v>1053</v>
      </c>
      <c r="E78" s="52">
        <v>-2.14126E-2</v>
      </c>
      <c r="F78" s="52">
        <v>3.4606499999999998E-2</v>
      </c>
      <c r="G78" s="52">
        <v>0.1132889</v>
      </c>
    </row>
    <row r="79" spans="1:9" x14ac:dyDescent="0.25">
      <c r="B79" s="49" t="s">
        <v>50</v>
      </c>
      <c r="C79" s="51">
        <v>141</v>
      </c>
      <c r="D79" s="52">
        <v>141</v>
      </c>
      <c r="E79" s="52">
        <v>-0.20000979999999999</v>
      </c>
      <c r="F79" s="52">
        <v>5.7200599999999997E-2</v>
      </c>
      <c r="G79" s="52">
        <v>0.15787660000000001</v>
      </c>
    </row>
    <row r="80" spans="1:9" x14ac:dyDescent="0.25">
      <c r="B80" s="49" t="s">
        <v>62</v>
      </c>
      <c r="C80" s="51">
        <v>990</v>
      </c>
      <c r="D80" s="52">
        <v>990</v>
      </c>
      <c r="E80" s="52">
        <v>-2.88198E-2</v>
      </c>
      <c r="F80" s="52">
        <v>2.95371E-2</v>
      </c>
      <c r="G80" s="52">
        <v>0.1078426</v>
      </c>
    </row>
    <row r="81" spans="1:15" x14ac:dyDescent="0.25">
      <c r="B81" s="49" t="s">
        <v>63</v>
      </c>
      <c r="C81" s="51">
        <v>497</v>
      </c>
      <c r="D81" s="52">
        <v>497</v>
      </c>
      <c r="E81" s="52">
        <v>-8.0925000000000007E-3</v>
      </c>
      <c r="F81" s="52">
        <v>4.1308999999999998E-2</v>
      </c>
      <c r="G81" s="52">
        <v>0.1019332</v>
      </c>
    </row>
    <row r="82" spans="1:15" x14ac:dyDescent="0.25">
      <c r="B82" s="49" t="s">
        <v>64</v>
      </c>
      <c r="C82" s="51">
        <v>700</v>
      </c>
      <c r="D82" s="52">
        <v>700</v>
      </c>
      <c r="E82" s="52">
        <v>-8.0030400000000002E-2</v>
      </c>
      <c r="F82" s="52">
        <v>1.11407E-2</v>
      </c>
      <c r="G82" s="52">
        <v>0.1372099</v>
      </c>
    </row>
    <row r="83" spans="1:15" x14ac:dyDescent="0.25">
      <c r="B83" s="49" t="s">
        <v>65</v>
      </c>
      <c r="C83" s="51">
        <v>138</v>
      </c>
      <c r="D83" s="52">
        <v>138</v>
      </c>
      <c r="E83" s="52">
        <v>-0.52351250000000005</v>
      </c>
      <c r="F83" s="52">
        <v>-4.5358000000000002E-2</v>
      </c>
      <c r="G83" s="52">
        <v>0.39410790000000001</v>
      </c>
    </row>
    <row r="84" spans="1:15" x14ac:dyDescent="0.25">
      <c r="B84" s="49" t="s">
        <v>66</v>
      </c>
      <c r="C84" s="51">
        <v>890</v>
      </c>
      <c r="D84" s="52">
        <v>890</v>
      </c>
      <c r="E84" s="52">
        <v>-1.69926E-2</v>
      </c>
      <c r="F84" s="52">
        <v>4.6135099999999998E-2</v>
      </c>
      <c r="G84" s="52">
        <v>0.15756690000000001</v>
      </c>
    </row>
    <row r="85" spans="1:15" x14ac:dyDescent="0.25">
      <c r="B85" s="49" t="s">
        <v>67</v>
      </c>
      <c r="C85" s="51">
        <v>776</v>
      </c>
      <c r="D85" s="52">
        <v>776</v>
      </c>
      <c r="E85" s="52">
        <v>-8.9234400000000005E-2</v>
      </c>
      <c r="F85" s="52">
        <v>1.94305E-2</v>
      </c>
      <c r="G85" s="52">
        <v>0.18168680000000001</v>
      </c>
    </row>
    <row r="86" spans="1:15" x14ac:dyDescent="0.25">
      <c r="B86" s="49" t="s">
        <v>68</v>
      </c>
      <c r="C86" s="51">
        <v>744</v>
      </c>
      <c r="D86" s="52">
        <v>744</v>
      </c>
      <c r="E86" s="52">
        <v>-2.6558399999999999E-2</v>
      </c>
      <c r="F86" s="52">
        <v>2.6138700000000001E-2</v>
      </c>
      <c r="G86" s="52">
        <v>0.1021677</v>
      </c>
    </row>
    <row r="87" spans="1:15" x14ac:dyDescent="0.25">
      <c r="B87" s="49" t="s">
        <v>69</v>
      </c>
      <c r="C87" s="51">
        <v>750</v>
      </c>
      <c r="D87" s="52">
        <v>750</v>
      </c>
      <c r="E87" s="52">
        <v>1.7389E-3</v>
      </c>
      <c r="F87" s="52">
        <v>5.39911E-2</v>
      </c>
      <c r="G87" s="52">
        <v>0.11770079999999999</v>
      </c>
    </row>
    <row r="88" spans="1:15" x14ac:dyDescent="0.25">
      <c r="B88" s="49" t="s">
        <v>70</v>
      </c>
      <c r="C88" s="51">
        <v>286</v>
      </c>
      <c r="D88" s="52">
        <v>286</v>
      </c>
      <c r="E88" s="52">
        <v>-0.14220140000000001</v>
      </c>
      <c r="F88" s="52">
        <v>3.5060999999999998E-3</v>
      </c>
      <c r="G88" s="52">
        <v>0.1647497</v>
      </c>
    </row>
    <row r="89" spans="1:15" x14ac:dyDescent="0.25">
      <c r="B89" s="49" t="s">
        <v>71</v>
      </c>
      <c r="C89" s="51">
        <v>154</v>
      </c>
      <c r="D89" s="52">
        <v>154</v>
      </c>
      <c r="E89" s="52">
        <v>-0.10075240000000001</v>
      </c>
      <c r="F89" s="52">
        <v>1.18114E-2</v>
      </c>
      <c r="G89" s="52">
        <v>0.16043060000000001</v>
      </c>
    </row>
    <row r="91" spans="1:15" x14ac:dyDescent="0.25">
      <c r="A91" s="16" t="s">
        <v>189</v>
      </c>
      <c r="F91" s="16" t="s">
        <v>190</v>
      </c>
      <c r="K91" s="16" t="s">
        <v>191</v>
      </c>
    </row>
    <row r="92" spans="1:15" x14ac:dyDescent="0.25">
      <c r="B92" s="291" t="s">
        <v>72</v>
      </c>
      <c r="C92" s="292"/>
      <c r="D92" s="292"/>
      <c r="E92" s="295"/>
      <c r="F92" s="14"/>
      <c r="G92" s="291" t="s">
        <v>73</v>
      </c>
      <c r="H92" s="292"/>
      <c r="I92" s="292"/>
      <c r="J92" s="295"/>
      <c r="L92" s="291" t="s">
        <v>74</v>
      </c>
      <c r="M92" s="292"/>
      <c r="N92" s="292"/>
      <c r="O92" s="295"/>
    </row>
    <row r="93" spans="1:15" x14ac:dyDescent="0.25">
      <c r="B93" s="59" t="s">
        <v>43</v>
      </c>
      <c r="C93" s="60" t="s">
        <v>10</v>
      </c>
      <c r="D93" s="62" t="s">
        <v>11</v>
      </c>
      <c r="E93" s="61" t="s">
        <v>12</v>
      </c>
      <c r="F93" s="14"/>
      <c r="G93" s="59" t="s">
        <v>43</v>
      </c>
      <c r="H93" s="60" t="s">
        <v>10</v>
      </c>
      <c r="I93" s="62" t="s">
        <v>11</v>
      </c>
      <c r="J93" s="61" t="s">
        <v>12</v>
      </c>
      <c r="L93" s="59" t="s">
        <v>43</v>
      </c>
      <c r="M93" s="60" t="s">
        <v>10</v>
      </c>
      <c r="N93" s="62" t="s">
        <v>11</v>
      </c>
      <c r="O93" s="61" t="s">
        <v>12</v>
      </c>
    </row>
    <row r="94" spans="1:15" x14ac:dyDescent="0.25">
      <c r="B94" s="114" t="s">
        <v>13</v>
      </c>
      <c r="C94" s="4">
        <v>0.89383880000000004</v>
      </c>
      <c r="D94" s="3">
        <v>0.93025089999999999</v>
      </c>
      <c r="E94" s="123">
        <v>0.97970250000000003</v>
      </c>
      <c r="F94" s="14"/>
      <c r="G94" s="114" t="s">
        <v>13</v>
      </c>
      <c r="H94" s="4">
        <v>0.28601339999999997</v>
      </c>
      <c r="I94" s="3">
        <v>0.34763129999999998</v>
      </c>
      <c r="J94" s="123">
        <v>0.39779910000000002</v>
      </c>
      <c r="L94" s="114" t="s">
        <v>13</v>
      </c>
      <c r="M94" s="4">
        <v>0.5309661</v>
      </c>
      <c r="N94" s="3">
        <v>0.59240009999999999</v>
      </c>
      <c r="O94" s="123">
        <v>0.64492130000000003</v>
      </c>
    </row>
    <row r="95" spans="1:15" x14ac:dyDescent="0.25">
      <c r="B95" s="114" t="s">
        <v>14</v>
      </c>
      <c r="C95" s="4">
        <v>0.83340400000000003</v>
      </c>
      <c r="D95" s="3">
        <v>0.94782920000000004</v>
      </c>
      <c r="E95" s="123">
        <v>1.0023902</v>
      </c>
      <c r="F95" s="14"/>
      <c r="G95" s="114" t="s">
        <v>14</v>
      </c>
      <c r="H95" s="4">
        <v>0.32343660000000002</v>
      </c>
      <c r="I95" s="3">
        <v>0.42749429999999999</v>
      </c>
      <c r="J95" s="123">
        <v>0.50054160000000003</v>
      </c>
      <c r="L95" s="114" t="s">
        <v>14</v>
      </c>
      <c r="M95" s="4">
        <v>0.39163249999999999</v>
      </c>
      <c r="N95" s="3">
        <v>0.53102280000000002</v>
      </c>
      <c r="O95" s="123">
        <v>0.62988140000000004</v>
      </c>
    </row>
    <row r="96" spans="1:15" x14ac:dyDescent="0.25">
      <c r="B96" s="114" t="s">
        <v>15</v>
      </c>
      <c r="C96" s="4">
        <v>0.75447169999999997</v>
      </c>
      <c r="D96" s="3">
        <v>0.9232148</v>
      </c>
      <c r="E96" s="123">
        <v>1.0242545999999999</v>
      </c>
      <c r="F96" s="14"/>
      <c r="G96" s="114" t="s">
        <v>15</v>
      </c>
      <c r="H96" s="4">
        <v>0.41065269999999998</v>
      </c>
      <c r="I96" s="3">
        <v>0.54406149999999998</v>
      </c>
      <c r="J96" s="123">
        <v>0.62109939999999997</v>
      </c>
      <c r="L96" s="114" t="s">
        <v>15</v>
      </c>
      <c r="M96" s="4">
        <v>0.28960849999999999</v>
      </c>
      <c r="N96" s="3">
        <v>0.4252841</v>
      </c>
      <c r="O96" s="123">
        <v>0.48877690000000001</v>
      </c>
    </row>
    <row r="97" spans="2:15" x14ac:dyDescent="0.25">
      <c r="B97" s="114" t="s">
        <v>16</v>
      </c>
      <c r="C97" s="4">
        <v>0.91424059999999996</v>
      </c>
      <c r="D97" s="3">
        <v>1.0038773999999999</v>
      </c>
      <c r="E97" s="123">
        <v>1.1381988999999999</v>
      </c>
      <c r="F97" s="14"/>
      <c r="G97" s="114" t="s">
        <v>16</v>
      </c>
      <c r="H97" s="4">
        <v>0.33801130000000001</v>
      </c>
      <c r="I97" s="3">
        <v>0.44981330000000003</v>
      </c>
      <c r="J97" s="123">
        <v>0.55043189999999997</v>
      </c>
      <c r="L97" s="114" t="s">
        <v>16</v>
      </c>
      <c r="M97" s="4">
        <v>0.4858827</v>
      </c>
      <c r="N97" s="3">
        <v>0.57188539999999999</v>
      </c>
      <c r="O97" s="123">
        <v>0.64439990000000003</v>
      </c>
    </row>
    <row r="98" spans="2:15" x14ac:dyDescent="0.25">
      <c r="B98" s="114" t="s">
        <v>17</v>
      </c>
      <c r="C98" s="4">
        <v>0.83040230000000004</v>
      </c>
      <c r="D98" s="3">
        <v>0.91097260000000002</v>
      </c>
      <c r="E98" s="123">
        <v>1.0004191</v>
      </c>
      <c r="F98" s="14"/>
      <c r="G98" s="114" t="s">
        <v>17</v>
      </c>
      <c r="H98" s="4">
        <v>0.36999929999999998</v>
      </c>
      <c r="I98" s="3">
        <v>0.50115679999999996</v>
      </c>
      <c r="J98" s="123">
        <v>0.67687489999999995</v>
      </c>
      <c r="L98" s="114" t="s">
        <v>17</v>
      </c>
      <c r="M98" s="4">
        <v>0.25187860000000001</v>
      </c>
      <c r="N98" s="3">
        <v>0.45674670000000001</v>
      </c>
      <c r="O98" s="123">
        <v>0.54502079999999997</v>
      </c>
    </row>
    <row r="99" spans="2:15" x14ac:dyDescent="0.25">
      <c r="B99" s="114" t="s">
        <v>18</v>
      </c>
      <c r="C99" s="4">
        <v>0.87710489999999997</v>
      </c>
      <c r="D99" s="3">
        <v>0.95146719999999996</v>
      </c>
      <c r="E99" s="123">
        <v>1.0193618</v>
      </c>
      <c r="F99" s="14"/>
      <c r="G99" s="114" t="s">
        <v>18</v>
      </c>
      <c r="H99" s="4">
        <v>0.2456033</v>
      </c>
      <c r="I99" s="3">
        <v>0.36149199999999998</v>
      </c>
      <c r="J99" s="123">
        <v>0.4685724</v>
      </c>
      <c r="L99" s="114" t="s">
        <v>18</v>
      </c>
      <c r="M99" s="4">
        <v>0.46368120000000002</v>
      </c>
      <c r="N99" s="3">
        <v>0.57974650000000005</v>
      </c>
      <c r="O99" s="123">
        <v>0.69667140000000005</v>
      </c>
    </row>
    <row r="100" spans="2:15" x14ac:dyDescent="0.25">
      <c r="B100" s="114" t="s">
        <v>19</v>
      </c>
      <c r="C100" s="4">
        <v>0.73212489999999997</v>
      </c>
      <c r="D100" s="3">
        <v>0.86779229999999996</v>
      </c>
      <c r="E100" s="123">
        <v>1.020967</v>
      </c>
      <c r="F100" s="14"/>
      <c r="G100" s="114" t="s">
        <v>19</v>
      </c>
      <c r="H100" s="4">
        <v>0.15211939999999999</v>
      </c>
      <c r="I100" s="3">
        <v>0.25505630000000001</v>
      </c>
      <c r="J100" s="123">
        <v>0.32087199999999999</v>
      </c>
      <c r="L100" s="114" t="s">
        <v>19</v>
      </c>
      <c r="M100" s="4">
        <v>0.5278562</v>
      </c>
      <c r="N100" s="3">
        <v>0.59933029999999998</v>
      </c>
      <c r="O100" s="123">
        <v>0.75527569999999999</v>
      </c>
    </row>
    <row r="101" spans="2:15" x14ac:dyDescent="0.25">
      <c r="B101" s="114" t="s">
        <v>20</v>
      </c>
      <c r="C101" s="4">
        <v>0.76525010000000004</v>
      </c>
      <c r="D101" s="3">
        <v>0.92080300000000004</v>
      </c>
      <c r="E101" s="123">
        <v>0.92923330000000004</v>
      </c>
      <c r="F101" s="14"/>
      <c r="G101" s="114" t="s">
        <v>20</v>
      </c>
      <c r="H101" s="4">
        <v>0.24678040000000001</v>
      </c>
      <c r="I101" s="3">
        <v>0.34750579999999998</v>
      </c>
      <c r="J101" s="123">
        <v>0.36395379999999999</v>
      </c>
      <c r="L101" s="114" t="s">
        <v>20</v>
      </c>
      <c r="M101" s="4">
        <v>0.48025960000000001</v>
      </c>
      <c r="N101" s="3">
        <v>0.56094710000000003</v>
      </c>
      <c r="O101" s="123">
        <v>0.58313329999999997</v>
      </c>
    </row>
    <row r="102" spans="2:15" x14ac:dyDescent="0.25">
      <c r="B102" s="114" t="s">
        <v>21</v>
      </c>
      <c r="C102" s="4">
        <v>0.81614059999999999</v>
      </c>
      <c r="D102" s="3">
        <v>0.95239470000000004</v>
      </c>
      <c r="E102" s="123">
        <v>1.025048</v>
      </c>
      <c r="F102" s="14"/>
      <c r="G102" s="114" t="s">
        <v>21</v>
      </c>
      <c r="H102" s="4">
        <v>0.244699</v>
      </c>
      <c r="I102" s="3">
        <v>0.33530399999999999</v>
      </c>
      <c r="J102" s="123">
        <v>0.45043109999999997</v>
      </c>
      <c r="L102" s="114" t="s">
        <v>21</v>
      </c>
      <c r="M102" s="4">
        <v>0.45415689999999997</v>
      </c>
      <c r="N102" s="3">
        <v>0.61257799999999996</v>
      </c>
      <c r="O102" s="123">
        <v>0.728738</v>
      </c>
    </row>
    <row r="103" spans="2:15" x14ac:dyDescent="0.25">
      <c r="B103" s="114" t="s">
        <v>22</v>
      </c>
      <c r="C103" s="4">
        <v>0.84387749999999995</v>
      </c>
      <c r="D103" s="3">
        <v>0.91542809999999997</v>
      </c>
      <c r="E103" s="123">
        <v>0.98787060000000004</v>
      </c>
      <c r="F103" s="14"/>
      <c r="G103" s="114" t="s">
        <v>22</v>
      </c>
      <c r="H103" s="4">
        <v>0.3152199</v>
      </c>
      <c r="I103" s="3">
        <v>0.34279720000000002</v>
      </c>
      <c r="J103" s="123">
        <v>0.36100260000000001</v>
      </c>
      <c r="L103" s="114" t="s">
        <v>22</v>
      </c>
      <c r="M103" s="4">
        <v>0.54021759999999996</v>
      </c>
      <c r="N103" s="3">
        <v>0.58599869999999998</v>
      </c>
      <c r="O103" s="123">
        <v>0.6295463</v>
      </c>
    </row>
    <row r="104" spans="2:15" x14ac:dyDescent="0.25">
      <c r="B104" s="114" t="s">
        <v>23</v>
      </c>
      <c r="C104" s="4">
        <v>0.90543130000000005</v>
      </c>
      <c r="D104" s="3">
        <v>0.99576290000000001</v>
      </c>
      <c r="E104" s="123">
        <v>1.0724661</v>
      </c>
      <c r="F104" s="14"/>
      <c r="G104" s="114" t="s">
        <v>23</v>
      </c>
      <c r="H104" s="4">
        <v>0.17768929999999999</v>
      </c>
      <c r="I104" s="3">
        <v>0.269455</v>
      </c>
      <c r="J104" s="123">
        <v>0.4182419</v>
      </c>
      <c r="L104" s="114" t="s">
        <v>23</v>
      </c>
      <c r="M104" s="4">
        <v>0.54020599999999996</v>
      </c>
      <c r="N104" s="3">
        <v>0.70271760000000005</v>
      </c>
      <c r="O104" s="123">
        <v>0.81939740000000005</v>
      </c>
    </row>
    <row r="105" spans="2:15" x14ac:dyDescent="0.25">
      <c r="B105" s="114" t="s">
        <v>24</v>
      </c>
      <c r="C105" s="4">
        <v>0.83795649999999999</v>
      </c>
      <c r="D105" s="3">
        <v>0.92450940000000004</v>
      </c>
      <c r="E105" s="123">
        <v>1.0103739</v>
      </c>
      <c r="F105" s="14"/>
      <c r="G105" s="114" t="s">
        <v>24</v>
      </c>
      <c r="H105" s="4">
        <v>0.41011799999999998</v>
      </c>
      <c r="I105" s="3">
        <v>0.52165220000000001</v>
      </c>
      <c r="J105" s="123">
        <v>0.68037069999999999</v>
      </c>
      <c r="L105" s="114" t="s">
        <v>24</v>
      </c>
      <c r="M105" s="4">
        <v>0.1537182</v>
      </c>
      <c r="N105" s="3">
        <v>0.3680562</v>
      </c>
      <c r="O105" s="123">
        <v>0.46866400000000003</v>
      </c>
    </row>
    <row r="106" spans="2:15" x14ac:dyDescent="0.25">
      <c r="B106" s="114" t="s">
        <v>25</v>
      </c>
      <c r="C106" s="4">
        <v>0.93551010000000001</v>
      </c>
      <c r="D106" s="3">
        <v>0.99008450000000003</v>
      </c>
      <c r="E106" s="123">
        <v>1.0985754999999999</v>
      </c>
      <c r="F106" s="14"/>
      <c r="G106" s="114" t="s">
        <v>25</v>
      </c>
      <c r="H106" s="4">
        <v>0.45240570000000002</v>
      </c>
      <c r="I106" s="3">
        <v>0.47164279999999997</v>
      </c>
      <c r="J106" s="123">
        <v>0.59093929999999995</v>
      </c>
      <c r="L106" s="114" t="s">
        <v>25</v>
      </c>
      <c r="M106" s="4">
        <v>0.43769439999999998</v>
      </c>
      <c r="N106" s="3">
        <v>0.50550300000000004</v>
      </c>
      <c r="O106" s="123">
        <v>0.58130950000000003</v>
      </c>
    </row>
    <row r="107" spans="2:15" x14ac:dyDescent="0.25">
      <c r="B107" s="114" t="s">
        <v>26</v>
      </c>
      <c r="C107" s="4">
        <v>0.76411589999999996</v>
      </c>
      <c r="D107" s="3">
        <v>0.8483868</v>
      </c>
      <c r="E107" s="123">
        <v>0.95458699999999996</v>
      </c>
      <c r="F107" s="14"/>
      <c r="G107" s="114" t="s">
        <v>26</v>
      </c>
      <c r="H107" s="4">
        <v>0.39337179999999999</v>
      </c>
      <c r="I107" s="3">
        <v>0.46568340000000003</v>
      </c>
      <c r="J107" s="123">
        <v>0.59948409999999996</v>
      </c>
      <c r="L107" s="114" t="s">
        <v>26</v>
      </c>
      <c r="M107" s="4">
        <v>0.2199971</v>
      </c>
      <c r="N107" s="3">
        <v>0.39480870000000001</v>
      </c>
      <c r="O107" s="123">
        <v>0.50413640000000004</v>
      </c>
    </row>
    <row r="108" spans="2:15" x14ac:dyDescent="0.25">
      <c r="B108" s="114" t="s">
        <v>27</v>
      </c>
      <c r="C108" s="4">
        <v>0.52131380000000005</v>
      </c>
      <c r="D108" s="3">
        <v>0.84045970000000003</v>
      </c>
      <c r="E108" s="123">
        <v>1.0472336</v>
      </c>
      <c r="F108" s="14"/>
      <c r="G108" s="114" t="s">
        <v>27</v>
      </c>
      <c r="H108" s="4">
        <v>8.6211399999999994E-2</v>
      </c>
      <c r="I108" s="3">
        <v>0.2012844</v>
      </c>
      <c r="J108" s="123">
        <v>0.40480339999999998</v>
      </c>
      <c r="L108" s="114" t="s">
        <v>27</v>
      </c>
      <c r="M108" s="4">
        <v>0.12523989999999999</v>
      </c>
      <c r="N108" s="3">
        <v>0.52182709999999999</v>
      </c>
      <c r="O108" s="123">
        <v>0.71011250000000004</v>
      </c>
    </row>
    <row r="109" spans="2:15" x14ac:dyDescent="0.25">
      <c r="B109" s="114" t="s">
        <v>28</v>
      </c>
      <c r="C109" s="4">
        <v>1.005196</v>
      </c>
      <c r="D109" s="3">
        <v>1.0077617999999999</v>
      </c>
      <c r="E109" s="123">
        <v>1.0154057000000001</v>
      </c>
      <c r="F109" s="14"/>
      <c r="G109" s="114" t="s">
        <v>28</v>
      </c>
      <c r="H109" s="4">
        <v>0.17515900000000001</v>
      </c>
      <c r="I109" s="3">
        <v>0.198461</v>
      </c>
      <c r="J109" s="123">
        <v>0.2104702</v>
      </c>
      <c r="L109" s="114" t="s">
        <v>28</v>
      </c>
      <c r="M109" s="4">
        <v>0.79211759999999998</v>
      </c>
      <c r="N109" s="3">
        <v>0.80493550000000003</v>
      </c>
      <c r="O109" s="123">
        <v>0.83260279999999998</v>
      </c>
    </row>
    <row r="110" spans="2:15" x14ac:dyDescent="0.25">
      <c r="B110" s="114" t="s">
        <v>29</v>
      </c>
      <c r="C110" s="4">
        <v>0.77481250000000002</v>
      </c>
      <c r="D110" s="3">
        <v>0.91825630000000003</v>
      </c>
      <c r="E110" s="123">
        <v>0.98418070000000002</v>
      </c>
      <c r="F110" s="14"/>
      <c r="G110" s="114" t="s">
        <v>29</v>
      </c>
      <c r="H110" s="4">
        <v>0.31845679999999998</v>
      </c>
      <c r="I110" s="3">
        <v>0.39528570000000002</v>
      </c>
      <c r="J110" s="123">
        <v>0.58959479999999997</v>
      </c>
      <c r="L110" s="114" t="s">
        <v>29</v>
      </c>
      <c r="M110" s="4">
        <v>0.24253939999999999</v>
      </c>
      <c r="N110" s="3">
        <v>0.43413000000000002</v>
      </c>
      <c r="O110" s="123">
        <v>0.61676799999999998</v>
      </c>
    </row>
    <row r="111" spans="2:15" x14ac:dyDescent="0.25">
      <c r="B111" s="114" t="s">
        <v>30</v>
      </c>
      <c r="C111" s="4">
        <v>0.55458609999999997</v>
      </c>
      <c r="D111" s="3">
        <v>0.90662010000000004</v>
      </c>
      <c r="E111" s="123">
        <v>0.98650629999999995</v>
      </c>
      <c r="F111" s="14"/>
      <c r="G111" s="114" t="s">
        <v>30</v>
      </c>
      <c r="H111" s="4">
        <v>2.06269E-2</v>
      </c>
      <c r="I111" s="3">
        <v>0.17427680000000001</v>
      </c>
      <c r="J111" s="123">
        <v>0.42818400000000001</v>
      </c>
      <c r="L111" s="114" t="s">
        <v>30</v>
      </c>
      <c r="M111" s="4">
        <v>0.3540413</v>
      </c>
      <c r="N111" s="3">
        <v>0.60736330000000005</v>
      </c>
      <c r="O111" s="123">
        <v>0.77717860000000005</v>
      </c>
    </row>
    <row r="112" spans="2:15" x14ac:dyDescent="0.25">
      <c r="B112" s="114" t="s">
        <v>31</v>
      </c>
      <c r="C112" s="4">
        <v>0.90573329999999996</v>
      </c>
      <c r="D112" s="3">
        <v>0.93267319999999998</v>
      </c>
      <c r="E112" s="123">
        <v>1.0541478</v>
      </c>
      <c r="F112" s="14"/>
      <c r="G112" s="114" t="s">
        <v>31</v>
      </c>
      <c r="H112" s="4">
        <v>0.20525450000000001</v>
      </c>
      <c r="I112" s="3">
        <v>0.37975950000000003</v>
      </c>
      <c r="J112" s="123">
        <v>0.53084560000000003</v>
      </c>
      <c r="L112" s="114" t="s">
        <v>31</v>
      </c>
      <c r="M112" s="4">
        <v>0.5233023</v>
      </c>
      <c r="N112" s="3">
        <v>0.54578629999999995</v>
      </c>
      <c r="O112" s="123">
        <v>0.71473370000000003</v>
      </c>
    </row>
    <row r="113" spans="1:15" x14ac:dyDescent="0.25">
      <c r="B113" s="114" t="s">
        <v>32</v>
      </c>
      <c r="C113" s="4">
        <v>0.21321590000000001</v>
      </c>
      <c r="D113" s="3">
        <v>0.70162720000000001</v>
      </c>
      <c r="E113" s="123">
        <v>1.0100811999999999</v>
      </c>
      <c r="F113" s="14"/>
      <c r="G113" s="114" t="s">
        <v>32</v>
      </c>
      <c r="H113" s="4">
        <v>5.2954599999999998E-2</v>
      </c>
      <c r="I113" s="3">
        <v>0.12966910000000001</v>
      </c>
      <c r="J113" s="123">
        <v>0.25609330000000002</v>
      </c>
      <c r="L113" s="114" t="s">
        <v>32</v>
      </c>
      <c r="M113" s="4">
        <v>2.80427E-2</v>
      </c>
      <c r="N113" s="3">
        <v>0.49576399999999998</v>
      </c>
      <c r="O113" s="123">
        <v>0.74872799999999995</v>
      </c>
    </row>
    <row r="114" spans="1:15" x14ac:dyDescent="0.25">
      <c r="B114" s="114" t="s">
        <v>33</v>
      </c>
      <c r="C114" s="4">
        <v>0.34995090000000001</v>
      </c>
      <c r="D114" s="3">
        <v>0.9369402</v>
      </c>
      <c r="E114" s="123">
        <v>0.96614359999999999</v>
      </c>
      <c r="F114" s="14"/>
      <c r="G114" s="114" t="s">
        <v>33</v>
      </c>
      <c r="H114" s="4">
        <v>0.1216016</v>
      </c>
      <c r="I114" s="3">
        <v>0.30551850000000003</v>
      </c>
      <c r="J114" s="123">
        <v>0.38872459999999998</v>
      </c>
      <c r="L114" s="114" t="s">
        <v>33</v>
      </c>
      <c r="M114" s="4">
        <v>0.22834930000000001</v>
      </c>
      <c r="N114" s="3">
        <v>0.57502980000000004</v>
      </c>
      <c r="O114" s="123">
        <v>0.69020300000000001</v>
      </c>
    </row>
    <row r="115" spans="1:15" x14ac:dyDescent="0.25">
      <c r="B115" s="114" t="s">
        <v>34</v>
      </c>
      <c r="C115" s="4">
        <v>0.60911409999999999</v>
      </c>
      <c r="D115" s="3">
        <v>0.76650510000000005</v>
      </c>
      <c r="E115" s="123">
        <v>0.97194910000000001</v>
      </c>
      <c r="F115" s="14"/>
      <c r="G115" s="114" t="s">
        <v>34</v>
      </c>
      <c r="H115" s="4">
        <v>6.0053599999999999E-2</v>
      </c>
      <c r="I115" s="3">
        <v>0.21581700000000001</v>
      </c>
      <c r="J115" s="123">
        <v>0.47515560000000001</v>
      </c>
      <c r="L115" s="114" t="s">
        <v>34</v>
      </c>
      <c r="M115" s="4">
        <v>0.18223049999999999</v>
      </c>
      <c r="N115" s="3">
        <v>0.44467420000000002</v>
      </c>
      <c r="O115" s="123">
        <v>0.64443329999999999</v>
      </c>
    </row>
    <row r="116" spans="1:15" x14ac:dyDescent="0.25">
      <c r="B116" s="114" t="s">
        <v>35</v>
      </c>
      <c r="C116" s="4">
        <v>0.91356459999999995</v>
      </c>
      <c r="D116" s="3">
        <v>0.98833420000000005</v>
      </c>
      <c r="E116" s="123">
        <v>1.0319144</v>
      </c>
      <c r="F116" s="14"/>
      <c r="G116" s="114" t="s">
        <v>35</v>
      </c>
      <c r="H116" s="4">
        <v>6.5365000000000006E-2</v>
      </c>
      <c r="I116" s="3">
        <v>0.26790619999999998</v>
      </c>
      <c r="J116" s="123">
        <v>0.41899710000000001</v>
      </c>
      <c r="L116" s="114" t="s">
        <v>35</v>
      </c>
      <c r="M116" s="4">
        <v>0.52602249999999995</v>
      </c>
      <c r="N116" s="3">
        <v>0.70522359999999995</v>
      </c>
      <c r="O116" s="123">
        <v>0.94485269999999999</v>
      </c>
    </row>
    <row r="117" spans="1:15" x14ac:dyDescent="0.25">
      <c r="B117" s="114" t="s">
        <v>36</v>
      </c>
      <c r="C117" s="4">
        <v>0.84889619999999999</v>
      </c>
      <c r="D117" s="3">
        <v>0.9966024</v>
      </c>
      <c r="E117" s="123">
        <v>1.3005439999999999</v>
      </c>
      <c r="F117" s="14"/>
      <c r="G117" s="114" t="s">
        <v>36</v>
      </c>
      <c r="H117" s="4">
        <v>0.24432809999999999</v>
      </c>
      <c r="I117" s="3">
        <v>0.36312179999999999</v>
      </c>
      <c r="J117" s="123">
        <v>0.79600190000000004</v>
      </c>
      <c r="L117" s="114" t="s">
        <v>36</v>
      </c>
      <c r="M117" s="4">
        <v>0.32487820000000001</v>
      </c>
      <c r="N117" s="3">
        <v>0.56853969999999998</v>
      </c>
      <c r="O117" s="123">
        <v>0.72320569999999995</v>
      </c>
    </row>
    <row r="118" spans="1:15" x14ac:dyDescent="0.25">
      <c r="B118" s="114" t="s">
        <v>37</v>
      </c>
      <c r="C118" s="4">
        <v>0.87909660000000001</v>
      </c>
      <c r="D118" s="3">
        <v>0.93127510000000002</v>
      </c>
      <c r="E118" s="123">
        <v>1.0749479</v>
      </c>
      <c r="F118" s="14"/>
      <c r="G118" s="114" t="s">
        <v>37</v>
      </c>
      <c r="H118" s="4">
        <v>0.39060470000000003</v>
      </c>
      <c r="I118" s="3">
        <v>0.4589723</v>
      </c>
      <c r="J118" s="123">
        <v>0.7452086</v>
      </c>
      <c r="L118" s="114" t="s">
        <v>37</v>
      </c>
      <c r="M118" s="4">
        <v>0.23506560000000001</v>
      </c>
      <c r="N118" s="3">
        <v>0.46595599999999998</v>
      </c>
      <c r="O118" s="123">
        <v>0.52469239999999995</v>
      </c>
    </row>
    <row r="119" spans="1:15" x14ac:dyDescent="0.25">
      <c r="B119" s="114" t="s">
        <v>38</v>
      </c>
      <c r="C119" s="4">
        <v>0.87126490000000001</v>
      </c>
      <c r="D119" s="3">
        <v>0.93405190000000005</v>
      </c>
      <c r="E119" s="123">
        <v>1.0397491999999999</v>
      </c>
      <c r="F119" s="14"/>
      <c r="G119" s="114" t="s">
        <v>38</v>
      </c>
      <c r="H119" s="4">
        <v>0.24985489999999999</v>
      </c>
      <c r="I119" s="3">
        <v>0.32116250000000002</v>
      </c>
      <c r="J119" s="123">
        <v>0.39981100000000003</v>
      </c>
      <c r="L119" s="114" t="s">
        <v>38</v>
      </c>
      <c r="M119" s="4">
        <v>0.51546190000000003</v>
      </c>
      <c r="N119" s="3">
        <v>0.62621729999999998</v>
      </c>
      <c r="O119" s="123">
        <v>0.77704209999999996</v>
      </c>
    </row>
    <row r="120" spans="1:15" x14ac:dyDescent="0.25">
      <c r="B120" s="114" t="s">
        <v>39</v>
      </c>
      <c r="C120" s="4">
        <v>0.68819260000000004</v>
      </c>
      <c r="D120" s="3">
        <v>1.0468481000000001</v>
      </c>
      <c r="E120" s="123">
        <v>1.4403876</v>
      </c>
      <c r="F120" s="14"/>
      <c r="G120" s="114" t="s">
        <v>39</v>
      </c>
      <c r="H120" s="4">
        <v>0.41293849999999999</v>
      </c>
      <c r="I120" s="3">
        <v>0.55345739999999999</v>
      </c>
      <c r="J120" s="123">
        <v>1.239576</v>
      </c>
      <c r="L120" s="114" t="s">
        <v>39</v>
      </c>
      <c r="M120" s="4">
        <v>2.3444199999999998E-2</v>
      </c>
      <c r="N120" s="3">
        <v>0.41471980000000003</v>
      </c>
      <c r="O120" s="123">
        <v>0.62778160000000005</v>
      </c>
    </row>
    <row r="121" spans="1:15" x14ac:dyDescent="0.25">
      <c r="B121" s="11" t="s">
        <v>40</v>
      </c>
      <c r="C121" s="95">
        <v>0.77090760000000003</v>
      </c>
      <c r="D121" s="96">
        <v>0.93633200000000005</v>
      </c>
      <c r="E121" s="97">
        <v>1.0138012999999999</v>
      </c>
      <c r="F121" s="14"/>
      <c r="G121" s="11" t="s">
        <v>40</v>
      </c>
      <c r="H121" s="95">
        <v>0.20008049999999999</v>
      </c>
      <c r="I121" s="96">
        <v>0.27530189999999999</v>
      </c>
      <c r="J121" s="97">
        <v>0.36818820000000002</v>
      </c>
      <c r="L121" s="11" t="s">
        <v>40</v>
      </c>
      <c r="M121" s="95">
        <v>0.35419620000000002</v>
      </c>
      <c r="N121" s="96">
        <v>0.64333589999999996</v>
      </c>
      <c r="O121" s="97">
        <v>0.71501099999999995</v>
      </c>
    </row>
    <row r="122" spans="1:15" x14ac:dyDescent="0.25">
      <c r="B122" s="11" t="s">
        <v>41</v>
      </c>
      <c r="C122" s="136">
        <v>0.85920410000000003</v>
      </c>
      <c r="D122" s="111">
        <v>0.9065436</v>
      </c>
      <c r="E122" s="94">
        <v>1.0378963999999999</v>
      </c>
      <c r="F122" s="14"/>
      <c r="G122" s="11" t="s">
        <v>41</v>
      </c>
      <c r="H122" s="136">
        <v>0.26412809999999998</v>
      </c>
      <c r="I122" s="111">
        <v>0.38992599999999999</v>
      </c>
      <c r="J122" s="94">
        <v>0.53198730000000005</v>
      </c>
      <c r="L122" s="11" t="s">
        <v>41</v>
      </c>
      <c r="M122" s="136">
        <v>0.3566879</v>
      </c>
      <c r="N122" s="111">
        <v>0.55135279999999998</v>
      </c>
      <c r="O122" s="94">
        <v>0.68814819999999999</v>
      </c>
    </row>
    <row r="123" spans="1:15" x14ac:dyDescent="0.25">
      <c r="B123" s="115" t="s">
        <v>42</v>
      </c>
      <c r="C123" s="137">
        <v>0.80085379999999995</v>
      </c>
      <c r="D123" s="137">
        <v>0.93323149999999999</v>
      </c>
      <c r="E123" s="121">
        <v>1.0155623</v>
      </c>
      <c r="F123" s="14"/>
      <c r="G123" s="115" t="s">
        <v>42</v>
      </c>
      <c r="H123" s="137">
        <v>0.3950534</v>
      </c>
      <c r="I123" s="137">
        <v>0.4594242</v>
      </c>
      <c r="J123" s="121">
        <v>0.61683359999999998</v>
      </c>
      <c r="L123" s="115" t="s">
        <v>42</v>
      </c>
      <c r="M123" s="137">
        <v>0.27480520000000003</v>
      </c>
      <c r="N123" s="137">
        <v>0.43263200000000002</v>
      </c>
      <c r="O123" s="121">
        <v>0.57620459999999996</v>
      </c>
    </row>
    <row r="124" spans="1:15" x14ac:dyDescent="0.25">
      <c r="B124" s="116" t="s">
        <v>44</v>
      </c>
      <c r="C124" s="138">
        <v>0.87029570000000001</v>
      </c>
      <c r="D124" s="138">
        <v>0.98692239999999998</v>
      </c>
      <c r="E124" s="122">
        <v>1.0917157</v>
      </c>
      <c r="F124" s="14"/>
      <c r="G124" s="116" t="s">
        <v>44</v>
      </c>
      <c r="H124" s="138">
        <v>0.2745725</v>
      </c>
      <c r="I124" s="138">
        <v>0.42186449999999998</v>
      </c>
      <c r="J124" s="122">
        <v>0.65714090000000003</v>
      </c>
      <c r="L124" s="116" t="s">
        <v>44</v>
      </c>
      <c r="M124" s="138">
        <v>0.2255336</v>
      </c>
      <c r="N124" s="138">
        <v>0.58645840000000005</v>
      </c>
      <c r="O124" s="122">
        <v>0.68328900000000004</v>
      </c>
    </row>
    <row r="125" spans="1:15" x14ac:dyDescent="0.25">
      <c r="B125" s="14"/>
      <c r="C125" s="14"/>
      <c r="D125" s="14"/>
      <c r="E125" s="14"/>
      <c r="F125" s="14"/>
      <c r="G125" s="14"/>
      <c r="H125" s="14"/>
    </row>
    <row r="126" spans="1:15" x14ac:dyDescent="0.25">
      <c r="A126" s="16" t="s">
        <v>171</v>
      </c>
      <c r="B126" s="14"/>
      <c r="C126" s="14"/>
      <c r="D126" s="14"/>
      <c r="E126" s="14"/>
      <c r="F126" s="14"/>
      <c r="G126" s="14"/>
      <c r="H126" s="14"/>
    </row>
    <row r="127" spans="1:15" x14ac:dyDescent="0.25">
      <c r="B127" s="180"/>
      <c r="C127" s="182" t="s">
        <v>228</v>
      </c>
      <c r="D127" s="182" t="s">
        <v>227</v>
      </c>
      <c r="E127" s="182" t="s">
        <v>226</v>
      </c>
      <c r="F127" s="14"/>
      <c r="G127" s="14"/>
      <c r="H127" s="14"/>
    </row>
    <row r="128" spans="1:15" x14ac:dyDescent="0.25">
      <c r="B128" s="181" t="s">
        <v>13</v>
      </c>
      <c r="C128" s="183">
        <v>10196689339</v>
      </c>
      <c r="D128" s="183">
        <v>10715881104</v>
      </c>
      <c r="E128" s="230">
        <v>0.05</v>
      </c>
      <c r="F128" s="14"/>
      <c r="G128" s="14"/>
      <c r="H128" s="14"/>
    </row>
    <row r="129" spans="2:8" x14ac:dyDescent="0.25">
      <c r="B129" s="181" t="s">
        <v>14</v>
      </c>
      <c r="C129" s="183">
        <v>14690129441</v>
      </c>
      <c r="D129" s="183">
        <v>15092020079</v>
      </c>
      <c r="E129" s="230">
        <v>0.03</v>
      </c>
      <c r="F129" s="14"/>
      <c r="G129" s="14"/>
      <c r="H129" s="14"/>
    </row>
    <row r="130" spans="2:8" x14ac:dyDescent="0.25">
      <c r="B130" s="181" t="s">
        <v>15</v>
      </c>
      <c r="C130" s="183">
        <v>1699292045.4000001</v>
      </c>
      <c r="D130" s="183">
        <v>2003719340.2</v>
      </c>
      <c r="E130" s="230">
        <v>0.18</v>
      </c>
      <c r="F130" s="14"/>
      <c r="G130" s="14"/>
      <c r="H130" s="14"/>
    </row>
    <row r="131" spans="2:8" x14ac:dyDescent="0.25">
      <c r="B131" s="181" t="s">
        <v>16</v>
      </c>
      <c r="C131" s="183">
        <v>580806131.97000003</v>
      </c>
      <c r="D131" s="183">
        <v>591794858.85000002</v>
      </c>
      <c r="E131" s="230">
        <v>0.02</v>
      </c>
      <c r="F131" s="14"/>
      <c r="G131" s="14"/>
      <c r="H131" s="14"/>
    </row>
    <row r="132" spans="2:8" x14ac:dyDescent="0.25">
      <c r="B132" s="181" t="s">
        <v>17</v>
      </c>
      <c r="C132" s="183">
        <v>3826533228.4000001</v>
      </c>
      <c r="D132" s="183">
        <v>4041977566.3000002</v>
      </c>
      <c r="E132" s="230">
        <v>0.06</v>
      </c>
      <c r="F132" s="14"/>
      <c r="G132" s="14"/>
      <c r="H132" s="14"/>
    </row>
    <row r="133" spans="2:8" x14ac:dyDescent="0.25">
      <c r="B133" s="181" t="s">
        <v>18</v>
      </c>
      <c r="C133" s="183">
        <v>123301640406</v>
      </c>
      <c r="D133" s="183">
        <v>131854228176</v>
      </c>
      <c r="E133" s="230">
        <v>7.0000000000000007E-2</v>
      </c>
      <c r="F133" s="14"/>
      <c r="G133" s="14"/>
      <c r="H133" s="14"/>
    </row>
    <row r="134" spans="2:8" x14ac:dyDescent="0.25">
      <c r="B134" s="181" t="s">
        <v>19</v>
      </c>
      <c r="C134" s="183">
        <v>9289456012.8999996</v>
      </c>
      <c r="D134" s="183">
        <v>8839862172.7999992</v>
      </c>
      <c r="E134" s="230">
        <v>-0.05</v>
      </c>
      <c r="F134" s="14"/>
      <c r="G134" s="14"/>
      <c r="H134" s="14"/>
    </row>
    <row r="135" spans="2:8" x14ac:dyDescent="0.25">
      <c r="B135" s="181" t="s">
        <v>20</v>
      </c>
      <c r="C135" s="183">
        <v>504260405.86000001</v>
      </c>
      <c r="D135" s="183">
        <v>586057820.64999998</v>
      </c>
      <c r="E135" s="230">
        <v>0.16</v>
      </c>
      <c r="F135" s="14"/>
      <c r="G135" s="14"/>
      <c r="H135" s="14"/>
    </row>
    <row r="136" spans="2:8" x14ac:dyDescent="0.25">
      <c r="B136" s="181" t="s">
        <v>21</v>
      </c>
      <c r="C136" s="183">
        <v>36160445697</v>
      </c>
      <c r="D136" s="183">
        <v>37606344842</v>
      </c>
      <c r="E136" s="230">
        <v>0.04</v>
      </c>
      <c r="F136" s="14"/>
      <c r="G136" s="14"/>
      <c r="H136" s="14"/>
    </row>
    <row r="137" spans="2:8" x14ac:dyDescent="0.25">
      <c r="B137" s="181" t="s">
        <v>22</v>
      </c>
      <c r="C137" s="183">
        <v>4256937969.0999999</v>
      </c>
      <c r="D137" s="183">
        <v>3550222557.4000001</v>
      </c>
      <c r="E137" s="230">
        <v>-0.17</v>
      </c>
      <c r="F137" s="14"/>
      <c r="G137" s="14"/>
      <c r="H137" s="14"/>
    </row>
    <row r="138" spans="2:8" x14ac:dyDescent="0.25">
      <c r="B138" s="181" t="s">
        <v>23</v>
      </c>
      <c r="C138" s="183">
        <v>119124716011</v>
      </c>
      <c r="D138" s="183">
        <v>123018789977</v>
      </c>
      <c r="E138" s="230">
        <v>0.03</v>
      </c>
      <c r="F138" s="14"/>
      <c r="G138" s="14"/>
      <c r="H138" s="14"/>
    </row>
    <row r="139" spans="2:8" x14ac:dyDescent="0.25">
      <c r="B139" s="181" t="s">
        <v>24</v>
      </c>
      <c r="C139" s="183">
        <v>1883851594.9000001</v>
      </c>
      <c r="D139" s="183">
        <v>1955369306.9000001</v>
      </c>
      <c r="E139" s="230">
        <v>0.04</v>
      </c>
      <c r="F139" s="14"/>
      <c r="G139" s="14"/>
      <c r="H139" s="14"/>
    </row>
    <row r="140" spans="2:8" x14ac:dyDescent="0.25">
      <c r="B140" s="181" t="s">
        <v>25</v>
      </c>
      <c r="C140" s="183">
        <v>799933091.41999996</v>
      </c>
      <c r="D140" s="183">
        <v>908150405.61000001</v>
      </c>
      <c r="E140" s="230">
        <v>0.14000000000000001</v>
      </c>
      <c r="F140" s="14"/>
      <c r="G140" s="14"/>
      <c r="H140" s="14"/>
    </row>
    <row r="141" spans="2:8" x14ac:dyDescent="0.25">
      <c r="B141" s="181" t="s">
        <v>26</v>
      </c>
      <c r="C141" s="183">
        <v>1630905850.5999999</v>
      </c>
      <c r="D141" s="183">
        <v>1716480680.9000001</v>
      </c>
      <c r="E141" s="230">
        <v>0.05</v>
      </c>
      <c r="F141" s="14"/>
      <c r="G141" s="14"/>
      <c r="H141" s="14"/>
    </row>
    <row r="142" spans="2:8" x14ac:dyDescent="0.25">
      <c r="B142" s="181" t="s">
        <v>27</v>
      </c>
      <c r="C142" s="183">
        <v>25292360584</v>
      </c>
      <c r="D142" s="183">
        <v>26054219581</v>
      </c>
      <c r="E142" s="230">
        <v>0.03</v>
      </c>
      <c r="F142" s="14"/>
      <c r="G142" s="14"/>
      <c r="H142" s="14"/>
    </row>
    <row r="143" spans="2:8" x14ac:dyDescent="0.25">
      <c r="B143" s="181" t="s">
        <v>28</v>
      </c>
      <c r="C143" s="183">
        <v>475437040.94999999</v>
      </c>
      <c r="D143" s="183">
        <v>485916395.79000002</v>
      </c>
      <c r="E143" s="230">
        <v>0.02</v>
      </c>
      <c r="F143" s="14"/>
      <c r="G143" s="14"/>
      <c r="H143" s="14"/>
    </row>
    <row r="144" spans="2:8" x14ac:dyDescent="0.25">
      <c r="B144" s="181" t="s">
        <v>29</v>
      </c>
      <c r="C144" s="183">
        <v>33693885398</v>
      </c>
      <c r="D144" s="183">
        <v>34425446361</v>
      </c>
      <c r="E144" s="230">
        <v>0.02</v>
      </c>
      <c r="F144" s="14"/>
      <c r="G144" s="14"/>
      <c r="H144" s="14"/>
    </row>
    <row r="145" spans="2:8" x14ac:dyDescent="0.25">
      <c r="B145" s="181" t="s">
        <v>30</v>
      </c>
      <c r="C145" s="183">
        <v>2150789931</v>
      </c>
      <c r="D145" s="183">
        <v>2488287406.5</v>
      </c>
      <c r="E145" s="230">
        <v>0.16</v>
      </c>
      <c r="F145" s="14"/>
      <c r="G145" s="14"/>
      <c r="H145" s="14"/>
    </row>
    <row r="146" spans="2:8" x14ac:dyDescent="0.25">
      <c r="B146" s="181" t="s">
        <v>31</v>
      </c>
      <c r="C146" s="183">
        <v>429998105.62</v>
      </c>
      <c r="D146" s="183">
        <v>473902984.70999998</v>
      </c>
      <c r="E146" s="230">
        <v>0.1</v>
      </c>
      <c r="F146" s="14"/>
      <c r="G146" s="14"/>
      <c r="H146" s="14"/>
    </row>
    <row r="147" spans="2:8" x14ac:dyDescent="0.25">
      <c r="B147" s="181" t="s">
        <v>32</v>
      </c>
      <c r="C147" s="183">
        <v>10937512034</v>
      </c>
      <c r="D147" s="183">
        <v>11938046233</v>
      </c>
      <c r="E147" s="230">
        <v>0.09</v>
      </c>
      <c r="F147" s="14"/>
      <c r="G147" s="14"/>
      <c r="H147" s="14"/>
    </row>
    <row r="148" spans="2:8" x14ac:dyDescent="0.25">
      <c r="B148" s="181" t="s">
        <v>33</v>
      </c>
      <c r="C148" s="183">
        <v>367339128.42000002</v>
      </c>
      <c r="D148" s="183">
        <v>437820439.02999997</v>
      </c>
      <c r="E148" s="230">
        <v>0.19</v>
      </c>
      <c r="F148" s="14"/>
      <c r="G148" s="14"/>
      <c r="H148" s="14"/>
    </row>
    <row r="149" spans="2:8" x14ac:dyDescent="0.25">
      <c r="B149" s="181" t="s">
        <v>34</v>
      </c>
      <c r="C149" s="183">
        <v>1956855620.4000001</v>
      </c>
      <c r="D149" s="183">
        <v>2326679670.3000002</v>
      </c>
      <c r="E149" s="230">
        <v>0.19</v>
      </c>
      <c r="F149" s="14"/>
      <c r="G149" s="14"/>
      <c r="H149" s="14"/>
    </row>
    <row r="150" spans="2:8" x14ac:dyDescent="0.25">
      <c r="B150" s="181" t="s">
        <v>35</v>
      </c>
      <c r="C150" s="183">
        <v>55387049309</v>
      </c>
      <c r="D150" s="183">
        <v>58651584025</v>
      </c>
      <c r="E150" s="230">
        <v>0.06</v>
      </c>
      <c r="F150" s="14"/>
      <c r="G150" s="14"/>
      <c r="H150" s="14"/>
    </row>
    <row r="151" spans="2:8" x14ac:dyDescent="0.25">
      <c r="B151" s="181" t="s">
        <v>36</v>
      </c>
      <c r="C151" s="183">
        <v>6011610130.3000002</v>
      </c>
      <c r="D151" s="183">
        <v>6064680875.3999996</v>
      </c>
      <c r="E151" s="230">
        <v>0.01</v>
      </c>
    </row>
    <row r="152" spans="2:8" x14ac:dyDescent="0.25">
      <c r="B152" s="181" t="s">
        <v>37</v>
      </c>
      <c r="C152" s="183">
        <v>9169841213.6000004</v>
      </c>
      <c r="D152" s="183">
        <v>9544103285.7999992</v>
      </c>
      <c r="E152" s="230">
        <v>0.04</v>
      </c>
    </row>
    <row r="153" spans="2:8" x14ac:dyDescent="0.25">
      <c r="B153" s="181" t="s">
        <v>38</v>
      </c>
      <c r="C153" s="183">
        <v>4741554702.5</v>
      </c>
      <c r="D153" s="183">
        <v>4804690544.8999996</v>
      </c>
      <c r="E153" s="230">
        <v>0.01</v>
      </c>
    </row>
    <row r="154" spans="2:8" x14ac:dyDescent="0.25">
      <c r="B154" s="181" t="s">
        <v>39</v>
      </c>
      <c r="C154" s="183">
        <v>1647359124.0999999</v>
      </c>
      <c r="D154" s="183">
        <v>1760387228</v>
      </c>
      <c r="E154" s="230">
        <v>7.0000000000000007E-2</v>
      </c>
    </row>
    <row r="155" spans="2:8" x14ac:dyDescent="0.25">
      <c r="B155" s="181" t="s">
        <v>40</v>
      </c>
      <c r="C155" s="183">
        <v>10364573161</v>
      </c>
      <c r="D155" s="183">
        <v>11351811011</v>
      </c>
      <c r="E155" s="230">
        <v>0.1</v>
      </c>
    </row>
    <row r="156" spans="2:8" x14ac:dyDescent="0.25">
      <c r="B156" s="181" t="s">
        <v>41</v>
      </c>
      <c r="C156" s="183">
        <v>1840831487.7</v>
      </c>
      <c r="D156" s="183">
        <v>1952902059.2</v>
      </c>
      <c r="E156" s="230">
        <v>0.06</v>
      </c>
    </row>
    <row r="157" spans="2:8" x14ac:dyDescent="0.25">
      <c r="B157" s="181" t="s">
        <v>42</v>
      </c>
      <c r="C157" s="183">
        <v>1094185940.3</v>
      </c>
      <c r="D157" s="183">
        <v>1237298289.3</v>
      </c>
      <c r="E157" s="230">
        <v>0.13</v>
      </c>
    </row>
    <row r="158" spans="2:8" x14ac:dyDescent="0.25">
      <c r="B158" s="181" t="s">
        <v>44</v>
      </c>
      <c r="C158" s="183">
        <v>106784772527</v>
      </c>
      <c r="D158" s="183">
        <v>110293469976</v>
      </c>
      <c r="E158" s="230">
        <v>0.03</v>
      </c>
    </row>
    <row r="160" spans="2:8" ht="31.5" customHeight="1" x14ac:dyDescent="0.25">
      <c r="B160" s="288"/>
      <c r="C160" s="288"/>
      <c r="D160" s="288"/>
      <c r="E160" s="288"/>
    </row>
  </sheetData>
  <mergeCells count="9">
    <mergeCell ref="L92:O92"/>
    <mergeCell ref="G92:J92"/>
    <mergeCell ref="B92:E92"/>
    <mergeCell ref="C2:E2"/>
    <mergeCell ref="B160:E160"/>
    <mergeCell ref="B72:G72"/>
    <mergeCell ref="B2:B3"/>
    <mergeCell ref="B35:G35"/>
    <mergeCell ref="B37:G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workbookViewId="0">
      <selection activeCell="H28" sqref="H28"/>
    </sheetView>
  </sheetViews>
  <sheetFormatPr defaultRowHeight="15" x14ac:dyDescent="0.25"/>
  <cols>
    <col min="2" max="2" width="59.42578125" customWidth="1"/>
    <col min="3" max="3" width="41.28515625" customWidth="1"/>
    <col min="4" max="4" width="14.5703125" customWidth="1"/>
    <col min="5" max="5" width="14.85546875" customWidth="1"/>
    <col min="6" max="6" width="14" customWidth="1"/>
    <col min="7" max="7" width="15" customWidth="1"/>
    <col min="8" max="8" width="13.85546875" customWidth="1"/>
    <col min="9" max="9" width="11" customWidth="1"/>
    <col min="10" max="10" width="10" customWidth="1"/>
    <col min="11" max="12" width="11.140625" customWidth="1"/>
    <col min="13" max="13" width="11.42578125" customWidth="1"/>
    <col min="14" max="14" width="13" customWidth="1"/>
    <col min="15" max="15" width="15" customWidth="1"/>
    <col min="16" max="16" width="9.42578125" customWidth="1"/>
    <col min="17" max="18" width="10" customWidth="1"/>
    <col min="20" max="20" width="15.42578125" customWidth="1"/>
    <col min="21" max="21" width="11.42578125" customWidth="1"/>
    <col min="22" max="22" width="14.7109375" customWidth="1"/>
    <col min="24" max="24" width="14.7109375" customWidth="1"/>
    <col min="25" max="26" width="10" customWidth="1"/>
    <col min="27" max="27" width="11.5703125" customWidth="1"/>
    <col min="28" max="28" width="10.7109375" customWidth="1"/>
    <col min="29" max="30" width="10.5703125" customWidth="1"/>
    <col min="31" max="32" width="10" customWidth="1"/>
    <col min="33" max="33" width="18.140625" customWidth="1"/>
    <col min="34" max="34" width="11.140625" customWidth="1"/>
  </cols>
  <sheetData>
    <row r="1" spans="1:7" ht="16.7" customHeight="1" x14ac:dyDescent="0.25">
      <c r="A1" s="16" t="s">
        <v>174</v>
      </c>
      <c r="B1" s="280"/>
      <c r="C1" s="280"/>
      <c r="D1" s="280"/>
      <c r="E1" s="280"/>
      <c r="F1" s="280"/>
      <c r="G1" s="280"/>
    </row>
    <row r="2" spans="1:7" x14ac:dyDescent="0.25">
      <c r="B2" s="282" t="s">
        <v>75</v>
      </c>
      <c r="C2" s="283"/>
      <c r="D2" s="283"/>
      <c r="E2" s="284"/>
    </row>
    <row r="3" spans="1:7" x14ac:dyDescent="0.25">
      <c r="B3" s="5" t="s">
        <v>46</v>
      </c>
      <c r="C3" s="7" t="s">
        <v>10</v>
      </c>
      <c r="D3" s="7" t="s">
        <v>11</v>
      </c>
      <c r="E3" s="7" t="s">
        <v>12</v>
      </c>
    </row>
    <row r="4" spans="1:7" x14ac:dyDescent="0.25">
      <c r="B4" s="6" t="s">
        <v>57</v>
      </c>
      <c r="C4" s="4">
        <v>6.8318100000000004E-4</v>
      </c>
      <c r="D4" s="4">
        <v>0.10222580000000001</v>
      </c>
      <c r="E4" s="4">
        <v>0.54088809999999998</v>
      </c>
    </row>
    <row r="5" spans="1:7" x14ac:dyDescent="0.25">
      <c r="B5" s="6" t="s">
        <v>76</v>
      </c>
      <c r="C5" s="4">
        <v>3.7813199999999998E-2</v>
      </c>
      <c r="D5" s="4">
        <v>0.44354900000000003</v>
      </c>
      <c r="E5" s="4">
        <v>0.74407199999999996</v>
      </c>
    </row>
    <row r="6" spans="1:7" x14ac:dyDescent="0.25">
      <c r="B6" s="6" t="s">
        <v>77</v>
      </c>
      <c r="C6" s="4">
        <v>8.2927500000000001E-2</v>
      </c>
      <c r="D6" s="4">
        <v>0.25760630000000001</v>
      </c>
      <c r="E6" s="4">
        <v>0.53325230000000001</v>
      </c>
    </row>
    <row r="7" spans="1:7" x14ac:dyDescent="0.25">
      <c r="B7" s="6" t="s">
        <v>78</v>
      </c>
      <c r="C7" s="4">
        <v>4.0976699999999998E-2</v>
      </c>
      <c r="D7" s="4">
        <v>0.19869429999999999</v>
      </c>
      <c r="E7" s="4">
        <v>0.50982369999999999</v>
      </c>
    </row>
    <row r="8" spans="1:7" x14ac:dyDescent="0.25">
      <c r="B8" s="6" t="s">
        <v>79</v>
      </c>
      <c r="C8" s="4">
        <v>8.4392000000000009E-3</v>
      </c>
      <c r="D8" s="4">
        <v>7.3326500000000003E-2</v>
      </c>
      <c r="E8" s="4">
        <v>0.36652119999999999</v>
      </c>
    </row>
    <row r="9" spans="1:7" x14ac:dyDescent="0.25">
      <c r="B9" s="6" t="s">
        <v>80</v>
      </c>
      <c r="C9" s="4">
        <v>0</v>
      </c>
      <c r="D9" s="4">
        <v>5.4470600000000001E-2</v>
      </c>
      <c r="E9" s="4">
        <v>0.50880230000000004</v>
      </c>
    </row>
    <row r="10" spans="1:7" x14ac:dyDescent="0.25">
      <c r="B10" s="6" t="s">
        <v>81</v>
      </c>
      <c r="C10" s="4">
        <v>3.40243E-2</v>
      </c>
      <c r="D10" s="4">
        <v>0.27347640000000001</v>
      </c>
      <c r="E10" s="4">
        <v>0.66233399999999998</v>
      </c>
    </row>
    <row r="11" spans="1:7" x14ac:dyDescent="0.25">
      <c r="B11" s="6" t="s">
        <v>82</v>
      </c>
      <c r="C11" s="4">
        <v>8.3768799999999995E-4</v>
      </c>
      <c r="D11" s="4">
        <v>3.7709800000000002E-2</v>
      </c>
      <c r="E11" s="4">
        <v>0.30016019999999999</v>
      </c>
    </row>
    <row r="12" spans="1:7" x14ac:dyDescent="0.25">
      <c r="B12" s="6" t="s">
        <v>83</v>
      </c>
      <c r="C12" s="15">
        <v>1.5971E-3</v>
      </c>
      <c r="D12" s="4">
        <v>0.153947</v>
      </c>
      <c r="E12" s="4">
        <v>0.51922210000000002</v>
      </c>
    </row>
    <row r="13" spans="1:7" x14ac:dyDescent="0.25">
      <c r="B13" s="6" t="s">
        <v>84</v>
      </c>
      <c r="C13" s="4">
        <v>2.3375900000000002E-2</v>
      </c>
      <c r="D13" s="4">
        <v>0.1082197</v>
      </c>
      <c r="E13" s="4">
        <v>0.41580020000000001</v>
      </c>
    </row>
    <row r="14" spans="1:7" x14ac:dyDescent="0.25">
      <c r="B14" s="6" t="s">
        <v>85</v>
      </c>
      <c r="C14" s="4">
        <v>5.7111000000000002E-3</v>
      </c>
      <c r="D14" s="4">
        <v>3.3461499999999998E-2</v>
      </c>
      <c r="E14" s="4">
        <v>0.30630420000000003</v>
      </c>
    </row>
    <row r="15" spans="1:7" x14ac:dyDescent="0.25">
      <c r="B15" s="6" t="s">
        <v>86</v>
      </c>
      <c r="C15" s="4">
        <v>8.3198999999999999E-3</v>
      </c>
      <c r="D15" s="4">
        <v>2.7229799999999998E-2</v>
      </c>
      <c r="E15" s="4">
        <v>0.1673394</v>
      </c>
    </row>
    <row r="17" spans="1:8" ht="16.7" customHeight="1" x14ac:dyDescent="0.25">
      <c r="A17" s="16" t="s">
        <v>175</v>
      </c>
      <c r="B17" s="280"/>
      <c r="C17" s="280"/>
      <c r="D17" s="280"/>
      <c r="E17" s="280"/>
      <c r="F17" s="280"/>
      <c r="G17" s="280"/>
      <c r="H17" s="280"/>
    </row>
    <row r="18" spans="1:8" x14ac:dyDescent="0.25">
      <c r="B18" s="282" t="s">
        <v>72</v>
      </c>
      <c r="C18" s="283"/>
      <c r="D18" s="283"/>
      <c r="E18" s="284"/>
      <c r="F18" s="14"/>
    </row>
    <row r="19" spans="1:8" x14ac:dyDescent="0.25">
      <c r="B19" s="5" t="s">
        <v>87</v>
      </c>
      <c r="C19" s="7" t="s">
        <v>10</v>
      </c>
      <c r="D19" s="7" t="s">
        <v>11</v>
      </c>
      <c r="E19" s="7" t="s">
        <v>12</v>
      </c>
      <c r="F19" s="14"/>
    </row>
    <row r="20" spans="1:8" x14ac:dyDescent="0.25">
      <c r="B20" s="6" t="s">
        <v>57</v>
      </c>
      <c r="C20" s="4">
        <v>0.65771190000000002</v>
      </c>
      <c r="D20" s="4">
        <v>0.88729899999999995</v>
      </c>
      <c r="E20" s="4">
        <v>1.0620324999999999</v>
      </c>
      <c r="F20" s="14"/>
    </row>
    <row r="21" spans="1:8" x14ac:dyDescent="0.25">
      <c r="B21" s="6" t="s">
        <v>58</v>
      </c>
      <c r="C21" s="4">
        <v>0.15400820000000001</v>
      </c>
      <c r="D21" s="4">
        <v>0.67032360000000002</v>
      </c>
      <c r="E21" s="4">
        <v>1.1182603</v>
      </c>
      <c r="F21" s="14"/>
    </row>
    <row r="22" spans="1:8" x14ac:dyDescent="0.25">
      <c r="B22" s="6" t="s">
        <v>59</v>
      </c>
      <c r="C22" s="4">
        <v>0.1165971</v>
      </c>
      <c r="D22" s="4">
        <v>0.74971030000000005</v>
      </c>
      <c r="E22" s="4">
        <v>1.3621890000000001</v>
      </c>
      <c r="F22" s="14"/>
    </row>
    <row r="23" spans="1:8" x14ac:dyDescent="0.25">
      <c r="B23" s="6" t="s">
        <v>60</v>
      </c>
      <c r="C23" s="4">
        <v>0.76819230000000005</v>
      </c>
      <c r="D23" s="4">
        <v>0.96496789999999999</v>
      </c>
      <c r="E23" s="4">
        <v>1.1228511000000001</v>
      </c>
      <c r="F23" s="14"/>
    </row>
    <row r="24" spans="1:8" x14ac:dyDescent="0.25">
      <c r="B24" s="6" t="s">
        <v>61</v>
      </c>
      <c r="C24" s="4">
        <v>0.5626428</v>
      </c>
      <c r="D24" s="4">
        <v>0.82447020000000004</v>
      </c>
      <c r="E24" s="4">
        <v>1.0771561999999999</v>
      </c>
      <c r="F24" s="14"/>
    </row>
    <row r="25" spans="1:8" x14ac:dyDescent="0.25">
      <c r="B25" s="6" t="s">
        <v>50</v>
      </c>
      <c r="C25" s="4">
        <v>3.1256000000000001E-3</v>
      </c>
      <c r="D25" s="4">
        <v>0.4854619</v>
      </c>
      <c r="E25" s="4">
        <v>1.0982174</v>
      </c>
      <c r="F25" s="14"/>
    </row>
    <row r="26" spans="1:8" x14ac:dyDescent="0.25">
      <c r="B26" s="6" t="s">
        <v>62</v>
      </c>
      <c r="C26" s="4">
        <v>0.58344989999999997</v>
      </c>
      <c r="D26" s="4">
        <v>0.78920570000000001</v>
      </c>
      <c r="E26" s="4">
        <v>0.99953320000000001</v>
      </c>
      <c r="F26" s="14"/>
    </row>
    <row r="27" spans="1:8" x14ac:dyDescent="0.25">
      <c r="B27" s="6" t="s">
        <v>63</v>
      </c>
      <c r="C27" s="4">
        <v>0.4554666</v>
      </c>
      <c r="D27" s="4">
        <v>0.77855969999999997</v>
      </c>
      <c r="E27" s="4">
        <v>0.9978764</v>
      </c>
      <c r="F27" s="14"/>
    </row>
    <row r="28" spans="1:8" x14ac:dyDescent="0.25">
      <c r="B28" s="6" t="s">
        <v>64</v>
      </c>
      <c r="C28" s="4">
        <v>0.51206689999999999</v>
      </c>
      <c r="D28" s="4">
        <v>0.83117589999999997</v>
      </c>
      <c r="E28" s="4">
        <v>1.1151567</v>
      </c>
      <c r="F28" s="14"/>
    </row>
    <row r="29" spans="1:8" x14ac:dyDescent="0.25">
      <c r="B29" s="6" t="s">
        <v>65</v>
      </c>
      <c r="C29" s="4">
        <v>-0.48277059999999999</v>
      </c>
      <c r="D29" s="4">
        <v>0.49752289999999999</v>
      </c>
      <c r="E29" s="4">
        <v>1.2508349999999999</v>
      </c>
      <c r="F29" s="14"/>
    </row>
    <row r="30" spans="1:8" x14ac:dyDescent="0.25">
      <c r="B30" s="6" t="s">
        <v>66</v>
      </c>
      <c r="C30" s="4">
        <v>0.84387210000000001</v>
      </c>
      <c r="D30" s="4">
        <v>0.97241040000000001</v>
      </c>
      <c r="E30" s="4">
        <v>1.0571444000000001</v>
      </c>
      <c r="F30" s="14"/>
    </row>
    <row r="31" spans="1:8" x14ac:dyDescent="0.25">
      <c r="B31" s="6" t="s">
        <v>67</v>
      </c>
      <c r="C31" s="4">
        <v>0.43400080000000002</v>
      </c>
      <c r="D31" s="4">
        <v>0.78108109999999997</v>
      </c>
      <c r="E31" s="4">
        <v>1.0845003</v>
      </c>
      <c r="F31" s="14"/>
    </row>
    <row r="32" spans="1:8" x14ac:dyDescent="0.25">
      <c r="B32" s="6" t="s">
        <v>68</v>
      </c>
      <c r="C32" s="4">
        <v>0.88014369999999997</v>
      </c>
      <c r="D32" s="4">
        <v>1.015109</v>
      </c>
      <c r="E32" s="4">
        <v>1.1637658</v>
      </c>
      <c r="F32" s="14"/>
    </row>
    <row r="33" spans="1:14" x14ac:dyDescent="0.25">
      <c r="B33" s="6" t="s">
        <v>69</v>
      </c>
      <c r="C33" s="4">
        <v>0.85542030000000002</v>
      </c>
      <c r="D33" s="4">
        <v>0.95500529999999995</v>
      </c>
      <c r="E33" s="4">
        <v>1.0749519999999999</v>
      </c>
      <c r="F33" s="14"/>
    </row>
    <row r="34" spans="1:14" x14ac:dyDescent="0.25">
      <c r="B34" s="6" t="s">
        <v>70</v>
      </c>
      <c r="C34" s="4">
        <v>0.21150830000000001</v>
      </c>
      <c r="D34" s="4">
        <v>0.65221280000000004</v>
      </c>
      <c r="E34" s="4">
        <v>1.2219272000000001</v>
      </c>
      <c r="F34" s="14"/>
    </row>
    <row r="35" spans="1:14" x14ac:dyDescent="0.25">
      <c r="B35" s="6" t="s">
        <v>71</v>
      </c>
      <c r="C35" s="4">
        <v>0.38416349999999999</v>
      </c>
      <c r="D35" s="4">
        <v>0.80933659999999996</v>
      </c>
      <c r="E35" s="4">
        <v>1.1314757</v>
      </c>
      <c r="F35" s="14"/>
    </row>
    <row r="36" spans="1:14" x14ac:dyDescent="0.25">
      <c r="B36" s="14"/>
      <c r="C36" s="14"/>
      <c r="D36" s="14"/>
      <c r="E36" s="14"/>
      <c r="F36" s="14"/>
      <c r="G36" s="14"/>
      <c r="H36" s="14"/>
    </row>
    <row r="37" spans="1:14" x14ac:dyDescent="0.25">
      <c r="A37" s="16" t="s">
        <v>176</v>
      </c>
    </row>
    <row r="39" spans="1:14" x14ac:dyDescent="0.25">
      <c r="B39" s="236"/>
      <c r="C39" s="99" t="s">
        <v>57</v>
      </c>
      <c r="D39" s="99" t="s">
        <v>58</v>
      </c>
      <c r="E39" s="99" t="s">
        <v>60</v>
      </c>
      <c r="F39" s="99" t="s">
        <v>61</v>
      </c>
      <c r="G39" s="99" t="s">
        <v>62</v>
      </c>
      <c r="H39" s="99" t="s">
        <v>63</v>
      </c>
      <c r="I39" s="99" t="s">
        <v>64</v>
      </c>
      <c r="J39" s="99" t="s">
        <v>66</v>
      </c>
      <c r="K39" s="99" t="s">
        <v>67</v>
      </c>
      <c r="L39" s="99" t="s">
        <v>68</v>
      </c>
      <c r="M39" s="8" t="s">
        <v>69</v>
      </c>
      <c r="N39" s="10" t="s">
        <v>71</v>
      </c>
    </row>
    <row r="40" spans="1:14" x14ac:dyDescent="0.25">
      <c r="B40" s="128" t="s">
        <v>13</v>
      </c>
      <c r="C40" s="65">
        <v>9.48</v>
      </c>
      <c r="D40" s="65">
        <v>101.2</v>
      </c>
      <c r="E40" s="65">
        <v>3204.51</v>
      </c>
      <c r="F40" s="65">
        <v>902.59</v>
      </c>
      <c r="G40" s="65">
        <v>1428.7</v>
      </c>
      <c r="H40" s="65">
        <v>543.65</v>
      </c>
      <c r="I40" s="65">
        <v>141.34</v>
      </c>
      <c r="J40" s="65">
        <v>34.049999999999997</v>
      </c>
      <c r="K40" s="65">
        <v>162.63</v>
      </c>
      <c r="L40" s="65">
        <v>2532.64</v>
      </c>
      <c r="M40" s="9">
        <v>1645.84</v>
      </c>
      <c r="N40" s="66">
        <v>0</v>
      </c>
    </row>
    <row r="41" spans="1:14" x14ac:dyDescent="0.25">
      <c r="B41" s="129" t="s">
        <v>14</v>
      </c>
      <c r="C41" s="4">
        <v>632.88</v>
      </c>
      <c r="D41" s="4">
        <v>1734.49</v>
      </c>
      <c r="E41" s="4">
        <v>3039.18</v>
      </c>
      <c r="F41" s="4">
        <v>897.36</v>
      </c>
      <c r="G41" s="4">
        <v>495.51</v>
      </c>
      <c r="H41" s="4">
        <v>547.66999999999996</v>
      </c>
      <c r="I41" s="4">
        <v>195.11</v>
      </c>
      <c r="J41" s="4">
        <v>1688.27</v>
      </c>
      <c r="K41" s="4">
        <v>368.54</v>
      </c>
      <c r="L41" s="4">
        <v>2586.5300000000002</v>
      </c>
      <c r="M41" s="3">
        <v>1738.46</v>
      </c>
      <c r="N41" s="123">
        <v>1140.95</v>
      </c>
    </row>
    <row r="42" spans="1:14" x14ac:dyDescent="0.25">
      <c r="B42" s="129" t="s">
        <v>15</v>
      </c>
      <c r="C42" s="4">
        <v>14.99</v>
      </c>
      <c r="D42" s="4">
        <v>23.89</v>
      </c>
      <c r="E42" s="4">
        <v>346.03</v>
      </c>
      <c r="F42" s="4">
        <v>105.97</v>
      </c>
      <c r="G42" s="4">
        <v>99.82</v>
      </c>
      <c r="H42" s="4">
        <v>0</v>
      </c>
      <c r="I42" s="4">
        <v>40.950000000000003</v>
      </c>
      <c r="J42" s="4">
        <v>62.18</v>
      </c>
      <c r="K42" s="4">
        <v>5.25</v>
      </c>
      <c r="L42" s="4">
        <v>674.79</v>
      </c>
      <c r="M42" s="3">
        <v>475.14</v>
      </c>
      <c r="N42" s="123">
        <v>8</v>
      </c>
    </row>
    <row r="43" spans="1:14" x14ac:dyDescent="0.25">
      <c r="B43" s="129" t="s">
        <v>16</v>
      </c>
      <c r="C43" s="4">
        <v>2.99</v>
      </c>
      <c r="D43" s="4">
        <v>0.31</v>
      </c>
      <c r="E43" s="4">
        <v>105.86</v>
      </c>
      <c r="F43" s="4">
        <v>39.119999999999997</v>
      </c>
      <c r="G43" s="4">
        <v>8.17</v>
      </c>
      <c r="H43" s="4">
        <v>0.6</v>
      </c>
      <c r="I43" s="4">
        <v>12.15</v>
      </c>
      <c r="J43" s="4">
        <v>159.08000000000001</v>
      </c>
      <c r="K43" s="4">
        <v>4.24</v>
      </c>
      <c r="L43" s="4">
        <v>159.78</v>
      </c>
      <c r="M43" s="3">
        <v>53.85</v>
      </c>
      <c r="N43" s="123">
        <v>0.77</v>
      </c>
    </row>
    <row r="44" spans="1:14" x14ac:dyDescent="0.25">
      <c r="B44" s="129" t="s">
        <v>17</v>
      </c>
      <c r="C44" s="4">
        <v>61.96</v>
      </c>
      <c r="D44" s="4">
        <v>34.130000000000003</v>
      </c>
      <c r="E44" s="4">
        <v>1107.79</v>
      </c>
      <c r="F44" s="4">
        <v>321.05</v>
      </c>
      <c r="G44" s="4">
        <v>114.43</v>
      </c>
      <c r="H44" s="4">
        <v>3.65</v>
      </c>
      <c r="I44" s="4">
        <v>37.07</v>
      </c>
      <c r="J44" s="4">
        <v>75.94</v>
      </c>
      <c r="K44" s="4">
        <v>72.16</v>
      </c>
      <c r="L44" s="4">
        <v>948.79</v>
      </c>
      <c r="M44" s="3">
        <v>829.85</v>
      </c>
      <c r="N44" s="123">
        <v>261.2</v>
      </c>
    </row>
    <row r="45" spans="1:14" x14ac:dyDescent="0.25">
      <c r="B45" s="129" t="s">
        <v>18</v>
      </c>
      <c r="C45" s="4">
        <v>626.74</v>
      </c>
      <c r="D45" s="4">
        <v>2639.43</v>
      </c>
      <c r="E45" s="4">
        <v>38416.01</v>
      </c>
      <c r="F45" s="4">
        <v>15909.46</v>
      </c>
      <c r="G45" s="4">
        <v>7423.41</v>
      </c>
      <c r="H45" s="4">
        <v>5672.34</v>
      </c>
      <c r="I45" s="4">
        <v>4503.8599999999997</v>
      </c>
      <c r="J45" s="4">
        <v>2963.75</v>
      </c>
      <c r="K45" s="4">
        <v>2052.58</v>
      </c>
      <c r="L45" s="4">
        <v>24956.84</v>
      </c>
      <c r="M45" s="3">
        <v>18064.27</v>
      </c>
      <c r="N45" s="123">
        <v>161.68</v>
      </c>
    </row>
    <row r="46" spans="1:14" x14ac:dyDescent="0.25">
      <c r="B46" s="129" t="s">
        <v>19</v>
      </c>
      <c r="C46" s="4">
        <v>210.97</v>
      </c>
      <c r="D46" s="4">
        <v>68.47</v>
      </c>
      <c r="E46" s="4">
        <v>3205.61</v>
      </c>
      <c r="F46" s="4">
        <v>413.32</v>
      </c>
      <c r="G46" s="4">
        <v>1180.43</v>
      </c>
      <c r="H46" s="4">
        <v>7.12</v>
      </c>
      <c r="I46" s="4">
        <v>199.56</v>
      </c>
      <c r="J46" s="4">
        <v>299.19</v>
      </c>
      <c r="K46" s="4">
        <v>140.69999999999999</v>
      </c>
      <c r="L46" s="4">
        <v>930.28</v>
      </c>
      <c r="M46" s="3">
        <v>1799.2</v>
      </c>
      <c r="N46" s="123">
        <v>377.56</v>
      </c>
    </row>
    <row r="47" spans="1:14" x14ac:dyDescent="0.25">
      <c r="B47" s="129" t="s">
        <v>20</v>
      </c>
      <c r="C47" s="4">
        <v>1.89</v>
      </c>
      <c r="D47" s="4">
        <v>5.14</v>
      </c>
      <c r="E47" s="4">
        <v>134.9</v>
      </c>
      <c r="F47" s="4">
        <v>23.07</v>
      </c>
      <c r="G47" s="4">
        <v>17.809999999999999</v>
      </c>
      <c r="H47" s="4">
        <v>1.82</v>
      </c>
      <c r="I47" s="4">
        <v>5.23</v>
      </c>
      <c r="J47" s="4">
        <v>47.37</v>
      </c>
      <c r="K47" s="4">
        <v>14.69</v>
      </c>
      <c r="L47" s="4">
        <v>173.79</v>
      </c>
      <c r="M47" s="3">
        <v>160.35</v>
      </c>
      <c r="N47" s="123">
        <v>0</v>
      </c>
    </row>
    <row r="48" spans="1:14" x14ac:dyDescent="0.25">
      <c r="B48" s="129" t="s">
        <v>24</v>
      </c>
      <c r="C48" s="4">
        <v>119.93</v>
      </c>
      <c r="D48" s="4">
        <v>1.64</v>
      </c>
      <c r="E48" s="4">
        <v>409.47</v>
      </c>
      <c r="F48" s="4">
        <v>75.08</v>
      </c>
      <c r="G48" s="4">
        <v>37.29</v>
      </c>
      <c r="H48" s="4">
        <v>33.43</v>
      </c>
      <c r="I48" s="4">
        <v>37.93</v>
      </c>
      <c r="J48" s="4">
        <v>263.38</v>
      </c>
      <c r="K48" s="4">
        <v>29.33</v>
      </c>
      <c r="L48" s="4">
        <v>764.73</v>
      </c>
      <c r="M48" s="3">
        <v>183.15</v>
      </c>
      <c r="N48" s="123">
        <v>0</v>
      </c>
    </row>
    <row r="49" spans="2:14" x14ac:dyDescent="0.25">
      <c r="B49" s="129" t="s">
        <v>21</v>
      </c>
      <c r="C49" s="4">
        <v>1029.5999999999999</v>
      </c>
      <c r="D49" s="4">
        <v>1949.42</v>
      </c>
      <c r="E49" s="4">
        <v>10205.09</v>
      </c>
      <c r="F49" s="4">
        <v>1334.3</v>
      </c>
      <c r="G49" s="4">
        <v>1127.94</v>
      </c>
      <c r="H49" s="4">
        <v>215.96</v>
      </c>
      <c r="I49" s="4">
        <v>699.77</v>
      </c>
      <c r="J49" s="4">
        <v>8417.57</v>
      </c>
      <c r="K49" s="4">
        <v>317.3</v>
      </c>
      <c r="L49" s="4">
        <v>6606.64</v>
      </c>
      <c r="M49" s="3">
        <v>4859.2700000000004</v>
      </c>
      <c r="N49" s="123">
        <v>65.8</v>
      </c>
    </row>
    <row r="50" spans="2:14" x14ac:dyDescent="0.25">
      <c r="B50" s="129" t="s">
        <v>22</v>
      </c>
      <c r="C50" s="4">
        <v>0</v>
      </c>
      <c r="D50" s="4">
        <v>24.13</v>
      </c>
      <c r="E50" s="4">
        <v>853.39</v>
      </c>
      <c r="F50" s="4">
        <v>197.6</v>
      </c>
      <c r="G50" s="4">
        <v>54.02</v>
      </c>
      <c r="H50" s="4">
        <v>71.260000000000005</v>
      </c>
      <c r="I50" s="4">
        <v>123.3</v>
      </c>
      <c r="J50" s="4">
        <v>470.93</v>
      </c>
      <c r="K50" s="4">
        <v>68.81</v>
      </c>
      <c r="L50" s="4">
        <v>561.74</v>
      </c>
      <c r="M50" s="3">
        <v>638.55999999999995</v>
      </c>
      <c r="N50" s="123">
        <v>449.53</v>
      </c>
    </row>
    <row r="51" spans="2:14" x14ac:dyDescent="0.25">
      <c r="B51" s="129" t="s">
        <v>23</v>
      </c>
      <c r="C51" s="4">
        <v>3854.18</v>
      </c>
      <c r="D51" s="4">
        <v>2082.35</v>
      </c>
      <c r="E51" s="4">
        <v>21442.41</v>
      </c>
      <c r="F51" s="4">
        <v>6882.01</v>
      </c>
      <c r="G51" s="4">
        <v>11995.77</v>
      </c>
      <c r="H51" s="4">
        <v>2037.13</v>
      </c>
      <c r="I51" s="4">
        <v>840.65</v>
      </c>
      <c r="J51" s="4">
        <v>42521.67</v>
      </c>
      <c r="K51" s="4">
        <v>3275.65</v>
      </c>
      <c r="L51" s="4">
        <v>9971.7199999999993</v>
      </c>
      <c r="M51" s="3">
        <v>14020.41</v>
      </c>
      <c r="N51" s="123">
        <v>174.45</v>
      </c>
    </row>
    <row r="52" spans="2:14" x14ac:dyDescent="0.25">
      <c r="B52" s="129" t="s">
        <v>25</v>
      </c>
      <c r="C52" s="4">
        <v>12.88</v>
      </c>
      <c r="D52" s="4">
        <v>32.11</v>
      </c>
      <c r="E52" s="4">
        <v>181.61</v>
      </c>
      <c r="F52" s="4">
        <v>55.93</v>
      </c>
      <c r="G52" s="4">
        <v>68.41</v>
      </c>
      <c r="H52" s="4">
        <v>0.73</v>
      </c>
      <c r="I52" s="4">
        <v>31.86</v>
      </c>
      <c r="J52" s="4">
        <v>69.489999999999995</v>
      </c>
      <c r="K52" s="4">
        <v>17.25</v>
      </c>
      <c r="L52" s="4">
        <v>293.88</v>
      </c>
      <c r="M52" s="3">
        <v>142.51</v>
      </c>
      <c r="N52" s="123">
        <v>0</v>
      </c>
    </row>
    <row r="53" spans="2:14" x14ac:dyDescent="0.25">
      <c r="B53" s="129" t="s">
        <v>26</v>
      </c>
      <c r="C53" s="4">
        <v>9.3800000000000008</v>
      </c>
      <c r="D53" s="4">
        <v>12.64</v>
      </c>
      <c r="E53" s="4">
        <v>535.98</v>
      </c>
      <c r="F53" s="4">
        <v>104.52</v>
      </c>
      <c r="G53" s="4">
        <v>110.75</v>
      </c>
      <c r="H53" s="4">
        <v>8.2899999999999991</v>
      </c>
      <c r="I53" s="4">
        <v>15.07</v>
      </c>
      <c r="J53" s="4">
        <v>44.22</v>
      </c>
      <c r="K53" s="4">
        <v>39.42</v>
      </c>
      <c r="L53" s="4">
        <v>547.25</v>
      </c>
      <c r="M53" s="3">
        <v>284.33</v>
      </c>
      <c r="N53" s="123">
        <v>2.2200000000000002</v>
      </c>
    </row>
    <row r="54" spans="2:14" x14ac:dyDescent="0.25">
      <c r="B54" s="129" t="s">
        <v>27</v>
      </c>
      <c r="C54" s="4">
        <v>142.05000000000001</v>
      </c>
      <c r="D54" s="4">
        <v>1650.9</v>
      </c>
      <c r="E54" s="4">
        <v>6239.2</v>
      </c>
      <c r="F54" s="4">
        <v>4124.67</v>
      </c>
      <c r="G54" s="4">
        <v>477.05</v>
      </c>
      <c r="H54" s="4">
        <v>135.36000000000001</v>
      </c>
      <c r="I54" s="4">
        <v>944.4</v>
      </c>
      <c r="J54" s="4">
        <v>2137.16</v>
      </c>
      <c r="K54" s="4">
        <v>1166.4000000000001</v>
      </c>
      <c r="L54" s="4">
        <v>4689.3500000000004</v>
      </c>
      <c r="M54" s="3">
        <v>1915.91</v>
      </c>
      <c r="N54" s="123">
        <v>171.17</v>
      </c>
    </row>
    <row r="55" spans="2:14" x14ac:dyDescent="0.25">
      <c r="B55" s="129" t="s">
        <v>28</v>
      </c>
      <c r="C55" s="4">
        <v>0</v>
      </c>
      <c r="D55" s="4">
        <v>0.44</v>
      </c>
      <c r="E55" s="4">
        <v>108.65</v>
      </c>
      <c r="F55" s="4">
        <v>29.83</v>
      </c>
      <c r="G55" s="4">
        <v>29.82</v>
      </c>
      <c r="H55" s="4">
        <v>0</v>
      </c>
      <c r="I55" s="4">
        <v>24.4</v>
      </c>
      <c r="J55" s="4">
        <v>0.37</v>
      </c>
      <c r="K55" s="4">
        <v>0</v>
      </c>
      <c r="L55" s="4">
        <v>186.83</v>
      </c>
      <c r="M55" s="3">
        <v>82.26</v>
      </c>
      <c r="N55" s="123">
        <v>23.07</v>
      </c>
    </row>
    <row r="56" spans="2:14" x14ac:dyDescent="0.25">
      <c r="B56" s="129" t="s">
        <v>29</v>
      </c>
      <c r="C56" s="4">
        <v>920.38</v>
      </c>
      <c r="D56" s="4">
        <v>480.81</v>
      </c>
      <c r="E56" s="4">
        <v>5690.75</v>
      </c>
      <c r="F56" s="4">
        <v>3108.59</v>
      </c>
      <c r="G56" s="4">
        <v>3397.42</v>
      </c>
      <c r="H56" s="4">
        <v>417.62</v>
      </c>
      <c r="I56" s="4">
        <v>464.1</v>
      </c>
      <c r="J56" s="4">
        <v>2943.11</v>
      </c>
      <c r="K56" s="4">
        <v>686.62</v>
      </c>
      <c r="L56" s="4">
        <v>12989.91</v>
      </c>
      <c r="M56" s="3">
        <v>2907.62</v>
      </c>
      <c r="N56" s="123">
        <v>0.01</v>
      </c>
    </row>
    <row r="57" spans="2:14" x14ac:dyDescent="0.25">
      <c r="B57" s="129" t="s">
        <v>30</v>
      </c>
      <c r="C57" s="4">
        <v>0</v>
      </c>
      <c r="D57" s="4">
        <v>5.76</v>
      </c>
      <c r="E57" s="4">
        <v>840.46</v>
      </c>
      <c r="F57" s="4">
        <v>318.38</v>
      </c>
      <c r="G57" s="4">
        <v>26.31</v>
      </c>
      <c r="H57" s="4">
        <v>0.8</v>
      </c>
      <c r="I57" s="4">
        <v>169.49</v>
      </c>
      <c r="J57" s="4">
        <v>661.82</v>
      </c>
      <c r="K57" s="4">
        <v>32.42</v>
      </c>
      <c r="L57" s="4">
        <v>45.89</v>
      </c>
      <c r="M57" s="3">
        <v>39.11</v>
      </c>
      <c r="N57" s="123">
        <v>1.66</v>
      </c>
    </row>
    <row r="58" spans="2:14" x14ac:dyDescent="0.25">
      <c r="B58" s="129" t="s">
        <v>31</v>
      </c>
      <c r="C58" s="4">
        <v>2.72</v>
      </c>
      <c r="D58" s="4">
        <v>7.65</v>
      </c>
      <c r="E58" s="4">
        <v>91.1</v>
      </c>
      <c r="F58" s="4">
        <v>12.32</v>
      </c>
      <c r="G58" s="4">
        <v>15.53</v>
      </c>
      <c r="H58" s="4">
        <v>0</v>
      </c>
      <c r="I58" s="4">
        <v>2.38</v>
      </c>
      <c r="J58" s="4">
        <v>53.24</v>
      </c>
      <c r="K58" s="4">
        <v>1.36</v>
      </c>
      <c r="L58" s="4">
        <v>170.94</v>
      </c>
      <c r="M58" s="3">
        <v>116.66</v>
      </c>
      <c r="N58" s="123">
        <v>0</v>
      </c>
    </row>
    <row r="59" spans="2:14" x14ac:dyDescent="0.25">
      <c r="B59" s="129" t="s">
        <v>32</v>
      </c>
      <c r="C59" s="4">
        <v>4.88</v>
      </c>
      <c r="D59" s="4">
        <v>1173.1099999999999</v>
      </c>
      <c r="E59" s="4">
        <v>2423.87</v>
      </c>
      <c r="F59" s="4">
        <v>1123.6500000000001</v>
      </c>
      <c r="G59" s="4">
        <v>96.84</v>
      </c>
      <c r="H59" s="4">
        <v>44.4</v>
      </c>
      <c r="I59" s="4">
        <v>1035.47</v>
      </c>
      <c r="J59" s="4">
        <v>675.52</v>
      </c>
      <c r="K59" s="4">
        <v>936.11</v>
      </c>
      <c r="L59" s="4">
        <v>1615.74</v>
      </c>
      <c r="M59" s="3">
        <v>525.96</v>
      </c>
      <c r="N59" s="123">
        <v>91.42</v>
      </c>
    </row>
    <row r="60" spans="2:14" x14ac:dyDescent="0.25">
      <c r="B60" s="129" t="s">
        <v>33</v>
      </c>
      <c r="C60" s="4">
        <v>12.62</v>
      </c>
      <c r="D60" s="4">
        <v>11.39</v>
      </c>
      <c r="E60" s="4">
        <v>59.37</v>
      </c>
      <c r="F60" s="4">
        <v>13.02</v>
      </c>
      <c r="G60" s="4">
        <v>9.43</v>
      </c>
      <c r="H60" s="4">
        <v>0.03</v>
      </c>
      <c r="I60" s="4">
        <v>5.42</v>
      </c>
      <c r="J60" s="4">
        <v>44.85</v>
      </c>
      <c r="K60" s="4">
        <v>1.1399999999999999</v>
      </c>
      <c r="L60" s="4">
        <v>190.2</v>
      </c>
      <c r="M60" s="3">
        <v>90.34</v>
      </c>
      <c r="N60" s="123">
        <v>0</v>
      </c>
    </row>
    <row r="61" spans="2:14" x14ac:dyDescent="0.25">
      <c r="B61" s="129" t="s">
        <v>34</v>
      </c>
      <c r="C61" s="4">
        <v>31.55</v>
      </c>
      <c r="D61" s="4">
        <v>18.420000000000002</v>
      </c>
      <c r="E61" s="4">
        <v>423.83</v>
      </c>
      <c r="F61" s="4">
        <v>135.33000000000001</v>
      </c>
      <c r="G61" s="4">
        <v>66.430000000000007</v>
      </c>
      <c r="H61" s="4">
        <v>6.06</v>
      </c>
      <c r="I61" s="4">
        <v>17.27</v>
      </c>
      <c r="J61" s="4">
        <v>85.82</v>
      </c>
      <c r="K61" s="4">
        <v>437.45</v>
      </c>
      <c r="L61" s="4">
        <v>230.9</v>
      </c>
      <c r="M61" s="3">
        <v>195.53</v>
      </c>
      <c r="N61" s="123">
        <v>11.49</v>
      </c>
    </row>
    <row r="62" spans="2:14" x14ac:dyDescent="0.25">
      <c r="B62" s="129" t="s">
        <v>35</v>
      </c>
      <c r="C62" s="4">
        <v>322.22000000000003</v>
      </c>
      <c r="D62" s="4">
        <v>23.82</v>
      </c>
      <c r="E62" s="4">
        <v>3417.43</v>
      </c>
      <c r="F62" s="4">
        <v>931.05</v>
      </c>
      <c r="G62" s="4">
        <v>1490.85</v>
      </c>
      <c r="H62" s="4">
        <v>708.5</v>
      </c>
      <c r="I62" s="4">
        <v>268.27</v>
      </c>
      <c r="J62" s="4">
        <v>46719.07</v>
      </c>
      <c r="K62" s="4">
        <v>250.38</v>
      </c>
      <c r="L62" s="4">
        <v>2386.7800000000002</v>
      </c>
      <c r="M62" s="3">
        <v>1927.98</v>
      </c>
      <c r="N62" s="123">
        <v>3.17</v>
      </c>
    </row>
    <row r="63" spans="2:14" x14ac:dyDescent="0.25">
      <c r="B63" s="129" t="s">
        <v>36</v>
      </c>
      <c r="C63" s="4">
        <v>257.94</v>
      </c>
      <c r="D63" s="4">
        <v>9.6999999999999993</v>
      </c>
      <c r="E63" s="4">
        <v>1832.13</v>
      </c>
      <c r="F63" s="4">
        <v>132.51</v>
      </c>
      <c r="G63" s="4">
        <v>403.23</v>
      </c>
      <c r="H63" s="4">
        <v>54.38</v>
      </c>
      <c r="I63" s="4">
        <v>1063.6199999999999</v>
      </c>
      <c r="J63" s="4">
        <v>189.02</v>
      </c>
      <c r="K63" s="4">
        <v>182.87</v>
      </c>
      <c r="L63" s="4">
        <v>599.86</v>
      </c>
      <c r="M63" s="3">
        <v>1049.1600000000001</v>
      </c>
      <c r="N63" s="123">
        <v>236.66</v>
      </c>
    </row>
    <row r="64" spans="2:14" x14ac:dyDescent="0.25">
      <c r="B64" s="129" t="s">
        <v>37</v>
      </c>
      <c r="C64" s="4">
        <v>266.45</v>
      </c>
      <c r="D64" s="4">
        <v>207.95</v>
      </c>
      <c r="E64" s="4">
        <v>1771.16</v>
      </c>
      <c r="F64" s="4">
        <v>533.92999999999995</v>
      </c>
      <c r="G64" s="4">
        <v>565.23</v>
      </c>
      <c r="H64" s="4">
        <v>23.36</v>
      </c>
      <c r="I64" s="4">
        <v>74.19</v>
      </c>
      <c r="J64" s="4">
        <v>204.13</v>
      </c>
      <c r="K64" s="4">
        <v>213.32</v>
      </c>
      <c r="L64" s="4">
        <v>3695.3</v>
      </c>
      <c r="M64" s="3">
        <v>1952.82</v>
      </c>
      <c r="N64" s="123">
        <v>0</v>
      </c>
    </row>
    <row r="65" spans="1:15" x14ac:dyDescent="0.25">
      <c r="B65" s="129" t="s">
        <v>38</v>
      </c>
      <c r="C65" s="4">
        <v>222.89</v>
      </c>
      <c r="D65" s="4">
        <v>47.5</v>
      </c>
      <c r="E65" s="4">
        <v>766.7</v>
      </c>
      <c r="F65" s="4">
        <v>101.43</v>
      </c>
      <c r="G65" s="4">
        <v>141.02000000000001</v>
      </c>
      <c r="H65" s="4">
        <v>15.37</v>
      </c>
      <c r="I65" s="4">
        <v>46.04</v>
      </c>
      <c r="J65" s="4">
        <v>1308.4100000000001</v>
      </c>
      <c r="K65" s="4">
        <v>35.770000000000003</v>
      </c>
      <c r="L65" s="4">
        <v>864.6</v>
      </c>
      <c r="M65" s="3">
        <v>551.47</v>
      </c>
      <c r="N65" s="123">
        <v>703.47</v>
      </c>
    </row>
    <row r="66" spans="1:15" x14ac:dyDescent="0.25">
      <c r="B66" s="129" t="s">
        <v>39</v>
      </c>
      <c r="C66" s="4">
        <v>26.02</v>
      </c>
      <c r="D66" s="4">
        <v>50.93</v>
      </c>
      <c r="E66" s="4">
        <v>258.72000000000003</v>
      </c>
      <c r="F66" s="4">
        <v>54.22</v>
      </c>
      <c r="G66" s="4">
        <v>13</v>
      </c>
      <c r="H66" s="4">
        <v>0.02</v>
      </c>
      <c r="I66" s="4">
        <v>24.05</v>
      </c>
      <c r="J66" s="4">
        <v>65.31</v>
      </c>
      <c r="K66" s="4">
        <v>12.88</v>
      </c>
      <c r="L66" s="4">
        <v>796.64</v>
      </c>
      <c r="M66" s="3">
        <v>446.64</v>
      </c>
      <c r="N66" s="123">
        <v>0.22</v>
      </c>
    </row>
    <row r="67" spans="1:15" x14ac:dyDescent="0.25">
      <c r="B67" s="129" t="s">
        <v>40</v>
      </c>
      <c r="C67" s="4">
        <v>50.88</v>
      </c>
      <c r="D67" s="4">
        <v>116.3</v>
      </c>
      <c r="E67" s="4">
        <v>4408.21</v>
      </c>
      <c r="F67" s="4">
        <v>469.49</v>
      </c>
      <c r="G67" s="4">
        <v>970.77</v>
      </c>
      <c r="H67" s="4">
        <v>9.0500000000000007</v>
      </c>
      <c r="I67" s="4">
        <v>314.10000000000002</v>
      </c>
      <c r="J67" s="4">
        <v>587.61</v>
      </c>
      <c r="K67" s="4">
        <v>220.94</v>
      </c>
      <c r="L67" s="4">
        <v>1015.49</v>
      </c>
      <c r="M67" s="3">
        <v>2343.54</v>
      </c>
      <c r="N67" s="123">
        <v>221.71</v>
      </c>
    </row>
    <row r="68" spans="1:15" x14ac:dyDescent="0.25">
      <c r="B68" s="129" t="s">
        <v>41</v>
      </c>
      <c r="C68" s="95">
        <v>34.369999999999997</v>
      </c>
      <c r="D68" s="95">
        <v>52.19</v>
      </c>
      <c r="E68" s="95">
        <v>410.16</v>
      </c>
      <c r="F68" s="95">
        <v>79.12</v>
      </c>
      <c r="G68" s="95">
        <v>159.43</v>
      </c>
      <c r="H68" s="95">
        <v>1.6</v>
      </c>
      <c r="I68" s="95">
        <v>31.26</v>
      </c>
      <c r="J68" s="95">
        <v>541.08000000000004</v>
      </c>
      <c r="K68" s="95">
        <v>9.43</v>
      </c>
      <c r="L68" s="95">
        <v>264.93</v>
      </c>
      <c r="M68" s="96">
        <v>304.14999999999998</v>
      </c>
      <c r="N68" s="97">
        <v>0</v>
      </c>
    </row>
    <row r="69" spans="1:15" x14ac:dyDescent="0.25">
      <c r="B69" s="129" t="s">
        <v>42</v>
      </c>
      <c r="C69" s="95">
        <v>28.96</v>
      </c>
      <c r="D69" s="95">
        <v>2.54</v>
      </c>
      <c r="E69" s="95">
        <v>292.62</v>
      </c>
      <c r="F69" s="95">
        <v>83.4</v>
      </c>
      <c r="G69" s="95">
        <v>119.79</v>
      </c>
      <c r="H69" s="95">
        <v>1.87</v>
      </c>
      <c r="I69" s="95">
        <v>11.14</v>
      </c>
      <c r="J69" s="95">
        <v>13.03</v>
      </c>
      <c r="K69" s="95">
        <v>6.5</v>
      </c>
      <c r="L69" s="95">
        <v>336.54</v>
      </c>
      <c r="M69" s="96">
        <v>340.92</v>
      </c>
      <c r="N69" s="97">
        <v>0</v>
      </c>
    </row>
    <row r="70" spans="1:15" x14ac:dyDescent="0.25">
      <c r="B70" s="129" t="s">
        <v>44</v>
      </c>
      <c r="C70" s="130">
        <v>2053</v>
      </c>
      <c r="D70" s="130">
        <v>2723.21</v>
      </c>
      <c r="E70" s="130">
        <v>30949.34</v>
      </c>
      <c r="F70" s="130">
        <v>20833.05</v>
      </c>
      <c r="G70" s="130">
        <v>2047.16</v>
      </c>
      <c r="H70" s="130">
        <v>740.83</v>
      </c>
      <c r="I70" s="130">
        <v>10021.719999999999</v>
      </c>
      <c r="J70" s="130">
        <v>7845.94</v>
      </c>
      <c r="K70" s="130">
        <v>4011.82</v>
      </c>
      <c r="L70" s="130">
        <v>12746.47</v>
      </c>
      <c r="M70" s="130">
        <v>4606.1000000000004</v>
      </c>
      <c r="N70" s="131">
        <v>311.48</v>
      </c>
    </row>
    <row r="71" spans="1:15" x14ac:dyDescent="0.25">
      <c r="B71" s="125" t="s">
        <v>235</v>
      </c>
      <c r="C71" s="126">
        <v>10964.79</v>
      </c>
      <c r="D71" s="126">
        <v>15291.99</v>
      </c>
      <c r="E71" s="126">
        <v>143171.54</v>
      </c>
      <c r="F71" s="126">
        <v>59345.38</v>
      </c>
      <c r="G71" s="126">
        <v>34191.760000000002</v>
      </c>
      <c r="H71" s="126">
        <v>11302.9</v>
      </c>
      <c r="I71" s="126">
        <v>21401.16</v>
      </c>
      <c r="J71" s="126">
        <v>121192.58</v>
      </c>
      <c r="K71" s="126">
        <v>14773.97</v>
      </c>
      <c r="L71" s="126">
        <v>94535.75</v>
      </c>
      <c r="M71" s="126">
        <v>64291.35</v>
      </c>
      <c r="N71" s="124">
        <v>4417.68</v>
      </c>
    </row>
    <row r="73" spans="1:15" ht="16.7" customHeight="1" x14ac:dyDescent="0.25">
      <c r="B73" s="288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</row>
    <row r="75" spans="1:15" x14ac:dyDescent="0.25">
      <c r="A75" s="16"/>
    </row>
    <row r="76" spans="1:15" x14ac:dyDescent="0.25">
      <c r="A76" s="16" t="s">
        <v>212</v>
      </c>
    </row>
    <row r="77" spans="1:15" x14ac:dyDescent="0.25">
      <c r="B77" s="211" t="s">
        <v>236</v>
      </c>
      <c r="C77" s="211" t="s">
        <v>237</v>
      </c>
      <c r="D77" s="211" t="s">
        <v>238</v>
      </c>
    </row>
    <row r="78" spans="1:15" x14ac:dyDescent="0.25">
      <c r="B78" s="302" t="s">
        <v>239</v>
      </c>
      <c r="C78" s="210" t="s">
        <v>57</v>
      </c>
      <c r="D78" s="210">
        <v>8586.8880279999994</v>
      </c>
      <c r="E78" s="154"/>
    </row>
    <row r="79" spans="1:15" x14ac:dyDescent="0.25">
      <c r="B79" s="303"/>
      <c r="C79" s="210" t="s">
        <v>58</v>
      </c>
      <c r="D79" s="210">
        <v>9693.8342809999995</v>
      </c>
      <c r="E79" s="154"/>
    </row>
    <row r="80" spans="1:15" x14ac:dyDescent="0.25">
      <c r="B80" s="303"/>
      <c r="C80" s="210" t="s">
        <v>60</v>
      </c>
      <c r="D80" s="210">
        <v>107422.7616</v>
      </c>
      <c r="E80" s="154"/>
    </row>
    <row r="81" spans="2:5" x14ac:dyDescent="0.25">
      <c r="B81" s="303"/>
      <c r="C81" s="210" t="s">
        <v>61</v>
      </c>
      <c r="D81" s="210">
        <v>48318.754540000002</v>
      </c>
      <c r="E81" s="154"/>
    </row>
    <row r="82" spans="2:5" x14ac:dyDescent="0.25">
      <c r="B82" s="303"/>
      <c r="C82" s="210" t="s">
        <v>62</v>
      </c>
      <c r="D82" s="210">
        <v>30309.477920000001</v>
      </c>
      <c r="E82" s="154"/>
    </row>
    <row r="83" spans="2:5" x14ac:dyDescent="0.25">
      <c r="B83" s="303"/>
      <c r="C83" s="210" t="s">
        <v>63</v>
      </c>
      <c r="D83" s="210">
        <v>9785.1714599999996</v>
      </c>
      <c r="E83" s="154"/>
    </row>
    <row r="84" spans="2:5" x14ac:dyDescent="0.25">
      <c r="B84" s="303"/>
      <c r="C84" s="210" t="s">
        <v>64</v>
      </c>
      <c r="D84" s="210">
        <v>15388.97962</v>
      </c>
      <c r="E84" s="154"/>
    </row>
    <row r="85" spans="2:5" x14ac:dyDescent="0.25">
      <c r="B85" s="303"/>
      <c r="C85" s="210" t="s">
        <v>66</v>
      </c>
      <c r="D85" s="210">
        <v>110475.17479999999</v>
      </c>
      <c r="E85" s="154"/>
    </row>
    <row r="86" spans="2:5" x14ac:dyDescent="0.25">
      <c r="B86" s="303"/>
      <c r="C86" s="210" t="s">
        <v>67</v>
      </c>
      <c r="D86" s="210">
        <v>11876.382019999999</v>
      </c>
      <c r="E86" s="154"/>
    </row>
    <row r="87" spans="2:5" x14ac:dyDescent="0.25">
      <c r="B87" s="303"/>
      <c r="C87" s="210" t="s">
        <v>68</v>
      </c>
      <c r="D87" s="210">
        <v>77821.051890000002</v>
      </c>
      <c r="E87" s="154"/>
    </row>
    <row r="88" spans="2:5" x14ac:dyDescent="0.25">
      <c r="B88" s="303"/>
      <c r="C88" s="210" t="s">
        <v>69</v>
      </c>
      <c r="D88" s="210">
        <v>55541.690979999999</v>
      </c>
      <c r="E88" s="154"/>
    </row>
    <row r="89" spans="2:5" x14ac:dyDescent="0.25">
      <c r="B89" s="304"/>
      <c r="C89" s="210" t="s">
        <v>71</v>
      </c>
      <c r="D89" s="210">
        <v>3950.9511510000002</v>
      </c>
      <c r="E89" s="154"/>
    </row>
    <row r="90" spans="2:5" x14ac:dyDescent="0.25">
      <c r="B90" s="302" t="s">
        <v>240</v>
      </c>
      <c r="C90" s="210" t="s">
        <v>210</v>
      </c>
      <c r="D90" s="210">
        <v>7667.4846960000004</v>
      </c>
      <c r="E90" s="154"/>
    </row>
    <row r="91" spans="2:5" x14ac:dyDescent="0.25">
      <c r="B91" s="303"/>
      <c r="C91" s="210" t="s">
        <v>211</v>
      </c>
      <c r="D91" s="210">
        <v>974.26890949999995</v>
      </c>
      <c r="E91" s="154"/>
    </row>
    <row r="92" spans="2:5" x14ac:dyDescent="0.25">
      <c r="B92" s="303"/>
      <c r="C92" s="210" t="s">
        <v>64</v>
      </c>
      <c r="D92" s="210">
        <v>2963.3727490000001</v>
      </c>
      <c r="E92" s="154"/>
    </row>
    <row r="93" spans="2:5" x14ac:dyDescent="0.25">
      <c r="B93" s="304"/>
      <c r="C93" s="210" t="s">
        <v>186</v>
      </c>
      <c r="D93" s="210">
        <v>19450.512009999999</v>
      </c>
      <c r="E93" s="154"/>
    </row>
    <row r="94" spans="2:5" x14ac:dyDescent="0.25">
      <c r="B94" s="302" t="s">
        <v>241</v>
      </c>
      <c r="C94" s="210" t="s">
        <v>57</v>
      </c>
      <c r="D94" s="210">
        <v>2377.5358999999999</v>
      </c>
      <c r="E94" s="154"/>
    </row>
    <row r="95" spans="2:5" x14ac:dyDescent="0.25">
      <c r="B95" s="303"/>
      <c r="C95" s="210" t="s">
        <v>58</v>
      </c>
      <c r="D95" s="210">
        <v>5597.6604219999999</v>
      </c>
      <c r="E95" s="154"/>
    </row>
    <row r="96" spans="2:5" x14ac:dyDescent="0.25">
      <c r="B96" s="303"/>
      <c r="C96" s="210" t="s">
        <v>60</v>
      </c>
      <c r="D96" s="210">
        <v>35745.690869999999</v>
      </c>
      <c r="E96" s="154"/>
    </row>
    <row r="97" spans="2:5" x14ac:dyDescent="0.25">
      <c r="B97" s="303"/>
      <c r="C97" s="210" t="s">
        <v>61</v>
      </c>
      <c r="D97" s="210">
        <v>11025.481820000001</v>
      </c>
      <c r="E97" s="154"/>
    </row>
    <row r="98" spans="2:5" x14ac:dyDescent="0.25">
      <c r="B98" s="303"/>
      <c r="C98" s="210" t="s">
        <v>62</v>
      </c>
      <c r="D98" s="210">
        <v>3882.2851380000002</v>
      </c>
      <c r="E98" s="154"/>
    </row>
    <row r="99" spans="2:5" x14ac:dyDescent="0.25">
      <c r="B99" s="303"/>
      <c r="C99" s="210" t="s">
        <v>63</v>
      </c>
      <c r="D99" s="210">
        <v>1517.724588</v>
      </c>
      <c r="E99" s="154"/>
    </row>
    <row r="100" spans="2:5" x14ac:dyDescent="0.25">
      <c r="B100" s="303"/>
      <c r="C100" s="210" t="s">
        <v>64</v>
      </c>
      <c r="D100" s="210">
        <v>6012.0894619999999</v>
      </c>
      <c r="E100" s="154"/>
    </row>
    <row r="101" spans="2:5" x14ac:dyDescent="0.25">
      <c r="B101" s="303"/>
      <c r="C101" s="210" t="s">
        <v>66</v>
      </c>
      <c r="D101" s="210">
        <v>10717.40602</v>
      </c>
      <c r="E101" s="154"/>
    </row>
    <row r="102" spans="2:5" x14ac:dyDescent="0.25">
      <c r="B102" s="303"/>
      <c r="C102" s="210" t="s">
        <v>67</v>
      </c>
      <c r="D102" s="210">
        <v>2897.3272830000001</v>
      </c>
      <c r="E102" s="154"/>
    </row>
    <row r="103" spans="2:5" x14ac:dyDescent="0.25">
      <c r="B103" s="303"/>
      <c r="C103" s="210" t="s">
        <v>68</v>
      </c>
      <c r="D103" s="210">
        <v>16599.325410000001</v>
      </c>
      <c r="E103" s="154"/>
    </row>
    <row r="104" spans="2:5" x14ac:dyDescent="0.25">
      <c r="B104" s="303"/>
      <c r="C104" s="210" t="s">
        <v>69</v>
      </c>
      <c r="D104" s="210">
        <v>8727.4512749999994</v>
      </c>
      <c r="E104" s="154"/>
    </row>
    <row r="105" spans="2:5" x14ac:dyDescent="0.25">
      <c r="B105" s="304"/>
      <c r="C105" s="210" t="s">
        <v>71</v>
      </c>
      <c r="D105" s="210">
        <v>465.9650436</v>
      </c>
      <c r="E105" s="154"/>
    </row>
  </sheetData>
  <mergeCells count="6">
    <mergeCell ref="B18:E18"/>
    <mergeCell ref="B2:E2"/>
    <mergeCell ref="B78:B89"/>
    <mergeCell ref="B90:B93"/>
    <mergeCell ref="B94:B105"/>
    <mergeCell ref="B73:O7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L10" sqref="L10"/>
    </sheetView>
  </sheetViews>
  <sheetFormatPr defaultRowHeight="15" x14ac:dyDescent="0.25"/>
  <cols>
    <col min="2" max="2" width="11.42578125" bestFit="1" customWidth="1"/>
    <col min="8" max="8" width="10.42578125" bestFit="1" customWidth="1"/>
  </cols>
  <sheetData>
    <row r="1" spans="1:8" x14ac:dyDescent="0.25">
      <c r="A1" s="16" t="s">
        <v>269</v>
      </c>
      <c r="B1" s="16"/>
      <c r="C1" s="16"/>
      <c r="D1" s="16"/>
      <c r="E1" s="16"/>
      <c r="F1" s="16"/>
      <c r="G1" s="16" t="s">
        <v>270</v>
      </c>
    </row>
    <row r="2" spans="1:8" x14ac:dyDescent="0.25">
      <c r="A2" t="s">
        <v>268</v>
      </c>
      <c r="B2" t="s">
        <v>293</v>
      </c>
      <c r="G2" t="s">
        <v>268</v>
      </c>
      <c r="H2" t="s">
        <v>294</v>
      </c>
    </row>
    <row r="3" spans="1:8" x14ac:dyDescent="0.25">
      <c r="A3" t="s">
        <v>13</v>
      </c>
      <c r="B3">
        <v>825.8620512</v>
      </c>
      <c r="G3" t="s">
        <v>13</v>
      </c>
      <c r="H3">
        <v>2.5712036000000001E-2</v>
      </c>
    </row>
    <row r="4" spans="1:8" x14ac:dyDescent="0.25">
      <c r="A4" t="s">
        <v>14</v>
      </c>
      <c r="B4">
        <v>835.37547110000003</v>
      </c>
      <c r="G4" t="s">
        <v>14</v>
      </c>
      <c r="H4">
        <v>2.0984715000000001E-2</v>
      </c>
    </row>
    <row r="5" spans="1:8" x14ac:dyDescent="0.25">
      <c r="A5" t="s">
        <v>15</v>
      </c>
      <c r="B5">
        <v>8.8839680669999996</v>
      </c>
      <c r="G5" t="s">
        <v>15</v>
      </c>
      <c r="H5">
        <v>9.9225219999999996E-3</v>
      </c>
    </row>
    <row r="6" spans="1:8" x14ac:dyDescent="0.25">
      <c r="A6" t="s">
        <v>16</v>
      </c>
      <c r="B6">
        <v>172.63498089999999</v>
      </c>
      <c r="G6" t="s">
        <v>16</v>
      </c>
      <c r="H6">
        <v>1.8153822999999999E-2</v>
      </c>
    </row>
    <row r="7" spans="1:8" x14ac:dyDescent="0.25">
      <c r="A7" t="s">
        <v>17</v>
      </c>
      <c r="B7">
        <v>172.07211910000001</v>
      </c>
      <c r="G7" t="s">
        <v>17</v>
      </c>
      <c r="H7">
        <v>2.4475232999999999E-2</v>
      </c>
    </row>
    <row r="8" spans="1:8" x14ac:dyDescent="0.25">
      <c r="A8" t="s">
        <v>18</v>
      </c>
      <c r="B8">
        <v>904.89291149999997</v>
      </c>
      <c r="G8" t="s">
        <v>18</v>
      </c>
      <c r="H8">
        <v>2.1720074999999998E-2</v>
      </c>
    </row>
    <row r="9" spans="1:8" x14ac:dyDescent="0.25">
      <c r="A9" t="s">
        <v>19</v>
      </c>
      <c r="B9">
        <v>1438.5850399999999</v>
      </c>
      <c r="G9" t="s">
        <v>19</v>
      </c>
      <c r="H9">
        <v>1.9880808999999999E-2</v>
      </c>
    </row>
    <row r="10" spans="1:8" x14ac:dyDescent="0.25">
      <c r="A10" t="s">
        <v>20</v>
      </c>
      <c r="B10">
        <v>53.845507400000002</v>
      </c>
      <c r="G10" t="s">
        <v>20</v>
      </c>
      <c r="H10">
        <v>1.6399429E-2</v>
      </c>
    </row>
    <row r="11" spans="1:8" x14ac:dyDescent="0.25">
      <c r="A11" t="s">
        <v>21</v>
      </c>
      <c r="B11">
        <v>541.42533830000002</v>
      </c>
      <c r="G11" t="s">
        <v>21</v>
      </c>
      <c r="H11">
        <v>2.0718897E-2</v>
      </c>
    </row>
    <row r="12" spans="1:8" x14ac:dyDescent="0.25">
      <c r="A12" t="s">
        <v>22</v>
      </c>
      <c r="B12">
        <v>314.81424290000001</v>
      </c>
      <c r="G12" t="s">
        <v>22</v>
      </c>
      <c r="H12">
        <v>1.3834644E-2</v>
      </c>
    </row>
    <row r="13" spans="1:8" x14ac:dyDescent="0.25">
      <c r="A13" t="s">
        <v>23</v>
      </c>
      <c r="B13">
        <v>2177.3091829999998</v>
      </c>
      <c r="G13" t="s">
        <v>23</v>
      </c>
      <c r="H13">
        <v>2.8555033E-2</v>
      </c>
    </row>
    <row r="14" spans="1:8" x14ac:dyDescent="0.25">
      <c r="A14" t="s">
        <v>24</v>
      </c>
      <c r="B14">
        <v>57.285198690000001</v>
      </c>
      <c r="G14" t="s">
        <v>24</v>
      </c>
      <c r="H14">
        <v>8.5386119999999992E-3</v>
      </c>
    </row>
    <row r="15" spans="1:8" x14ac:dyDescent="0.25">
      <c r="A15" t="s">
        <v>25</v>
      </c>
      <c r="B15">
        <v>56.272399909999997</v>
      </c>
      <c r="G15" t="s">
        <v>25</v>
      </c>
      <c r="H15">
        <v>1.3557316E-2</v>
      </c>
    </row>
    <row r="16" spans="1:8" x14ac:dyDescent="0.25">
      <c r="A16" t="s">
        <v>26</v>
      </c>
      <c r="B16">
        <v>121.51836849999999</v>
      </c>
      <c r="G16" t="s">
        <v>26</v>
      </c>
      <c r="H16">
        <v>1.4467759E-2</v>
      </c>
    </row>
    <row r="17" spans="1:8" x14ac:dyDescent="0.25">
      <c r="A17" t="s">
        <v>27</v>
      </c>
      <c r="B17">
        <v>4066.2797770000002</v>
      </c>
      <c r="G17" t="s">
        <v>27</v>
      </c>
      <c r="H17">
        <v>3.3294293000000003E-2</v>
      </c>
    </row>
    <row r="18" spans="1:8" x14ac:dyDescent="0.25">
      <c r="A18" t="s">
        <v>28</v>
      </c>
      <c r="B18">
        <v>172.4149932</v>
      </c>
      <c r="G18" t="s">
        <v>28</v>
      </c>
      <c r="H18">
        <v>1.5737345E-2</v>
      </c>
    </row>
    <row r="19" spans="1:8" x14ac:dyDescent="0.25">
      <c r="A19" t="s">
        <v>29</v>
      </c>
      <c r="B19">
        <v>951.0162881</v>
      </c>
      <c r="G19" t="s">
        <v>29</v>
      </c>
      <c r="H19">
        <v>2.1241115000000001E-2</v>
      </c>
    </row>
    <row r="20" spans="1:8" x14ac:dyDescent="0.25">
      <c r="A20" t="s">
        <v>30</v>
      </c>
      <c r="B20">
        <v>4177.0659310000001</v>
      </c>
      <c r="G20" t="s">
        <v>31</v>
      </c>
      <c r="H20">
        <v>1.5930678E-2</v>
      </c>
    </row>
    <row r="21" spans="1:8" x14ac:dyDescent="0.25">
      <c r="A21" t="s">
        <v>31</v>
      </c>
      <c r="B21">
        <v>67.3606719</v>
      </c>
      <c r="G21" t="s">
        <v>32</v>
      </c>
      <c r="H21">
        <v>4.8436841000000001E-2</v>
      </c>
    </row>
    <row r="22" spans="1:8" x14ac:dyDescent="0.25">
      <c r="A22" t="s">
        <v>32</v>
      </c>
      <c r="B22">
        <v>8406.8234919999995</v>
      </c>
      <c r="G22" t="s">
        <v>33</v>
      </c>
      <c r="H22">
        <v>2.0730864000000002E-2</v>
      </c>
    </row>
    <row r="23" spans="1:8" x14ac:dyDescent="0.25">
      <c r="A23" t="s">
        <v>33</v>
      </c>
      <c r="B23">
        <v>42.656483190000003</v>
      </c>
      <c r="G23" t="s">
        <v>34</v>
      </c>
      <c r="H23">
        <v>4.5170689E-2</v>
      </c>
    </row>
    <row r="24" spans="1:8" x14ac:dyDescent="0.25">
      <c r="A24" t="s">
        <v>34</v>
      </c>
      <c r="B24">
        <v>581.06061</v>
      </c>
      <c r="G24" t="s">
        <v>35</v>
      </c>
      <c r="H24">
        <v>7.2535910999999995E-2</v>
      </c>
    </row>
    <row r="25" spans="1:8" x14ac:dyDescent="0.25">
      <c r="A25" t="s">
        <v>35</v>
      </c>
      <c r="B25">
        <v>336.3180304</v>
      </c>
      <c r="G25" t="s">
        <v>36</v>
      </c>
      <c r="H25">
        <v>1.6410958E-2</v>
      </c>
    </row>
    <row r="26" spans="1:8" x14ac:dyDescent="0.25">
      <c r="A26" t="s">
        <v>36</v>
      </c>
      <c r="B26">
        <v>384.70292860000001</v>
      </c>
      <c r="G26" t="s">
        <v>37</v>
      </c>
      <c r="H26">
        <v>1.5659143E-2</v>
      </c>
    </row>
    <row r="27" spans="1:8" x14ac:dyDescent="0.25">
      <c r="A27" t="s">
        <v>37</v>
      </c>
      <c r="B27">
        <v>31.596955529999999</v>
      </c>
      <c r="G27" t="s">
        <v>38</v>
      </c>
      <c r="H27">
        <v>1.8015231999999999E-2</v>
      </c>
    </row>
    <row r="28" spans="1:8" x14ac:dyDescent="0.25">
      <c r="A28" t="s">
        <v>38</v>
      </c>
      <c r="B28">
        <v>478.40756420000002</v>
      </c>
      <c r="G28" t="s">
        <v>39</v>
      </c>
      <c r="H28">
        <v>6.3696070000000002E-3</v>
      </c>
    </row>
    <row r="29" spans="1:8" x14ac:dyDescent="0.25">
      <c r="A29" t="s">
        <v>39</v>
      </c>
      <c r="B29">
        <v>11.011674210000001</v>
      </c>
      <c r="G29" t="s">
        <v>40</v>
      </c>
      <c r="H29">
        <v>1.6485439000000001E-2</v>
      </c>
    </row>
    <row r="30" spans="1:8" x14ac:dyDescent="0.25">
      <c r="A30" t="s">
        <v>40</v>
      </c>
      <c r="B30">
        <v>678.64011029999995</v>
      </c>
      <c r="G30" t="s">
        <v>41</v>
      </c>
      <c r="H30">
        <v>3.5173277000000003E-2</v>
      </c>
    </row>
    <row r="31" spans="1:8" x14ac:dyDescent="0.25">
      <c r="A31" t="s">
        <v>41</v>
      </c>
      <c r="B31">
        <v>170.3942467</v>
      </c>
      <c r="G31" t="s">
        <v>42</v>
      </c>
      <c r="H31">
        <v>8.9879320000000006E-3</v>
      </c>
    </row>
    <row r="32" spans="1:8" x14ac:dyDescent="0.25">
      <c r="A32" t="s">
        <v>42</v>
      </c>
      <c r="B32">
        <v>126.8975904</v>
      </c>
      <c r="G32" t="s">
        <v>44</v>
      </c>
      <c r="H32">
        <v>3.9673014999999999E-2</v>
      </c>
    </row>
    <row r="33" spans="1:2" x14ac:dyDescent="0.25">
      <c r="A33" t="s">
        <v>44</v>
      </c>
      <c r="B33">
        <v>3994.0670209999998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B9" sqref="B9:B10"/>
    </sheetView>
  </sheetViews>
  <sheetFormatPr defaultRowHeight="15" x14ac:dyDescent="0.25"/>
  <cols>
    <col min="2" max="2" width="12.85546875" customWidth="1"/>
    <col min="3" max="3" width="31.28515625" customWidth="1"/>
    <col min="4" max="9" width="37.85546875" customWidth="1"/>
    <col min="10" max="11" width="12.28515625" customWidth="1"/>
  </cols>
  <sheetData>
    <row r="1" spans="1:9" ht="16.7" customHeight="1" x14ac:dyDescent="0.25">
      <c r="A1" s="16" t="s">
        <v>177</v>
      </c>
      <c r="B1" s="288"/>
      <c r="C1" s="288"/>
      <c r="D1" s="288"/>
      <c r="E1" s="288"/>
      <c r="F1" s="288"/>
      <c r="G1" s="288"/>
      <c r="H1" s="288"/>
      <c r="I1" s="288"/>
    </row>
    <row r="2" spans="1:9" x14ac:dyDescent="0.25">
      <c r="B2" s="237"/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  <c r="H2" s="2" t="s">
        <v>94</v>
      </c>
    </row>
    <row r="3" spans="1:9" x14ac:dyDescent="0.25">
      <c r="B3" s="31" t="s">
        <v>95</v>
      </c>
      <c r="C3" s="4">
        <v>3.49</v>
      </c>
      <c r="D3" s="4">
        <v>4.46</v>
      </c>
      <c r="E3" s="4">
        <v>5.95</v>
      </c>
      <c r="F3" s="4">
        <v>7.84</v>
      </c>
      <c r="G3" s="4">
        <v>11.36</v>
      </c>
      <c r="H3" s="4">
        <v>17.14</v>
      </c>
    </row>
    <row r="4" spans="1:9" x14ac:dyDescent="0.25">
      <c r="B4" s="31" t="s">
        <v>96</v>
      </c>
      <c r="C4" s="4">
        <v>1.71</v>
      </c>
      <c r="D4" s="4">
        <v>2.29</v>
      </c>
      <c r="E4" s="4">
        <v>3.68</v>
      </c>
      <c r="F4" s="4">
        <v>3.68</v>
      </c>
      <c r="G4" s="4">
        <v>5.51</v>
      </c>
      <c r="H4" s="4">
        <v>8.39</v>
      </c>
    </row>
    <row r="5" spans="1:9" x14ac:dyDescent="0.25">
      <c r="B5" s="31" t="s">
        <v>97</v>
      </c>
      <c r="C5" s="4">
        <v>1.65</v>
      </c>
      <c r="D5" s="4">
        <v>2.1800000000000002</v>
      </c>
      <c r="E5" s="4">
        <v>3.31</v>
      </c>
      <c r="F5" s="4">
        <v>3.38</v>
      </c>
      <c r="G5" s="4">
        <v>5.14</v>
      </c>
      <c r="H5" s="4">
        <v>8.27</v>
      </c>
    </row>
    <row r="6" spans="1:9" x14ac:dyDescent="0.25">
      <c r="B6" s="31" t="s">
        <v>98</v>
      </c>
      <c r="C6" s="4">
        <v>1.62</v>
      </c>
      <c r="D6" s="4">
        <v>2.2999999999999998</v>
      </c>
      <c r="E6" s="4">
        <v>3.8</v>
      </c>
      <c r="F6" s="4">
        <v>4.47</v>
      </c>
      <c r="G6" s="4">
        <v>6.23</v>
      </c>
      <c r="H6" s="4">
        <v>10.23</v>
      </c>
    </row>
    <row r="7" spans="1:9" x14ac:dyDescent="0.25">
      <c r="B7" s="232"/>
      <c r="C7" s="232"/>
      <c r="D7" s="239"/>
      <c r="E7" s="239"/>
      <c r="F7" s="239"/>
      <c r="G7" s="239"/>
      <c r="H7" s="239"/>
      <c r="I7" s="239"/>
    </row>
    <row r="8" spans="1:9" x14ac:dyDescent="0.25">
      <c r="A8" s="16" t="s">
        <v>242</v>
      </c>
    </row>
    <row r="9" spans="1:9" x14ac:dyDescent="0.25">
      <c r="B9" s="305"/>
      <c r="C9" s="306" t="s">
        <v>99</v>
      </c>
      <c r="D9" s="307"/>
      <c r="E9" s="307"/>
      <c r="F9" s="307"/>
      <c r="G9" s="308"/>
      <c r="H9" s="309"/>
      <c r="I9" s="14"/>
    </row>
    <row r="10" spans="1:9" x14ac:dyDescent="0.25">
      <c r="B10" s="305"/>
      <c r="C10" s="2" t="s">
        <v>89</v>
      </c>
      <c r="D10" s="2" t="s">
        <v>90</v>
      </c>
      <c r="E10" s="2" t="s">
        <v>91</v>
      </c>
      <c r="F10" s="2" t="s">
        <v>92</v>
      </c>
      <c r="G10" s="45" t="s">
        <v>93</v>
      </c>
      <c r="H10" s="139" t="s">
        <v>94</v>
      </c>
      <c r="I10" s="14"/>
    </row>
    <row r="11" spans="1:9" x14ac:dyDescent="0.25">
      <c r="B11" s="105" t="s">
        <v>13</v>
      </c>
      <c r="C11" s="272">
        <v>2.02</v>
      </c>
      <c r="D11" s="272">
        <v>2.4700000000000002</v>
      </c>
      <c r="E11" s="272">
        <v>2.97</v>
      </c>
      <c r="F11" s="272">
        <v>5.57</v>
      </c>
      <c r="G11" s="271">
        <v>7.36</v>
      </c>
      <c r="H11" s="276">
        <v>10.07</v>
      </c>
      <c r="I11" s="14"/>
    </row>
    <row r="12" spans="1:9" x14ac:dyDescent="0.25">
      <c r="B12" s="105" t="s">
        <v>14</v>
      </c>
      <c r="C12" s="272">
        <v>1.55</v>
      </c>
      <c r="D12" s="272">
        <v>1.98</v>
      </c>
      <c r="E12" s="272">
        <v>2.44</v>
      </c>
      <c r="F12" s="272">
        <v>3.56</v>
      </c>
      <c r="G12" s="271">
        <v>4.6399999999999997</v>
      </c>
      <c r="H12" s="276">
        <v>7.58</v>
      </c>
      <c r="I12" s="14"/>
    </row>
    <row r="13" spans="1:9" x14ac:dyDescent="0.25">
      <c r="B13" s="105" t="s">
        <v>15</v>
      </c>
      <c r="C13" s="272">
        <v>1.41</v>
      </c>
      <c r="D13" s="272">
        <v>1.94</v>
      </c>
      <c r="E13" s="272">
        <v>2.87</v>
      </c>
      <c r="F13" s="272">
        <v>1.4</v>
      </c>
      <c r="G13" s="271">
        <v>2.5099999999999998</v>
      </c>
      <c r="H13" s="276">
        <v>4.1100000000000003</v>
      </c>
      <c r="I13" s="14"/>
    </row>
    <row r="14" spans="1:9" x14ac:dyDescent="0.25">
      <c r="B14" s="105" t="s">
        <v>16</v>
      </c>
      <c r="C14" s="272">
        <v>1.34</v>
      </c>
      <c r="D14" s="272">
        <v>1.92</v>
      </c>
      <c r="E14" s="272">
        <v>2.5</v>
      </c>
      <c r="F14" s="272">
        <v>2.09</v>
      </c>
      <c r="G14" s="271">
        <v>2.95</v>
      </c>
      <c r="H14" s="276">
        <v>6.73</v>
      </c>
      <c r="I14" s="14"/>
    </row>
    <row r="15" spans="1:9" x14ac:dyDescent="0.25">
      <c r="B15" s="105" t="s">
        <v>17</v>
      </c>
      <c r="C15" s="272">
        <v>1.61</v>
      </c>
      <c r="D15" s="272">
        <v>1.96</v>
      </c>
      <c r="E15" s="272">
        <v>2.75</v>
      </c>
      <c r="F15" s="272">
        <v>2.19</v>
      </c>
      <c r="G15" s="271">
        <v>4.33</v>
      </c>
      <c r="H15" s="276">
        <v>6.19</v>
      </c>
      <c r="I15" s="14"/>
    </row>
    <row r="16" spans="1:9" x14ac:dyDescent="0.25">
      <c r="B16" s="105" t="s">
        <v>18</v>
      </c>
      <c r="C16" s="272">
        <v>2.04</v>
      </c>
      <c r="D16" s="272">
        <v>3.11</v>
      </c>
      <c r="E16" s="272">
        <v>4.72</v>
      </c>
      <c r="F16" s="272">
        <v>4.95</v>
      </c>
      <c r="G16" s="271">
        <v>7.8</v>
      </c>
      <c r="H16" s="276">
        <v>12.81</v>
      </c>
      <c r="I16" s="14"/>
    </row>
    <row r="17" spans="2:9" x14ac:dyDescent="0.25">
      <c r="B17" s="105" t="s">
        <v>19</v>
      </c>
      <c r="C17" s="272">
        <v>1.87</v>
      </c>
      <c r="D17" s="272">
        <v>2.62</v>
      </c>
      <c r="E17" s="272">
        <v>3.61</v>
      </c>
      <c r="F17" s="272">
        <v>3.39</v>
      </c>
      <c r="G17" s="271">
        <v>5.81</v>
      </c>
      <c r="H17" s="276">
        <v>9.09</v>
      </c>
      <c r="I17" s="14"/>
    </row>
    <row r="18" spans="2:9" x14ac:dyDescent="0.25">
      <c r="B18" s="105" t="s">
        <v>20</v>
      </c>
      <c r="C18" s="272">
        <v>1.33</v>
      </c>
      <c r="D18" s="272">
        <v>1.82</v>
      </c>
      <c r="E18" s="272">
        <v>2.2599999999999998</v>
      </c>
      <c r="F18" s="272">
        <v>4.5599999999999996</v>
      </c>
      <c r="G18" s="271">
        <v>5.23</v>
      </c>
      <c r="H18" s="276">
        <v>6.31</v>
      </c>
      <c r="I18" s="14"/>
    </row>
    <row r="19" spans="2:9" x14ac:dyDescent="0.25">
      <c r="B19" s="105" t="s">
        <v>21</v>
      </c>
      <c r="C19" s="272">
        <v>1.83</v>
      </c>
      <c r="D19" s="272">
        <v>2.29</v>
      </c>
      <c r="E19" s="272">
        <v>3.12</v>
      </c>
      <c r="F19" s="272">
        <v>3.98</v>
      </c>
      <c r="G19" s="271">
        <v>5.93</v>
      </c>
      <c r="H19" s="276">
        <v>9.08</v>
      </c>
      <c r="I19" s="14"/>
    </row>
    <row r="20" spans="2:9" x14ac:dyDescent="0.25">
      <c r="B20" s="105" t="s">
        <v>22</v>
      </c>
      <c r="C20" s="272">
        <v>2.15</v>
      </c>
      <c r="D20" s="272">
        <v>2.4500000000000002</v>
      </c>
      <c r="E20" s="272">
        <v>2.59</v>
      </c>
      <c r="F20" s="272">
        <v>5.76</v>
      </c>
      <c r="G20" s="271">
        <v>9.1300000000000008</v>
      </c>
      <c r="H20" s="276">
        <v>10.220000000000001</v>
      </c>
      <c r="I20" s="14"/>
    </row>
    <row r="21" spans="2:9" x14ac:dyDescent="0.25">
      <c r="B21" s="105" t="s">
        <v>23</v>
      </c>
      <c r="C21" s="272">
        <v>1.78</v>
      </c>
      <c r="D21" s="272">
        <v>2.67</v>
      </c>
      <c r="E21" s="272">
        <v>3.9</v>
      </c>
      <c r="F21" s="272">
        <v>3.84</v>
      </c>
      <c r="G21" s="271">
        <v>5.8</v>
      </c>
      <c r="H21" s="276">
        <v>10.210000000000001</v>
      </c>
      <c r="I21" s="14"/>
    </row>
    <row r="22" spans="2:9" x14ac:dyDescent="0.25">
      <c r="B22" s="105" t="s">
        <v>24</v>
      </c>
      <c r="C22" s="272">
        <v>1.42</v>
      </c>
      <c r="D22" s="272">
        <v>1.68</v>
      </c>
      <c r="E22" s="272">
        <v>2.06</v>
      </c>
      <c r="F22" s="272">
        <v>2.84</v>
      </c>
      <c r="G22" s="271">
        <v>3.71</v>
      </c>
      <c r="H22" s="276">
        <v>5</v>
      </c>
      <c r="I22" s="14"/>
    </row>
    <row r="23" spans="2:9" x14ac:dyDescent="0.25">
      <c r="B23" s="105" t="s">
        <v>25</v>
      </c>
      <c r="C23" s="272">
        <v>1.62</v>
      </c>
      <c r="D23" s="272">
        <v>2.11</v>
      </c>
      <c r="E23" s="272">
        <v>2.62</v>
      </c>
      <c r="F23" s="272">
        <v>2.21</v>
      </c>
      <c r="G23" s="271">
        <v>4.2699999999999996</v>
      </c>
      <c r="H23" s="276">
        <v>6.59</v>
      </c>
      <c r="I23" s="14"/>
    </row>
    <row r="24" spans="2:9" x14ac:dyDescent="0.25">
      <c r="B24" s="105" t="s">
        <v>26</v>
      </c>
      <c r="C24" s="272">
        <v>1.82</v>
      </c>
      <c r="D24" s="272">
        <v>2.2400000000000002</v>
      </c>
      <c r="E24" s="272">
        <v>2.98</v>
      </c>
      <c r="F24" s="272">
        <v>3.58</v>
      </c>
      <c r="G24" s="271">
        <v>5.26</v>
      </c>
      <c r="H24" s="276">
        <v>7.62</v>
      </c>
      <c r="I24" s="14"/>
    </row>
    <row r="25" spans="2:9" x14ac:dyDescent="0.25">
      <c r="B25" s="105" t="s">
        <v>27</v>
      </c>
      <c r="C25" s="272">
        <v>1.56</v>
      </c>
      <c r="D25" s="272">
        <v>2.06</v>
      </c>
      <c r="E25" s="272">
        <v>3.17</v>
      </c>
      <c r="F25" s="272">
        <v>3.79</v>
      </c>
      <c r="G25" s="271">
        <v>5.45</v>
      </c>
      <c r="H25" s="276">
        <v>7.96</v>
      </c>
      <c r="I25" s="14"/>
    </row>
    <row r="26" spans="2:9" x14ac:dyDescent="0.25">
      <c r="B26" s="105" t="s">
        <v>28</v>
      </c>
      <c r="C26" s="272">
        <v>1.5</v>
      </c>
      <c r="D26" s="272">
        <v>1.63</v>
      </c>
      <c r="E26" s="272">
        <v>1.91</v>
      </c>
      <c r="F26" s="272">
        <v>2.0499999999999998</v>
      </c>
      <c r="G26" s="271">
        <v>3.29</v>
      </c>
      <c r="H26" s="276">
        <v>3.61</v>
      </c>
      <c r="I26" s="14"/>
    </row>
    <row r="27" spans="2:9" x14ac:dyDescent="0.25">
      <c r="B27" s="105" t="s">
        <v>29</v>
      </c>
      <c r="C27" s="272">
        <v>1.44</v>
      </c>
      <c r="D27" s="272">
        <v>1.85</v>
      </c>
      <c r="E27" s="272">
        <v>2.39</v>
      </c>
      <c r="F27" s="272">
        <v>3.17</v>
      </c>
      <c r="G27" s="271">
        <v>4.0599999999999996</v>
      </c>
      <c r="H27" s="276">
        <v>5.65</v>
      </c>
      <c r="I27" s="14"/>
    </row>
    <row r="28" spans="2:9" x14ac:dyDescent="0.25">
      <c r="B28" s="105" t="s">
        <v>30</v>
      </c>
      <c r="C28" s="272">
        <v>1.56</v>
      </c>
      <c r="D28" s="272">
        <v>2.2999999999999998</v>
      </c>
      <c r="E28" s="272">
        <v>2.9</v>
      </c>
      <c r="F28" s="272">
        <v>3.16</v>
      </c>
      <c r="G28" s="271">
        <v>5.12</v>
      </c>
      <c r="H28" s="276">
        <v>7.16</v>
      </c>
      <c r="I28" s="14"/>
    </row>
    <row r="29" spans="2:9" x14ac:dyDescent="0.25">
      <c r="B29" s="105" t="s">
        <v>31</v>
      </c>
      <c r="C29" s="272">
        <v>1.5</v>
      </c>
      <c r="D29" s="272">
        <v>2.06</v>
      </c>
      <c r="E29" s="272">
        <v>2.3199999999999998</v>
      </c>
      <c r="F29" s="272">
        <v>2.57</v>
      </c>
      <c r="G29" s="271">
        <v>3.33</v>
      </c>
      <c r="H29" s="276">
        <v>5.35</v>
      </c>
      <c r="I29" s="14"/>
    </row>
    <row r="30" spans="2:9" x14ac:dyDescent="0.25">
      <c r="B30" s="105" t="s">
        <v>32</v>
      </c>
      <c r="C30" s="272">
        <v>1.65</v>
      </c>
      <c r="D30" s="272">
        <v>2.19</v>
      </c>
      <c r="E30" s="272">
        <v>3.62</v>
      </c>
      <c r="F30" s="272">
        <v>4.1399999999999997</v>
      </c>
      <c r="G30" s="271">
        <v>6.24</v>
      </c>
      <c r="H30" s="276">
        <v>9.7899999999999991</v>
      </c>
      <c r="I30" s="14"/>
    </row>
    <row r="31" spans="2:9" x14ac:dyDescent="0.25">
      <c r="B31" s="105" t="s">
        <v>33</v>
      </c>
      <c r="C31" s="272">
        <v>1.17</v>
      </c>
      <c r="D31" s="272">
        <v>1.29</v>
      </c>
      <c r="E31" s="272">
        <v>1.33</v>
      </c>
      <c r="F31" s="272">
        <v>1.29</v>
      </c>
      <c r="G31" s="271">
        <v>2.65</v>
      </c>
      <c r="H31" s="276">
        <v>2.99</v>
      </c>
      <c r="I31" s="14"/>
    </row>
    <row r="32" spans="2:9" x14ac:dyDescent="0.25">
      <c r="B32" s="105" t="s">
        <v>34</v>
      </c>
      <c r="C32" s="272">
        <v>1.61</v>
      </c>
      <c r="D32" s="272">
        <v>1.99</v>
      </c>
      <c r="E32" s="272">
        <v>3.12</v>
      </c>
      <c r="F32" s="272">
        <v>1.88</v>
      </c>
      <c r="G32" s="271">
        <v>3.77</v>
      </c>
      <c r="H32" s="276">
        <v>6.6</v>
      </c>
      <c r="I32" s="14"/>
    </row>
    <row r="33" spans="1:10" x14ac:dyDescent="0.25">
      <c r="B33" s="105" t="s">
        <v>35</v>
      </c>
      <c r="C33" s="272">
        <v>1.61</v>
      </c>
      <c r="D33" s="272">
        <v>2.0099999999999998</v>
      </c>
      <c r="E33" s="272">
        <v>2.71</v>
      </c>
      <c r="F33" s="272">
        <v>3.35</v>
      </c>
      <c r="G33" s="271">
        <v>4.58</v>
      </c>
      <c r="H33" s="276">
        <v>8.0500000000000007</v>
      </c>
      <c r="I33" s="14"/>
    </row>
    <row r="34" spans="1:10" x14ac:dyDescent="0.25">
      <c r="B34" s="105" t="s">
        <v>36</v>
      </c>
      <c r="C34" s="272">
        <v>1.69</v>
      </c>
      <c r="D34" s="272">
        <v>2.59</v>
      </c>
      <c r="E34" s="272">
        <v>3.84</v>
      </c>
      <c r="F34" s="272">
        <v>3.31</v>
      </c>
      <c r="G34" s="271">
        <v>4.51</v>
      </c>
      <c r="H34" s="276">
        <v>6.87</v>
      </c>
      <c r="I34" s="14"/>
    </row>
    <row r="35" spans="1:10" x14ac:dyDescent="0.25">
      <c r="B35" s="105" t="s">
        <v>37</v>
      </c>
      <c r="C35" s="272">
        <v>1.73</v>
      </c>
      <c r="D35" s="272">
        <v>2.14</v>
      </c>
      <c r="E35" s="272">
        <v>2.92</v>
      </c>
      <c r="F35" s="272">
        <v>3.06</v>
      </c>
      <c r="G35" s="271">
        <v>4.7</v>
      </c>
      <c r="H35" s="276">
        <v>8.15</v>
      </c>
      <c r="I35" s="14"/>
    </row>
    <row r="36" spans="1:10" x14ac:dyDescent="0.25">
      <c r="B36" s="105" t="s">
        <v>38</v>
      </c>
      <c r="C36" s="272">
        <v>1.49</v>
      </c>
      <c r="D36" s="272">
        <v>1.72</v>
      </c>
      <c r="E36" s="272">
        <v>2.2599999999999998</v>
      </c>
      <c r="F36" s="272">
        <v>3.08</v>
      </c>
      <c r="G36" s="271">
        <v>4.55</v>
      </c>
      <c r="H36" s="276">
        <v>5.95</v>
      </c>
      <c r="I36" s="14"/>
    </row>
    <row r="37" spans="1:10" x14ac:dyDescent="0.25">
      <c r="B37" s="105" t="s">
        <v>39</v>
      </c>
      <c r="C37" s="272">
        <v>1.34</v>
      </c>
      <c r="D37" s="272">
        <v>1.84</v>
      </c>
      <c r="E37" s="272">
        <v>2.76</v>
      </c>
      <c r="F37" s="272">
        <v>1.72</v>
      </c>
      <c r="G37" s="271">
        <v>2.72</v>
      </c>
      <c r="H37" s="276">
        <v>4.47</v>
      </c>
      <c r="I37" s="14"/>
    </row>
    <row r="38" spans="1:10" x14ac:dyDescent="0.25">
      <c r="B38" s="87" t="s">
        <v>40</v>
      </c>
      <c r="C38" s="273">
        <v>1.78</v>
      </c>
      <c r="D38" s="273">
        <v>2.2599999999999998</v>
      </c>
      <c r="E38" s="273">
        <v>2.83</v>
      </c>
      <c r="F38" s="273">
        <v>3.73</v>
      </c>
      <c r="G38" s="274">
        <v>6.01</v>
      </c>
      <c r="H38" s="275">
        <v>9.0500000000000007</v>
      </c>
      <c r="I38" s="14"/>
    </row>
    <row r="39" spans="1:10" x14ac:dyDescent="0.25">
      <c r="B39" s="87" t="s">
        <v>41</v>
      </c>
      <c r="C39" s="273">
        <v>1.61</v>
      </c>
      <c r="D39" s="273">
        <v>2.0499999999999998</v>
      </c>
      <c r="E39" s="273">
        <v>2.79</v>
      </c>
      <c r="F39" s="273">
        <v>4.22</v>
      </c>
      <c r="G39" s="274">
        <v>5.84</v>
      </c>
      <c r="H39" s="275">
        <v>7.61</v>
      </c>
      <c r="I39" s="14"/>
    </row>
    <row r="40" spans="1:10" x14ac:dyDescent="0.25">
      <c r="B40" s="132" t="s">
        <v>42</v>
      </c>
      <c r="C40" s="272">
        <v>1.66</v>
      </c>
      <c r="D40" s="272">
        <v>1.76</v>
      </c>
      <c r="E40" s="272">
        <v>2.39</v>
      </c>
      <c r="F40" s="272">
        <v>2.66</v>
      </c>
      <c r="G40" s="272">
        <v>4.32</v>
      </c>
      <c r="H40" s="276">
        <v>5.75</v>
      </c>
      <c r="I40" s="14"/>
    </row>
    <row r="41" spans="1:10" x14ac:dyDescent="0.25">
      <c r="B41" s="133" t="s">
        <v>44</v>
      </c>
      <c r="C41" s="277">
        <v>1.46</v>
      </c>
      <c r="D41" s="277">
        <v>1.93</v>
      </c>
      <c r="E41" s="277">
        <v>3.24</v>
      </c>
      <c r="F41" s="277">
        <v>3.17</v>
      </c>
      <c r="G41" s="277">
        <v>5.03</v>
      </c>
      <c r="H41" s="278">
        <v>7.55</v>
      </c>
      <c r="I41" s="14"/>
    </row>
    <row r="43" spans="1:10" x14ac:dyDescent="0.25">
      <c r="A43" s="16" t="s">
        <v>179</v>
      </c>
    </row>
    <row r="44" spans="1:10" x14ac:dyDescent="0.25">
      <c r="B44" s="231"/>
      <c r="C44" s="2" t="s">
        <v>114</v>
      </c>
      <c r="D44" s="2" t="s">
        <v>115</v>
      </c>
      <c r="E44" s="2" t="s">
        <v>116</v>
      </c>
      <c r="G44" s="240"/>
      <c r="H44" s="2" t="s">
        <v>114</v>
      </c>
      <c r="I44" s="2" t="s">
        <v>115</v>
      </c>
      <c r="J44" s="2" t="s">
        <v>116</v>
      </c>
    </row>
    <row r="45" spans="1:10" x14ac:dyDescent="0.25">
      <c r="B45" s="1" t="s">
        <v>117</v>
      </c>
      <c r="C45" s="4">
        <v>1</v>
      </c>
      <c r="D45" s="4">
        <v>85</v>
      </c>
      <c r="E45" s="4">
        <v>454</v>
      </c>
      <c r="G45" s="1" t="s">
        <v>117</v>
      </c>
      <c r="H45" s="4">
        <v>305.8</v>
      </c>
      <c r="I45" s="4">
        <v>1607133.31</v>
      </c>
      <c r="J45" s="4">
        <v>4587243.57</v>
      </c>
    </row>
    <row r="46" spans="1:10" x14ac:dyDescent="0.25">
      <c r="B46" s="1" t="s">
        <v>118</v>
      </c>
      <c r="C46" s="4">
        <v>1</v>
      </c>
      <c r="D46" s="4">
        <v>4</v>
      </c>
      <c r="E46" s="4">
        <v>14</v>
      </c>
      <c r="G46" s="1" t="s">
        <v>118</v>
      </c>
      <c r="H46" s="4">
        <v>1283.49</v>
      </c>
      <c r="I46" s="4">
        <v>280.54000000000002</v>
      </c>
      <c r="J46" s="4">
        <v>182.52</v>
      </c>
    </row>
    <row r="47" spans="1:10" x14ac:dyDescent="0.25">
      <c r="B47" s="1" t="s">
        <v>119</v>
      </c>
      <c r="C47" s="4" t="s">
        <v>55</v>
      </c>
      <c r="D47" s="4" t="s">
        <v>55</v>
      </c>
      <c r="E47" s="4">
        <v>1</v>
      </c>
      <c r="G47" s="1" t="s">
        <v>119</v>
      </c>
      <c r="H47" s="4" t="s">
        <v>55</v>
      </c>
      <c r="I47" s="4" t="s">
        <v>55</v>
      </c>
      <c r="J47" s="4">
        <v>113.81</v>
      </c>
    </row>
    <row r="48" spans="1:10" ht="17.100000000000001" customHeight="1" x14ac:dyDescent="0.25"/>
    <row r="50" spans="2:10" x14ac:dyDescent="0.25">
      <c r="B50" s="231"/>
      <c r="C50" s="2" t="s">
        <v>114</v>
      </c>
      <c r="D50" s="2" t="s">
        <v>115</v>
      </c>
      <c r="E50" s="2" t="s">
        <v>116</v>
      </c>
      <c r="G50" s="240"/>
      <c r="H50" s="2" t="s">
        <v>114</v>
      </c>
      <c r="I50" s="2" t="s">
        <v>115</v>
      </c>
      <c r="J50" s="2" t="s">
        <v>116</v>
      </c>
    </row>
    <row r="51" spans="2:10" x14ac:dyDescent="0.25">
      <c r="B51" s="1" t="s">
        <v>117</v>
      </c>
      <c r="C51" s="4">
        <v>1</v>
      </c>
      <c r="D51" s="4">
        <v>255</v>
      </c>
      <c r="E51" s="4">
        <v>1185</v>
      </c>
      <c r="G51" s="1" t="s">
        <v>117</v>
      </c>
      <c r="H51" s="4">
        <v>49.26</v>
      </c>
      <c r="I51" s="4">
        <v>183992.39</v>
      </c>
      <c r="J51" s="4">
        <v>1198026.45</v>
      </c>
    </row>
    <row r="52" spans="2:10" x14ac:dyDescent="0.25">
      <c r="B52" s="1" t="s">
        <v>118</v>
      </c>
      <c r="C52" s="4">
        <v>5</v>
      </c>
      <c r="D52" s="4">
        <v>13</v>
      </c>
      <c r="E52" s="4">
        <v>59</v>
      </c>
      <c r="G52" s="1" t="s">
        <v>118</v>
      </c>
      <c r="H52" s="4">
        <v>737.31</v>
      </c>
      <c r="I52" s="4">
        <v>730.05</v>
      </c>
      <c r="J52" s="4">
        <v>589.27</v>
      </c>
    </row>
    <row r="53" spans="2:10" x14ac:dyDescent="0.25">
      <c r="B53" s="1" t="s">
        <v>119</v>
      </c>
      <c r="C53" s="4">
        <v>5</v>
      </c>
      <c r="D53" s="4" t="s">
        <v>55</v>
      </c>
      <c r="E53" s="4">
        <v>1</v>
      </c>
      <c r="G53" s="1" t="s">
        <v>119</v>
      </c>
      <c r="H53" s="4">
        <v>5170.38</v>
      </c>
      <c r="I53" s="4" t="s">
        <v>55</v>
      </c>
      <c r="J53" s="4">
        <v>4.83</v>
      </c>
    </row>
    <row r="55" spans="2:10" ht="17.100000000000001" customHeight="1" x14ac:dyDescent="0.25"/>
    <row r="56" spans="2:10" x14ac:dyDescent="0.25">
      <c r="B56" s="279"/>
      <c r="C56" s="46" t="s">
        <v>114</v>
      </c>
      <c r="D56" s="8" t="s">
        <v>115</v>
      </c>
      <c r="E56" s="10" t="s">
        <v>116</v>
      </c>
      <c r="G56" s="240"/>
      <c r="H56" s="2" t="s">
        <v>114</v>
      </c>
      <c r="I56" s="2" t="s">
        <v>115</v>
      </c>
      <c r="J56" s="2" t="s">
        <v>116</v>
      </c>
    </row>
    <row r="57" spans="2:10" x14ac:dyDescent="0.25">
      <c r="B57" s="72" t="s">
        <v>117</v>
      </c>
      <c r="C57" s="69">
        <v>3</v>
      </c>
      <c r="D57" s="70">
        <v>52</v>
      </c>
      <c r="E57" s="71">
        <v>239</v>
      </c>
      <c r="G57" s="1" t="s">
        <v>117</v>
      </c>
      <c r="H57" s="4">
        <v>181.72</v>
      </c>
      <c r="I57" s="4">
        <v>37037.760000000002</v>
      </c>
      <c r="J57" s="4">
        <v>590879.77</v>
      </c>
    </row>
    <row r="58" spans="2:10" x14ac:dyDescent="0.25">
      <c r="B58" s="74" t="s">
        <v>118</v>
      </c>
      <c r="C58" s="76" t="s">
        <v>55</v>
      </c>
      <c r="D58" s="76">
        <v>3</v>
      </c>
      <c r="E58" s="78">
        <v>5</v>
      </c>
      <c r="G58" s="32" t="s">
        <v>118</v>
      </c>
      <c r="H58" s="73" t="s">
        <v>55</v>
      </c>
      <c r="I58" s="73">
        <v>25.63</v>
      </c>
      <c r="J58" s="73">
        <v>31.61</v>
      </c>
    </row>
    <row r="59" spans="2:10" x14ac:dyDescent="0.25">
      <c r="B59" s="75" t="s">
        <v>119</v>
      </c>
      <c r="C59" s="77" t="s">
        <v>55</v>
      </c>
      <c r="D59" s="77">
        <v>1</v>
      </c>
      <c r="E59" s="79" t="s">
        <v>55</v>
      </c>
      <c r="G59" s="1" t="s">
        <v>119</v>
      </c>
      <c r="H59" s="4" t="s">
        <v>55</v>
      </c>
      <c r="I59" s="4">
        <v>1.79</v>
      </c>
      <c r="J59" s="4" t="s">
        <v>55</v>
      </c>
    </row>
    <row r="62" spans="2:10" x14ac:dyDescent="0.25">
      <c r="B62" s="279"/>
      <c r="C62" s="46" t="s">
        <v>114</v>
      </c>
      <c r="D62" s="8" t="s">
        <v>115</v>
      </c>
      <c r="E62" s="10" t="s">
        <v>116</v>
      </c>
      <c r="G62" s="238"/>
      <c r="H62" s="46" t="s">
        <v>114</v>
      </c>
      <c r="I62" s="8" t="s">
        <v>115</v>
      </c>
      <c r="J62" s="10" t="s">
        <v>116</v>
      </c>
    </row>
    <row r="63" spans="2:10" x14ac:dyDescent="0.25">
      <c r="B63" s="80" t="s">
        <v>117</v>
      </c>
      <c r="C63" s="65">
        <v>2</v>
      </c>
      <c r="D63" s="9">
        <v>45</v>
      </c>
      <c r="E63" s="66">
        <v>341</v>
      </c>
      <c r="G63" s="80" t="s">
        <v>117</v>
      </c>
      <c r="H63" s="65">
        <v>270.86</v>
      </c>
      <c r="I63" s="9">
        <v>203808.19</v>
      </c>
      <c r="J63" s="66">
        <v>3037272.93</v>
      </c>
    </row>
    <row r="64" spans="2:10" x14ac:dyDescent="0.25">
      <c r="B64" s="58" t="s">
        <v>118</v>
      </c>
      <c r="C64" s="68" t="s">
        <v>55</v>
      </c>
      <c r="D64" s="33">
        <v>2</v>
      </c>
      <c r="E64" s="67">
        <v>8</v>
      </c>
      <c r="G64" s="58" t="s">
        <v>118</v>
      </c>
      <c r="H64" s="68" t="s">
        <v>55</v>
      </c>
      <c r="I64" s="33">
        <v>76.7</v>
      </c>
      <c r="J64" s="67">
        <v>268.55</v>
      </c>
    </row>
    <row r="65" spans="2:11" x14ac:dyDescent="0.25">
      <c r="B65" s="14"/>
      <c r="C65" s="14"/>
      <c r="D65" s="14"/>
      <c r="E65" s="14"/>
      <c r="G65" s="14"/>
      <c r="H65" s="14"/>
      <c r="I65" s="14"/>
      <c r="J65" s="14"/>
      <c r="K65" s="14"/>
    </row>
    <row r="67" spans="2:11" ht="16.7" customHeight="1" x14ac:dyDescent="0.25">
      <c r="B67" s="288"/>
      <c r="C67" s="288"/>
      <c r="D67" s="288"/>
      <c r="E67" s="288"/>
      <c r="G67" s="288"/>
      <c r="H67" s="288"/>
      <c r="I67" s="288"/>
      <c r="J67" s="288"/>
      <c r="K67" s="288"/>
    </row>
  </sheetData>
  <mergeCells count="5">
    <mergeCell ref="G67:K67"/>
    <mergeCell ref="B1:I1"/>
    <mergeCell ref="B9:B10"/>
    <mergeCell ref="C9:H9"/>
    <mergeCell ref="B67:E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D9" sqref="D9"/>
    </sheetView>
  </sheetViews>
  <sheetFormatPr defaultRowHeight="15" x14ac:dyDescent="0.25"/>
  <cols>
    <col min="3" max="3" width="24.5703125" customWidth="1"/>
    <col min="4" max="4" width="103" customWidth="1"/>
    <col min="5" max="5" width="33" customWidth="1"/>
    <col min="6" max="6" width="32.7109375" customWidth="1"/>
    <col min="7" max="7" width="23.85546875" customWidth="1"/>
    <col min="8" max="8" width="23.140625" customWidth="1"/>
    <col min="9" max="9" width="23" customWidth="1"/>
    <col min="10" max="10" width="20.42578125" customWidth="1"/>
    <col min="11" max="12" width="24.28515625" customWidth="1"/>
    <col min="13" max="13" width="23.28515625" customWidth="1"/>
  </cols>
  <sheetData>
    <row r="1" spans="1:13" x14ac:dyDescent="0.25">
      <c r="A1" s="16" t="s">
        <v>243</v>
      </c>
    </row>
    <row r="2" spans="1:13" x14ac:dyDescent="0.25">
      <c r="B2" s="315"/>
      <c r="C2" s="316"/>
      <c r="D2" s="2" t="s">
        <v>100</v>
      </c>
      <c r="E2" s="2" t="s">
        <v>101</v>
      </c>
      <c r="F2" s="2" t="s">
        <v>102</v>
      </c>
      <c r="G2" s="2" t="s">
        <v>103</v>
      </c>
      <c r="H2" s="2" t="s">
        <v>104</v>
      </c>
      <c r="I2" s="2" t="s">
        <v>105</v>
      </c>
      <c r="J2" s="2" t="s">
        <v>106</v>
      </c>
      <c r="K2" s="2" t="s">
        <v>107</v>
      </c>
    </row>
    <row r="3" spans="1:13" x14ac:dyDescent="0.25">
      <c r="B3" s="317"/>
      <c r="C3" s="318"/>
      <c r="D3" s="2" t="s">
        <v>108</v>
      </c>
      <c r="E3" s="2" t="s">
        <v>108</v>
      </c>
      <c r="F3" s="2" t="s">
        <v>108</v>
      </c>
      <c r="G3" s="2" t="s">
        <v>108</v>
      </c>
      <c r="H3" s="2" t="s">
        <v>108</v>
      </c>
      <c r="I3" s="2" t="s">
        <v>108</v>
      </c>
      <c r="J3" s="2" t="s">
        <v>108</v>
      </c>
      <c r="K3" s="2" t="s">
        <v>108</v>
      </c>
    </row>
    <row r="4" spans="1:13" x14ac:dyDescent="0.25">
      <c r="B4" s="310" t="s">
        <v>209</v>
      </c>
      <c r="C4" s="31" t="s">
        <v>109</v>
      </c>
      <c r="D4" s="4">
        <v>496335127860</v>
      </c>
      <c r="E4" s="4">
        <v>34196341414</v>
      </c>
      <c r="F4" s="15">
        <v>-164456100000</v>
      </c>
      <c r="G4" s="4">
        <v>42950059891</v>
      </c>
      <c r="H4" s="4">
        <v>8746580.3699999992</v>
      </c>
      <c r="I4" s="4">
        <v>168579804662</v>
      </c>
      <c r="J4" s="4">
        <v>292705816627</v>
      </c>
      <c r="K4" s="4">
        <v>124724158761</v>
      </c>
    </row>
    <row r="5" spans="1:13" x14ac:dyDescent="0.25">
      <c r="B5" s="310"/>
      <c r="C5" s="31" t="s">
        <v>96</v>
      </c>
      <c r="D5" s="4">
        <v>226725321010</v>
      </c>
      <c r="E5" s="4">
        <v>9554556566.8999996</v>
      </c>
      <c r="F5" s="4">
        <v>-51298545903</v>
      </c>
      <c r="G5" s="4">
        <v>12162703077</v>
      </c>
      <c r="H5" s="4">
        <v>3487527.77</v>
      </c>
      <c r="I5" s="4">
        <v>98734174988</v>
      </c>
      <c r="J5" s="4">
        <v>161444280029</v>
      </c>
      <c r="K5" s="4">
        <v>221547811.83000001</v>
      </c>
    </row>
    <row r="6" spans="1:13" x14ac:dyDescent="0.25">
      <c r="B6" s="310"/>
      <c r="C6" s="31" t="s">
        <v>97</v>
      </c>
      <c r="D6" s="4">
        <v>368613647082</v>
      </c>
      <c r="E6" s="4">
        <v>31124012290</v>
      </c>
      <c r="F6" s="15">
        <v>-103184700000</v>
      </c>
      <c r="G6" s="4">
        <v>58206498360</v>
      </c>
      <c r="H6" s="4">
        <v>45339983.920000002</v>
      </c>
      <c r="I6" s="4">
        <v>2182607622</v>
      </c>
      <c r="J6" s="4">
        <v>212986735379</v>
      </c>
      <c r="K6" s="4">
        <v>173655099353</v>
      </c>
    </row>
    <row r="7" spans="1:13" x14ac:dyDescent="0.25">
      <c r="B7" s="310"/>
      <c r="C7" s="31" t="s">
        <v>98</v>
      </c>
      <c r="D7" s="4">
        <v>48918947048</v>
      </c>
      <c r="E7" s="4">
        <v>4337806774.3000002</v>
      </c>
      <c r="F7" s="4">
        <v>-10103956402</v>
      </c>
      <c r="G7" s="4">
        <v>2526107014.4000001</v>
      </c>
      <c r="H7" s="4">
        <v>0</v>
      </c>
      <c r="I7" s="4">
        <v>10755902254</v>
      </c>
      <c r="J7" s="4">
        <v>23641731510</v>
      </c>
      <c r="K7" s="4">
        <v>18341351796</v>
      </c>
    </row>
    <row r="9" spans="1:13" x14ac:dyDescent="0.25">
      <c r="A9" s="16" t="s">
        <v>244</v>
      </c>
    </row>
    <row r="10" spans="1:13" x14ac:dyDescent="0.25">
      <c r="B10" s="311"/>
      <c r="C10" s="312"/>
      <c r="D10" s="241" t="s">
        <v>100</v>
      </c>
      <c r="E10" s="241" t="s">
        <v>101</v>
      </c>
      <c r="F10" s="241" t="s">
        <v>102</v>
      </c>
      <c r="G10" s="241" t="s">
        <v>103</v>
      </c>
      <c r="H10" s="241" t="s">
        <v>104</v>
      </c>
      <c r="I10" s="241" t="s">
        <v>105</v>
      </c>
      <c r="J10" s="45" t="s">
        <v>106</v>
      </c>
      <c r="K10" s="242" t="s">
        <v>107</v>
      </c>
      <c r="L10" s="14"/>
      <c r="M10" s="14"/>
    </row>
    <row r="11" spans="1:13" x14ac:dyDescent="0.25">
      <c r="B11" s="313"/>
      <c r="C11" s="314"/>
      <c r="D11" s="241" t="s">
        <v>108</v>
      </c>
      <c r="E11" s="241" t="s">
        <v>108</v>
      </c>
      <c r="F11" s="241" t="s">
        <v>108</v>
      </c>
      <c r="G11" s="241" t="s">
        <v>108</v>
      </c>
      <c r="H11" s="241" t="s">
        <v>108</v>
      </c>
      <c r="I11" s="241" t="s">
        <v>108</v>
      </c>
      <c r="J11" s="45" t="s">
        <v>108</v>
      </c>
      <c r="K11" s="242" t="s">
        <v>108</v>
      </c>
      <c r="L11" s="14"/>
      <c r="M11" s="14"/>
    </row>
    <row r="12" spans="1:13" x14ac:dyDescent="0.25">
      <c r="B12" s="167" t="s">
        <v>13</v>
      </c>
      <c r="C12" s="55" t="s">
        <v>0</v>
      </c>
      <c r="D12" s="19">
        <v>5555798955.6000004</v>
      </c>
      <c r="E12" s="19">
        <v>207519067.47</v>
      </c>
      <c r="F12" s="19">
        <v>-1281988657</v>
      </c>
      <c r="G12" s="19">
        <v>379748688.43000001</v>
      </c>
      <c r="H12" s="19">
        <v>0</v>
      </c>
      <c r="I12" s="19">
        <v>399839472.41000003</v>
      </c>
      <c r="J12" s="3">
        <v>4439891958.1999998</v>
      </c>
      <c r="K12" s="179">
        <v>1410788425.7</v>
      </c>
      <c r="L12" s="14"/>
      <c r="M12" s="14"/>
    </row>
    <row r="13" spans="1:13" x14ac:dyDescent="0.25">
      <c r="B13" s="167" t="s">
        <v>14</v>
      </c>
      <c r="C13" s="55" t="s">
        <v>0</v>
      </c>
      <c r="D13" s="19">
        <v>13675405900</v>
      </c>
      <c r="E13" s="19">
        <v>1216877771.3</v>
      </c>
      <c r="F13" s="19">
        <v>-4633466937</v>
      </c>
      <c r="G13" s="19">
        <v>1576790818.5999999</v>
      </c>
      <c r="H13" s="19">
        <v>460595.25</v>
      </c>
      <c r="I13" s="19">
        <v>2273443469.6999998</v>
      </c>
      <c r="J13" s="3">
        <v>9299108685.7000008</v>
      </c>
      <c r="K13" s="179">
        <v>3942191497.6999998</v>
      </c>
      <c r="L13" s="14"/>
      <c r="M13" s="14"/>
    </row>
    <row r="14" spans="1:13" x14ac:dyDescent="0.25">
      <c r="B14" s="167" t="s">
        <v>15</v>
      </c>
      <c r="C14" s="55" t="s">
        <v>0</v>
      </c>
      <c r="D14" s="19">
        <v>1315751161.4000001</v>
      </c>
      <c r="E14" s="19">
        <v>176534719.16999999</v>
      </c>
      <c r="F14" s="19">
        <v>-414204410.69999999</v>
      </c>
      <c r="G14" s="19">
        <v>99298941.900000006</v>
      </c>
      <c r="H14" s="19">
        <v>0</v>
      </c>
      <c r="I14" s="19">
        <v>43490332.659999996</v>
      </c>
      <c r="J14" s="3">
        <v>580095070.02999997</v>
      </c>
      <c r="K14" s="179">
        <v>830536507.34000003</v>
      </c>
      <c r="L14" s="14"/>
      <c r="M14" s="14"/>
    </row>
    <row r="15" spans="1:13" x14ac:dyDescent="0.25">
      <c r="B15" s="167" t="s">
        <v>16</v>
      </c>
      <c r="C15" s="55" t="s">
        <v>0</v>
      </c>
      <c r="D15" s="19">
        <v>579744091.50999999</v>
      </c>
      <c r="E15" s="19">
        <v>79051666.549999997</v>
      </c>
      <c r="F15" s="19">
        <v>-182497909.40000001</v>
      </c>
      <c r="G15" s="19">
        <v>40277745.869999997</v>
      </c>
      <c r="H15" s="19">
        <v>68000</v>
      </c>
      <c r="I15" s="19">
        <v>131536499.55</v>
      </c>
      <c r="J15" s="3">
        <v>352340882.06999999</v>
      </c>
      <c r="K15" s="179">
        <v>158967207.83000001</v>
      </c>
      <c r="L15" s="14"/>
      <c r="M15" s="14"/>
    </row>
    <row r="16" spans="1:13" x14ac:dyDescent="0.25">
      <c r="B16" s="167" t="s">
        <v>17</v>
      </c>
      <c r="C16" s="55" t="s">
        <v>0</v>
      </c>
      <c r="D16" s="19">
        <v>33343576782</v>
      </c>
      <c r="E16" s="19">
        <v>2722571646.5</v>
      </c>
      <c r="F16" s="19">
        <v>-10084957750</v>
      </c>
      <c r="G16" s="19">
        <v>2729010201.6999998</v>
      </c>
      <c r="H16" s="19">
        <v>0</v>
      </c>
      <c r="I16" s="19">
        <v>17078532773</v>
      </c>
      <c r="J16" s="3">
        <v>10117531220</v>
      </c>
      <c r="K16" s="179">
        <v>10780888691</v>
      </c>
      <c r="L16" s="14"/>
      <c r="M16" s="14"/>
    </row>
    <row r="17" spans="2:13" x14ac:dyDescent="0.25">
      <c r="B17" s="167" t="s">
        <v>18</v>
      </c>
      <c r="C17" s="55" t="s">
        <v>0</v>
      </c>
      <c r="D17" s="19">
        <v>76102527357</v>
      </c>
      <c r="E17" s="19">
        <v>2355381138.5999999</v>
      </c>
      <c r="F17" s="19">
        <v>-19489511955</v>
      </c>
      <c r="G17" s="19">
        <v>8451584696.6000004</v>
      </c>
      <c r="H17" s="19">
        <v>0</v>
      </c>
      <c r="I17" s="19">
        <v>9118289940.2000008</v>
      </c>
      <c r="J17" s="3">
        <v>52048640526</v>
      </c>
      <c r="K17" s="179">
        <v>23618143412</v>
      </c>
      <c r="L17" s="14"/>
      <c r="M17" s="14"/>
    </row>
    <row r="18" spans="2:13" x14ac:dyDescent="0.25">
      <c r="B18" s="167" t="s">
        <v>19</v>
      </c>
      <c r="C18" s="55" t="s">
        <v>0</v>
      </c>
      <c r="D18" s="19">
        <v>42785104851</v>
      </c>
      <c r="E18" s="19">
        <v>1720111854.4000001</v>
      </c>
      <c r="F18" s="19">
        <v>-8115293328</v>
      </c>
      <c r="G18" s="19">
        <v>5952305651.5</v>
      </c>
      <c r="H18" s="19">
        <v>18392213.600000001</v>
      </c>
      <c r="I18" s="19">
        <v>2157211859.9000001</v>
      </c>
      <c r="J18" s="3">
        <v>33055646299</v>
      </c>
      <c r="K18" s="179">
        <v>7996730302.1999998</v>
      </c>
      <c r="L18" s="14"/>
      <c r="M18" s="14"/>
    </row>
    <row r="19" spans="2:13" x14ac:dyDescent="0.25">
      <c r="B19" s="167" t="s">
        <v>20</v>
      </c>
      <c r="C19" s="55" t="s">
        <v>0</v>
      </c>
      <c r="D19" s="19">
        <v>330089636.76999998</v>
      </c>
      <c r="E19" s="19">
        <v>45654947.560000002</v>
      </c>
      <c r="F19" s="19">
        <v>-86189733.109999999</v>
      </c>
      <c r="G19" s="19">
        <v>19647656.199999999</v>
      </c>
      <c r="H19" s="19">
        <v>0</v>
      </c>
      <c r="I19" s="19">
        <v>132373595.14</v>
      </c>
      <c r="J19" s="3">
        <v>86137298.489999995</v>
      </c>
      <c r="K19" s="179">
        <v>132465872.47</v>
      </c>
      <c r="L19" s="14"/>
      <c r="M19" s="14"/>
    </row>
    <row r="20" spans="2:13" x14ac:dyDescent="0.25">
      <c r="B20" s="167" t="s">
        <v>21</v>
      </c>
      <c r="C20" s="55" t="s">
        <v>0</v>
      </c>
      <c r="D20" s="19">
        <v>25044342969</v>
      </c>
      <c r="E20" s="19">
        <v>2664346803.5</v>
      </c>
      <c r="F20" s="19">
        <v>-8460716917</v>
      </c>
      <c r="G20" s="19">
        <v>1783542902.0999999</v>
      </c>
      <c r="H20" s="19">
        <v>151208.76999999999</v>
      </c>
      <c r="I20" s="19">
        <v>8128895363.6000004</v>
      </c>
      <c r="J20" s="3">
        <v>15664742402</v>
      </c>
      <c r="K20" s="179">
        <v>7217194584.6000004</v>
      </c>
      <c r="L20" s="14"/>
      <c r="M20" s="14"/>
    </row>
    <row r="21" spans="2:13" x14ac:dyDescent="0.25">
      <c r="B21" s="167" t="s">
        <v>22</v>
      </c>
      <c r="C21" s="55" t="s">
        <v>0</v>
      </c>
      <c r="D21" s="19">
        <v>6280128403.3000002</v>
      </c>
      <c r="E21" s="19">
        <v>302632743.88</v>
      </c>
      <c r="F21" s="19">
        <v>-1732888521</v>
      </c>
      <c r="G21" s="19">
        <v>483282344.62</v>
      </c>
      <c r="H21" s="19">
        <v>0</v>
      </c>
      <c r="I21" s="19">
        <v>1531960595.5999999</v>
      </c>
      <c r="J21" s="3">
        <v>4859405323.5</v>
      </c>
      <c r="K21" s="179">
        <v>835735920.53999996</v>
      </c>
      <c r="L21" s="14"/>
      <c r="M21" s="14"/>
    </row>
    <row r="22" spans="2:13" x14ac:dyDescent="0.25">
      <c r="B22" s="167" t="s">
        <v>23</v>
      </c>
      <c r="C22" s="55" t="s">
        <v>0</v>
      </c>
      <c r="D22" s="19">
        <v>156980985040</v>
      </c>
      <c r="E22" s="19">
        <v>9291265569.7000008</v>
      </c>
      <c r="F22" s="19">
        <v>-37704938547</v>
      </c>
      <c r="G22" s="19">
        <v>19010768221</v>
      </c>
      <c r="H22" s="19">
        <v>7501810.29</v>
      </c>
      <c r="I22" s="19">
        <v>25801029768</v>
      </c>
      <c r="J22" s="3">
        <v>121372220665</v>
      </c>
      <c r="K22" s="179">
        <v>19899136367</v>
      </c>
      <c r="L22" s="14"/>
      <c r="M22" s="14"/>
    </row>
    <row r="23" spans="2:13" x14ac:dyDescent="0.25">
      <c r="B23" s="87" t="s">
        <v>24</v>
      </c>
      <c r="C23" s="127" t="s">
        <v>0</v>
      </c>
      <c r="D23" s="95">
        <v>1819403861.9000001</v>
      </c>
      <c r="E23" s="95">
        <v>196800908.72</v>
      </c>
      <c r="F23" s="95">
        <v>-689289907.70000005</v>
      </c>
      <c r="G23" s="95">
        <v>237870566.28999999</v>
      </c>
      <c r="H23" s="95">
        <v>193959.48</v>
      </c>
      <c r="I23" s="95">
        <v>546158737.02999997</v>
      </c>
      <c r="J23" s="96">
        <v>763478173.30999994</v>
      </c>
      <c r="K23" s="97">
        <v>764191424.85000002</v>
      </c>
      <c r="L23" s="14"/>
      <c r="M23" s="14"/>
    </row>
    <row r="24" spans="2:13" x14ac:dyDescent="0.25">
      <c r="B24" s="87" t="s">
        <v>25</v>
      </c>
      <c r="C24" s="127" t="s">
        <v>0</v>
      </c>
      <c r="D24" s="95">
        <v>5637189552.5</v>
      </c>
      <c r="E24" s="95">
        <v>542645690.33000004</v>
      </c>
      <c r="F24" s="95">
        <v>-1830340035</v>
      </c>
      <c r="G24" s="95">
        <v>285443122.67000002</v>
      </c>
      <c r="H24" s="95">
        <v>0</v>
      </c>
      <c r="I24" s="95">
        <v>583116090.36000001</v>
      </c>
      <c r="J24" s="96">
        <v>4178323013.1999998</v>
      </c>
      <c r="K24" s="97">
        <v>1878001671.3</v>
      </c>
      <c r="L24" s="14"/>
      <c r="M24" s="14"/>
    </row>
    <row r="25" spans="2:13" x14ac:dyDescent="0.25">
      <c r="B25" s="184" t="s">
        <v>26</v>
      </c>
      <c r="C25" s="187" t="s">
        <v>0</v>
      </c>
      <c r="D25" s="190">
        <v>229249425668</v>
      </c>
      <c r="E25" s="190">
        <v>23005795633</v>
      </c>
      <c r="F25" s="190">
        <v>-99476899827</v>
      </c>
      <c r="G25" s="190">
        <v>18500601221</v>
      </c>
      <c r="H25" s="190">
        <v>0</v>
      </c>
      <c r="I25" s="190">
        <v>92947724792</v>
      </c>
      <c r="J25" s="190">
        <v>75715147948</v>
      </c>
      <c r="K25" s="193">
        <v>118557055901</v>
      </c>
      <c r="L25" s="14"/>
      <c r="M25" s="14"/>
    </row>
    <row r="26" spans="2:13" x14ac:dyDescent="0.25">
      <c r="B26" s="185" t="s">
        <v>27</v>
      </c>
      <c r="C26" s="188" t="s">
        <v>0</v>
      </c>
      <c r="D26" s="191">
        <v>34544932811</v>
      </c>
      <c r="E26" s="191">
        <v>2715031265.1999998</v>
      </c>
      <c r="F26" s="191">
        <v>-9035313772</v>
      </c>
      <c r="G26" s="191">
        <v>2231813570.9000001</v>
      </c>
      <c r="H26" s="191">
        <v>466261.46</v>
      </c>
      <c r="I26" s="191">
        <v>14877539759</v>
      </c>
      <c r="J26" s="191">
        <v>12498289317</v>
      </c>
      <c r="K26" s="194">
        <v>11426655068</v>
      </c>
      <c r="L26" s="14"/>
      <c r="M26" s="14"/>
    </row>
    <row r="27" spans="2:13" x14ac:dyDescent="0.25">
      <c r="B27" s="185" t="s">
        <v>28</v>
      </c>
      <c r="C27" s="188" t="s">
        <v>0</v>
      </c>
      <c r="D27" s="191">
        <v>36147964294</v>
      </c>
      <c r="E27" s="191">
        <v>4620802388.3999996</v>
      </c>
      <c r="F27" s="191">
        <v>-14169839723</v>
      </c>
      <c r="G27" s="191">
        <v>5308077957.1999998</v>
      </c>
      <c r="H27" s="191">
        <v>0</v>
      </c>
      <c r="I27" s="191">
        <v>1428567707.2</v>
      </c>
      <c r="J27" s="191">
        <v>19439705193</v>
      </c>
      <c r="K27" s="194">
        <v>19520650771</v>
      </c>
      <c r="L27" s="14"/>
      <c r="M27" s="14"/>
    </row>
    <row r="28" spans="2:13" x14ac:dyDescent="0.25">
      <c r="B28" s="185" t="s">
        <v>29</v>
      </c>
      <c r="C28" s="188" t="s">
        <v>0</v>
      </c>
      <c r="D28" s="191">
        <v>21902310592</v>
      </c>
      <c r="E28" s="191">
        <v>1778371233.4000001</v>
      </c>
      <c r="F28" s="191">
        <v>-6167206061</v>
      </c>
      <c r="G28" s="191">
        <v>1083522743.2</v>
      </c>
      <c r="H28" s="191">
        <v>0</v>
      </c>
      <c r="I28" s="191">
        <v>6304944855.1999998</v>
      </c>
      <c r="J28" s="191">
        <v>15211331817</v>
      </c>
      <c r="K28" s="194">
        <v>3926139513</v>
      </c>
      <c r="L28" s="14"/>
      <c r="M28" s="14"/>
    </row>
    <row r="29" spans="2:13" x14ac:dyDescent="0.25">
      <c r="B29" s="185" t="s">
        <v>30</v>
      </c>
      <c r="C29" s="188" t="s">
        <v>0</v>
      </c>
      <c r="D29" s="191">
        <v>1861828405.2</v>
      </c>
      <c r="E29" s="191">
        <v>373345439.16000003</v>
      </c>
      <c r="F29" s="191">
        <v>-488548921.69999999</v>
      </c>
      <c r="G29" s="191">
        <v>150123985.93000001</v>
      </c>
      <c r="H29" s="191">
        <v>6422.5</v>
      </c>
      <c r="I29" s="191">
        <v>413318425.68000001</v>
      </c>
      <c r="J29" s="191">
        <v>908056980.00999999</v>
      </c>
      <c r="K29" s="194">
        <v>505526071.64999998</v>
      </c>
      <c r="L29" s="14"/>
      <c r="M29" s="14"/>
    </row>
    <row r="30" spans="2:13" x14ac:dyDescent="0.25">
      <c r="B30" s="185" t="s">
        <v>31</v>
      </c>
      <c r="C30" s="188" t="s">
        <v>0</v>
      </c>
      <c r="D30" s="191">
        <v>197885992.22999999</v>
      </c>
      <c r="E30" s="191">
        <v>18012077.07</v>
      </c>
      <c r="F30" s="191">
        <v>-63658615.310000002</v>
      </c>
      <c r="G30" s="191">
        <v>46220251</v>
      </c>
      <c r="H30" s="191">
        <v>0</v>
      </c>
      <c r="I30" s="191">
        <v>56845454.710000001</v>
      </c>
      <c r="J30" s="191">
        <v>50669741.32</v>
      </c>
      <c r="K30" s="194">
        <v>89797085.430000007</v>
      </c>
      <c r="L30" s="14"/>
      <c r="M30" s="14"/>
    </row>
    <row r="31" spans="2:13" x14ac:dyDescent="0.25">
      <c r="B31" s="185" t="s">
        <v>32</v>
      </c>
      <c r="C31" s="188" t="s">
        <v>0</v>
      </c>
      <c r="D31" s="191">
        <v>11612757831</v>
      </c>
      <c r="E31" s="191">
        <v>2663415385.1999998</v>
      </c>
      <c r="F31" s="191">
        <v>-3000525701</v>
      </c>
      <c r="G31" s="191">
        <v>650866870.73000002</v>
      </c>
      <c r="H31" s="191">
        <v>0</v>
      </c>
      <c r="I31" s="191">
        <v>2044045154.2</v>
      </c>
      <c r="J31" s="191">
        <v>5251384377.6999998</v>
      </c>
      <c r="K31" s="194">
        <v>4003571738.3000002</v>
      </c>
      <c r="L31" s="14"/>
      <c r="M31" s="14"/>
    </row>
    <row r="32" spans="2:13" x14ac:dyDescent="0.25">
      <c r="B32" s="185" t="s">
        <v>33</v>
      </c>
      <c r="C32" s="188" t="s">
        <v>0</v>
      </c>
      <c r="D32" s="191">
        <v>115813492.01000001</v>
      </c>
      <c r="E32" s="191">
        <v>17183482.870000001</v>
      </c>
      <c r="F32" s="191">
        <v>-35373290.810000002</v>
      </c>
      <c r="G32" s="191">
        <v>10853270.25</v>
      </c>
      <c r="H32" s="191">
        <v>0</v>
      </c>
      <c r="I32" s="191">
        <v>7644605.1900000004</v>
      </c>
      <c r="J32" s="191">
        <v>32296456.52</v>
      </c>
      <c r="K32" s="194">
        <v>83208967.980000004</v>
      </c>
      <c r="L32" s="14"/>
      <c r="M32" s="14"/>
    </row>
    <row r="33" spans="2:13" x14ac:dyDescent="0.25">
      <c r="B33" s="185" t="s">
        <v>34</v>
      </c>
      <c r="C33" s="188" t="s">
        <v>0</v>
      </c>
      <c r="D33" s="191">
        <v>1555596429.5999999</v>
      </c>
      <c r="E33" s="191">
        <v>263253908.53999999</v>
      </c>
      <c r="F33" s="191">
        <v>-409331600.10000002</v>
      </c>
      <c r="G33" s="191">
        <v>145699390.83000001</v>
      </c>
      <c r="H33" s="191">
        <v>0</v>
      </c>
      <c r="I33" s="191">
        <v>207469308.15000001</v>
      </c>
      <c r="J33" s="191">
        <v>527777935.00999999</v>
      </c>
      <c r="K33" s="194">
        <v>824355327.49000001</v>
      </c>
      <c r="L33" s="14"/>
      <c r="M33" s="14"/>
    </row>
    <row r="34" spans="2:13" x14ac:dyDescent="0.25">
      <c r="B34" s="185" t="s">
        <v>35</v>
      </c>
      <c r="C34" s="188" t="s">
        <v>0</v>
      </c>
      <c r="D34" s="191">
        <v>21761179936</v>
      </c>
      <c r="E34" s="191">
        <v>1914579535</v>
      </c>
      <c r="F34" s="191">
        <v>-6041857253</v>
      </c>
      <c r="G34" s="191">
        <v>7874337397.6999998</v>
      </c>
      <c r="H34" s="191">
        <v>11970.4</v>
      </c>
      <c r="I34" s="191">
        <v>7675952695.6999998</v>
      </c>
      <c r="J34" s="191">
        <v>8963723874.8999996</v>
      </c>
      <c r="K34" s="194">
        <v>3246560238.5</v>
      </c>
      <c r="L34" s="14"/>
      <c r="M34" s="14"/>
    </row>
    <row r="35" spans="2:13" x14ac:dyDescent="0.25">
      <c r="B35" s="185" t="s">
        <v>36</v>
      </c>
      <c r="C35" s="188" t="s">
        <v>0</v>
      </c>
      <c r="D35" s="191">
        <v>106787227420</v>
      </c>
      <c r="E35" s="191">
        <v>4397496566.3000002</v>
      </c>
      <c r="F35" s="191">
        <v>-29908329038</v>
      </c>
      <c r="G35" s="191">
        <v>11792122523</v>
      </c>
      <c r="H35" s="191">
        <v>0</v>
      </c>
      <c r="I35" s="191">
        <v>33802702893</v>
      </c>
      <c r="J35" s="191">
        <v>67876574695</v>
      </c>
      <c r="K35" s="194">
        <v>25014215326</v>
      </c>
      <c r="L35" s="14"/>
      <c r="M35" s="14"/>
    </row>
    <row r="36" spans="2:13" x14ac:dyDescent="0.25">
      <c r="B36" s="185" t="s">
        <v>37</v>
      </c>
      <c r="C36" s="188" t="s">
        <v>0</v>
      </c>
      <c r="D36" s="191">
        <v>28119691540</v>
      </c>
      <c r="E36" s="191">
        <v>1569712939.5</v>
      </c>
      <c r="F36" s="191">
        <v>-7164531100</v>
      </c>
      <c r="G36" s="191">
        <v>2082627065.8</v>
      </c>
      <c r="H36" s="191">
        <v>0</v>
      </c>
      <c r="I36" s="191">
        <v>7272720550.6999998</v>
      </c>
      <c r="J36" s="191">
        <v>13409946899</v>
      </c>
      <c r="K36" s="194">
        <v>10949215185</v>
      </c>
      <c r="L36" s="14"/>
      <c r="M36" s="14"/>
    </row>
    <row r="37" spans="2:13" x14ac:dyDescent="0.25">
      <c r="B37" s="185" t="s">
        <v>38</v>
      </c>
      <c r="C37" s="188" t="s">
        <v>0</v>
      </c>
      <c r="D37" s="191">
        <v>3564243044.0999999</v>
      </c>
      <c r="E37" s="191">
        <v>507158384.12</v>
      </c>
      <c r="F37" s="191">
        <v>-1266989677</v>
      </c>
      <c r="G37" s="191">
        <v>533933949.94</v>
      </c>
      <c r="H37" s="191">
        <v>0</v>
      </c>
      <c r="I37" s="191">
        <v>706694446.17999995</v>
      </c>
      <c r="J37" s="191">
        <v>2347882755.1999998</v>
      </c>
      <c r="K37" s="194">
        <v>735563186.25999999</v>
      </c>
      <c r="L37" s="14"/>
      <c r="M37" s="14"/>
    </row>
    <row r="38" spans="2:13" x14ac:dyDescent="0.25">
      <c r="B38" s="185" t="s">
        <v>39</v>
      </c>
      <c r="C38" s="188" t="s">
        <v>0</v>
      </c>
      <c r="D38" s="191">
        <v>2208369584.9000001</v>
      </c>
      <c r="E38" s="191">
        <v>325381534.72000003</v>
      </c>
      <c r="F38" s="191">
        <v>-717348973.60000002</v>
      </c>
      <c r="G38" s="191">
        <v>211649766.24000001</v>
      </c>
      <c r="H38" s="191">
        <v>0</v>
      </c>
      <c r="I38" s="191">
        <v>323242363.81999999</v>
      </c>
      <c r="J38" s="191">
        <v>765858018.78999996</v>
      </c>
      <c r="K38" s="194">
        <v>1299586874.9000001</v>
      </c>
      <c r="L38" s="14"/>
      <c r="M38" s="14"/>
    </row>
    <row r="39" spans="2:13" x14ac:dyDescent="0.25">
      <c r="B39" s="185" t="s">
        <v>40</v>
      </c>
      <c r="C39" s="188" t="s">
        <v>0</v>
      </c>
      <c r="D39" s="191">
        <v>235767925746</v>
      </c>
      <c r="E39" s="191">
        <v>10313581068</v>
      </c>
      <c r="F39" s="191">
        <v>-46758756443</v>
      </c>
      <c r="G39" s="191">
        <v>21816938047</v>
      </c>
      <c r="H39" s="191">
        <v>30306669.039999999</v>
      </c>
      <c r="I39" s="191">
        <v>31391191719</v>
      </c>
      <c r="J39" s="191">
        <v>190902768545</v>
      </c>
      <c r="K39" s="194">
        <v>28112290229</v>
      </c>
      <c r="L39" s="14"/>
      <c r="M39" s="14"/>
    </row>
    <row r="40" spans="2:13" x14ac:dyDescent="0.25">
      <c r="B40" s="185" t="s">
        <v>41</v>
      </c>
      <c r="C40" s="188" t="s">
        <v>0</v>
      </c>
      <c r="D40" s="191">
        <v>1673734828</v>
      </c>
      <c r="E40" s="191">
        <v>182814146.58000001</v>
      </c>
      <c r="F40" s="191">
        <v>-632128146.89999998</v>
      </c>
      <c r="G40" s="191">
        <v>226617668.59</v>
      </c>
      <c r="H40" s="191">
        <v>0</v>
      </c>
      <c r="I40" s="191">
        <v>353614632.94999999</v>
      </c>
      <c r="J40" s="191">
        <v>1055403516.9</v>
      </c>
      <c r="K40" s="194">
        <v>487413008.83999997</v>
      </c>
      <c r="L40" s="14"/>
      <c r="M40" s="14"/>
    </row>
    <row r="41" spans="2:13" x14ac:dyDescent="0.25">
      <c r="B41" s="185" t="s">
        <v>42</v>
      </c>
      <c r="C41" s="188" t="s">
        <v>0</v>
      </c>
      <c r="D41" s="191">
        <v>523365030.24000001</v>
      </c>
      <c r="E41" s="191">
        <v>43352690.100000001</v>
      </c>
      <c r="F41" s="191">
        <v>-264613170</v>
      </c>
      <c r="G41" s="191">
        <v>125071710.04000001</v>
      </c>
      <c r="H41" s="191">
        <v>0</v>
      </c>
      <c r="I41" s="191">
        <v>267154364.91999999</v>
      </c>
      <c r="J41" s="191">
        <v>200583092.09999999</v>
      </c>
      <c r="K41" s="194">
        <v>151816342.03999999</v>
      </c>
      <c r="L41" s="14"/>
      <c r="M41" s="14"/>
    </row>
    <row r="42" spans="2:13" x14ac:dyDescent="0.25">
      <c r="B42" s="186" t="s">
        <v>44</v>
      </c>
      <c r="C42" s="189" t="s">
        <v>0</v>
      </c>
      <c r="D42" s="192">
        <v>33548741794</v>
      </c>
      <c r="E42" s="192">
        <v>2982034840.3000002</v>
      </c>
      <c r="F42" s="192">
        <v>-8735835788</v>
      </c>
      <c r="G42" s="192">
        <v>2004719394.7</v>
      </c>
      <c r="H42" s="192">
        <v>14981.27</v>
      </c>
      <c r="I42" s="192">
        <v>12245237301</v>
      </c>
      <c r="J42" s="192">
        <v>18803600868</v>
      </c>
      <c r="K42" s="195">
        <v>8543565002.5</v>
      </c>
      <c r="L42" s="14"/>
      <c r="M42" s="14"/>
    </row>
    <row r="43" spans="2:13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2:13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2:13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2:13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2:13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2:13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2:13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2:13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2:13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2:13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2:13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2:13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2:13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2:13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2:13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2:13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2:13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2:13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2:13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2:13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2:13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3" spans="2:13" ht="16.7" customHeight="1" x14ac:dyDescent="0.25">
      <c r="B73" s="288" t="s">
        <v>267</v>
      </c>
      <c r="C73" s="288"/>
      <c r="D73" s="288"/>
      <c r="E73" s="288"/>
      <c r="F73" s="288"/>
      <c r="G73" s="288"/>
      <c r="H73" s="288"/>
      <c r="I73" s="288"/>
      <c r="J73" s="288"/>
      <c r="K73" s="288"/>
    </row>
  </sheetData>
  <mergeCells count="4">
    <mergeCell ref="B73:K73"/>
    <mergeCell ref="B4:B7"/>
    <mergeCell ref="B10:C11"/>
    <mergeCell ref="B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N18" sqref="N18"/>
    </sheetView>
  </sheetViews>
  <sheetFormatPr defaultRowHeight="15" x14ac:dyDescent="0.25"/>
  <cols>
    <col min="2" max="2" width="24.5703125" customWidth="1"/>
    <col min="4" max="4" width="11.140625" customWidth="1"/>
    <col min="5" max="6" width="10" customWidth="1"/>
  </cols>
  <sheetData>
    <row r="1" spans="1:9" x14ac:dyDescent="0.25">
      <c r="A1" s="16" t="s">
        <v>180</v>
      </c>
    </row>
    <row r="2" spans="1:9" x14ac:dyDescent="0.25">
      <c r="B2" s="319"/>
      <c r="C2" s="320"/>
      <c r="D2" s="2" t="s">
        <v>110</v>
      </c>
      <c r="E2" s="2" t="s">
        <v>111</v>
      </c>
      <c r="F2" s="2" t="s">
        <v>112</v>
      </c>
      <c r="G2" s="2" t="s">
        <v>113</v>
      </c>
    </row>
    <row r="3" spans="1:9" x14ac:dyDescent="0.25">
      <c r="B3" s="1" t="s">
        <v>95</v>
      </c>
      <c r="C3" s="6"/>
      <c r="D3" s="4">
        <v>392290.91</v>
      </c>
      <c r="E3" s="4">
        <v>12307.29</v>
      </c>
      <c r="F3" s="4">
        <v>35451.57</v>
      </c>
      <c r="G3" s="4">
        <v>2950.17</v>
      </c>
    </row>
    <row r="4" spans="1:9" x14ac:dyDescent="0.25">
      <c r="B4" s="1" t="s">
        <v>96</v>
      </c>
      <c r="C4" s="6"/>
      <c r="D4" s="4">
        <v>391394.09</v>
      </c>
      <c r="E4" s="4">
        <v>8703.27</v>
      </c>
      <c r="F4" s="4">
        <v>27071.759999999998</v>
      </c>
      <c r="G4" s="4">
        <v>2487.88</v>
      </c>
    </row>
    <row r="5" spans="1:9" x14ac:dyDescent="0.25">
      <c r="B5" s="1" t="s">
        <v>97</v>
      </c>
      <c r="C5" s="6"/>
      <c r="D5" s="4">
        <v>409356.61</v>
      </c>
      <c r="E5" s="4">
        <v>2939.62</v>
      </c>
      <c r="F5" s="4">
        <v>15523.68</v>
      </c>
      <c r="G5" s="4">
        <v>2013.67</v>
      </c>
    </row>
    <row r="6" spans="1:9" x14ac:dyDescent="0.25">
      <c r="B6" s="1" t="s">
        <v>98</v>
      </c>
      <c r="C6" s="6"/>
      <c r="D6" s="4">
        <v>256159.72</v>
      </c>
      <c r="E6" s="4">
        <v>5757.29</v>
      </c>
      <c r="F6" s="4">
        <v>19214.28</v>
      </c>
      <c r="G6" s="4">
        <v>1439.55</v>
      </c>
    </row>
    <row r="8" spans="1:9" ht="16.7" customHeight="1" x14ac:dyDescent="0.25">
      <c r="A8" s="16" t="s">
        <v>181</v>
      </c>
      <c r="B8" s="288"/>
      <c r="C8" s="288"/>
      <c r="D8" s="288"/>
      <c r="E8" s="288"/>
      <c r="F8" s="288"/>
      <c r="G8" s="288"/>
    </row>
    <row r="9" spans="1:9" x14ac:dyDescent="0.25">
      <c r="B9" s="289"/>
      <c r="C9" s="321"/>
      <c r="D9" s="99" t="s">
        <v>110</v>
      </c>
      <c r="E9" s="99" t="s">
        <v>111</v>
      </c>
      <c r="F9" s="8" t="s">
        <v>112</v>
      </c>
      <c r="G9" s="10" t="s">
        <v>113</v>
      </c>
    </row>
    <row r="10" spans="1:9" x14ac:dyDescent="0.25">
      <c r="B10" s="114"/>
      <c r="C10" s="128" t="s">
        <v>13</v>
      </c>
      <c r="D10" s="65">
        <v>31620.9</v>
      </c>
      <c r="E10" s="65">
        <v>543.29999999999995</v>
      </c>
      <c r="F10" s="9">
        <v>2784.44</v>
      </c>
      <c r="G10" s="66">
        <v>4.1100000000000003</v>
      </c>
      <c r="H10" s="154"/>
      <c r="I10" s="155"/>
    </row>
    <row r="11" spans="1:9" x14ac:dyDescent="0.25">
      <c r="B11" s="114"/>
      <c r="C11" s="129" t="s">
        <v>14</v>
      </c>
      <c r="D11" s="4">
        <v>33949.46</v>
      </c>
      <c r="E11" s="4">
        <v>858.43</v>
      </c>
      <c r="F11" s="3">
        <v>3403.82</v>
      </c>
      <c r="G11" s="123">
        <v>375.14</v>
      </c>
      <c r="H11" s="154"/>
      <c r="I11" s="155"/>
    </row>
    <row r="12" spans="1:9" x14ac:dyDescent="0.25">
      <c r="B12" s="114"/>
      <c r="C12" s="129" t="s">
        <v>15</v>
      </c>
      <c r="D12" s="4">
        <v>1350.52</v>
      </c>
      <c r="E12" s="4">
        <v>9.2899999999999991</v>
      </c>
      <c r="F12" s="3">
        <v>20.23</v>
      </c>
      <c r="G12" s="123">
        <v>2.61</v>
      </c>
      <c r="H12" s="154"/>
      <c r="I12" s="155"/>
    </row>
    <row r="13" spans="1:9" x14ac:dyDescent="0.25">
      <c r="B13" s="114"/>
      <c r="C13" s="129" t="s">
        <v>16</v>
      </c>
      <c r="D13" s="4">
        <v>1268.54</v>
      </c>
      <c r="E13" s="4">
        <v>0</v>
      </c>
      <c r="F13" s="3">
        <v>0.75</v>
      </c>
      <c r="G13" s="123">
        <v>1.1299999999999999</v>
      </c>
      <c r="H13" s="154"/>
      <c r="I13" s="155"/>
    </row>
    <row r="14" spans="1:9" x14ac:dyDescent="0.25">
      <c r="B14" s="114"/>
      <c r="C14" s="129" t="s">
        <v>17</v>
      </c>
      <c r="D14" s="4">
        <v>4279.93</v>
      </c>
      <c r="E14" s="4">
        <v>242.3</v>
      </c>
      <c r="F14" s="3">
        <v>232.26</v>
      </c>
      <c r="G14" s="123">
        <v>1.46</v>
      </c>
      <c r="H14" s="154"/>
      <c r="I14" s="155"/>
    </row>
    <row r="15" spans="1:9" x14ac:dyDescent="0.25">
      <c r="B15" s="114"/>
      <c r="C15" s="129" t="s">
        <v>18</v>
      </c>
      <c r="D15" s="4">
        <v>449676.97</v>
      </c>
      <c r="E15" s="4">
        <v>4636.43</v>
      </c>
      <c r="F15" s="3">
        <v>23502.54</v>
      </c>
      <c r="G15" s="123">
        <v>1949.7</v>
      </c>
      <c r="H15" s="154"/>
      <c r="I15" s="155"/>
    </row>
    <row r="16" spans="1:9" x14ac:dyDescent="0.25">
      <c r="B16" s="114"/>
      <c r="C16" s="129" t="s">
        <v>19</v>
      </c>
      <c r="D16" s="4">
        <v>31420.17</v>
      </c>
      <c r="E16" s="4">
        <v>291.88</v>
      </c>
      <c r="F16" s="3">
        <v>1533.89</v>
      </c>
      <c r="G16" s="123">
        <v>124.7</v>
      </c>
      <c r="H16" s="154"/>
      <c r="I16" s="155"/>
    </row>
    <row r="17" spans="2:9" x14ac:dyDescent="0.25">
      <c r="B17" s="114"/>
      <c r="C17" s="129" t="s">
        <v>20</v>
      </c>
      <c r="D17" s="4">
        <v>606.84</v>
      </c>
      <c r="E17" s="4">
        <v>0</v>
      </c>
      <c r="F17" s="3">
        <v>6</v>
      </c>
      <c r="G17" s="123">
        <v>0.25</v>
      </c>
      <c r="H17" s="154"/>
      <c r="I17" s="155"/>
    </row>
    <row r="18" spans="2:9" x14ac:dyDescent="0.25">
      <c r="B18" s="114"/>
      <c r="C18" s="129" t="s">
        <v>21</v>
      </c>
      <c r="D18" s="4">
        <v>50078.75</v>
      </c>
      <c r="E18" s="4">
        <v>168</v>
      </c>
      <c r="F18" s="3">
        <v>273.57</v>
      </c>
      <c r="G18" s="123">
        <v>139.57</v>
      </c>
      <c r="H18" s="154"/>
      <c r="I18" s="155"/>
    </row>
    <row r="19" spans="2:9" x14ac:dyDescent="0.25">
      <c r="B19" s="114"/>
      <c r="C19" s="129" t="s">
        <v>22</v>
      </c>
      <c r="D19" s="4">
        <v>11201.36</v>
      </c>
      <c r="E19" s="4">
        <v>205</v>
      </c>
      <c r="F19" s="3">
        <v>494.77</v>
      </c>
      <c r="G19" s="123">
        <v>1.5</v>
      </c>
      <c r="H19" s="154"/>
      <c r="I19" s="155"/>
    </row>
    <row r="20" spans="2:9" x14ac:dyDescent="0.25">
      <c r="B20" s="114"/>
      <c r="C20" s="129" t="s">
        <v>23</v>
      </c>
      <c r="D20" s="4">
        <v>313504.06</v>
      </c>
      <c r="E20" s="4">
        <v>11691.33</v>
      </c>
      <c r="F20" s="3">
        <v>24199.9</v>
      </c>
      <c r="G20" s="123">
        <v>2065.6799999999998</v>
      </c>
      <c r="H20" s="154"/>
      <c r="I20" s="155"/>
    </row>
    <row r="21" spans="2:9" x14ac:dyDescent="0.25">
      <c r="B21" s="114"/>
      <c r="C21" s="129" t="s">
        <v>24</v>
      </c>
      <c r="D21" s="4">
        <v>2758.92</v>
      </c>
      <c r="E21" s="4">
        <v>53.76</v>
      </c>
      <c r="F21" s="3">
        <v>0.74</v>
      </c>
      <c r="G21" s="123">
        <v>173.81</v>
      </c>
      <c r="H21" s="154"/>
      <c r="I21" s="155"/>
    </row>
    <row r="22" spans="2:9" x14ac:dyDescent="0.25">
      <c r="B22" s="114"/>
      <c r="C22" s="129" t="s">
        <v>25</v>
      </c>
      <c r="D22" s="4">
        <v>1538.65</v>
      </c>
      <c r="E22" s="4">
        <v>0</v>
      </c>
      <c r="F22" s="3">
        <v>0.81</v>
      </c>
      <c r="G22" s="123">
        <v>0</v>
      </c>
      <c r="H22" s="154"/>
      <c r="I22" s="155"/>
    </row>
    <row r="23" spans="2:9" x14ac:dyDescent="0.25">
      <c r="B23" s="114"/>
      <c r="C23" s="129" t="s">
        <v>26</v>
      </c>
      <c r="D23" s="4">
        <v>1666.98</v>
      </c>
      <c r="E23" s="4">
        <v>0</v>
      </c>
      <c r="F23" s="3">
        <v>8.8000000000000007</v>
      </c>
      <c r="G23" s="123">
        <v>0.33</v>
      </c>
      <c r="H23" s="154"/>
      <c r="I23" s="155"/>
    </row>
    <row r="24" spans="2:9" x14ac:dyDescent="0.25">
      <c r="B24" s="114"/>
      <c r="C24" s="129" t="s">
        <v>27</v>
      </c>
      <c r="D24" s="4">
        <v>40287.46</v>
      </c>
      <c r="E24" s="4">
        <v>149.63</v>
      </c>
      <c r="F24" s="3">
        <v>805.43</v>
      </c>
      <c r="G24" s="123">
        <v>337.74</v>
      </c>
      <c r="H24" s="154"/>
      <c r="I24" s="155"/>
    </row>
    <row r="25" spans="2:9" x14ac:dyDescent="0.25">
      <c r="B25" s="114"/>
      <c r="C25" s="129" t="s">
        <v>28</v>
      </c>
      <c r="D25" s="4">
        <v>366.46</v>
      </c>
      <c r="E25" s="4">
        <v>0</v>
      </c>
      <c r="F25" s="3">
        <v>36.69</v>
      </c>
      <c r="G25" s="123">
        <v>1.4</v>
      </c>
      <c r="H25" s="154"/>
      <c r="I25" s="155"/>
    </row>
    <row r="26" spans="2:9" x14ac:dyDescent="0.25">
      <c r="B26" s="114"/>
      <c r="C26" s="129" t="s">
        <v>29</v>
      </c>
      <c r="D26" s="4">
        <v>103268.54</v>
      </c>
      <c r="E26" s="4">
        <v>6609.52</v>
      </c>
      <c r="F26" s="3">
        <v>11387.51</v>
      </c>
      <c r="G26" s="123">
        <v>911.1</v>
      </c>
      <c r="H26" s="154"/>
      <c r="I26" s="155"/>
    </row>
    <row r="27" spans="2:9" x14ac:dyDescent="0.25">
      <c r="B27" s="114"/>
      <c r="C27" s="129" t="s">
        <v>30</v>
      </c>
      <c r="D27" s="4">
        <v>3399.67</v>
      </c>
      <c r="E27" s="4">
        <v>42.42</v>
      </c>
      <c r="F27" s="3">
        <v>173.1</v>
      </c>
      <c r="G27" s="123">
        <v>3.62</v>
      </c>
      <c r="H27" s="154"/>
      <c r="I27" s="155"/>
    </row>
    <row r="28" spans="2:9" x14ac:dyDescent="0.25">
      <c r="B28" s="114"/>
      <c r="C28" s="129" t="s">
        <v>31</v>
      </c>
      <c r="D28" s="4">
        <v>366.54</v>
      </c>
      <c r="E28" s="4">
        <v>2.5099999999999998</v>
      </c>
      <c r="F28" s="3">
        <v>4.99</v>
      </c>
      <c r="G28" s="123">
        <v>2.12</v>
      </c>
      <c r="H28" s="154"/>
      <c r="I28" s="155"/>
    </row>
    <row r="29" spans="2:9" x14ac:dyDescent="0.25">
      <c r="B29" s="114"/>
      <c r="C29" s="129" t="s">
        <v>32</v>
      </c>
      <c r="D29" s="4">
        <v>21585.119999999999</v>
      </c>
      <c r="E29" s="4">
        <v>319.88</v>
      </c>
      <c r="F29" s="3">
        <v>656.9</v>
      </c>
      <c r="G29" s="123">
        <v>19.100000000000001</v>
      </c>
      <c r="H29" s="154"/>
      <c r="I29" s="155"/>
    </row>
    <row r="30" spans="2:9" x14ac:dyDescent="0.25">
      <c r="B30" s="114"/>
      <c r="C30" s="129" t="s">
        <v>33</v>
      </c>
      <c r="D30" s="4">
        <v>151.66999999999999</v>
      </c>
      <c r="E30" s="4">
        <v>2.33</v>
      </c>
      <c r="F30" s="3">
        <v>7.28</v>
      </c>
      <c r="G30" s="123">
        <v>2.13</v>
      </c>
      <c r="H30" s="154"/>
      <c r="I30" s="155"/>
    </row>
    <row r="31" spans="2:9" x14ac:dyDescent="0.25">
      <c r="B31" s="114"/>
      <c r="C31" s="129" t="s">
        <v>34</v>
      </c>
      <c r="D31" s="4">
        <v>4955.66</v>
      </c>
      <c r="E31" s="4">
        <v>0.95</v>
      </c>
      <c r="F31" s="3">
        <v>49.25</v>
      </c>
      <c r="G31" s="123">
        <v>25.01</v>
      </c>
      <c r="H31" s="154"/>
      <c r="I31" s="155"/>
    </row>
    <row r="32" spans="2:9" x14ac:dyDescent="0.25">
      <c r="B32" s="114"/>
      <c r="C32" s="129" t="s">
        <v>35</v>
      </c>
      <c r="D32" s="4">
        <v>55925.27</v>
      </c>
      <c r="E32" s="4">
        <v>1227.06</v>
      </c>
      <c r="F32" s="3">
        <v>2846.64</v>
      </c>
      <c r="G32" s="123">
        <v>1502.03</v>
      </c>
      <c r="H32" s="154"/>
      <c r="I32" s="155"/>
    </row>
    <row r="33" spans="2:9" x14ac:dyDescent="0.25">
      <c r="B33" s="114"/>
      <c r="C33" s="129" t="s">
        <v>36</v>
      </c>
      <c r="D33" s="4">
        <v>18441.21</v>
      </c>
      <c r="E33" s="4">
        <v>572.33000000000004</v>
      </c>
      <c r="F33" s="3">
        <v>3551.86</v>
      </c>
      <c r="G33" s="123">
        <v>63.2</v>
      </c>
      <c r="H33" s="154"/>
      <c r="I33" s="155"/>
    </row>
    <row r="34" spans="2:9" x14ac:dyDescent="0.25">
      <c r="B34" s="114"/>
      <c r="C34" s="129" t="s">
        <v>37</v>
      </c>
      <c r="D34" s="4">
        <v>13719.89</v>
      </c>
      <c r="E34" s="4">
        <v>4.63</v>
      </c>
      <c r="F34" s="3">
        <v>759.28</v>
      </c>
      <c r="G34" s="123">
        <v>30.81</v>
      </c>
      <c r="H34" s="154"/>
      <c r="I34" s="155"/>
    </row>
    <row r="35" spans="2:9" x14ac:dyDescent="0.25">
      <c r="B35" s="114"/>
      <c r="C35" s="129" t="s">
        <v>38</v>
      </c>
      <c r="D35" s="4">
        <v>5815.54</v>
      </c>
      <c r="E35" s="4">
        <v>193.29</v>
      </c>
      <c r="F35" s="3">
        <v>242.31</v>
      </c>
      <c r="G35" s="123">
        <v>18.22</v>
      </c>
      <c r="H35" s="154"/>
      <c r="I35" s="155"/>
    </row>
    <row r="36" spans="2:9" x14ac:dyDescent="0.25">
      <c r="B36" s="114"/>
      <c r="C36" s="129" t="s">
        <v>39</v>
      </c>
      <c r="D36" s="4">
        <v>979.99</v>
      </c>
      <c r="E36" s="4">
        <v>23.78</v>
      </c>
      <c r="F36" s="3">
        <v>65.36</v>
      </c>
      <c r="G36" s="123">
        <v>23.72</v>
      </c>
      <c r="H36" s="154"/>
      <c r="I36" s="155"/>
    </row>
    <row r="37" spans="2:9" x14ac:dyDescent="0.25">
      <c r="B37" s="114"/>
      <c r="C37" s="129" t="s">
        <v>40</v>
      </c>
      <c r="D37" s="95">
        <v>70745.990000000005</v>
      </c>
      <c r="E37" s="95">
        <v>99.37</v>
      </c>
      <c r="F37" s="96">
        <v>610.6</v>
      </c>
      <c r="G37" s="97">
        <v>53.46</v>
      </c>
      <c r="H37" s="154"/>
      <c r="I37" s="155"/>
    </row>
    <row r="38" spans="2:9" x14ac:dyDescent="0.25">
      <c r="B38" s="114"/>
      <c r="C38" s="129" t="s">
        <v>41</v>
      </c>
      <c r="D38" s="95">
        <v>2448.29</v>
      </c>
      <c r="E38" s="95">
        <v>1.5</v>
      </c>
      <c r="F38" s="96">
        <v>68.14</v>
      </c>
      <c r="G38" s="97">
        <v>0.51</v>
      </c>
      <c r="H38" s="154"/>
      <c r="I38" s="155"/>
    </row>
    <row r="39" spans="2:9" x14ac:dyDescent="0.25">
      <c r="B39" s="114"/>
      <c r="C39" s="129" t="s">
        <v>42</v>
      </c>
      <c r="D39" s="130">
        <v>1300.6600000000001</v>
      </c>
      <c r="E39" s="130">
        <v>0.3</v>
      </c>
      <c r="F39" s="130">
        <v>19</v>
      </c>
      <c r="G39" s="131">
        <v>0.23</v>
      </c>
      <c r="H39" s="154"/>
      <c r="I39" s="155"/>
    </row>
    <row r="40" spans="2:9" x14ac:dyDescent="0.25">
      <c r="B40" s="113"/>
      <c r="C40" s="125" t="s">
        <v>44</v>
      </c>
      <c r="D40" s="126">
        <v>170521.29</v>
      </c>
      <c r="E40" s="126">
        <v>1758.26</v>
      </c>
      <c r="F40" s="126">
        <v>19514.41</v>
      </c>
      <c r="G40" s="124">
        <v>1056.8800000000001</v>
      </c>
      <c r="H40" s="154"/>
      <c r="I40" s="155"/>
    </row>
    <row r="42" spans="2:9" ht="31.5" customHeight="1" x14ac:dyDescent="0.25">
      <c r="B42" s="288"/>
      <c r="C42" s="288"/>
      <c r="D42" s="288"/>
      <c r="E42" s="288"/>
      <c r="F42" s="288"/>
      <c r="G42" s="288"/>
    </row>
  </sheetData>
  <mergeCells count="4">
    <mergeCell ref="B42:G42"/>
    <mergeCell ref="B2:C2"/>
    <mergeCell ref="B8:G8"/>
    <mergeCell ref="B9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J49" sqref="J49"/>
    </sheetView>
  </sheetViews>
  <sheetFormatPr defaultRowHeight="15" x14ac:dyDescent="0.25"/>
  <cols>
    <col min="2" max="2" width="24.5703125" customWidth="1"/>
    <col min="3" max="3" width="14.85546875" customWidth="1"/>
    <col min="4" max="4" width="13.28515625" customWidth="1"/>
    <col min="5" max="5" width="15" customWidth="1"/>
  </cols>
  <sheetData>
    <row r="1" spans="1:7" x14ac:dyDescent="0.25">
      <c r="A1" s="16" t="s">
        <v>182</v>
      </c>
    </row>
    <row r="2" spans="1:7" s="14" customFormat="1" x14ac:dyDescent="0.25">
      <c r="B2" s="291" t="s">
        <v>195</v>
      </c>
      <c r="C2" s="292"/>
      <c r="D2" s="292"/>
      <c r="E2" s="295"/>
    </row>
    <row r="3" spans="1:7" s="14" customFormat="1" x14ac:dyDescent="0.25">
      <c r="B3" s="22" t="s">
        <v>196</v>
      </c>
      <c r="C3" s="36" t="s">
        <v>10</v>
      </c>
      <c r="D3" s="36" t="s">
        <v>11</v>
      </c>
      <c r="E3" s="37" t="s">
        <v>12</v>
      </c>
    </row>
    <row r="4" spans="1:7" s="14" customFormat="1" x14ac:dyDescent="0.25">
      <c r="B4" s="12" t="s">
        <v>95</v>
      </c>
      <c r="C4" s="39">
        <v>-0.10071869999999999</v>
      </c>
      <c r="D4" s="39">
        <v>-3.6306199999999997E-2</v>
      </c>
      <c r="E4" s="42">
        <v>0</v>
      </c>
    </row>
    <row r="5" spans="1:7" x14ac:dyDescent="0.25">
      <c r="B5" s="12" t="s">
        <v>96</v>
      </c>
      <c r="C5" s="40">
        <v>-0.10690479999999999</v>
      </c>
      <c r="D5" s="40">
        <v>-6.8415100000000006E-2</v>
      </c>
      <c r="E5" s="43">
        <v>-2.0744800000000001E-2</v>
      </c>
    </row>
    <row r="6" spans="1:7" x14ac:dyDescent="0.25">
      <c r="B6" s="11" t="s">
        <v>97</v>
      </c>
      <c r="C6" s="40">
        <v>-0.1140996</v>
      </c>
      <c r="D6" s="40">
        <v>-5.1211199999999998E-2</v>
      </c>
      <c r="E6" s="43">
        <v>-3.7942000000000002E-3</v>
      </c>
    </row>
    <row r="7" spans="1:7" x14ac:dyDescent="0.25">
      <c r="B7" s="13" t="s">
        <v>98</v>
      </c>
      <c r="C7" s="38">
        <v>-0.16569710000000001</v>
      </c>
      <c r="D7" s="38">
        <v>-9.7932000000000005E-2</v>
      </c>
      <c r="E7" s="41">
        <v>-3.3034399999999998E-2</v>
      </c>
    </row>
    <row r="9" spans="1:7" x14ac:dyDescent="0.25">
      <c r="A9" s="16" t="s">
        <v>183</v>
      </c>
    </row>
    <row r="10" spans="1:7" s="14" customFormat="1" x14ac:dyDescent="0.25">
      <c r="A10" s="20"/>
      <c r="B10" s="291" t="s">
        <v>195</v>
      </c>
      <c r="C10" s="292"/>
      <c r="D10" s="292"/>
      <c r="E10" s="295"/>
    </row>
    <row r="11" spans="1:7" s="14" customFormat="1" x14ac:dyDescent="0.25">
      <c r="A11" s="20"/>
      <c r="B11" s="59" t="s">
        <v>197</v>
      </c>
      <c r="C11" s="60" t="s">
        <v>10</v>
      </c>
      <c r="D11" s="62" t="s">
        <v>11</v>
      </c>
      <c r="E11" s="61" t="s">
        <v>12</v>
      </c>
    </row>
    <row r="12" spans="1:7" s="14" customFormat="1" x14ac:dyDescent="0.25">
      <c r="A12" s="20"/>
      <c r="B12" s="199" t="s">
        <v>13</v>
      </c>
      <c r="C12" s="39">
        <v>-0.13885520000000001</v>
      </c>
      <c r="D12" s="63">
        <v>-9.5291899999999999E-2</v>
      </c>
      <c r="E12" s="198">
        <v>-1.51903E-2</v>
      </c>
      <c r="F12" s="25"/>
    </row>
    <row r="13" spans="1:7" x14ac:dyDescent="0.25">
      <c r="B13" s="199" t="s">
        <v>14</v>
      </c>
      <c r="C13" s="40">
        <v>-9.9515599999999996E-2</v>
      </c>
      <c r="D13" s="63">
        <v>-4.2266900000000003E-2</v>
      </c>
      <c r="E13" s="198">
        <v>0</v>
      </c>
      <c r="F13" s="25"/>
      <c r="G13" s="14"/>
    </row>
    <row r="14" spans="1:7" x14ac:dyDescent="0.25">
      <c r="B14" s="199" t="s">
        <v>15</v>
      </c>
      <c r="C14" s="40">
        <v>-7.5519100000000006E-2</v>
      </c>
      <c r="D14" s="63">
        <v>-2.6588000000000001E-2</v>
      </c>
      <c r="E14" s="198">
        <v>-3.2396999999999999E-3</v>
      </c>
      <c r="F14" s="25"/>
      <c r="G14" s="14"/>
    </row>
    <row r="15" spans="1:7" x14ac:dyDescent="0.25">
      <c r="B15" s="199" t="s">
        <v>16</v>
      </c>
      <c r="C15" s="40">
        <v>-5.8229499999999997E-2</v>
      </c>
      <c r="D15" s="63">
        <v>-3.2377000000000003E-2</v>
      </c>
      <c r="E15" s="198">
        <v>-9.8370000000000003E-3</v>
      </c>
      <c r="F15" s="25"/>
      <c r="G15" s="14"/>
    </row>
    <row r="16" spans="1:7" x14ac:dyDescent="0.25">
      <c r="B16" s="199" t="s">
        <v>17</v>
      </c>
      <c r="C16" s="40">
        <v>-0.11607580000000001</v>
      </c>
      <c r="D16" s="63">
        <v>-4.4186299999999998E-2</v>
      </c>
      <c r="E16" s="198">
        <v>0</v>
      </c>
      <c r="F16" s="25"/>
      <c r="G16" s="14"/>
    </row>
    <row r="17" spans="2:7" x14ac:dyDescent="0.25">
      <c r="B17" s="11" t="s">
        <v>18</v>
      </c>
      <c r="C17" s="92">
        <v>-0.14761089999999999</v>
      </c>
      <c r="D17" s="93">
        <v>-9.3411300000000003E-2</v>
      </c>
      <c r="E17" s="94">
        <v>-4.8217000000000003E-2</v>
      </c>
      <c r="F17" s="25"/>
      <c r="G17" s="14"/>
    </row>
    <row r="18" spans="2:7" x14ac:dyDescent="0.25">
      <c r="B18" s="200" t="s">
        <v>19</v>
      </c>
      <c r="C18" s="203">
        <v>-8.8234599999999996E-2</v>
      </c>
      <c r="D18" s="203">
        <v>0</v>
      </c>
      <c r="E18" s="206">
        <v>0</v>
      </c>
      <c r="F18" s="25"/>
      <c r="G18" s="14"/>
    </row>
    <row r="19" spans="2:7" x14ac:dyDescent="0.25">
      <c r="B19" s="201" t="s">
        <v>20</v>
      </c>
      <c r="C19" s="204">
        <v>-2.9267999999999999E-2</v>
      </c>
      <c r="D19" s="204">
        <v>0</v>
      </c>
      <c r="E19" s="207">
        <v>0</v>
      </c>
      <c r="F19" s="25"/>
      <c r="G19" s="14"/>
    </row>
    <row r="20" spans="2:7" x14ac:dyDescent="0.25">
      <c r="B20" s="201" t="s">
        <v>24</v>
      </c>
      <c r="C20" s="204">
        <v>0</v>
      </c>
      <c r="D20" s="204">
        <v>0</v>
      </c>
      <c r="E20" s="207">
        <v>0</v>
      </c>
      <c r="F20" s="25"/>
      <c r="G20" s="14"/>
    </row>
    <row r="21" spans="2:7" x14ac:dyDescent="0.25">
      <c r="B21" s="201" t="s">
        <v>21</v>
      </c>
      <c r="C21" s="204">
        <v>-0.16512470000000001</v>
      </c>
      <c r="D21" s="204">
        <v>-0.1068402</v>
      </c>
      <c r="E21" s="207">
        <v>-5.8844800000000003E-2</v>
      </c>
      <c r="F21" s="25"/>
      <c r="G21" s="14"/>
    </row>
    <row r="22" spans="2:7" x14ac:dyDescent="0.25">
      <c r="B22" s="201" t="s">
        <v>22</v>
      </c>
      <c r="C22" s="204">
        <v>-0.1043149</v>
      </c>
      <c r="D22" s="204">
        <v>-9.8247500000000001E-2</v>
      </c>
      <c r="E22" s="207">
        <v>-7.3519799999999996E-2</v>
      </c>
      <c r="F22" s="25"/>
      <c r="G22" s="14"/>
    </row>
    <row r="23" spans="2:7" x14ac:dyDescent="0.25">
      <c r="B23" s="201" t="s">
        <v>23</v>
      </c>
      <c r="C23" s="204">
        <v>-8.1514299999999998E-2</v>
      </c>
      <c r="D23" s="204">
        <v>-2.8413799999999999E-2</v>
      </c>
      <c r="E23" s="207">
        <v>-7.5105799999999998E-4</v>
      </c>
      <c r="F23" s="25"/>
      <c r="G23" s="14"/>
    </row>
    <row r="24" spans="2:7" x14ac:dyDescent="0.25">
      <c r="B24" s="201" t="s">
        <v>25</v>
      </c>
      <c r="C24" s="204">
        <v>-0.10611859999999999</v>
      </c>
      <c r="D24" s="204">
        <v>-6.9753599999999999E-2</v>
      </c>
      <c r="E24" s="207">
        <v>-5.9142100000000003E-2</v>
      </c>
      <c r="F24" s="25"/>
      <c r="G24" s="14"/>
    </row>
    <row r="25" spans="2:7" x14ac:dyDescent="0.25">
      <c r="B25" s="201" t="s">
        <v>26</v>
      </c>
      <c r="C25" s="204">
        <v>-5.2882100000000001E-2</v>
      </c>
      <c r="D25" s="204">
        <v>-3.4106699999999997E-2</v>
      </c>
      <c r="E25" s="207">
        <v>-6.7997999999999999E-3</v>
      </c>
      <c r="F25" s="25"/>
      <c r="G25" s="14"/>
    </row>
    <row r="26" spans="2:7" x14ac:dyDescent="0.25">
      <c r="B26" s="201" t="s">
        <v>27</v>
      </c>
      <c r="C26" s="204">
        <v>-6.3500799999999996E-2</v>
      </c>
      <c r="D26" s="204">
        <v>-2.0826299999999999E-2</v>
      </c>
      <c r="E26" s="207">
        <v>0</v>
      </c>
      <c r="F26" s="25"/>
      <c r="G26" s="14"/>
    </row>
    <row r="27" spans="2:7" x14ac:dyDescent="0.25">
      <c r="B27" s="201" t="s">
        <v>28</v>
      </c>
      <c r="C27" s="204">
        <v>-0.11287709999999999</v>
      </c>
      <c r="D27" s="204">
        <v>-9.4291399999999997E-2</v>
      </c>
      <c r="E27" s="207">
        <v>-7.4737100000000001E-2</v>
      </c>
      <c r="F27" s="25"/>
      <c r="G27" s="14"/>
    </row>
    <row r="28" spans="2:7" x14ac:dyDescent="0.25">
      <c r="B28" s="201" t="s">
        <v>29</v>
      </c>
      <c r="C28" s="204">
        <v>-0.1764828</v>
      </c>
      <c r="D28" s="204">
        <v>-0.1258032</v>
      </c>
      <c r="E28" s="207">
        <v>-5.6320200000000001E-2</v>
      </c>
      <c r="F28" s="25"/>
      <c r="G28" s="14"/>
    </row>
    <row r="29" spans="2:7" x14ac:dyDescent="0.25">
      <c r="B29" s="201" t="s">
        <v>30</v>
      </c>
      <c r="C29" s="204">
        <v>-6.148E-2</v>
      </c>
      <c r="D29" s="204">
        <v>-3.4552100000000002E-2</v>
      </c>
      <c r="E29" s="207">
        <v>0</v>
      </c>
      <c r="F29" s="25"/>
      <c r="G29" s="14"/>
    </row>
    <row r="30" spans="2:7" x14ac:dyDescent="0.25">
      <c r="B30" s="201" t="s">
        <v>31</v>
      </c>
      <c r="C30" s="204">
        <v>-7.6450599999999994E-2</v>
      </c>
      <c r="D30" s="204">
        <v>-1.3863E-3</v>
      </c>
      <c r="E30" s="207">
        <v>0</v>
      </c>
      <c r="F30" s="25"/>
      <c r="G30" s="14"/>
    </row>
    <row r="31" spans="2:7" x14ac:dyDescent="0.25">
      <c r="B31" s="201" t="s">
        <v>32</v>
      </c>
      <c r="C31" s="204">
        <v>-0.16970959999999999</v>
      </c>
      <c r="D31" s="204">
        <v>-0.11137180000000001</v>
      </c>
      <c r="E31" s="207">
        <v>-6.4437999999999995E-2</v>
      </c>
      <c r="F31" s="25"/>
      <c r="G31" s="14"/>
    </row>
    <row r="32" spans="2:7" x14ac:dyDescent="0.25">
      <c r="B32" s="201" t="s">
        <v>33</v>
      </c>
      <c r="C32" s="204">
        <v>-3.4825099999999998E-2</v>
      </c>
      <c r="D32" s="204">
        <v>0</v>
      </c>
      <c r="E32" s="207">
        <v>0</v>
      </c>
      <c r="F32" s="25"/>
      <c r="G32" s="14"/>
    </row>
    <row r="33" spans="1:7" x14ac:dyDescent="0.25">
      <c r="B33" s="201" t="s">
        <v>34</v>
      </c>
      <c r="C33" s="204">
        <v>-0.25259769999999998</v>
      </c>
      <c r="D33" s="204">
        <v>-0.1553939</v>
      </c>
      <c r="E33" s="207">
        <v>-3.4693500000000002E-2</v>
      </c>
      <c r="F33" s="25"/>
      <c r="G33" s="14"/>
    </row>
    <row r="34" spans="1:7" x14ac:dyDescent="0.25">
      <c r="B34" s="201" t="s">
        <v>35</v>
      </c>
      <c r="C34" s="204">
        <v>-0.1128301</v>
      </c>
      <c r="D34" s="204">
        <v>-3.9063800000000003E-2</v>
      </c>
      <c r="E34" s="207">
        <v>-3.1551999999999999E-3</v>
      </c>
      <c r="F34" s="25"/>
      <c r="G34" s="14"/>
    </row>
    <row r="35" spans="1:7" x14ac:dyDescent="0.25">
      <c r="B35" s="201" t="s">
        <v>36</v>
      </c>
      <c r="C35" s="204">
        <v>-5.8604900000000001E-2</v>
      </c>
      <c r="D35" s="204">
        <v>0</v>
      </c>
      <c r="E35" s="207">
        <v>0</v>
      </c>
      <c r="F35" s="25"/>
      <c r="G35" s="14"/>
    </row>
    <row r="36" spans="1:7" x14ac:dyDescent="0.25">
      <c r="B36" s="201" t="s">
        <v>37</v>
      </c>
      <c r="C36" s="204">
        <v>-8.7305999999999995E-2</v>
      </c>
      <c r="D36" s="204">
        <v>-5.1257900000000002E-2</v>
      </c>
      <c r="E36" s="207">
        <v>0</v>
      </c>
      <c r="F36" s="25"/>
      <c r="G36" s="14"/>
    </row>
    <row r="37" spans="1:7" x14ac:dyDescent="0.25">
      <c r="B37" s="201" t="s">
        <v>38</v>
      </c>
      <c r="C37" s="204">
        <v>-0.15176619999999999</v>
      </c>
      <c r="D37" s="204">
        <v>-9.5667799999999997E-2</v>
      </c>
      <c r="E37" s="207">
        <v>-3.89754E-2</v>
      </c>
      <c r="F37" s="25"/>
      <c r="G37" s="14"/>
    </row>
    <row r="38" spans="1:7" x14ac:dyDescent="0.25">
      <c r="B38" s="201" t="s">
        <v>39</v>
      </c>
      <c r="C38" s="204">
        <v>-5.3395100000000001E-2</v>
      </c>
      <c r="D38" s="204">
        <v>-3.45315E-2</v>
      </c>
      <c r="E38" s="207">
        <v>-2.5918999999999998E-3</v>
      </c>
      <c r="F38" s="25"/>
      <c r="G38" s="14"/>
    </row>
    <row r="39" spans="1:7" x14ac:dyDescent="0.25">
      <c r="B39" s="201" t="s">
        <v>40</v>
      </c>
      <c r="C39" s="204">
        <v>-0.1102684</v>
      </c>
      <c r="D39" s="204">
        <v>-5.28782E-2</v>
      </c>
      <c r="E39" s="207">
        <v>-3.2167300000000002E-4</v>
      </c>
      <c r="F39" s="25"/>
      <c r="G39" s="14"/>
    </row>
    <row r="40" spans="1:7" x14ac:dyDescent="0.25">
      <c r="B40" s="201" t="s">
        <v>41</v>
      </c>
      <c r="C40" s="204">
        <v>-9.0540300000000004E-2</v>
      </c>
      <c r="D40" s="204">
        <v>-5.1477700000000001E-2</v>
      </c>
      <c r="E40" s="207">
        <v>-8.9707999999999993E-3</v>
      </c>
      <c r="F40" s="25"/>
      <c r="G40" s="14"/>
    </row>
    <row r="41" spans="1:7" x14ac:dyDescent="0.25">
      <c r="B41" s="201" t="s">
        <v>42</v>
      </c>
      <c r="C41" s="204">
        <v>-0.12966530000000001</v>
      </c>
      <c r="D41" s="204">
        <v>-8.6325399999999997E-2</v>
      </c>
      <c r="E41" s="207">
        <v>-1.71462E-2</v>
      </c>
      <c r="F41" s="25"/>
      <c r="G41" s="14"/>
    </row>
    <row r="42" spans="1:7" x14ac:dyDescent="0.25">
      <c r="B42" s="202" t="s">
        <v>44</v>
      </c>
      <c r="C42" s="205">
        <v>-4.9178300000000001E-2</v>
      </c>
      <c r="D42" s="205">
        <v>-1.49248E-2</v>
      </c>
      <c r="E42" s="208">
        <v>0</v>
      </c>
      <c r="F42" s="25"/>
      <c r="G42" s="14"/>
    </row>
    <row r="44" spans="1:7" x14ac:dyDescent="0.25">
      <c r="A44" s="16" t="s">
        <v>184</v>
      </c>
    </row>
    <row r="45" spans="1:7" s="14" customFormat="1" x14ac:dyDescent="0.25">
      <c r="B45" s="291" t="s">
        <v>198</v>
      </c>
      <c r="C45" s="292"/>
      <c r="D45" s="292"/>
      <c r="E45" s="295"/>
    </row>
    <row r="46" spans="1:7" s="14" customFormat="1" x14ac:dyDescent="0.25">
      <c r="B46" s="22" t="s">
        <v>196</v>
      </c>
      <c r="C46" s="36" t="s">
        <v>10</v>
      </c>
      <c r="D46" s="36" t="s">
        <v>11</v>
      </c>
      <c r="E46" s="37" t="s">
        <v>12</v>
      </c>
    </row>
    <row r="47" spans="1:7" x14ac:dyDescent="0.25">
      <c r="B47" s="12" t="s">
        <v>109</v>
      </c>
      <c r="C47" s="39">
        <v>0</v>
      </c>
      <c r="D47" s="156">
        <v>6.4647399999999994E-2</v>
      </c>
      <c r="E47" s="42">
        <v>0.22345889999999999</v>
      </c>
    </row>
    <row r="48" spans="1:7" x14ac:dyDescent="0.25">
      <c r="B48" s="12" t="s">
        <v>96</v>
      </c>
      <c r="C48" s="40">
        <v>0</v>
      </c>
      <c r="D48" s="157">
        <v>3.3778799999999998E-2</v>
      </c>
      <c r="E48" s="43">
        <v>0.20588519999999999</v>
      </c>
    </row>
    <row r="49" spans="1:6" x14ac:dyDescent="0.25">
      <c r="B49" s="11" t="s">
        <v>97</v>
      </c>
      <c r="C49" s="40">
        <v>0</v>
      </c>
      <c r="D49" s="157">
        <v>2.3513200000000001E-4</v>
      </c>
      <c r="E49" s="43">
        <v>5.1462399999999998E-2</v>
      </c>
    </row>
    <row r="50" spans="1:6" x14ac:dyDescent="0.25">
      <c r="B50" s="13" t="s">
        <v>98</v>
      </c>
      <c r="C50" s="38">
        <v>0</v>
      </c>
      <c r="D50" s="158">
        <v>0</v>
      </c>
      <c r="E50" s="41">
        <v>3.8762999999999999E-2</v>
      </c>
    </row>
    <row r="52" spans="1:6" x14ac:dyDescent="0.25">
      <c r="A52" s="16" t="s">
        <v>185</v>
      </c>
    </row>
    <row r="53" spans="1:6" x14ac:dyDescent="0.25">
      <c r="B53" s="291" t="s">
        <v>198</v>
      </c>
      <c r="C53" s="292"/>
      <c r="D53" s="292"/>
      <c r="E53" s="295"/>
    </row>
    <row r="54" spans="1:6" x14ac:dyDescent="0.25">
      <c r="B54" s="59" t="s">
        <v>197</v>
      </c>
      <c r="C54" s="60" t="s">
        <v>10</v>
      </c>
      <c r="D54" s="62" t="s">
        <v>11</v>
      </c>
      <c r="E54" s="61" t="s">
        <v>12</v>
      </c>
    </row>
    <row r="55" spans="1:6" x14ac:dyDescent="0.25">
      <c r="B55" s="141" t="s">
        <v>13</v>
      </c>
      <c r="C55" s="39">
        <v>4.1608899999999997E-2</v>
      </c>
      <c r="D55" s="63">
        <v>0.14367740000000001</v>
      </c>
      <c r="E55" s="140">
        <v>0.26572889999999999</v>
      </c>
      <c r="F55" s="24"/>
    </row>
    <row r="56" spans="1:6" x14ac:dyDescent="0.25">
      <c r="B56" s="141" t="s">
        <v>14</v>
      </c>
      <c r="C56" s="40">
        <v>0</v>
      </c>
      <c r="D56" s="63">
        <v>2.6884600000000002E-2</v>
      </c>
      <c r="E56" s="140">
        <v>0.11831510000000001</v>
      </c>
      <c r="F56" s="24"/>
    </row>
    <row r="57" spans="1:6" x14ac:dyDescent="0.25">
      <c r="B57" s="141" t="s">
        <v>15</v>
      </c>
      <c r="C57" s="40">
        <v>0</v>
      </c>
      <c r="D57" s="63">
        <v>0</v>
      </c>
      <c r="E57" s="140">
        <v>6.2247700000000003E-2</v>
      </c>
      <c r="F57" s="24"/>
    </row>
    <row r="58" spans="1:6" x14ac:dyDescent="0.25">
      <c r="B58" s="141" t="s">
        <v>16</v>
      </c>
      <c r="C58" s="40">
        <v>0</v>
      </c>
      <c r="D58" s="63">
        <v>0</v>
      </c>
      <c r="E58" s="140">
        <v>6.3072900000000001E-2</v>
      </c>
      <c r="F58" s="24"/>
    </row>
    <row r="59" spans="1:6" x14ac:dyDescent="0.25">
      <c r="B59" s="141" t="s">
        <v>17</v>
      </c>
      <c r="C59" s="40">
        <v>0</v>
      </c>
      <c r="D59" s="63">
        <v>7.9708299999999996E-2</v>
      </c>
      <c r="E59" s="140">
        <v>0.44907960000000002</v>
      </c>
      <c r="F59" s="24"/>
    </row>
    <row r="60" spans="1:6" x14ac:dyDescent="0.25">
      <c r="B60" s="141" t="s">
        <v>18</v>
      </c>
      <c r="C60" s="40">
        <v>2.6990999999999999E-3</v>
      </c>
      <c r="D60" s="63">
        <v>6.3605800000000004E-2</v>
      </c>
      <c r="E60" s="140">
        <v>0.1792512</v>
      </c>
      <c r="F60" s="24"/>
    </row>
    <row r="61" spans="1:6" x14ac:dyDescent="0.25">
      <c r="B61" s="141" t="s">
        <v>19</v>
      </c>
      <c r="C61" s="40">
        <v>0</v>
      </c>
      <c r="D61" s="63">
        <v>0</v>
      </c>
      <c r="E61" s="140">
        <v>2.37763E-2</v>
      </c>
      <c r="F61" s="24"/>
    </row>
    <row r="62" spans="1:6" x14ac:dyDescent="0.25">
      <c r="B62" s="141" t="s">
        <v>20</v>
      </c>
      <c r="C62" s="40">
        <v>8.1534299999999995E-4</v>
      </c>
      <c r="D62" s="63">
        <v>4.9523499999999998E-2</v>
      </c>
      <c r="E62" s="140">
        <v>0.70537649999999996</v>
      </c>
      <c r="F62" s="24"/>
    </row>
    <row r="63" spans="1:6" x14ac:dyDescent="0.25">
      <c r="B63" s="141" t="s">
        <v>88</v>
      </c>
      <c r="C63" s="40">
        <v>0</v>
      </c>
      <c r="D63" s="63">
        <v>0</v>
      </c>
      <c r="E63" s="140">
        <v>9.2318000000000001E-4</v>
      </c>
      <c r="F63" s="24"/>
    </row>
    <row r="64" spans="1:6" x14ac:dyDescent="0.25">
      <c r="B64" s="141" t="s">
        <v>21</v>
      </c>
      <c r="C64" s="40">
        <v>0</v>
      </c>
      <c r="D64" s="63">
        <v>1.7028700000000001E-2</v>
      </c>
      <c r="E64" s="140">
        <v>0.15500520000000001</v>
      </c>
      <c r="F64" s="24"/>
    </row>
    <row r="65" spans="2:6" x14ac:dyDescent="0.25">
      <c r="B65" s="141" t="s">
        <v>22</v>
      </c>
      <c r="C65" s="40">
        <v>3.3337000000000002E-3</v>
      </c>
      <c r="D65" s="63">
        <v>8.6625000000000001E-3</v>
      </c>
      <c r="E65" s="140">
        <v>8.8425799999999999E-2</v>
      </c>
      <c r="F65" s="24"/>
    </row>
    <row r="66" spans="2:6" x14ac:dyDescent="0.25">
      <c r="B66" s="141" t="s">
        <v>23</v>
      </c>
      <c r="C66" s="40">
        <v>0</v>
      </c>
      <c r="D66" s="63">
        <v>3.2314000000000002E-3</v>
      </c>
      <c r="E66" s="140">
        <v>5.3234400000000001E-2</v>
      </c>
      <c r="F66" s="24"/>
    </row>
    <row r="67" spans="2:6" x14ac:dyDescent="0.25">
      <c r="B67" s="141" t="s">
        <v>25</v>
      </c>
      <c r="C67" s="40">
        <v>4.0083000000000002E-3</v>
      </c>
      <c r="D67" s="63">
        <v>6.6496799999999995E-2</v>
      </c>
      <c r="E67" s="140">
        <v>0.1261872</v>
      </c>
      <c r="F67" s="24"/>
    </row>
    <row r="68" spans="2:6" x14ac:dyDescent="0.25">
      <c r="B68" s="141" t="s">
        <v>26</v>
      </c>
      <c r="C68" s="40">
        <v>0.1023847</v>
      </c>
      <c r="D68" s="63">
        <v>0.22400529999999999</v>
      </c>
      <c r="E68" s="140">
        <v>0.64592550000000004</v>
      </c>
      <c r="F68" s="24"/>
    </row>
    <row r="69" spans="2:6" x14ac:dyDescent="0.25">
      <c r="B69" s="141" t="s">
        <v>27</v>
      </c>
      <c r="C69" s="40">
        <v>0</v>
      </c>
      <c r="D69" s="63">
        <v>0</v>
      </c>
      <c r="E69" s="140">
        <v>6.4069699999999993E-2</v>
      </c>
      <c r="F69" s="24"/>
    </row>
    <row r="70" spans="2:6" x14ac:dyDescent="0.25">
      <c r="B70" s="141" t="s">
        <v>28</v>
      </c>
      <c r="C70" s="40">
        <v>0</v>
      </c>
      <c r="D70" s="63">
        <v>2.5073999999999999E-3</v>
      </c>
      <c r="E70" s="140">
        <v>4.0989200000000003E-2</v>
      </c>
      <c r="F70" s="24"/>
    </row>
    <row r="71" spans="2:6" x14ac:dyDescent="0.25">
      <c r="B71" s="141" t="s">
        <v>29</v>
      </c>
      <c r="C71" s="40">
        <v>6.7848500000000005E-4</v>
      </c>
      <c r="D71" s="63">
        <v>3.7219099999999998E-2</v>
      </c>
      <c r="E71" s="140">
        <v>0.12921879999999999</v>
      </c>
      <c r="F71" s="24"/>
    </row>
    <row r="72" spans="2:6" x14ac:dyDescent="0.25">
      <c r="B72" s="141" t="s">
        <v>30</v>
      </c>
      <c r="C72" s="40">
        <v>0</v>
      </c>
      <c r="D72" s="63">
        <v>3.5285299999999999E-2</v>
      </c>
      <c r="E72" s="140">
        <v>0.2013616</v>
      </c>
      <c r="F72" s="24"/>
    </row>
    <row r="73" spans="2:6" x14ac:dyDescent="0.25">
      <c r="B73" s="141" t="s">
        <v>31</v>
      </c>
      <c r="C73" s="40">
        <v>0</v>
      </c>
      <c r="D73" s="63">
        <v>3.5820400000000002E-2</v>
      </c>
      <c r="E73" s="140">
        <v>0.47404400000000002</v>
      </c>
      <c r="F73" s="24"/>
    </row>
    <row r="74" spans="2:6" x14ac:dyDescent="0.25">
      <c r="B74" s="141" t="s">
        <v>32</v>
      </c>
      <c r="C74" s="40">
        <v>0</v>
      </c>
      <c r="D74" s="63">
        <v>0</v>
      </c>
      <c r="E74" s="140">
        <v>6.4105000000000004E-3</v>
      </c>
      <c r="F74" s="24"/>
    </row>
    <row r="75" spans="2:6" x14ac:dyDescent="0.25">
      <c r="B75" s="141" t="s">
        <v>33</v>
      </c>
      <c r="C75" s="40">
        <v>0</v>
      </c>
      <c r="D75" s="63">
        <v>2.2303400000000001E-2</v>
      </c>
      <c r="E75" s="140">
        <v>8.3569900000000003E-2</v>
      </c>
      <c r="F75" s="24"/>
    </row>
    <row r="76" spans="2:6" x14ac:dyDescent="0.25">
      <c r="B76" s="141" t="s">
        <v>34</v>
      </c>
      <c r="C76" s="81">
        <v>0</v>
      </c>
      <c r="D76" s="63">
        <v>0</v>
      </c>
      <c r="E76" s="140">
        <v>0</v>
      </c>
      <c r="F76" s="24"/>
    </row>
    <row r="77" spans="2:6" x14ac:dyDescent="0.25">
      <c r="B77" s="141" t="s">
        <v>35</v>
      </c>
      <c r="C77" s="81">
        <v>7.7742360000000003E-12</v>
      </c>
      <c r="D77" s="63">
        <v>2.9679000000000001E-2</v>
      </c>
      <c r="E77" s="140">
        <v>8.5040400000000002E-2</v>
      </c>
      <c r="F77" s="24"/>
    </row>
    <row r="78" spans="2:6" x14ac:dyDescent="0.25">
      <c r="B78" s="141" t="s">
        <v>36</v>
      </c>
      <c r="C78" s="40">
        <v>0</v>
      </c>
      <c r="D78" s="63">
        <v>0</v>
      </c>
      <c r="E78" s="140">
        <v>6.4412399999999995E-2</v>
      </c>
      <c r="F78" s="24"/>
    </row>
    <row r="79" spans="2:6" x14ac:dyDescent="0.25">
      <c r="B79" s="141" t="s">
        <v>37</v>
      </c>
      <c r="C79" s="40">
        <v>2.2955699999999999E-2</v>
      </c>
      <c r="D79" s="63">
        <v>9.03722E-2</v>
      </c>
      <c r="E79" s="140">
        <v>0.30560939999999998</v>
      </c>
      <c r="F79" s="24"/>
    </row>
    <row r="80" spans="2:6" x14ac:dyDescent="0.25">
      <c r="B80" s="141" t="s">
        <v>38</v>
      </c>
      <c r="C80" s="40">
        <v>0</v>
      </c>
      <c r="D80" s="63">
        <v>9.5735000000000004E-3</v>
      </c>
      <c r="E80" s="140">
        <v>0.1554538</v>
      </c>
      <c r="F80" s="24"/>
    </row>
    <row r="81" spans="2:6" x14ac:dyDescent="0.25">
      <c r="B81" s="141" t="s">
        <v>39</v>
      </c>
      <c r="C81" s="40">
        <v>0</v>
      </c>
      <c r="D81" s="63">
        <v>0</v>
      </c>
      <c r="E81" s="140">
        <v>0.13981289999999999</v>
      </c>
      <c r="F81" s="24"/>
    </row>
    <row r="82" spans="2:6" x14ac:dyDescent="0.25">
      <c r="B82" s="11" t="s">
        <v>40</v>
      </c>
      <c r="C82" s="92">
        <v>0</v>
      </c>
      <c r="D82" s="93">
        <v>0</v>
      </c>
      <c r="E82" s="94">
        <v>0</v>
      </c>
      <c r="F82" s="24"/>
    </row>
    <row r="83" spans="2:6" x14ac:dyDescent="0.25">
      <c r="B83" s="11" t="s">
        <v>41</v>
      </c>
      <c r="C83" s="92">
        <v>1.2170500000000001E-2</v>
      </c>
      <c r="D83" s="93">
        <v>0.25416090000000002</v>
      </c>
      <c r="E83" s="94">
        <v>0.3434547</v>
      </c>
      <c r="F83" s="24"/>
    </row>
    <row r="84" spans="2:6" x14ac:dyDescent="0.25">
      <c r="B84" s="142" t="s">
        <v>42</v>
      </c>
      <c r="C84" s="144">
        <v>0.21255769999999999</v>
      </c>
      <c r="D84" s="144">
        <v>0.40318979999999999</v>
      </c>
      <c r="E84" s="146">
        <v>0.59220819999999996</v>
      </c>
      <c r="F84" s="24"/>
    </row>
    <row r="85" spans="2:6" x14ac:dyDescent="0.25">
      <c r="B85" s="143" t="s">
        <v>44</v>
      </c>
      <c r="C85" s="145">
        <v>0</v>
      </c>
      <c r="D85" s="145">
        <v>2.5525100000000001E-4</v>
      </c>
      <c r="E85" s="147">
        <v>9.1795299999999996E-2</v>
      </c>
      <c r="F85" s="24"/>
    </row>
  </sheetData>
  <mergeCells count="4">
    <mergeCell ref="B2:E2"/>
    <mergeCell ref="B10:E10"/>
    <mergeCell ref="B45:E45"/>
    <mergeCell ref="B53:E5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Q15" sqref="Q15"/>
    </sheetView>
  </sheetViews>
  <sheetFormatPr defaultRowHeight="15" x14ac:dyDescent="0.25"/>
  <cols>
    <col min="2" max="2" width="18.140625" customWidth="1"/>
    <col min="3" max="3" width="30.140625" customWidth="1"/>
    <col min="4" max="4" width="26.28515625" customWidth="1"/>
    <col min="5" max="5" width="26" customWidth="1"/>
    <col min="6" max="6" width="19.28515625" customWidth="1"/>
    <col min="7" max="7" width="26.140625" customWidth="1"/>
    <col min="8" max="8" width="20.140625" customWidth="1"/>
    <col min="9" max="10" width="23.85546875" customWidth="1"/>
    <col min="11" max="11" width="22.7109375" customWidth="1"/>
  </cols>
  <sheetData>
    <row r="1" spans="1:14" x14ac:dyDescent="0.25">
      <c r="A1" s="16" t="s">
        <v>200</v>
      </c>
    </row>
    <row r="2" spans="1:14" x14ac:dyDescent="0.25">
      <c r="B2" s="159"/>
      <c r="C2" s="160" t="s">
        <v>192</v>
      </c>
      <c r="D2" s="161" t="s">
        <v>201</v>
      </c>
      <c r="E2" s="161" t="s">
        <v>203</v>
      </c>
      <c r="F2" s="161" t="s">
        <v>178</v>
      </c>
      <c r="G2" s="161" t="s">
        <v>204</v>
      </c>
      <c r="H2" s="161" t="s">
        <v>205</v>
      </c>
      <c r="I2" s="161" t="s">
        <v>214</v>
      </c>
      <c r="J2" s="8" t="s">
        <v>215</v>
      </c>
      <c r="K2" s="10" t="s">
        <v>216</v>
      </c>
      <c r="L2" s="14"/>
      <c r="M2" s="14"/>
      <c r="N2" s="14"/>
    </row>
    <row r="3" spans="1:14" x14ac:dyDescent="0.25">
      <c r="B3" s="80" t="s">
        <v>246</v>
      </c>
      <c r="C3" s="85">
        <v>7518.94</v>
      </c>
      <c r="D3" s="65">
        <v>-749.61</v>
      </c>
      <c r="E3" s="65">
        <v>574.07000000000005</v>
      </c>
      <c r="F3" s="82">
        <v>2.88</v>
      </c>
      <c r="G3" s="83">
        <v>2.72</v>
      </c>
      <c r="H3" s="171">
        <v>2.59</v>
      </c>
      <c r="I3" s="171">
        <v>129.38999999999999</v>
      </c>
      <c r="J3" s="173">
        <v>-910.39</v>
      </c>
      <c r="K3" s="172">
        <v>21687.25</v>
      </c>
      <c r="L3" s="25"/>
      <c r="M3" s="25"/>
      <c r="N3" s="25"/>
    </row>
    <row r="4" spans="1:14" x14ac:dyDescent="0.25">
      <c r="B4" s="167" t="s">
        <v>247</v>
      </c>
      <c r="C4" s="86">
        <v>15903.75</v>
      </c>
      <c r="D4" s="44">
        <v>-3610.28</v>
      </c>
      <c r="E4" s="44">
        <v>1668.07</v>
      </c>
      <c r="F4" s="28">
        <v>2.2200000000000002</v>
      </c>
      <c r="G4" s="26">
        <v>2.19</v>
      </c>
      <c r="H4" s="163">
        <v>1.81</v>
      </c>
      <c r="I4" s="163">
        <v>24.4</v>
      </c>
      <c r="J4" s="162">
        <v>-423.24</v>
      </c>
      <c r="K4" s="165">
        <v>35371.410000000003</v>
      </c>
      <c r="L4" s="25"/>
      <c r="M4" s="25"/>
      <c r="N4" s="25"/>
    </row>
    <row r="5" spans="1:14" x14ac:dyDescent="0.25">
      <c r="B5" s="167" t="s">
        <v>248</v>
      </c>
      <c r="C5" s="86">
        <v>113.49</v>
      </c>
      <c r="D5" s="44">
        <v>-5.07</v>
      </c>
      <c r="E5" s="44">
        <v>0.25</v>
      </c>
      <c r="F5" s="28">
        <v>2.2999999999999998</v>
      </c>
      <c r="G5" s="26">
        <v>2.2999999999999998</v>
      </c>
      <c r="H5" s="163">
        <v>2.25</v>
      </c>
      <c r="I5" s="163">
        <v>0</v>
      </c>
      <c r="J5" s="162">
        <v>0</v>
      </c>
      <c r="K5" s="165">
        <v>261.45</v>
      </c>
      <c r="L5" s="25"/>
      <c r="M5" s="25"/>
      <c r="N5" s="25"/>
    </row>
    <row r="6" spans="1:14" x14ac:dyDescent="0.25">
      <c r="B6" s="167" t="s">
        <v>249</v>
      </c>
      <c r="C6" s="86">
        <v>927</v>
      </c>
      <c r="D6" s="44">
        <v>-23.76</v>
      </c>
      <c r="E6" s="44">
        <v>22.07</v>
      </c>
      <c r="F6" s="28">
        <v>2.2200000000000002</v>
      </c>
      <c r="G6" s="26">
        <v>2.2200000000000002</v>
      </c>
      <c r="H6" s="163">
        <v>2.14</v>
      </c>
      <c r="I6" s="163">
        <v>0</v>
      </c>
      <c r="J6" s="162">
        <v>0</v>
      </c>
      <c r="K6" s="165">
        <v>2055.2199999999998</v>
      </c>
      <c r="L6" s="25"/>
      <c r="M6" s="25"/>
      <c r="N6" s="25"/>
    </row>
    <row r="7" spans="1:14" x14ac:dyDescent="0.25">
      <c r="B7" s="167" t="s">
        <v>250</v>
      </c>
      <c r="C7" s="86">
        <v>7286.21</v>
      </c>
      <c r="D7" s="44">
        <v>-937.74</v>
      </c>
      <c r="E7" s="44">
        <v>1815.42</v>
      </c>
      <c r="F7" s="28">
        <v>2.9</v>
      </c>
      <c r="G7" s="26">
        <v>2.9</v>
      </c>
      <c r="H7" s="163">
        <v>2.2200000000000002</v>
      </c>
      <c r="I7" s="163">
        <v>0</v>
      </c>
      <c r="J7" s="162">
        <v>0</v>
      </c>
      <c r="K7" s="165">
        <v>21158.54</v>
      </c>
      <c r="L7" s="25"/>
      <c r="M7" s="25"/>
      <c r="N7" s="25"/>
    </row>
    <row r="8" spans="1:14" x14ac:dyDescent="0.25">
      <c r="B8" s="167" t="s">
        <v>251</v>
      </c>
      <c r="C8" s="86">
        <v>3469.56</v>
      </c>
      <c r="D8" s="44">
        <v>-283.81</v>
      </c>
      <c r="E8" s="44">
        <v>63.14</v>
      </c>
      <c r="F8" s="28">
        <v>1.94</v>
      </c>
      <c r="G8" s="26">
        <v>1.64</v>
      </c>
      <c r="H8" s="163">
        <v>1.83</v>
      </c>
      <c r="I8" s="163">
        <v>19.54</v>
      </c>
      <c r="J8" s="162">
        <v>-996.58</v>
      </c>
      <c r="K8" s="165">
        <v>6735.34</v>
      </c>
      <c r="L8" s="25"/>
      <c r="M8" s="25"/>
      <c r="N8" s="25"/>
    </row>
    <row r="9" spans="1:14" x14ac:dyDescent="0.25">
      <c r="B9" s="167" t="s">
        <v>252</v>
      </c>
      <c r="C9" s="86">
        <v>100507.52</v>
      </c>
      <c r="D9" s="44">
        <v>-10304.84</v>
      </c>
      <c r="E9" s="44">
        <v>12552.33</v>
      </c>
      <c r="F9" s="28">
        <v>2.16</v>
      </c>
      <c r="G9" s="26">
        <v>1.98</v>
      </c>
      <c r="H9" s="163">
        <v>1.83</v>
      </c>
      <c r="I9" s="163">
        <v>1340.55</v>
      </c>
      <c r="J9" s="162">
        <v>-15251.17</v>
      </c>
      <c r="K9" s="165">
        <v>217099.43</v>
      </c>
      <c r="L9" s="25"/>
      <c r="M9" s="25"/>
      <c r="N9" s="25"/>
    </row>
    <row r="10" spans="1:14" x14ac:dyDescent="0.25">
      <c r="B10" s="167" t="s">
        <v>253</v>
      </c>
      <c r="C10" s="86">
        <v>70505.05</v>
      </c>
      <c r="D10" s="44">
        <v>-3128.38</v>
      </c>
      <c r="E10" s="44">
        <v>11664.52</v>
      </c>
      <c r="F10" s="28">
        <v>3.73</v>
      </c>
      <c r="G10" s="26">
        <v>3.16</v>
      </c>
      <c r="H10" s="163">
        <v>3.16</v>
      </c>
      <c r="I10" s="163">
        <v>1657.09</v>
      </c>
      <c r="J10" s="162">
        <v>-34841.449999999997</v>
      </c>
      <c r="K10" s="165">
        <v>262984.26</v>
      </c>
      <c r="L10" s="25"/>
      <c r="M10" s="25"/>
      <c r="N10" s="25"/>
    </row>
    <row r="11" spans="1:14" x14ac:dyDescent="0.25">
      <c r="B11" s="167" t="s">
        <v>254</v>
      </c>
      <c r="C11" s="86">
        <v>1269.54</v>
      </c>
      <c r="D11" s="44">
        <v>-110.2</v>
      </c>
      <c r="E11" s="44">
        <v>48.22</v>
      </c>
      <c r="F11" s="28">
        <v>1.78</v>
      </c>
      <c r="G11" s="26">
        <v>1.39</v>
      </c>
      <c r="H11" s="163">
        <v>1.63</v>
      </c>
      <c r="I11" s="163">
        <v>73.37</v>
      </c>
      <c r="J11" s="162">
        <v>-392.5</v>
      </c>
      <c r="K11" s="165">
        <v>2263.67</v>
      </c>
      <c r="L11" s="25"/>
      <c r="M11" s="25"/>
      <c r="N11" s="25"/>
    </row>
    <row r="12" spans="1:14" x14ac:dyDescent="0.25">
      <c r="B12" s="167" t="s">
        <v>255</v>
      </c>
      <c r="C12" s="86">
        <v>307.81</v>
      </c>
      <c r="D12" s="44">
        <v>-3.18</v>
      </c>
      <c r="E12" s="44">
        <v>0.1</v>
      </c>
      <c r="F12" s="28">
        <v>1.85</v>
      </c>
      <c r="G12" s="26">
        <v>1.85</v>
      </c>
      <c r="H12" s="163">
        <v>1.84</v>
      </c>
      <c r="I12" s="163">
        <v>0</v>
      </c>
      <c r="J12" s="162">
        <v>0</v>
      </c>
      <c r="K12" s="165">
        <v>569.82000000000005</v>
      </c>
      <c r="L12" s="25"/>
      <c r="M12" s="25"/>
      <c r="N12" s="25"/>
    </row>
    <row r="13" spans="1:14" x14ac:dyDescent="0.25">
      <c r="B13" s="167" t="s">
        <v>256</v>
      </c>
      <c r="C13" s="86">
        <v>3457.08</v>
      </c>
      <c r="D13" s="44">
        <v>-219.55</v>
      </c>
      <c r="E13" s="44">
        <v>44.08</v>
      </c>
      <c r="F13" s="28">
        <v>1.71</v>
      </c>
      <c r="G13" s="26">
        <v>1.64</v>
      </c>
      <c r="H13" s="163">
        <v>1.62</v>
      </c>
      <c r="I13" s="163">
        <v>38.47</v>
      </c>
      <c r="J13" s="162">
        <v>-175.37</v>
      </c>
      <c r="K13" s="165">
        <v>5907.5</v>
      </c>
      <c r="L13" s="25"/>
      <c r="M13" s="25"/>
      <c r="N13" s="25"/>
    </row>
    <row r="14" spans="1:14" x14ac:dyDescent="0.25">
      <c r="B14" s="167" t="s">
        <v>257</v>
      </c>
      <c r="C14" s="86">
        <v>53214.13</v>
      </c>
      <c r="D14" s="44">
        <v>-5093.72</v>
      </c>
      <c r="E14" s="44">
        <v>2831.25</v>
      </c>
      <c r="F14" s="28">
        <v>2.23</v>
      </c>
      <c r="G14" s="26">
        <v>2.23</v>
      </c>
      <c r="H14" s="163">
        <v>2.0299999999999998</v>
      </c>
      <c r="I14" s="163">
        <v>0</v>
      </c>
      <c r="J14" s="162">
        <v>-47.37</v>
      </c>
      <c r="K14" s="165">
        <v>118591.57</v>
      </c>
      <c r="L14" s="25"/>
      <c r="M14" s="25"/>
      <c r="N14" s="25"/>
    </row>
    <row r="15" spans="1:14" x14ac:dyDescent="0.25">
      <c r="B15" s="167" t="s">
        <v>258</v>
      </c>
      <c r="C15" s="86">
        <v>480.34</v>
      </c>
      <c r="D15" s="44">
        <v>-9.6300000000000008</v>
      </c>
      <c r="E15" s="44">
        <v>4.9800000000000004</v>
      </c>
      <c r="F15" s="28">
        <v>1.32</v>
      </c>
      <c r="G15" s="26">
        <v>1.32</v>
      </c>
      <c r="H15" s="163">
        <v>1.28</v>
      </c>
      <c r="I15" s="163">
        <v>0</v>
      </c>
      <c r="J15" s="162">
        <v>0</v>
      </c>
      <c r="K15" s="165">
        <v>632.26</v>
      </c>
      <c r="L15" s="25"/>
      <c r="M15" s="25"/>
      <c r="N15" s="25"/>
    </row>
    <row r="16" spans="1:14" x14ac:dyDescent="0.25">
      <c r="B16" s="167" t="s">
        <v>259</v>
      </c>
      <c r="C16" s="86">
        <v>3282.05</v>
      </c>
      <c r="D16" s="44">
        <v>-148.93</v>
      </c>
      <c r="E16" s="44">
        <v>91.25</v>
      </c>
      <c r="F16" s="28">
        <v>1.94</v>
      </c>
      <c r="G16" s="26">
        <v>1.94</v>
      </c>
      <c r="H16" s="163">
        <v>1.85</v>
      </c>
      <c r="I16" s="163">
        <v>0</v>
      </c>
      <c r="J16" s="162">
        <v>0</v>
      </c>
      <c r="K16" s="165">
        <v>6379.83</v>
      </c>
      <c r="L16" s="25"/>
      <c r="M16" s="25"/>
      <c r="N16" s="25"/>
    </row>
    <row r="17" spans="1:14" x14ac:dyDescent="0.25">
      <c r="B17" s="167" t="s">
        <v>260</v>
      </c>
      <c r="C17" s="86">
        <v>30.96</v>
      </c>
      <c r="D17" s="44">
        <v>-0.04</v>
      </c>
      <c r="E17" s="44">
        <v>0.03</v>
      </c>
      <c r="F17" s="28">
        <v>1.47</v>
      </c>
      <c r="G17" s="26">
        <v>1.34</v>
      </c>
      <c r="H17" s="163">
        <v>1.47</v>
      </c>
      <c r="I17" s="163">
        <v>0</v>
      </c>
      <c r="J17" s="162">
        <v>-4.1399999999999997</v>
      </c>
      <c r="K17" s="165">
        <v>45.53</v>
      </c>
      <c r="L17" s="25"/>
      <c r="M17" s="25"/>
      <c r="N17" s="25"/>
    </row>
    <row r="18" spans="1:14" x14ac:dyDescent="0.25">
      <c r="B18" s="167" t="s">
        <v>261</v>
      </c>
      <c r="C18" s="86">
        <v>21625.61</v>
      </c>
      <c r="D18" s="44">
        <v>-6674.35</v>
      </c>
      <c r="E18" s="44">
        <v>8843.2999999999993</v>
      </c>
      <c r="F18" s="28">
        <v>1.99</v>
      </c>
      <c r="G18" s="26">
        <v>1.99</v>
      </c>
      <c r="H18" s="163">
        <v>1.2</v>
      </c>
      <c r="I18" s="163">
        <v>0</v>
      </c>
      <c r="J18" s="162">
        <v>0</v>
      </c>
      <c r="K18" s="165">
        <v>43086.78</v>
      </c>
      <c r="L18" s="25"/>
      <c r="M18" s="25"/>
      <c r="N18" s="25"/>
    </row>
    <row r="19" spans="1:14" x14ac:dyDescent="0.25">
      <c r="B19" s="167" t="s">
        <v>262</v>
      </c>
      <c r="C19" s="86">
        <v>6503.13</v>
      </c>
      <c r="D19" s="44">
        <v>-565.07000000000005</v>
      </c>
      <c r="E19" s="44">
        <v>650.19000000000005</v>
      </c>
      <c r="F19" s="28">
        <v>2.25</v>
      </c>
      <c r="G19" s="26">
        <v>2.0699999999999998</v>
      </c>
      <c r="H19" s="163">
        <v>1.97</v>
      </c>
      <c r="I19" s="163">
        <v>129.22999999999999</v>
      </c>
      <c r="J19" s="162">
        <v>-899.1</v>
      </c>
      <c r="K19" s="165">
        <v>14658.43</v>
      </c>
      <c r="L19" s="25"/>
      <c r="M19" s="25"/>
      <c r="N19" s="25"/>
    </row>
    <row r="20" spans="1:14" x14ac:dyDescent="0.25">
      <c r="B20" s="87" t="s">
        <v>187</v>
      </c>
      <c r="C20" s="98">
        <v>761.13</v>
      </c>
      <c r="D20" s="95">
        <v>-16.170000000000002</v>
      </c>
      <c r="E20" s="95">
        <v>51.43</v>
      </c>
      <c r="F20" s="89">
        <v>4.12</v>
      </c>
      <c r="G20" s="35">
        <v>4.12</v>
      </c>
      <c r="H20" s="163">
        <v>3.92</v>
      </c>
      <c r="I20" s="163">
        <v>0</v>
      </c>
      <c r="J20" s="162">
        <v>0</v>
      </c>
      <c r="K20" s="165">
        <v>1235.55</v>
      </c>
      <c r="L20" s="25"/>
      <c r="M20" s="25"/>
      <c r="N20" s="25"/>
    </row>
    <row r="21" spans="1:14" x14ac:dyDescent="0.25">
      <c r="B21" s="87" t="s">
        <v>263</v>
      </c>
      <c r="C21" s="98">
        <v>3111.42</v>
      </c>
      <c r="D21" s="95">
        <v>-213.52</v>
      </c>
      <c r="E21" s="95">
        <v>35.159999999999997</v>
      </c>
      <c r="F21" s="89">
        <v>1.8</v>
      </c>
      <c r="G21" s="102">
        <v>1.26</v>
      </c>
      <c r="H21" s="163">
        <v>1.72</v>
      </c>
      <c r="I21" s="163">
        <v>225.63</v>
      </c>
      <c r="J21" s="162">
        <v>-1419.28</v>
      </c>
      <c r="K21" s="165">
        <v>5609.91</v>
      </c>
      <c r="L21" s="25"/>
      <c r="M21" s="25"/>
      <c r="N21" s="25"/>
    </row>
    <row r="22" spans="1:14" x14ac:dyDescent="0.25">
      <c r="B22" s="167" t="s">
        <v>264</v>
      </c>
      <c r="C22" s="86">
        <v>302.05</v>
      </c>
      <c r="D22" s="130">
        <v>-24.77</v>
      </c>
      <c r="E22" s="130">
        <v>0.06</v>
      </c>
      <c r="F22" s="176">
        <v>1.81</v>
      </c>
      <c r="G22" s="162">
        <v>1.81</v>
      </c>
      <c r="H22" s="163">
        <v>1.72</v>
      </c>
      <c r="I22" s="163">
        <v>0</v>
      </c>
      <c r="J22" s="162">
        <v>0</v>
      </c>
      <c r="K22" s="165">
        <v>545.82000000000005</v>
      </c>
      <c r="L22" s="25"/>
      <c r="M22" s="25"/>
      <c r="N22" s="25"/>
    </row>
    <row r="23" spans="1:14" x14ac:dyDescent="0.25">
      <c r="B23" s="87" t="s">
        <v>265</v>
      </c>
      <c r="C23" s="98">
        <v>14883.97</v>
      </c>
      <c r="D23" s="95">
        <v>-5231.13</v>
      </c>
      <c r="E23" s="95">
        <v>-112.63</v>
      </c>
      <c r="F23" s="89">
        <v>2.23</v>
      </c>
      <c r="G23" s="102">
        <v>2</v>
      </c>
      <c r="H23" s="163">
        <v>1.9</v>
      </c>
      <c r="I23" s="163">
        <v>26.34</v>
      </c>
      <c r="J23" s="162">
        <v>-3367.06</v>
      </c>
      <c r="K23" s="165">
        <v>33257.54</v>
      </c>
      <c r="L23" s="25"/>
      <c r="M23" s="25"/>
      <c r="N23" s="25"/>
    </row>
    <row r="24" spans="1:14" x14ac:dyDescent="0.25">
      <c r="B24" s="168" t="s">
        <v>266</v>
      </c>
      <c r="C24" s="175">
        <v>75427.740000000005</v>
      </c>
      <c r="D24" s="169">
        <v>-40599.57</v>
      </c>
      <c r="E24" s="169">
        <v>36975.89</v>
      </c>
      <c r="F24" s="177">
        <v>1.54</v>
      </c>
      <c r="G24" s="164">
        <v>1.19</v>
      </c>
      <c r="H24" s="164">
        <v>0.67</v>
      </c>
      <c r="I24" s="164">
        <v>2639.32</v>
      </c>
      <c r="J24" s="174">
        <v>-23502.48</v>
      </c>
      <c r="K24" s="166">
        <v>116183.22</v>
      </c>
      <c r="L24" s="25"/>
      <c r="M24" s="25"/>
      <c r="N24" s="25"/>
    </row>
    <row r="25" spans="1:14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25">
      <c r="A26" s="16" t="s">
        <v>199</v>
      </c>
    </row>
    <row r="27" spans="1:14" x14ac:dyDescent="0.25">
      <c r="B27" s="29" t="str">
        <f t="shared" ref="B27:B48" si="0">B3</f>
        <v>AUSTRIA</v>
      </c>
      <c r="C27" s="30">
        <f t="shared" ref="C27:C48" si="1">J3/K3</f>
        <v>-4.1978120785254008E-2</v>
      </c>
      <c r="D27" s="30">
        <f t="shared" ref="D27:D48" si="2">D3/K3</f>
        <v>-3.4564548294504838E-2</v>
      </c>
    </row>
    <row r="28" spans="1:14" x14ac:dyDescent="0.25">
      <c r="B28" s="29" t="str">
        <f t="shared" si="0"/>
        <v>BELGIUM</v>
      </c>
      <c r="C28" s="30">
        <f t="shared" si="1"/>
        <v>-1.1965595943164266E-2</v>
      </c>
      <c r="D28" s="30">
        <f t="shared" si="2"/>
        <v>-0.10206774341198159</v>
      </c>
    </row>
    <row r="29" spans="1:14" x14ac:dyDescent="0.25">
      <c r="B29" s="29" t="str">
        <f t="shared" si="0"/>
        <v>BULGARIA</v>
      </c>
      <c r="C29" s="30">
        <f t="shared" si="1"/>
        <v>0</v>
      </c>
      <c r="D29" s="30">
        <f t="shared" si="2"/>
        <v>-1.9391853126792889E-2</v>
      </c>
    </row>
    <row r="30" spans="1:14" x14ac:dyDescent="0.25">
      <c r="B30" s="29" t="str">
        <f t="shared" si="0"/>
        <v>CZECH REPUBLIC</v>
      </c>
      <c r="C30" s="30">
        <f t="shared" si="1"/>
        <v>0</v>
      </c>
      <c r="D30" s="30">
        <f t="shared" si="2"/>
        <v>-1.1560806142408115E-2</v>
      </c>
    </row>
    <row r="31" spans="1:14" x14ac:dyDescent="0.25">
      <c r="B31" s="29" t="str">
        <f t="shared" si="0"/>
        <v>DENMARK</v>
      </c>
      <c r="C31" s="30">
        <f t="shared" si="1"/>
        <v>0</v>
      </c>
      <c r="D31" s="30">
        <f t="shared" si="2"/>
        <v>-4.4319693135726757E-2</v>
      </c>
    </row>
    <row r="32" spans="1:14" x14ac:dyDescent="0.25">
      <c r="B32" s="29" t="str">
        <f t="shared" si="0"/>
        <v>FINLAND</v>
      </c>
      <c r="C32" s="30">
        <f t="shared" si="1"/>
        <v>-0.14796283483833036</v>
      </c>
      <c r="D32" s="30">
        <f t="shared" si="2"/>
        <v>-4.2137442207817274E-2</v>
      </c>
    </row>
    <row r="33" spans="2:4" x14ac:dyDescent="0.25">
      <c r="B33" s="29" t="str">
        <f t="shared" si="0"/>
        <v>FRANCE</v>
      </c>
      <c r="C33" s="30">
        <f t="shared" si="1"/>
        <v>-7.0249700793779152E-2</v>
      </c>
      <c r="D33" s="30">
        <f t="shared" si="2"/>
        <v>-4.7465992886300996E-2</v>
      </c>
    </row>
    <row r="34" spans="2:4" x14ac:dyDescent="0.25">
      <c r="B34" s="29" t="str">
        <f t="shared" si="0"/>
        <v>GERMANY</v>
      </c>
      <c r="C34" s="30">
        <f t="shared" si="1"/>
        <v>-0.13248492514342872</v>
      </c>
      <c r="D34" s="30">
        <f t="shared" si="2"/>
        <v>-1.189569292093755E-2</v>
      </c>
    </row>
    <row r="35" spans="2:4" x14ac:dyDescent="0.25">
      <c r="B35" s="29" t="str">
        <f t="shared" si="0"/>
        <v>GREECE</v>
      </c>
      <c r="C35" s="30">
        <f t="shared" si="1"/>
        <v>-0.1733909978044503</v>
      </c>
      <c r="D35" s="30">
        <f t="shared" si="2"/>
        <v>-4.8682007536434195E-2</v>
      </c>
    </row>
    <row r="36" spans="2:4" x14ac:dyDescent="0.25">
      <c r="B36" s="29" t="str">
        <f t="shared" si="0"/>
        <v>HUNGARY</v>
      </c>
      <c r="C36" s="30">
        <f t="shared" si="1"/>
        <v>0</v>
      </c>
      <c r="D36" s="30">
        <f t="shared" si="2"/>
        <v>-5.580709697799305E-3</v>
      </c>
    </row>
    <row r="37" spans="2:4" x14ac:dyDescent="0.25">
      <c r="B37" s="29" t="str">
        <f t="shared" si="0"/>
        <v>IRELAND</v>
      </c>
      <c r="C37" s="30">
        <f t="shared" si="1"/>
        <v>-2.9685992382564537E-2</v>
      </c>
      <c r="D37" s="30">
        <f t="shared" si="2"/>
        <v>-3.7164621244181129E-2</v>
      </c>
    </row>
    <row r="38" spans="2:4" x14ac:dyDescent="0.25">
      <c r="B38" s="29" t="str">
        <f t="shared" si="0"/>
        <v>ITALY</v>
      </c>
      <c r="C38" s="30">
        <f t="shared" si="1"/>
        <v>-3.9943817254464205E-4</v>
      </c>
      <c r="D38" s="30">
        <f t="shared" si="2"/>
        <v>-4.2951788225756689E-2</v>
      </c>
    </row>
    <row r="39" spans="2:4" x14ac:dyDescent="0.25">
      <c r="B39" s="29" t="str">
        <f t="shared" si="0"/>
        <v>LIECHTENSTEIN</v>
      </c>
      <c r="C39" s="30">
        <f t="shared" si="1"/>
        <v>0</v>
      </c>
      <c r="D39" s="30">
        <f t="shared" si="2"/>
        <v>-1.5231075823237277E-2</v>
      </c>
    </row>
    <row r="40" spans="2:4" x14ac:dyDescent="0.25">
      <c r="B40" s="29" t="str">
        <f t="shared" si="0"/>
        <v>LUXEMBOURG</v>
      </c>
      <c r="C40" s="30">
        <f t="shared" si="1"/>
        <v>0</v>
      </c>
      <c r="D40" s="30">
        <f t="shared" si="2"/>
        <v>-2.3343882203757781E-2</v>
      </c>
    </row>
    <row r="41" spans="2:4" x14ac:dyDescent="0.25">
      <c r="B41" s="29" t="str">
        <f t="shared" si="0"/>
        <v>MALTA</v>
      </c>
      <c r="C41" s="30">
        <f t="shared" si="1"/>
        <v>-9.0929057764111559E-2</v>
      </c>
      <c r="D41" s="30">
        <f t="shared" si="2"/>
        <v>-8.7854162090929061E-4</v>
      </c>
    </row>
    <row r="42" spans="2:4" x14ac:dyDescent="0.25">
      <c r="B42" s="29" t="str">
        <f t="shared" si="0"/>
        <v>NETHERLANDS</v>
      </c>
      <c r="C42" s="30">
        <f t="shared" si="1"/>
        <v>0</v>
      </c>
      <c r="D42" s="30">
        <f t="shared" si="2"/>
        <v>-0.15490482231440827</v>
      </c>
    </row>
    <row r="43" spans="2:4" x14ac:dyDescent="0.25">
      <c r="B43" s="29" t="str">
        <f t="shared" si="0"/>
        <v>NORWAY</v>
      </c>
      <c r="C43" s="30">
        <f t="shared" si="1"/>
        <v>-6.1336718870984137E-2</v>
      </c>
      <c r="D43" s="30">
        <f t="shared" si="2"/>
        <v>-3.8549148851548226E-2</v>
      </c>
    </row>
    <row r="44" spans="2:4" x14ac:dyDescent="0.25">
      <c r="B44" s="29" t="str">
        <f t="shared" si="0"/>
        <v>Other</v>
      </c>
      <c r="C44" s="30">
        <f t="shared" si="1"/>
        <v>0</v>
      </c>
      <c r="D44" s="30">
        <f t="shared" si="2"/>
        <v>-1.3087289061551538E-2</v>
      </c>
    </row>
    <row r="45" spans="2:4" x14ac:dyDescent="0.25">
      <c r="B45" s="29" t="str">
        <f t="shared" si="0"/>
        <v>PORTUGAL</v>
      </c>
      <c r="C45" s="30">
        <f t="shared" si="1"/>
        <v>-0.25299514608968771</v>
      </c>
      <c r="D45" s="30">
        <f t="shared" si="2"/>
        <v>-3.8061216668360098E-2</v>
      </c>
    </row>
    <row r="46" spans="2:4" x14ac:dyDescent="0.25">
      <c r="B46" s="29" t="str">
        <f t="shared" si="0"/>
        <v>SLOVAKIA</v>
      </c>
      <c r="C46" s="30">
        <f t="shared" si="1"/>
        <v>0</v>
      </c>
      <c r="D46" s="30">
        <f t="shared" si="2"/>
        <v>-4.5381261221648157E-2</v>
      </c>
    </row>
    <row r="47" spans="2:4" x14ac:dyDescent="0.25">
      <c r="B47" s="29" t="str">
        <f t="shared" si="0"/>
        <v>SPAIN</v>
      </c>
      <c r="C47" s="30">
        <f t="shared" si="1"/>
        <v>-0.10124200406885175</v>
      </c>
      <c r="D47" s="30">
        <f t="shared" si="2"/>
        <v>-0.15729154952531066</v>
      </c>
    </row>
    <row r="48" spans="2:4" x14ac:dyDescent="0.25">
      <c r="B48" s="29" t="str">
        <f t="shared" si="0"/>
        <v>UNITED KINGDOM</v>
      </c>
      <c r="C48" s="30">
        <f t="shared" si="1"/>
        <v>-0.20228807567908688</v>
      </c>
      <c r="D48" s="30">
        <f t="shared" si="2"/>
        <v>-0.34944435177472272</v>
      </c>
    </row>
    <row r="49" spans="1:9" ht="16.899999999999999" customHeight="1" x14ac:dyDescent="0.25">
      <c r="B49" s="243"/>
      <c r="C49" s="243"/>
      <c r="D49" s="243"/>
      <c r="E49" s="243"/>
      <c r="F49" s="243"/>
    </row>
    <row r="50" spans="1:9" x14ac:dyDescent="0.25">
      <c r="A50" s="16" t="s">
        <v>179</v>
      </c>
    </row>
    <row r="51" spans="1:9" x14ac:dyDescent="0.25">
      <c r="B51" s="289"/>
      <c r="C51" s="321"/>
      <c r="D51" s="209" t="s">
        <v>192</v>
      </c>
      <c r="E51" s="8" t="s">
        <v>193</v>
      </c>
      <c r="F51" s="10" t="s">
        <v>194</v>
      </c>
    </row>
    <row r="52" spans="1:9" x14ac:dyDescent="0.25">
      <c r="B52" s="201"/>
      <c r="C52" s="218" t="s">
        <v>13</v>
      </c>
      <c r="D52" s="82">
        <v>2.99</v>
      </c>
      <c r="E52" s="83">
        <v>2.88</v>
      </c>
      <c r="F52" s="84">
        <v>2.79</v>
      </c>
      <c r="G52" s="24"/>
      <c r="H52" s="24"/>
      <c r="I52" s="24"/>
    </row>
    <row r="53" spans="1:9" x14ac:dyDescent="0.25">
      <c r="B53" s="201"/>
      <c r="C53" s="219" t="s">
        <v>14</v>
      </c>
      <c r="D53" s="23">
        <v>2.19</v>
      </c>
      <c r="E53" s="26">
        <v>2.16</v>
      </c>
      <c r="F53" s="216">
        <v>1.81</v>
      </c>
      <c r="G53" s="24"/>
      <c r="H53" s="24"/>
      <c r="I53" s="24"/>
    </row>
    <row r="54" spans="1:9" x14ac:dyDescent="0.25">
      <c r="B54" s="201"/>
      <c r="C54" s="219" t="s">
        <v>15</v>
      </c>
      <c r="D54" s="23">
        <v>2.02</v>
      </c>
      <c r="E54" s="26">
        <v>2.02</v>
      </c>
      <c r="F54" s="216">
        <v>2.0099999999999998</v>
      </c>
      <c r="G54" s="24"/>
      <c r="H54" s="24"/>
      <c r="I54" s="24"/>
    </row>
    <row r="55" spans="1:9" x14ac:dyDescent="0.25">
      <c r="B55" s="201"/>
      <c r="C55" s="219" t="s">
        <v>16</v>
      </c>
      <c r="D55" s="23">
        <v>2.71</v>
      </c>
      <c r="E55" s="26">
        <v>2.71</v>
      </c>
      <c r="F55" s="216">
        <v>2.71</v>
      </c>
      <c r="G55" s="24"/>
      <c r="H55" s="24"/>
      <c r="I55" s="24"/>
    </row>
    <row r="56" spans="1:9" x14ac:dyDescent="0.25">
      <c r="B56" s="201"/>
      <c r="C56" s="219" t="s">
        <v>17</v>
      </c>
      <c r="D56" s="23">
        <v>2.25</v>
      </c>
      <c r="E56" s="26">
        <v>2.25</v>
      </c>
      <c r="F56" s="216">
        <v>2.21</v>
      </c>
      <c r="G56" s="24"/>
      <c r="H56" s="24"/>
      <c r="I56" s="24"/>
    </row>
    <row r="57" spans="1:9" x14ac:dyDescent="0.25">
      <c r="B57" s="201"/>
      <c r="C57" s="219" t="s">
        <v>18</v>
      </c>
      <c r="D57" s="23">
        <v>3.52</v>
      </c>
      <c r="E57" s="26">
        <v>3.22</v>
      </c>
      <c r="F57" s="216">
        <v>3.22</v>
      </c>
      <c r="G57" s="24"/>
      <c r="H57" s="24"/>
      <c r="I57" s="24"/>
    </row>
    <row r="58" spans="1:9" x14ac:dyDescent="0.25">
      <c r="B58" s="201"/>
      <c r="C58" s="219" t="s">
        <v>19</v>
      </c>
      <c r="D58" s="23">
        <v>2.82</v>
      </c>
      <c r="E58" s="26">
        <v>2.82</v>
      </c>
      <c r="F58" s="216">
        <v>2.38</v>
      </c>
      <c r="G58" s="24"/>
      <c r="H58" s="24"/>
      <c r="I58" s="24"/>
    </row>
    <row r="59" spans="1:9" x14ac:dyDescent="0.25">
      <c r="B59" s="201"/>
      <c r="C59" s="219" t="s">
        <v>20</v>
      </c>
      <c r="D59" s="23">
        <v>1.8</v>
      </c>
      <c r="E59" s="26">
        <v>1.8</v>
      </c>
      <c r="F59" s="216">
        <v>1.8</v>
      </c>
      <c r="G59" s="24"/>
      <c r="H59" s="24"/>
      <c r="I59" s="24"/>
    </row>
    <row r="60" spans="1:9" x14ac:dyDescent="0.25">
      <c r="B60" s="201"/>
      <c r="C60" s="219" t="s">
        <v>24</v>
      </c>
      <c r="D60" s="23">
        <v>1.74</v>
      </c>
      <c r="E60" s="26">
        <v>1.45</v>
      </c>
      <c r="F60" s="216">
        <v>1.63</v>
      </c>
      <c r="G60" s="24"/>
      <c r="H60" s="24"/>
      <c r="I60" s="24"/>
    </row>
    <row r="61" spans="1:9" x14ac:dyDescent="0.25">
      <c r="B61" s="201"/>
      <c r="C61" s="219" t="s">
        <v>21</v>
      </c>
      <c r="D61" s="23">
        <v>2.35</v>
      </c>
      <c r="E61" s="26">
        <v>2.19</v>
      </c>
      <c r="F61" s="216">
        <v>2.12</v>
      </c>
      <c r="G61" s="24"/>
      <c r="H61" s="24"/>
      <c r="I61" s="24"/>
    </row>
    <row r="62" spans="1:9" x14ac:dyDescent="0.25">
      <c r="B62" s="201"/>
      <c r="C62" s="219" t="s">
        <v>22</v>
      </c>
      <c r="D62" s="23">
        <v>2.21</v>
      </c>
      <c r="E62" s="26">
        <v>2.02</v>
      </c>
      <c r="F62" s="216">
        <v>2.13</v>
      </c>
      <c r="G62" s="24"/>
      <c r="H62" s="24"/>
      <c r="I62" s="24"/>
    </row>
    <row r="63" spans="1:9" x14ac:dyDescent="0.25">
      <c r="B63" s="201"/>
      <c r="C63" s="219" t="s">
        <v>23</v>
      </c>
      <c r="D63" s="23">
        <v>2.4</v>
      </c>
      <c r="E63" s="26">
        <v>2.2799999999999998</v>
      </c>
      <c r="F63" s="216">
        <v>2.15</v>
      </c>
      <c r="G63" s="24"/>
      <c r="H63" s="24"/>
      <c r="I63" s="24"/>
    </row>
    <row r="64" spans="1:9" x14ac:dyDescent="0.25">
      <c r="B64" s="201"/>
      <c r="C64" s="219" t="s">
        <v>25</v>
      </c>
      <c r="D64" s="23">
        <v>2.29</v>
      </c>
      <c r="E64" s="26">
        <v>2.29</v>
      </c>
      <c r="F64" s="216">
        <v>2.29</v>
      </c>
      <c r="G64" s="24"/>
      <c r="H64" s="24"/>
      <c r="I64" s="24"/>
    </row>
    <row r="65" spans="2:9" x14ac:dyDescent="0.25">
      <c r="B65" s="201"/>
      <c r="C65" s="219" t="s">
        <v>26</v>
      </c>
      <c r="D65" s="23">
        <v>2.1800000000000002</v>
      </c>
      <c r="E65" s="26">
        <v>2.1800000000000002</v>
      </c>
      <c r="F65" s="216">
        <v>2.17</v>
      </c>
      <c r="G65" s="24"/>
      <c r="H65" s="24"/>
      <c r="I65" s="24"/>
    </row>
    <row r="66" spans="2:9" x14ac:dyDescent="0.25">
      <c r="B66" s="201"/>
      <c r="C66" s="219" t="s">
        <v>27</v>
      </c>
      <c r="D66" s="23">
        <v>1.87</v>
      </c>
      <c r="E66" s="26">
        <v>1.86</v>
      </c>
      <c r="F66" s="216">
        <v>1.86</v>
      </c>
      <c r="G66" s="24"/>
      <c r="H66" s="24"/>
      <c r="I66" s="24"/>
    </row>
    <row r="67" spans="2:9" x14ac:dyDescent="0.25">
      <c r="B67" s="201"/>
      <c r="C67" s="219" t="s">
        <v>28</v>
      </c>
      <c r="D67" s="23">
        <v>1.59</v>
      </c>
      <c r="E67" s="26">
        <v>1.59</v>
      </c>
      <c r="F67" s="216">
        <v>1.59</v>
      </c>
      <c r="G67" s="24"/>
      <c r="H67" s="24"/>
      <c r="I67" s="24"/>
    </row>
    <row r="68" spans="2:9" x14ac:dyDescent="0.25">
      <c r="B68" s="201"/>
      <c r="C68" s="219" t="s">
        <v>29</v>
      </c>
      <c r="D68" s="23">
        <v>2.2200000000000002</v>
      </c>
      <c r="E68" s="26">
        <v>2.2200000000000002</v>
      </c>
      <c r="F68" s="216">
        <v>2.02</v>
      </c>
      <c r="G68" s="24"/>
      <c r="H68" s="24"/>
      <c r="I68" s="24"/>
    </row>
    <row r="69" spans="2:9" x14ac:dyDescent="0.25">
      <c r="B69" s="201"/>
      <c r="C69" s="219" t="s">
        <v>30</v>
      </c>
      <c r="D69" s="23">
        <v>2.08</v>
      </c>
      <c r="E69" s="26">
        <v>2.08</v>
      </c>
      <c r="F69" s="216">
        <v>2.0699999999999998</v>
      </c>
      <c r="G69" s="24"/>
      <c r="H69" s="24"/>
      <c r="I69" s="24"/>
    </row>
    <row r="70" spans="2:9" x14ac:dyDescent="0.25">
      <c r="B70" s="201"/>
      <c r="C70" s="219" t="s">
        <v>31</v>
      </c>
      <c r="D70" s="23">
        <v>1.81</v>
      </c>
      <c r="E70" s="26">
        <v>1.81</v>
      </c>
      <c r="F70" s="216">
        <v>1.81</v>
      </c>
      <c r="G70" s="24"/>
      <c r="H70" s="24"/>
      <c r="I70" s="24"/>
    </row>
    <row r="71" spans="2:9" x14ac:dyDescent="0.25">
      <c r="B71" s="201"/>
      <c r="C71" s="219" t="s">
        <v>32</v>
      </c>
      <c r="D71" s="89">
        <v>2.17</v>
      </c>
      <c r="E71" s="35">
        <v>2.17</v>
      </c>
      <c r="F71" s="90">
        <v>2.13</v>
      </c>
      <c r="G71" s="24"/>
      <c r="H71" s="24"/>
      <c r="I71" s="24"/>
    </row>
    <row r="72" spans="2:9" x14ac:dyDescent="0.25">
      <c r="B72" s="201"/>
      <c r="C72" s="219" t="s">
        <v>33</v>
      </c>
      <c r="D72" s="89">
        <v>1.26</v>
      </c>
      <c r="E72" s="35">
        <v>1.26</v>
      </c>
      <c r="F72" s="90">
        <v>1.26</v>
      </c>
      <c r="G72" s="24"/>
      <c r="H72" s="24"/>
      <c r="I72" s="24"/>
    </row>
    <row r="73" spans="2:9" x14ac:dyDescent="0.25">
      <c r="B73" s="201"/>
      <c r="C73" s="219" t="s">
        <v>34</v>
      </c>
      <c r="D73" s="89">
        <v>3</v>
      </c>
      <c r="E73" s="35">
        <v>3</v>
      </c>
      <c r="F73" s="90">
        <v>3</v>
      </c>
      <c r="G73" s="24"/>
      <c r="H73" s="24"/>
      <c r="I73" s="24"/>
    </row>
    <row r="74" spans="2:9" x14ac:dyDescent="0.25">
      <c r="B74" s="201"/>
      <c r="C74" s="219" t="s">
        <v>35</v>
      </c>
      <c r="D74" s="244">
        <v>1.95</v>
      </c>
      <c r="E74" s="244">
        <v>1.95</v>
      </c>
      <c r="F74" s="245">
        <v>1.36</v>
      </c>
      <c r="G74" s="24"/>
      <c r="H74" s="24"/>
      <c r="I74" s="24"/>
    </row>
    <row r="75" spans="2:9" x14ac:dyDescent="0.25">
      <c r="B75" s="201"/>
      <c r="C75" s="219" t="s">
        <v>36</v>
      </c>
      <c r="D75" s="246">
        <v>2.16</v>
      </c>
      <c r="E75" s="246">
        <v>2.0499999999999998</v>
      </c>
      <c r="F75" s="247">
        <v>1.99</v>
      </c>
      <c r="G75" s="24"/>
      <c r="H75" s="24"/>
      <c r="I75" s="24"/>
    </row>
    <row r="76" spans="2:9" x14ac:dyDescent="0.25">
      <c r="B76" s="201"/>
      <c r="C76" s="219" t="s">
        <v>37</v>
      </c>
      <c r="D76" s="246">
        <v>2.38</v>
      </c>
      <c r="E76" s="246">
        <v>2.38</v>
      </c>
      <c r="F76" s="247">
        <v>2.38</v>
      </c>
      <c r="G76" s="24"/>
      <c r="H76" s="24"/>
      <c r="I76" s="24"/>
    </row>
    <row r="77" spans="2:9" x14ac:dyDescent="0.25">
      <c r="B77" s="201"/>
      <c r="C77" s="219" t="s">
        <v>38</v>
      </c>
      <c r="D77" s="246">
        <v>1.8</v>
      </c>
      <c r="E77" s="246">
        <v>1.31</v>
      </c>
      <c r="F77" s="247">
        <v>1.72</v>
      </c>
      <c r="G77" s="24"/>
      <c r="H77" s="24"/>
      <c r="I77" s="24"/>
    </row>
    <row r="78" spans="2:9" x14ac:dyDescent="0.25">
      <c r="B78" s="201"/>
      <c r="C78" s="219" t="s">
        <v>39</v>
      </c>
      <c r="D78" s="246">
        <v>1.71</v>
      </c>
      <c r="E78" s="246">
        <v>1.71</v>
      </c>
      <c r="F78" s="247">
        <v>1.71</v>
      </c>
      <c r="G78" s="24"/>
      <c r="H78" s="24"/>
      <c r="I78" s="24"/>
    </row>
    <row r="79" spans="2:9" x14ac:dyDescent="0.25">
      <c r="B79" s="201"/>
      <c r="C79" s="219" t="s">
        <v>40</v>
      </c>
      <c r="D79" s="246">
        <v>2.73</v>
      </c>
      <c r="E79" s="246">
        <v>2.73</v>
      </c>
      <c r="F79" s="247">
        <v>2.72</v>
      </c>
      <c r="G79" s="24"/>
      <c r="H79" s="24"/>
      <c r="I79" s="24"/>
    </row>
    <row r="80" spans="2:9" x14ac:dyDescent="0.25">
      <c r="B80" s="201"/>
      <c r="C80" s="219" t="s">
        <v>41</v>
      </c>
      <c r="D80" s="246">
        <v>2.35</v>
      </c>
      <c r="E80" s="246">
        <v>2.35</v>
      </c>
      <c r="F80" s="247">
        <v>2.35</v>
      </c>
      <c r="G80" s="24"/>
      <c r="H80" s="24"/>
      <c r="I80" s="24"/>
    </row>
    <row r="81" spans="2:9" x14ac:dyDescent="0.25">
      <c r="B81" s="201"/>
      <c r="C81" s="219" t="s">
        <v>42</v>
      </c>
      <c r="D81" s="246">
        <v>1.87</v>
      </c>
      <c r="E81" s="246">
        <v>1.87</v>
      </c>
      <c r="F81" s="247">
        <v>1.83</v>
      </c>
      <c r="G81" s="24"/>
      <c r="H81" s="24"/>
      <c r="I81" s="24"/>
    </row>
    <row r="82" spans="2:9" x14ac:dyDescent="0.25">
      <c r="B82" s="202"/>
      <c r="C82" s="217" t="s">
        <v>44</v>
      </c>
      <c r="D82" s="225">
        <v>1.54</v>
      </c>
      <c r="E82" s="225">
        <v>1.33</v>
      </c>
      <c r="F82" s="248">
        <v>0.94</v>
      </c>
      <c r="G82" s="24"/>
      <c r="H82" s="24"/>
      <c r="I82" s="24"/>
    </row>
  </sheetData>
  <mergeCells count="1">
    <mergeCell ref="B51:C5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1EC6162602F2DD4DB5D176BFEF457E23" ma:contentTypeVersion="26" ma:contentTypeDescription="" ma:contentTypeScope="" ma:versionID="9a920016d65c4a0bd7194bc9d574fe1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4="2b4eb5f0-16ec-4584-a238-532f1a5198d2" targetNamespace="http://schemas.microsoft.com/office/2006/metadata/properties" ma:root="true" ma:fieldsID="f17c8042e6a4ddd63e83f91e84b04e6d" ns1:_="" ns2:_="" ns4:_="">
    <xsd:import namespace="http://schemas.microsoft.com/sharepoint/v3"/>
    <xsd:import namespace="87aa1843-8de0-4a0d-8f84-ba38364cedd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7" nillable="true" ma:displayName="Superseded/Obsolete?" ma:default="0" ma:internalName="ERIS_SupersededObsole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TaxCatchAll xmlns="87aa1843-8de0-4a0d-8f84-ba38364cedd3">
      <Value>48</Value>
      <Value>13</Value>
      <Value>59</Value>
      <Value>3</Value>
      <Value>2</Value>
      <Value>1</Value>
    </TaxCatchAll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a6ee47a0-4a06-4952-b9ee-4e86bc46da67</TermId>
        </TermInfo>
      </Terms>
    </h892087fa426483fb4aeabf5f62cea07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ERIS_Relation xmlns="87aa1843-8de0-4a0d-8f84-ba38364cedd3" xsi:nil="true"/>
    <ERIS_ApprovalStatus xmlns="87aa1843-8de0-4a0d-8f84-ba38364cedd3">DRAFT</ERIS_ApprovalStatus>
    <ERIS_RecordNumber xmlns="87aa1843-8de0-4a0d-8f84-ba38364cedd3">EIOPA(2019)0076342</ERIS_RecordNumber>
    <ERIS_AssignedTo xmlns="87aa1843-8de0-4a0d-8f84-ba38364cedd3">
      <UserInfo>
        <DisplayName/>
        <AccountId xsi:nil="true"/>
        <AccountType/>
      </UserInfo>
    </ERIS_AssignedTo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ERIS_SupersededObsolete xmlns="87aa1843-8de0-4a0d-8f84-ba38364cedd3">false</ERIS_SupersededObsolete>
    <ERIS_AdditionalMarkings xmlns="87aa1843-8de0-4a0d-8f84-ba38364cedd3" xsi:nil="true"/>
  </documentManagement>
</p:propertie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Props1.xml><?xml version="1.0" encoding="utf-8"?>
<ds:datastoreItem xmlns:ds="http://schemas.openxmlformats.org/officeDocument/2006/customXml" ds:itemID="{7CD0B436-0F09-40D3-8211-F0AD5248B5C6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6B5F15E6-29A8-4577-8E9E-1983A869E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aa1843-8de0-4a0d-8f84-ba38364cedd3"/>
    <ds:schemaRef ds:uri="2b4eb5f0-16ec-4584-a238-532f1a519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962B07-E9A7-477A-A841-E9FFA7ABB1E8}">
  <ds:schemaRefs/>
</ds:datastoreItem>
</file>

<file path=customXml/itemProps4.xml><?xml version="1.0" encoding="utf-8"?>
<ds:datastoreItem xmlns:ds="http://schemas.openxmlformats.org/officeDocument/2006/customXml" ds:itemID="{88C591A2-EE10-4514-8C46-AA3319C8A72A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b4eb5f0-16ec-4584-a238-532f1a5198d2"/>
    <ds:schemaRef ds:uri="87aa1843-8de0-4a0d-8f84-ba38364cedd3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D17D3333-573D-4107-A4BD-B68229A06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Life (Fig.1-6, 8)</vt:lpstr>
      <vt:lpstr>NonLife (Fig.9-15)</vt:lpstr>
      <vt:lpstr>NonLife (Fig.16-18, 20)</vt:lpstr>
      <vt:lpstr>Prem Location (Fig. 7, 19</vt:lpstr>
      <vt:lpstr>SCRMCR (Fig.23-25, 34)</vt:lpstr>
      <vt:lpstr>BSCR Composition (Fig.26-27)</vt:lpstr>
      <vt:lpstr>OwnFunds (Fig.28-29)</vt:lpstr>
      <vt:lpstr>LACDT EPIFP (Fig.30-33)</vt:lpstr>
      <vt:lpstr>LTG TRANS (Fig. 35-37)</vt:lpstr>
      <vt:lpstr>Inv - CIC (Fig.38)</vt:lpstr>
      <vt:lpstr>Inv - CQS (Fig.39)</vt:lpstr>
      <vt:lpstr>Inv Location (Fig.40-42)</vt:lpstr>
      <vt:lpstr>Derivatives (Fig.43)</vt:lpstr>
      <vt:lpstr>Inv - NACE (Fig.44)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Looney</dc:creator>
  <cp:lastModifiedBy>Brian Looney</cp:lastModifiedBy>
  <dcterms:created xsi:type="dcterms:W3CDTF">2018-09-25T07:46:58Z</dcterms:created>
  <dcterms:modified xsi:type="dcterms:W3CDTF">2020-07-08T08:59:59Z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qminfo">
    <vt:i4>1</vt:i4>
  </property>
  <property fmtid="{D5CDD505-2E9C-101B-9397-08002B2CF9AE}" pid="3" name="lqmsess">
    <vt:lpwstr>c2f06a87-9620-470f-bcd9-f130fdd9c143</vt:lpwstr>
  </property>
  <property fmtid="{D5CDD505-2E9C-101B-9397-08002B2CF9AE}" pid="4" name="ContentTypeId">
    <vt:lpwstr>0x010100A36099ABA2FA51469125793B4B7AB4F5001EC6162602F2DD4DB5D176BFEF457E23</vt:lpwstr>
  </property>
  <property fmtid="{D5CDD505-2E9C-101B-9397-08002B2CF9AE}" pid="5" name="ERIS_Keywords">
    <vt:lpwstr>3;#Financial Stability|049b862d-b39b-44a2-9998-86d5f061724c;#13;#Statistics|ba571e84-2701-4ba2-b5c7-aa5f8ee0017a;#48;#Publications|a6ee47a0-4a06-4952-b9ee-4e86bc46da67</vt:lpwstr>
  </property>
  <property fmtid="{D5CDD505-2E9C-101B-9397-08002B2CF9AE}" pid="6" name="ERIS_Department">
    <vt:lpwstr>1;#Risks ＆ Financial Stability Department|364f0868-cf23-4007-af85-0c17c2d1b8b6</vt:lpwstr>
  </property>
  <property fmtid="{D5CDD505-2E9C-101B-9397-08002B2CF9AE}" pid="7" name="ERIS_DocumentType">
    <vt:lpwstr>59;#Dataset|6307a20c-6c27-4cd8-a9d7-75ecfca5c519</vt:lpwstr>
  </property>
  <property fmtid="{D5CDD505-2E9C-101B-9397-08002B2CF9AE}" pid="8" name="ERIS_Language">
    <vt:lpwstr>2;#English|2741a941-2920-4ba4-aa70-d8ed6ac1785d</vt:lpwstr>
  </property>
  <property fmtid="{D5CDD505-2E9C-101B-9397-08002B2CF9AE}" pid="9" name="RecordPoint_WorkflowType">
    <vt:lpwstr>ActiveSubmitStub</vt:lpwstr>
  </property>
  <property fmtid="{D5CDD505-2E9C-101B-9397-08002B2CF9AE}" pid="10" name="RecordPoint_ActiveItemWebId">
    <vt:lpwstr>{2b4eb5f0-16ec-4584-a238-532f1a5198d2}</vt:lpwstr>
  </property>
  <property fmtid="{D5CDD505-2E9C-101B-9397-08002B2CF9AE}" pid="11" name="RecordPoint_ActiveItemSiteId">
    <vt:lpwstr>{61999160-d9b8-4a87-bd5b-b288d02af9da}</vt:lpwstr>
  </property>
  <property fmtid="{D5CDD505-2E9C-101B-9397-08002B2CF9AE}" pid="12" name="RecordPoint_ActiveItemListId">
    <vt:lpwstr>{c0a8e0a3-e82c-4b81-aea5-cc0f8052eb5b}</vt:lpwstr>
  </property>
  <property fmtid="{D5CDD505-2E9C-101B-9397-08002B2CF9AE}" pid="13" name="RecordPoint_ActiveItemUniqueId">
    <vt:lpwstr>{90c9ee72-9de7-4120-bd78-b5e18f931369}</vt:lpwstr>
  </property>
  <property fmtid="{D5CDD505-2E9C-101B-9397-08002B2CF9AE}" pid="14" name="RecordPoint_RecordNumberSubmitted">
    <vt:lpwstr>EIOPA(2019)0076342</vt:lpwstr>
  </property>
  <property fmtid="{D5CDD505-2E9C-101B-9397-08002B2CF9AE}" pid="15" name="RecordPoint_SubmissionCompleted">
    <vt:lpwstr>2019-12-08T20:08:31.2045513+00:00</vt:lpwstr>
  </property>
</Properties>
</file>